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mpra.sharepoint.com/teams/rasmartmeter2.0/Shared Documents/Legal &amp; Regulatory Use Only/UPDATED Workpapers - Sep. 2026/PUBLIC Workpapers/"/>
    </mc:Choice>
  </mc:AlternateContent>
  <xr:revisionPtr revIDLastSave="2230" documentId="8_{5F3ACB67-6C2D-48BA-9C1F-A3F15BD10715}" xr6:coauthVersionLast="47" xr6:coauthVersionMax="47" xr10:uidLastSave="{006B811E-9A6F-427F-8194-0BFEE8997370}"/>
  <bookViews>
    <workbookView xWindow="-120" yWindow="-120" windowWidth="29040" windowHeight="15720" tabRatio="994" xr2:uid="{00000000-000D-0000-FFFF-FFFF00000000}"/>
  </bookViews>
  <sheets>
    <sheet name="WP 3.9.1-C (Vendor Comparison)" sheetId="33" r:id="rId1"/>
  </sheets>
  <definedNames>
    <definedName name="CIQWBGuid" hidden="1">"38a5435a-303b-4848-a2b0-cab00ab62906"</definedName>
    <definedName name="CIQWBInfo" hidden="1">"{ ""CIQVersion"":""9.51.3510.3078"" }"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45933.141712963</definedName>
    <definedName name="IQ_QTD" hidden="1">750000</definedName>
    <definedName name="IQ_TODAY" hidden="1">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33" l="1"/>
  <c r="D24" i="33"/>
  <c r="E24" i="33"/>
</calcChain>
</file>

<file path=xl/sharedStrings.xml><?xml version="1.0" encoding="utf-8"?>
<sst xmlns="http://schemas.openxmlformats.org/spreadsheetml/2006/main" count="38" uniqueCount="33">
  <si>
    <t>Overall Summary For Exhibit No : SDG&amp;E-</t>
  </si>
  <si>
    <t>Area</t>
  </si>
  <si>
    <t>Witness</t>
  </si>
  <si>
    <t>Category</t>
  </si>
  <si>
    <t>Line No.</t>
  </si>
  <si>
    <t>Forecast Methodology/Assumptions</t>
  </si>
  <si>
    <t>SM 2.0 Technology Proposal Evaluation (Cost Comparison)</t>
  </si>
  <si>
    <t>David Thai</t>
  </si>
  <si>
    <t xml:space="preserve">3.9.1 Vendor Cost Comparison </t>
  </si>
  <si>
    <t xml:space="preserve">SM 2.0 Technology Proposal Evaluation (Cost Comparison) </t>
  </si>
  <si>
    <t xml:space="preserve">Vendor 1 Legacy Meter Proposal </t>
  </si>
  <si>
    <t>Vendor 1 SM 2.0 Proposal</t>
  </si>
  <si>
    <t>Vendor 2 SM 2.0 Proposal</t>
  </si>
  <si>
    <t xml:space="preserve">Electric Meter Replacement </t>
  </si>
  <si>
    <t>Gas Module Replacement</t>
  </si>
  <si>
    <t>Foundational Technology</t>
  </si>
  <si>
    <t>NextGen Technology</t>
  </si>
  <si>
    <t>-</t>
  </si>
  <si>
    <t xml:space="preserve">Program Management </t>
  </si>
  <si>
    <t>Contingency</t>
  </si>
  <si>
    <t xml:space="preserve">Total- Direct Costs  </t>
  </si>
  <si>
    <t>Overheads</t>
  </si>
  <si>
    <t xml:space="preserve">Total- Indirect Costs </t>
  </si>
  <si>
    <t xml:space="preserve">Total Costs </t>
  </si>
  <si>
    <t xml:space="preserve"> </t>
  </si>
  <si>
    <t>SM 2.0 Technology Proposal Evaluation (Cost Comparison) - Summary of Loaded Costs</t>
  </si>
  <si>
    <t xml:space="preserve">Loaded Cost Foundational </t>
  </si>
  <si>
    <t>Loaded Cost NextGen</t>
  </si>
  <si>
    <t xml:space="preserve">Total Loaded Costs </t>
  </si>
  <si>
    <t>1) Apart from the vendor specific costs, all supporting costs (IT, internal labor, etc.,) is assumed to be the same across all options</t>
  </si>
  <si>
    <t xml:space="preserve">2) Vendor 1 costs were developed using high level assumptions </t>
  </si>
  <si>
    <t>3) Vendor 1 SM 2.0 proposal includes embedded solution for 2.0 platform, with no use cases enabled</t>
  </si>
  <si>
    <t>The yellow highlighted data in this document is CONFIDENTIAL – Pursuant to Public Utilities (PU) Code Section 583, Decision (D.) 21-09-020, and General Order (GO) No. 66-D.  The detailed justification is provided in Attachment A of the accompanying Confidentiality Declaration.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</si>
</sst>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0,,\ ;\-&quot;$&quot;0,,\ ;&quot;-&quot;"/>
  </numFmts>
  <fonts count="11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7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4" fillId="3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0" fontId="0" fillId="0" borderId="3" xfId="0" applyBorder="1"/>
    <xf numFmtId="0" fontId="4" fillId="3" borderId="9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center"/>
    </xf>
    <xf numFmtId="164" fontId="0" fillId="6" borderId="0" xfId="0" applyNumberFormat="1" applyFill="1"/>
    <xf numFmtId="0" fontId="4" fillId="9" borderId="16" xfId="0" applyFont="1" applyFill="1" applyBorder="1" applyAlignment="1">
      <alignment horizontal="center"/>
    </xf>
    <xf numFmtId="0" fontId="0" fillId="0" borderId="20" xfId="0" applyBorder="1"/>
    <xf numFmtId="0" fontId="8" fillId="10" borderId="0" xfId="0" applyFont="1" applyFill="1" applyAlignment="1">
      <alignment vertical="center"/>
    </xf>
    <xf numFmtId="0" fontId="9" fillId="10" borderId="0" xfId="0" applyFont="1" applyFill="1" applyAlignment="1">
      <alignment vertical="center"/>
    </xf>
    <xf numFmtId="0" fontId="0" fillId="0" borderId="0" xfId="0" applyAlignment="1">
      <alignment vertical="center"/>
    </xf>
    <xf numFmtId="9" fontId="0" fillId="6" borderId="0" xfId="6" applyFont="1" applyFill="1"/>
    <xf numFmtId="10" fontId="0" fillId="6" borderId="0" xfId="6" applyNumberFormat="1" applyFont="1" applyFill="1"/>
    <xf numFmtId="0" fontId="4" fillId="5" borderId="22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wrapText="1"/>
    </xf>
    <xf numFmtId="0" fontId="0" fillId="0" borderId="25" xfId="0" applyBorder="1"/>
    <xf numFmtId="0" fontId="4" fillId="5" borderId="6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left" wrapText="1"/>
    </xf>
    <xf numFmtId="165" fontId="0" fillId="0" borderId="19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6" fontId="5" fillId="0" borderId="6" xfId="0" applyNumberFormat="1" applyFont="1" applyBorder="1" applyAlignment="1">
      <alignment horizontal="center" vertical="center" wrapText="1"/>
    </xf>
    <xf numFmtId="6" fontId="5" fillId="0" borderId="7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/>
    </xf>
    <xf numFmtId="0" fontId="4" fillId="9" borderId="19" xfId="0" applyFont="1" applyFill="1" applyBorder="1" applyAlignment="1">
      <alignment horizontal="center"/>
    </xf>
    <xf numFmtId="6" fontId="5" fillId="0" borderId="19" xfId="0" applyNumberFormat="1" applyFont="1" applyBorder="1" applyAlignment="1">
      <alignment horizontal="center" vertical="center" wrapText="1"/>
    </xf>
    <xf numFmtId="6" fontId="5" fillId="0" borderId="21" xfId="0" applyNumberFormat="1" applyFont="1" applyBorder="1" applyAlignment="1">
      <alignment horizontal="center" vertical="center" wrapText="1"/>
    </xf>
    <xf numFmtId="6" fontId="4" fillId="8" borderId="6" xfId="0" applyNumberFormat="1" applyFont="1" applyFill="1" applyBorder="1" applyAlignment="1">
      <alignment horizontal="center" vertical="center" wrapText="1"/>
    </xf>
    <xf numFmtId="6" fontId="5" fillId="0" borderId="8" xfId="0" applyNumberFormat="1" applyFont="1" applyBorder="1" applyAlignment="1">
      <alignment horizontal="center" vertical="center" wrapText="1"/>
    </xf>
    <xf numFmtId="6" fontId="5" fillId="0" borderId="16" xfId="0" applyNumberFormat="1" applyFont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wrapText="1"/>
    </xf>
    <xf numFmtId="6" fontId="4" fillId="8" borderId="19" xfId="0" applyNumberFormat="1" applyFont="1" applyFill="1" applyBorder="1" applyAlignment="1">
      <alignment horizontal="center" vertical="center" wrapText="1"/>
    </xf>
    <xf numFmtId="6" fontId="4" fillId="8" borderId="10" xfId="0" applyNumberFormat="1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left" vertical="center"/>
    </xf>
    <xf numFmtId="165" fontId="3" fillId="8" borderId="31" xfId="0" applyNumberFormat="1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left" vertical="center"/>
    </xf>
    <xf numFmtId="6" fontId="5" fillId="11" borderId="6" xfId="0" applyNumberFormat="1" applyFont="1" applyFill="1" applyBorder="1" applyAlignment="1">
      <alignment horizontal="center" vertical="center" wrapText="1"/>
    </xf>
    <xf numFmtId="6" fontId="5" fillId="11" borderId="19" xfId="0" applyNumberFormat="1" applyFont="1" applyFill="1" applyBorder="1" applyAlignment="1">
      <alignment horizontal="center" vertical="center" wrapText="1"/>
    </xf>
    <xf numFmtId="6" fontId="4" fillId="11" borderId="6" xfId="0" applyNumberFormat="1" applyFont="1" applyFill="1" applyBorder="1" applyAlignment="1">
      <alignment horizontal="center" vertical="center" wrapText="1"/>
    </xf>
    <xf numFmtId="6" fontId="4" fillId="11" borderId="24" xfId="0" applyNumberFormat="1" applyFont="1" applyFill="1" applyBorder="1" applyAlignment="1">
      <alignment horizontal="center" vertical="center" wrapText="1"/>
    </xf>
    <xf numFmtId="165" fontId="0" fillId="11" borderId="6" xfId="0" applyNumberFormat="1" applyFill="1" applyBorder="1" applyAlignment="1">
      <alignment horizontal="center"/>
    </xf>
    <xf numFmtId="165" fontId="0" fillId="11" borderId="6" xfId="0" applyNumberFormat="1" applyFill="1" applyBorder="1" applyAlignment="1">
      <alignment horizontal="center" vertical="center" wrapText="1"/>
    </xf>
    <xf numFmtId="165" fontId="3" fillId="11" borderId="30" xfId="0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26" xfId="0" applyFont="1" applyFill="1" applyBorder="1" applyAlignment="1">
      <alignment horizontal="center"/>
    </xf>
    <xf numFmtId="0" fontId="8" fillId="7" borderId="27" xfId="0" applyFont="1" applyFill="1" applyBorder="1" applyAlignment="1">
      <alignment horizontal="center"/>
    </xf>
    <xf numFmtId="0" fontId="8" fillId="7" borderId="28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top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</cellXfs>
  <cellStyles count="7">
    <cellStyle name="Comma 2" xfId="4" xr:uid="{6F85093D-4318-1C48-9100-D974D9AC6857}"/>
    <cellStyle name="Currency 2" xfId="5" xr:uid="{1C467FF1-0315-7543-85A6-221ABACF4109}"/>
    <cellStyle name="Normal" xfId="0" builtinId="0"/>
    <cellStyle name="Normal 2" xfId="2" xr:uid="{6CC9EB85-A131-F344-8E98-617BE9A8B4D9}"/>
    <cellStyle name="Normal 3" xfId="3" xr:uid="{04153E54-DCC9-2B47-A13F-6846AA792081}"/>
    <cellStyle name="Normal 8" xfId="1" xr:uid="{88530F41-23E2-4A9D-BBB6-729D6A8C77F2}"/>
    <cellStyle name="Percent" xfId="6" builtinId="5"/>
  </cellStyles>
  <dxfs count="0"/>
  <tableStyles count="0" defaultTableStyle="TableStyleMedium2" defaultPivotStyle="PivotStyleMedium9"/>
  <colors>
    <mruColors>
      <color rgb="FFFFA7A7"/>
      <color rgb="FFFFFFCC"/>
      <color rgb="FFF6F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81C8-468C-453C-8713-3C77CEAF4164}">
  <sheetPr>
    <tabColor rgb="FFFFFF00"/>
  </sheetPr>
  <dimension ref="A1:I29"/>
  <sheetViews>
    <sheetView tabSelected="1" zoomScale="90" zoomScaleNormal="90" workbookViewId="0">
      <selection activeCell="D33" sqref="D33"/>
    </sheetView>
  </sheetViews>
  <sheetFormatPr defaultColWidth="8.85546875" defaultRowHeight="15" x14ac:dyDescent="0.25"/>
  <cols>
    <col min="1" max="1" width="13.7109375" style="4" customWidth="1"/>
    <col min="2" max="2" width="38.85546875" style="4" bestFit="1" customWidth="1"/>
    <col min="3" max="3" width="29" style="4" customWidth="1"/>
    <col min="4" max="4" width="28.140625" style="4" customWidth="1"/>
    <col min="5" max="5" width="27.42578125" style="4" customWidth="1"/>
    <col min="6" max="6" width="17.5703125" style="4" customWidth="1"/>
    <col min="7" max="16384" width="8.85546875" style="4"/>
  </cols>
  <sheetData>
    <row r="1" spans="1:9" ht="51.95" customHeight="1" thickBot="1" x14ac:dyDescent="0.3">
      <c r="A1" s="51" t="s">
        <v>32</v>
      </c>
      <c r="B1" s="51"/>
      <c r="C1" s="51"/>
      <c r="D1" s="51"/>
      <c r="E1" s="51"/>
    </row>
    <row r="2" spans="1:9" x14ac:dyDescent="0.25">
      <c r="A2" s="52" t="s">
        <v>0</v>
      </c>
      <c r="B2" s="53"/>
      <c r="C2" s="53"/>
      <c r="D2" s="53"/>
      <c r="E2" s="54"/>
    </row>
    <row r="3" spans="1:9" x14ac:dyDescent="0.25">
      <c r="A3" s="1" t="s">
        <v>1</v>
      </c>
      <c r="B3" s="55" t="s">
        <v>6</v>
      </c>
      <c r="C3" s="56"/>
      <c r="D3" s="56"/>
      <c r="E3" s="57"/>
    </row>
    <row r="4" spans="1:9" x14ac:dyDescent="0.25">
      <c r="A4" s="1" t="s">
        <v>2</v>
      </c>
      <c r="B4" s="55" t="s">
        <v>7</v>
      </c>
      <c r="C4" s="56"/>
      <c r="D4" s="56"/>
      <c r="E4" s="57"/>
    </row>
    <row r="5" spans="1:9" ht="15.75" thickBot="1" x14ac:dyDescent="0.3">
      <c r="A5" s="6" t="s">
        <v>3</v>
      </c>
      <c r="B5" s="58" t="s">
        <v>8</v>
      </c>
      <c r="C5" s="59"/>
      <c r="D5" s="59"/>
      <c r="E5" s="60"/>
    </row>
    <row r="6" spans="1:9" ht="15.75" thickBot="1" x14ac:dyDescent="0.3">
      <c r="A6"/>
    </row>
    <row r="7" spans="1:9" x14ac:dyDescent="0.25">
      <c r="A7" s="3"/>
      <c r="B7" s="48" t="s">
        <v>9</v>
      </c>
      <c r="C7" s="49"/>
      <c r="D7" s="49"/>
      <c r="E7" s="50"/>
    </row>
    <row r="8" spans="1:9" x14ac:dyDescent="0.25">
      <c r="A8" s="37" t="s">
        <v>4</v>
      </c>
      <c r="B8" s="25"/>
      <c r="C8" s="19" t="s">
        <v>10</v>
      </c>
      <c r="D8" s="19" t="s">
        <v>11</v>
      </c>
      <c r="E8" s="26" t="s">
        <v>12</v>
      </c>
    </row>
    <row r="9" spans="1:9" x14ac:dyDescent="0.25">
      <c r="A9" s="2">
        <v>1</v>
      </c>
      <c r="B9" s="5" t="s">
        <v>13</v>
      </c>
      <c r="C9" s="38"/>
      <c r="D9" s="38"/>
      <c r="E9" s="39"/>
    </row>
    <row r="10" spans="1:9" x14ac:dyDescent="0.25">
      <c r="A10" s="2">
        <v>2</v>
      </c>
      <c r="B10" s="5" t="s">
        <v>14</v>
      </c>
      <c r="C10" s="38"/>
      <c r="D10" s="38"/>
      <c r="E10" s="39"/>
      <c r="G10" s="15"/>
      <c r="I10" s="14"/>
    </row>
    <row r="11" spans="1:9" x14ac:dyDescent="0.25">
      <c r="A11" s="2">
        <v>3</v>
      </c>
      <c r="B11" s="5" t="s">
        <v>15</v>
      </c>
      <c r="C11" s="23">
        <v>122.3</v>
      </c>
      <c r="D11" s="23">
        <v>122.3</v>
      </c>
      <c r="E11" s="27">
        <v>122.3</v>
      </c>
      <c r="G11" s="15"/>
      <c r="I11" s="14"/>
    </row>
    <row r="12" spans="1:9" x14ac:dyDescent="0.25">
      <c r="A12" s="2">
        <v>4</v>
      </c>
      <c r="B12" s="5" t="s">
        <v>16</v>
      </c>
      <c r="C12" s="23" t="s">
        <v>17</v>
      </c>
      <c r="D12" s="23" t="s">
        <v>17</v>
      </c>
      <c r="E12" s="27">
        <v>42.7</v>
      </c>
      <c r="G12" s="15"/>
      <c r="I12" s="14"/>
    </row>
    <row r="13" spans="1:9" x14ac:dyDescent="0.25">
      <c r="A13" s="2">
        <v>5</v>
      </c>
      <c r="B13" s="5" t="s">
        <v>18</v>
      </c>
      <c r="C13" s="23">
        <v>41.8</v>
      </c>
      <c r="D13" s="23">
        <v>41.8</v>
      </c>
      <c r="E13" s="27">
        <v>41.8</v>
      </c>
      <c r="G13" s="15"/>
      <c r="I13" s="14"/>
    </row>
    <row r="14" spans="1:9" x14ac:dyDescent="0.25">
      <c r="A14" s="2">
        <v>6</v>
      </c>
      <c r="B14" s="10" t="s">
        <v>19</v>
      </c>
      <c r="C14" s="24">
        <v>51.4</v>
      </c>
      <c r="D14" s="24">
        <v>60.5</v>
      </c>
      <c r="E14" s="28">
        <v>60.1</v>
      </c>
      <c r="G14" s="15"/>
      <c r="I14" s="14"/>
    </row>
    <row r="15" spans="1:9" x14ac:dyDescent="0.25">
      <c r="A15" s="2"/>
      <c r="B15" s="32" t="s">
        <v>20</v>
      </c>
      <c r="C15" s="40">
        <v>661</v>
      </c>
      <c r="D15" s="40">
        <v>767</v>
      </c>
      <c r="E15" s="33">
        <v>762</v>
      </c>
      <c r="G15" s="15"/>
      <c r="I15" s="14"/>
    </row>
    <row r="16" spans="1:9" x14ac:dyDescent="0.25">
      <c r="A16" s="2">
        <v>7</v>
      </c>
      <c r="B16" s="18" t="s">
        <v>21</v>
      </c>
      <c r="C16" s="30">
        <v>54.6</v>
      </c>
      <c r="D16" s="30">
        <v>63.4</v>
      </c>
      <c r="E16" s="31">
        <v>63</v>
      </c>
      <c r="G16" s="15"/>
      <c r="I16" s="14"/>
    </row>
    <row r="17" spans="1:9" ht="15.95" customHeight="1" x14ac:dyDescent="0.25">
      <c r="B17" s="32" t="s">
        <v>22</v>
      </c>
      <c r="C17" s="29">
        <v>55</v>
      </c>
      <c r="D17" s="29">
        <v>63</v>
      </c>
      <c r="E17" s="33">
        <v>63</v>
      </c>
      <c r="G17" s="15"/>
      <c r="I17" s="14"/>
    </row>
    <row r="18" spans="1:9" ht="15.95" customHeight="1" thickBot="1" x14ac:dyDescent="0.3">
      <c r="B18" s="17" t="s">
        <v>23</v>
      </c>
      <c r="C18" s="41">
        <v>716</v>
      </c>
      <c r="D18" s="41">
        <v>830</v>
      </c>
      <c r="E18" s="34">
        <v>825</v>
      </c>
    </row>
    <row r="19" spans="1:9" ht="15.75" thickBot="1" x14ac:dyDescent="0.3">
      <c r="A19" s="3"/>
      <c r="B19" s="4" t="s">
        <v>24</v>
      </c>
    </row>
    <row r="20" spans="1:9" ht="15.75" thickBot="1" x14ac:dyDescent="0.3">
      <c r="A20" s="3"/>
      <c r="B20" s="45" t="s">
        <v>25</v>
      </c>
      <c r="C20" s="46"/>
      <c r="D20" s="46"/>
      <c r="E20" s="47"/>
    </row>
    <row r="21" spans="1:9" x14ac:dyDescent="0.25">
      <c r="A21" s="16" t="s">
        <v>4</v>
      </c>
      <c r="B21" s="35"/>
      <c r="C21" s="7" t="s">
        <v>10</v>
      </c>
      <c r="D21" s="7" t="s">
        <v>11</v>
      </c>
      <c r="E21" s="9" t="s">
        <v>12</v>
      </c>
    </row>
    <row r="22" spans="1:9" x14ac:dyDescent="0.25">
      <c r="A22" s="2">
        <v>1</v>
      </c>
      <c r="B22" s="5" t="s">
        <v>26</v>
      </c>
      <c r="C22" s="42">
        <v>715000000</v>
      </c>
      <c r="D22" s="43">
        <v>830000000</v>
      </c>
      <c r="E22" s="21">
        <v>774858883.50861168</v>
      </c>
    </row>
    <row r="23" spans="1:9" x14ac:dyDescent="0.25">
      <c r="A23" s="2">
        <v>2</v>
      </c>
      <c r="B23" s="5" t="s">
        <v>27</v>
      </c>
      <c r="C23" s="22"/>
      <c r="D23" s="22"/>
      <c r="E23" s="21">
        <v>50154796.224886201</v>
      </c>
    </row>
    <row r="24" spans="1:9" ht="15.75" thickBot="1" x14ac:dyDescent="0.3">
      <c r="B24" s="20" t="s">
        <v>28</v>
      </c>
      <c r="C24" s="44">
        <f>SUM(C22:C23)</f>
        <v>715000000</v>
      </c>
      <c r="D24" s="44">
        <f>SUM(D22:D23)</f>
        <v>830000000</v>
      </c>
      <c r="E24" s="36">
        <f>SUM(E22:E23)</f>
        <v>825013679.73349786</v>
      </c>
    </row>
    <row r="25" spans="1:9" x14ac:dyDescent="0.25">
      <c r="C25" s="8"/>
    </row>
    <row r="26" spans="1:9" s="13" customFormat="1" x14ac:dyDescent="0.25">
      <c r="A26" s="11" t="s">
        <v>5</v>
      </c>
      <c r="B26" s="12"/>
      <c r="C26" s="12"/>
      <c r="D26" s="12"/>
      <c r="E26" s="12"/>
      <c r="F26" s="12"/>
      <c r="G26" s="12"/>
      <c r="H26" s="12"/>
      <c r="I26" s="12"/>
    </row>
    <row r="27" spans="1:9" x14ac:dyDescent="0.25">
      <c r="A27" s="4" t="s">
        <v>29</v>
      </c>
      <c r="C27" s="8"/>
    </row>
    <row r="28" spans="1:9" x14ac:dyDescent="0.25">
      <c r="A28" s="4" t="s">
        <v>30</v>
      </c>
    </row>
    <row r="29" spans="1:9" x14ac:dyDescent="0.25">
      <c r="A29" s="4" t="s">
        <v>31</v>
      </c>
    </row>
  </sheetData>
  <mergeCells count="7">
    <mergeCell ref="B20:E20"/>
    <mergeCell ref="B7:E7"/>
    <mergeCell ref="A1:E1"/>
    <mergeCell ref="A2:E2"/>
    <mergeCell ref="B3:E3"/>
    <mergeCell ref="B4:E4"/>
    <mergeCell ref="B5:E5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3711EBC4E70B4AB1AF2C4DCBDC1B26" ma:contentTypeVersion="4" ma:contentTypeDescription="Create a new document." ma:contentTypeScope="" ma:versionID="37bd4f64d98f36be708db24c66aa2e1f">
  <xsd:schema xmlns:xsd="http://www.w3.org/2001/XMLSchema" xmlns:xs="http://www.w3.org/2001/XMLSchema" xmlns:p="http://schemas.microsoft.com/office/2006/metadata/properties" xmlns:ns2="d7f417bb-b60b-4729-a32c-95c78b342f2e" targetNamespace="http://schemas.microsoft.com/office/2006/metadata/properties" ma:root="true" ma:fieldsID="dd24523f319a9866d8c95a0f230cf39d" ns2:_="">
    <xsd:import namespace="d7f417bb-b60b-4729-a32c-95c78b342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Submit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417bb-b60b-4729-a32c-95c78b342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Submitted" ma:index="11" nillable="true" ma:displayName="Date Submitted" ma:format="DateOnly" ma:internalName="DateSubmit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ubmitted xmlns="d7f417bb-b60b-4729-a32c-95c78b342f2e" xsi:nil="true"/>
  </documentManagement>
</p:properties>
</file>

<file path=customXml/itemProps1.xml><?xml version="1.0" encoding="utf-8"?>
<ds:datastoreItem xmlns:ds="http://schemas.openxmlformats.org/officeDocument/2006/customXml" ds:itemID="{9B43A4B1-6A83-4A8B-B491-356B402973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103E4-203D-458D-AEB7-37A82FAC9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f417bb-b60b-4729-a32c-95c78b342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B87095-E87B-43C7-8F21-07997AA8625C}">
  <ds:schemaRefs>
    <ds:schemaRef ds:uri="d7f417bb-b60b-4729-a32c-95c78b342f2e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 3.9.1-C (Vendor Comparison)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C Adams</dc:creator>
  <cp:keywords/>
  <dc:description/>
  <cp:lastModifiedBy>Bucsit, Geneveve B</cp:lastModifiedBy>
  <cp:revision/>
  <dcterms:created xsi:type="dcterms:W3CDTF">2025-08-08T16:56:57Z</dcterms:created>
  <dcterms:modified xsi:type="dcterms:W3CDTF">2026-09-14T14:01:10Z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0x010100CD3711EBC4E70B4AB1AF2C4DCBDC1B26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2026-09-11T07:34:15Z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c2f287ec-ba4d-490d-b6b6-5970d27bc565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