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filterPrivacy="1" updateLinks="never" codeName="ThisWorkbook" defaultThemeVersion="124226"/>
  <xr:revisionPtr revIDLastSave="1190" documentId="8_{BB67F462-8A2B-4007-B419-2B871403DC55}" xr6:coauthVersionLast="47" xr6:coauthVersionMax="47" xr10:uidLastSave="{28B2B5F7-7FC9-458E-AC76-A3060B26FBDD}"/>
  <bookViews>
    <workbookView xWindow="-120" yWindow="-120" windowWidth="29040" windowHeight="15720" firstSheet="4" activeTab="9" xr2:uid="{814F2797-8330-48D8-A289-A61CB4541E25}"/>
  </bookViews>
  <sheets>
    <sheet name="Table Index" sheetId="90" r:id="rId1"/>
    <sheet name="T-1 Program Data" sheetId="81" r:id="rId2"/>
    <sheet name="T-2 Bill Impacts" sheetId="93" r:id="rId3"/>
    <sheet name="T-3 Commitments" sheetId="97" r:id="rId4"/>
    <sheet name="T-4 Cap&amp;Target" sheetId="75" r:id="rId5"/>
    <sheet name="T-5 BP Metrics" sheetId="98" r:id="rId6"/>
    <sheet name="READ ME 3P Calculation" sheetId="91" r:id="rId7"/>
    <sheet name="T-6 3P Calculation" sheetId="92" r:id="rId8"/>
    <sheet name="T-7 3P Contract Info" sheetId="84" r:id="rId9"/>
    <sheet name="T-8 PG&amp;E Marketplace metrics" sheetId="61" r:id="rId10"/>
    <sheet name="Lookup Tables" sheetId="89" state="hidden"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12yrto100" localSheetId="2">[1]Lookups!#REF!</definedName>
    <definedName name="_12yrto100">[1]Lookups!#REF!</definedName>
    <definedName name="_12yrto60" localSheetId="2">[1]Lookups!#REF!</definedName>
    <definedName name="_12yrto60">[1]Lookups!#REF!</definedName>
    <definedName name="_3yrto100" localSheetId="2">[1]Lookups!#REF!</definedName>
    <definedName name="_3yrto100">[1]Lookups!#REF!</definedName>
    <definedName name="_3yrto60" localSheetId="2">[1]Lookups!#REF!</definedName>
    <definedName name="_3yrto60">[1]Lookups!#REF!</definedName>
    <definedName name="_6yrto100" localSheetId="2">[1]Lookups!#REF!</definedName>
    <definedName name="_6yrto100">[1]Lookups!#REF!</definedName>
    <definedName name="_6yrto60">[1]Lookups!#REF!</definedName>
    <definedName name="_8yrt0100">[1]Lookups!#REF!</definedName>
    <definedName name="_9yrto100">[1]Lookups!#REF!</definedName>
    <definedName name="_9yrto60">[1]Lookups!#REF!</definedName>
    <definedName name="_AMO_UniqueIdentifier" hidden="1">"'7f26e32b-2cc9-4f43-881e-47427f0e1ea5'"</definedName>
    <definedName name="_xlnm._FilterDatabase" localSheetId="1" hidden="1">'T-1 Program Data'!$A$3:$AB$119</definedName>
    <definedName name="_xlnm._FilterDatabase" localSheetId="7" hidden="1">'T-6 3P Calculation'!$B$4:$F$5</definedName>
    <definedName name="_New1" localSheetId="2">#REF!</definedName>
    <definedName name="_New1" localSheetId="3">#REF!</definedName>
    <definedName name="_New1">#REF!</definedName>
    <definedName name="adgadfghsfghb44" localSheetId="2">[1]Lookups!#REF!</definedName>
    <definedName name="adgadfghsfghb44" localSheetId="3">[1]Lookups!#REF!</definedName>
    <definedName name="adgadfghsfghb44">[1]Lookups!#REF!</definedName>
    <definedName name="bbbbb" localSheetId="2">#REF!</definedName>
    <definedName name="bbbbb" localSheetId="3">#REF!</definedName>
    <definedName name="bbbbb">#REF!</definedName>
    <definedName name="Budget___Expenditures______1">[2]pge12monthT1.1!$C$1:$C$121</definedName>
    <definedName name="CAlist" localSheetId="2">#REF!</definedName>
    <definedName name="CAlist" localSheetId="3">#REF!</definedName>
    <definedName name="CAlist">#REF!</definedName>
    <definedName name="Commitment_Type">[3]Lookup!$A$2:$A$11</definedName>
    <definedName name="_xlnm.Criteria">'[4]1.1 Done'!#REF!</definedName>
    <definedName name="Criteria_MI" localSheetId="2">#REF!</definedName>
    <definedName name="Criteria_MI" localSheetId="3">#REF!</definedName>
    <definedName name="Criteria_MI">#REF!</definedName>
    <definedName name="d" localSheetId="2">#REF!</definedName>
    <definedName name="d">#REF!</definedName>
    <definedName name="DASFASDF" localSheetId="2">#REF!</definedName>
    <definedName name="DASFASDF">#REF!</definedName>
    <definedName name="data" localSheetId="2">#REF!</definedName>
    <definedName name="data">#REF!</definedName>
    <definedName name="_xlnm.Database" localSheetId="2">'[4]1.1 Done'!#REF!</definedName>
    <definedName name="_xlnm.Database" localSheetId="3">'[4]1.1 Done'!#REF!</definedName>
    <definedName name="_xlnm.Database">'[4]1.1 Done'!#REF!</definedName>
    <definedName name="Database_MI" localSheetId="2">#REF!</definedName>
    <definedName name="Database_MI" localSheetId="3">#REF!</definedName>
    <definedName name="Database_MI">#REF!</definedName>
    <definedName name="DDD" localSheetId="2">#REF!</definedName>
    <definedName name="DDD">#REF!</definedName>
    <definedName name="Demand_Reduction__Summer_Peak_kW___2">[2]pge12monthT1.1!$I$1:$I$121</definedName>
    <definedName name="Disrate" localSheetId="2">#REF!</definedName>
    <definedName name="Disrate" localSheetId="3">#REF!</definedName>
    <definedName name="Disrate">#REF!</definedName>
    <definedName name="DynCompany">"DPPI"</definedName>
    <definedName name="DynMajor">"Enter Pivot Title Here"</definedName>
    <definedName name="DynUser">"Steve"</definedName>
    <definedName name="EEGAVersion">#REF!</definedName>
    <definedName name="Electric" localSheetId="2">#REF!</definedName>
    <definedName name="Electric" localSheetId="3">#REF!</definedName>
    <definedName name="Electric">#REF!</definedName>
    <definedName name="Electric_only" localSheetId="2">#REF!</definedName>
    <definedName name="Electric_only" localSheetId="3">#REF!</definedName>
    <definedName name="Electric_only">#REF!</definedName>
    <definedName name="Energy_Savings__Net_Annual_kWh___2">[2]pge12monthT1.1!$N$1:$N$121</definedName>
    <definedName name="Enf60Never">[1]Lookups!#REF!</definedName>
    <definedName name="ExportRanges">#REF!</definedName>
    <definedName name="ExportRangeSeed" localSheetId="2">#REF!</definedName>
    <definedName name="ExportRangeSeed" localSheetId="3">#REF!</definedName>
    <definedName name="ExportRangeSeed">#REF!</definedName>
    <definedName name="_xlnm.Extract" localSheetId="2">'[4]1.1 Done'!#REF!</definedName>
    <definedName name="_xlnm.Extract" localSheetId="3">'[4]1.1 Done'!#REF!</definedName>
    <definedName name="_xlnm.Extract">'[4]1.1 Done'!#REF!</definedName>
    <definedName name="Extract_MI" localSheetId="2">#REF!</definedName>
    <definedName name="Extract_MI" localSheetId="3">#REF!</definedName>
    <definedName name="Extract_MI">#REF!</definedName>
    <definedName name="Gas_Savings__Net_Annual_Therms___2">[2]pge12monthT1.1!$S$1:$S$121</definedName>
    <definedName name="Gray" localSheetId="2">[5]Partnerships!$B$13:$O$13,[5]Partnerships!#REF!,[5]Partnerships!$B$16:$O$16,[5]Partnerships!#REF!,[5]Partnerships!$B$33:$O$33,[5]Partnerships!#REF!,[5]Partnerships!#REF!,[5]Partnerships!$B$35:$O$35,[5]Partnerships!$B$37:$O$37</definedName>
    <definedName name="Gray" localSheetId="3">[5]Partnerships!$B$13:$O$13,[5]Partnerships!#REF!,[5]Partnerships!$B$16:$O$16,[5]Partnerships!#REF!,[5]Partnerships!$B$33:$O$33,[5]Partnerships!#REF!,[5]Partnerships!#REF!,[5]Partnerships!$B$35:$O$35,[5]Partnerships!$B$37:$O$37</definedName>
    <definedName name="Gray">[5]Partnerships!$B$13:$O$13,[5]Partnerships!#REF!,[5]Partnerships!$B$16:$O$16,[5]Partnerships!#REF!,[5]Partnerships!$B$33:$O$33,[5]Partnerships!#REF!,[5]Partnerships!#REF!,[5]Partnerships!$B$35:$O$35,[5]Partnerships!$B$37:$O$37</definedName>
    <definedName name="ImportExportRanges" localSheetId="2">#REF!</definedName>
    <definedName name="ImportExportRanges" localSheetId="3">#REF!</definedName>
    <definedName name="ImportExportRanges">#REF!</definedName>
    <definedName name="ImportExportRangeSeed" localSheetId="2">#REF!</definedName>
    <definedName name="ImportExportRangeSeed">#REF!</definedName>
    <definedName name="Incentives">[2]pge12monthT1.1!$X$1:$X$121</definedName>
    <definedName name="indata" localSheetId="2">#REF!</definedName>
    <definedName name="indata" localSheetId="3">#REF!</definedName>
    <definedName name="indata">#REF!</definedName>
    <definedName name="IsPivot1">1</definedName>
    <definedName name="isXLT">4</definedName>
    <definedName name="Jan">[5]Month!$C$36</definedName>
    <definedName name="jjdjdj" localSheetId="2">#REF!</definedName>
    <definedName name="jjdjdj" localSheetId="3">#REF!</definedName>
    <definedName name="jjdjdj">#REF!</definedName>
    <definedName name="Market_Sector" localSheetId="2">'[6]App B.3 Spending and Carryover'!#REF!</definedName>
    <definedName name="Market_Sector" localSheetId="3">'[6]App B.3 Spending and Carryover'!#REF!</definedName>
    <definedName name="Market_Sector">'[6]App B.3 Spending and Carryover'!#REF!</definedName>
    <definedName name="MaxMeasures">[7]Calculations!$K$8</definedName>
    <definedName name="MDATable1" localSheetId="1">'[8]MDA Table'!$C$2:$I$31</definedName>
    <definedName name="MDATable1">'[9]MDA Table'!$C$2:$I$31</definedName>
    <definedName name="MDATable2" localSheetId="1">'[8]MDA Table'!$A$33:$J$157</definedName>
    <definedName name="MDATable2">'[9]MDA Table'!$A$33:$J$157</definedName>
    <definedName name="NAlist" localSheetId="2">#REF!</definedName>
    <definedName name="NAlist" localSheetId="3">#REF!</definedName>
    <definedName name="NAlist">#REF!</definedName>
    <definedName name="NResSavTable" localSheetId="1">'[8]EE Report - 2017'!$B$3:$AS$16</definedName>
    <definedName name="NResSavTable">'[9]EE Reporting'!$B$3:$AS$16</definedName>
    <definedName name="P5_" localSheetId="1">[10]Sheet1!$E$27</definedName>
    <definedName name="P5_">[11]Sheet1!$E$27</definedName>
    <definedName name="PA_NAME">[12]README!$A$2</definedName>
    <definedName name="Paid_YTD_from_Previous_Month">[2]pge12monthT1.1!$AA$1:$AA$121</definedName>
    <definedName name="_xlnm.Print_Area" localSheetId="1">'T-1 Program Data'!$A$1:$AB$159</definedName>
    <definedName name="Print_Area_MI" localSheetId="2">#REF!</definedName>
    <definedName name="Print_Area_MI" localSheetId="3">#REF!</definedName>
    <definedName name="Print_Area_MI">#REF!</definedName>
    <definedName name="_xlnm.Print_Titles" localSheetId="1">'T-1 Program Data'!$A:$D,'T-1 Program Data'!$1:$3</definedName>
    <definedName name="Program_Status" localSheetId="2">'[6]App B.3 Spending and Carryover'!#REF!</definedName>
    <definedName name="Program_Status" localSheetId="3">'[6]App B.3 Spending and Carryover'!#REF!</definedName>
    <definedName name="Program_Status">'[6]App B.3 Spending and Carryover'!#REF!</definedName>
    <definedName name="Program_Type">'[6]App B.3 Spending and Carryover'!#REF!</definedName>
    <definedName name="PT_Data">"PTData1!A1:E26153"</definedName>
    <definedName name="qry_ForecastGloriaWorksheet">#REF!</definedName>
    <definedName name="qryNormByMkt_AllData" localSheetId="2">#REF!</definedName>
    <definedName name="qryNormByMkt_AllData" localSheetId="3">#REF!</definedName>
    <definedName name="qryNormByMkt_AllData">#REF!</definedName>
    <definedName name="range_unresolved" localSheetId="2">#REF!</definedName>
    <definedName name="range_unresolved">#REF!</definedName>
    <definedName name="RANGEpge12monthT1.1">[2]pge12monthT1.1!$A$1:$AC$121</definedName>
    <definedName name="ResSavTable1" localSheetId="1">'[8]EE Report - 2017'!$B$25:$AS$34</definedName>
    <definedName name="ResSavTable1">'[9]EE Reporting'!$B$25:$AS$34</definedName>
    <definedName name="ResSavTable2" localSheetId="1">'[8]EE Report - 2017'!$A$25:$AS$34</definedName>
    <definedName name="ResSavTable2">'[9]EE Reporting'!$A$25:$AS$34</definedName>
    <definedName name="RPT_YEAR">[12]README!$A$3</definedName>
    <definedName name="RptDate" localSheetId="2">#REF!</definedName>
    <definedName name="RptDate" localSheetId="3">#REF!</definedName>
    <definedName name="RptDate">#REF!</definedName>
    <definedName name="SCGAggEnd" localSheetId="1">#REF!</definedName>
    <definedName name="SCGAggEnd" localSheetId="2">#REF!</definedName>
    <definedName name="SCGAggEnd">#REF!</definedName>
    <definedName name="SCGMktSector" localSheetId="1">#REF!</definedName>
    <definedName name="SCGMktSector" localSheetId="2">#REF!</definedName>
    <definedName name="SCGMktSector">#REF!</definedName>
    <definedName name="SCGPgmSum" localSheetId="1">#REF!</definedName>
    <definedName name="SCGPgmSum" localSheetId="2">#REF!</definedName>
    <definedName name="SCGPgmSum">#REF!</definedName>
    <definedName name="sdgeAggEnd" localSheetId="1">#REF!</definedName>
    <definedName name="sdgeAggEnd" localSheetId="2">#REF!</definedName>
    <definedName name="sdgeAggEnd">#REF!</definedName>
    <definedName name="sdgeMktSector" localSheetId="1">#REF!</definedName>
    <definedName name="sdgeMktSector" localSheetId="2">#REF!</definedName>
    <definedName name="sdgeMktSector">#REF!</definedName>
    <definedName name="SDGEPgmSum" localSheetId="1">#REF!</definedName>
    <definedName name="SDGEPgmSum" localSheetId="2">#REF!</definedName>
    <definedName name="SDGEPgmSum">#REF!</definedName>
    <definedName name="SectorTab" localSheetId="1">[8]List!$D$3:$E$12</definedName>
    <definedName name="SectorTab">[13]List!$D$3:$E$12</definedName>
    <definedName name="StampStatusLocation" localSheetId="2">#REF!</definedName>
    <definedName name="StampStatusLocation" localSheetId="3">#REF!</definedName>
    <definedName name="StampStatusLocation">#REF!</definedName>
    <definedName name="StampVersionLocation" localSheetId="2">#REF!</definedName>
    <definedName name="StampVersionLocation">#REF!</definedName>
    <definedName name="StandaloneMode" localSheetId="2">#REF!</definedName>
    <definedName name="StandaloneMode">#REF!</definedName>
    <definedName name="StartYr" localSheetId="2">#REF!</definedName>
    <definedName name="StartYr">#REF!</definedName>
    <definedName name="StatusList" localSheetId="2">#REF!</definedName>
    <definedName name="StatusList">#REF!</definedName>
    <definedName name="UpdateVersion" localSheetId="2">#REF!</definedName>
    <definedName name="UpdateVersion">#REF!</definedName>
    <definedName name="Utility_Grouping" localSheetId="2">'[6]App B.3 Spending and Carryover'!#REF!</definedName>
    <definedName name="Utility_Grouping" localSheetId="3">'[6]App B.3 Spending and Carryover'!#REF!</definedName>
    <definedName name="Utility_Grouping">'[6]App B.3 Spending and Carryover'!#REF!</definedName>
    <definedName name="Validation_Ranges" localSheetId="2">#REF!</definedName>
    <definedName name="Validation_Ranges" localSheetId="3">#REF!</definedName>
    <definedName name="Validation_Ranges">#REF!</definedName>
    <definedName name="ValidationRangeSeed" localSheetId="2">#REF!</definedName>
    <definedName name="ValidationRangeSeed">#REF!</definedName>
    <definedName name="ValidatorVersion" localSheetId="2">#REF!</definedName>
    <definedName name="ValidatorVersion">#REF!</definedName>
    <definedName name="Version" localSheetId="2">#REF!</definedName>
    <definedName name="Version">#REF!</definedName>
    <definedName name="vertical" localSheetId="2">[5]Partnerships!#REF!,[5]Partnerships!$I$11:$I$37,[5]Partnerships!$J$11:$J$37,[5]Partnerships!#REF!,[5]Partnerships!$L$11:$L$37,[5]Partnerships!#REF!,[5]Partnerships!$N$11:$N$37,[5]Partnerships!$O$11:$O$37,[5]Partnerships!#REF!</definedName>
    <definedName name="vertical" localSheetId="3">[5]Partnerships!#REF!,[5]Partnerships!$I$11:$I$37,[5]Partnerships!$J$11:$J$37,[5]Partnerships!#REF!,[5]Partnerships!$L$11:$L$37,[5]Partnerships!#REF!,[5]Partnerships!$N$11:$N$37,[5]Partnerships!$O$11:$O$37,[5]Partnerships!#REF!</definedName>
    <definedName name="vertical">[5]Partnerships!#REF!,[5]Partnerships!$I$11:$I$37,[5]Partnerships!$J$11:$J$37,[5]Partnerships!#REF!,[5]Partnerships!$L$11:$L$37,[5]Partnerships!#REF!,[5]Partnerships!$N$11:$N$37,[5]Partnerships!$O$11:$O$37,[5]Partnerships!#REF!</definedName>
    <definedName name="White" localSheetId="2">[5]Business!$B$9:$M$9,[5]Business!#REF!,[5]Business!$B$24:$M$24,[5]Business!$B$25:$M$25,[5]Business!#REF!,[5]Business!$B$12:$M$12,[5]Business!#REF!,[5]Business!$B$13:$M$13,[5]Business!#REF!,[5]Business!$B$17:$M$17,[5]Business!#REF!</definedName>
    <definedName name="White" localSheetId="3">[5]Business!$B$9:$M$9,[5]Business!#REF!,[5]Business!$B$24:$M$24,[5]Business!$B$25:$M$25,[5]Business!#REF!,[5]Business!$B$12:$M$12,[5]Business!#REF!,[5]Business!$B$13:$M$13,[5]Business!#REF!,[5]Business!$B$17:$M$17,[5]Business!#REF!</definedName>
    <definedName name="White">[5]Business!$B$9:$M$9,[5]Business!#REF!,[5]Business!$B$24:$M$24,[5]Business!$B$25:$M$25,[5]Business!#REF!,[5]Business!$B$12:$M$12,[5]Business!#REF!,[5]Business!$B$13:$M$13,[5]Business!#REF!,[5]Business!$B$17:$M$17,[5]Business!#REF!</definedName>
    <definedName name="XLTBuild">4.1</definedName>
    <definedName name="XltVer">2</definedName>
    <definedName name="XSubtotalLine1">38</definedName>
    <definedName name="XSubtotalLine2">48</definedName>
    <definedName name="XSubtotalLine3">7</definedName>
    <definedName name="XSubtotalLine4">56</definedName>
    <definedName name="XSubtotalLine5">55</definedName>
    <definedName name="XSubtotalLine6">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 i="75" l="1"/>
  <c r="E17" i="75"/>
  <c r="D17" i="75"/>
  <c r="F13" i="75"/>
  <c r="E13" i="75"/>
  <c r="D13" i="75"/>
  <c r="F33" i="75"/>
  <c r="F31" i="75"/>
  <c r="F25" i="75"/>
  <c r="F23" i="75"/>
  <c r="F21" i="75"/>
  <c r="F19" i="75"/>
  <c r="F15" i="75"/>
  <c r="F11" i="75"/>
  <c r="F10" i="75"/>
  <c r="F9" i="75"/>
  <c r="F7" i="75"/>
  <c r="E7" i="75"/>
  <c r="D7" i="75"/>
  <c r="D27" i="75" s="1"/>
  <c r="E25" i="97"/>
  <c r="D25" i="97"/>
  <c r="C25" i="97"/>
  <c r="E17" i="97"/>
  <c r="D17" i="97"/>
  <c r="C17" i="97"/>
  <c r="E9" i="97"/>
  <c r="D9" i="97"/>
  <c r="C9" i="97"/>
  <c r="F27" i="75" l="1"/>
  <c r="E27" i="75"/>
  <c r="AB125" i="81" l="1"/>
  <c r="AB124" i="81"/>
  <c r="AB119" i="81"/>
  <c r="AB118" i="81"/>
  <c r="AB117" i="81"/>
  <c r="AB116" i="81"/>
  <c r="AB115" i="81"/>
  <c r="AB114" i="81"/>
  <c r="AB113" i="81"/>
  <c r="AB112" i="81"/>
  <c r="AB111" i="81"/>
  <c r="AB110" i="81"/>
  <c r="AB109" i="81"/>
  <c r="AB108" i="81"/>
  <c r="AB107" i="81"/>
  <c r="AB106" i="81"/>
  <c r="AB105" i="81"/>
  <c r="AB104" i="81"/>
  <c r="AB103" i="81"/>
  <c r="AB102" i="81"/>
  <c r="AB101" i="81"/>
  <c r="AB100" i="81"/>
  <c r="AB99" i="81"/>
  <c r="AB98" i="81"/>
  <c r="AB97" i="81"/>
  <c r="AB96" i="81"/>
  <c r="AB95" i="81"/>
  <c r="AB94" i="81"/>
  <c r="AB93" i="81"/>
  <c r="AB92" i="81"/>
  <c r="AB91" i="81"/>
  <c r="AB90" i="81"/>
  <c r="AB89" i="81"/>
  <c r="AB88" i="81"/>
  <c r="AB87" i="81"/>
  <c r="AB86" i="81"/>
  <c r="AB85" i="81"/>
  <c r="AB84" i="81"/>
  <c r="AB83" i="81"/>
  <c r="AB82" i="81"/>
  <c r="AB81" i="81"/>
  <c r="AB80" i="81"/>
  <c r="AB79" i="81"/>
  <c r="AB78" i="81"/>
  <c r="AB77" i="81"/>
  <c r="AB76" i="81"/>
  <c r="AB75" i="81"/>
  <c r="AB74" i="81"/>
  <c r="AB73" i="81"/>
  <c r="AB72" i="81"/>
  <c r="AB71" i="81"/>
  <c r="AB70" i="81"/>
  <c r="AB69" i="81"/>
  <c r="AB68" i="81"/>
  <c r="AB67" i="81"/>
  <c r="AB66" i="81"/>
  <c r="AB65" i="81"/>
  <c r="AB64" i="81"/>
  <c r="AB63" i="81"/>
  <c r="AB62" i="81"/>
  <c r="AB61" i="81"/>
  <c r="AB60" i="81"/>
  <c r="AB59" i="81"/>
  <c r="AB58" i="81"/>
  <c r="AB57" i="81"/>
  <c r="AB56" i="81"/>
  <c r="AB55" i="81"/>
  <c r="AB54" i="81"/>
  <c r="AB53" i="81"/>
  <c r="AB52" i="81"/>
  <c r="AB51" i="81"/>
  <c r="AB50" i="81"/>
  <c r="AB49" i="81"/>
  <c r="AB48" i="81"/>
  <c r="AB47" i="81"/>
  <c r="AB46" i="81"/>
  <c r="AB45" i="81"/>
  <c r="AB44" i="81"/>
  <c r="AB43" i="81"/>
  <c r="AB42" i="81"/>
  <c r="AB41" i="81"/>
  <c r="AB40" i="81"/>
  <c r="AB39" i="81"/>
  <c r="AB38" i="81"/>
  <c r="AB37" i="81"/>
  <c r="AB36" i="81"/>
  <c r="AB35" i="81"/>
  <c r="AB34" i="81"/>
  <c r="AB33" i="81"/>
  <c r="AB32" i="81"/>
  <c r="AB31" i="81"/>
  <c r="AB30" i="81"/>
  <c r="AB29" i="81"/>
  <c r="AB28" i="81"/>
  <c r="AB27" i="81"/>
  <c r="AB26" i="81"/>
  <c r="AB25" i="81"/>
  <c r="AB24" i="81"/>
  <c r="AB23" i="81"/>
  <c r="AB22" i="81"/>
  <c r="AB21" i="81"/>
  <c r="AB20" i="81"/>
  <c r="AB19" i="81"/>
  <c r="AB18" i="81"/>
  <c r="AB17" i="81"/>
  <c r="AB16" i="81"/>
  <c r="AB15" i="81"/>
  <c r="AB14" i="81"/>
  <c r="AB13" i="81"/>
  <c r="AB12" i="81"/>
  <c r="AB11" i="81"/>
  <c r="AB10" i="81"/>
  <c r="AB9" i="81"/>
  <c r="AB8" i="81"/>
  <c r="AB7" i="81"/>
  <c r="AB6" i="81"/>
  <c r="H25" i="75"/>
  <c r="E33" i="75"/>
  <c r="D33" i="75"/>
  <c r="H33" i="75" s="1"/>
  <c r="H21" i="75"/>
  <c r="H15" i="75"/>
  <c r="H10" i="75"/>
  <c r="H9" i="75"/>
  <c r="G29" i="75"/>
  <c r="B25" i="97" l="1"/>
  <c r="B17" i="97"/>
  <c r="B9" i="97"/>
  <c r="B72" i="92"/>
  <c r="O52" i="92"/>
  <c r="L52" i="92" l="1"/>
  <c r="M52" i="92"/>
  <c r="N52" i="92"/>
  <c r="L42" i="92"/>
  <c r="M42" i="92"/>
  <c r="N42" i="92"/>
  <c r="O42" i="92"/>
  <c r="J42" i="92"/>
  <c r="J52" i="92"/>
  <c r="P52" i="92" l="1"/>
  <c r="P42" i="92"/>
  <c r="L39" i="92" l="1"/>
  <c r="J7" i="93" l="1"/>
  <c r="K7" i="93"/>
  <c r="L7" i="93"/>
  <c r="M7" i="93"/>
  <c r="J8" i="93"/>
  <c r="K8" i="93"/>
  <c r="L8" i="93"/>
  <c r="M8" i="93"/>
  <c r="J9" i="93"/>
  <c r="K9" i="93"/>
  <c r="L9" i="93"/>
  <c r="M9" i="93"/>
  <c r="J10" i="93"/>
  <c r="K10" i="93"/>
  <c r="L10" i="93"/>
  <c r="M10" i="93"/>
  <c r="J11" i="93"/>
  <c r="K11" i="93"/>
  <c r="L11" i="93"/>
  <c r="M11" i="93"/>
  <c r="K6" i="93"/>
  <c r="L6" i="93"/>
  <c r="M6" i="93"/>
  <c r="J6" i="93"/>
  <c r="M126" i="81" l="1"/>
  <c r="F12" i="93"/>
  <c r="G12" i="93"/>
  <c r="H12" i="93"/>
  <c r="I12" i="93"/>
  <c r="L59" i="92" l="1"/>
  <c r="M59" i="92"/>
  <c r="N59" i="92"/>
  <c r="O59" i="92"/>
  <c r="J40" i="92"/>
  <c r="J41" i="92"/>
  <c r="J43" i="92"/>
  <c r="J44" i="92"/>
  <c r="J45" i="92"/>
  <c r="J46" i="92"/>
  <c r="J47" i="92"/>
  <c r="J48" i="92"/>
  <c r="J49" i="92"/>
  <c r="J50" i="92"/>
  <c r="J51" i="92"/>
  <c r="J53" i="92"/>
  <c r="J54" i="92"/>
  <c r="J55" i="92"/>
  <c r="J56" i="92"/>
  <c r="J57" i="92"/>
  <c r="J58" i="92"/>
  <c r="J59" i="92"/>
  <c r="J39" i="92"/>
  <c r="O58" i="92"/>
  <c r="N58" i="92"/>
  <c r="M58" i="92"/>
  <c r="L58" i="92"/>
  <c r="O57" i="92"/>
  <c r="N57" i="92"/>
  <c r="M57" i="92"/>
  <c r="L57" i="92"/>
  <c r="O56" i="92"/>
  <c r="N56" i="92"/>
  <c r="M56" i="92"/>
  <c r="L56" i="92"/>
  <c r="O55" i="92"/>
  <c r="N55" i="92"/>
  <c r="M55" i="92"/>
  <c r="L55" i="92"/>
  <c r="O54" i="92"/>
  <c r="N54" i="92"/>
  <c r="M54" i="92"/>
  <c r="L54" i="92"/>
  <c r="O53" i="92"/>
  <c r="N53" i="92"/>
  <c r="M53" i="92"/>
  <c r="L53" i="92"/>
  <c r="O51" i="92"/>
  <c r="N51" i="92"/>
  <c r="M51" i="92"/>
  <c r="L51" i="92"/>
  <c r="O50" i="92"/>
  <c r="N50" i="92"/>
  <c r="M50" i="92"/>
  <c r="L50" i="92"/>
  <c r="O49" i="92"/>
  <c r="N49" i="92"/>
  <c r="M49" i="92"/>
  <c r="L49" i="92"/>
  <c r="O48" i="92"/>
  <c r="N48" i="92"/>
  <c r="M48" i="92"/>
  <c r="L48" i="92"/>
  <c r="O47" i="92"/>
  <c r="N47" i="92"/>
  <c r="M47" i="92"/>
  <c r="L47" i="92"/>
  <c r="O46" i="92"/>
  <c r="N46" i="92"/>
  <c r="M46" i="92"/>
  <c r="L46" i="92"/>
  <c r="O45" i="92"/>
  <c r="N45" i="92"/>
  <c r="M45" i="92"/>
  <c r="L45" i="92"/>
  <c r="O44" i="92"/>
  <c r="N44" i="92"/>
  <c r="M44" i="92"/>
  <c r="L44" i="92"/>
  <c r="O43" i="92"/>
  <c r="N43" i="92"/>
  <c r="M43" i="92"/>
  <c r="L43" i="92"/>
  <c r="O41" i="92"/>
  <c r="N41" i="92"/>
  <c r="M41" i="92"/>
  <c r="L41" i="92"/>
  <c r="O40" i="92"/>
  <c r="N40" i="92"/>
  <c r="M40" i="92"/>
  <c r="L40" i="92"/>
  <c r="O39" i="92"/>
  <c r="N39" i="92"/>
  <c r="M39" i="92"/>
  <c r="I25" i="92"/>
  <c r="H25" i="92"/>
  <c r="G25" i="92"/>
  <c r="F25" i="92"/>
  <c r="J24" i="92"/>
  <c r="J23" i="92"/>
  <c r="J22" i="92"/>
  <c r="J21" i="92"/>
  <c r="J20" i="92"/>
  <c r="J19" i="92"/>
  <c r="J18" i="92"/>
  <c r="J17" i="92"/>
  <c r="J16" i="92"/>
  <c r="J15" i="92"/>
  <c r="J14" i="92"/>
  <c r="J13" i="92"/>
  <c r="J12" i="92"/>
  <c r="J11" i="92"/>
  <c r="J10" i="92"/>
  <c r="J9" i="92"/>
  <c r="J8" i="92"/>
  <c r="J7" i="92"/>
  <c r="J6" i="92"/>
  <c r="P56" i="92" l="1"/>
  <c r="P58" i="92"/>
  <c r="J25" i="92"/>
  <c r="B69" i="92" s="1"/>
  <c r="P49" i="92"/>
  <c r="P53" i="92"/>
  <c r="P55" i="92"/>
  <c r="P59" i="92"/>
  <c r="M60" i="92"/>
  <c r="P57" i="92"/>
  <c r="P50" i="92"/>
  <c r="P40" i="92"/>
  <c r="P43" i="92"/>
  <c r="P45" i="92"/>
  <c r="P47" i="92"/>
  <c r="P54" i="92"/>
  <c r="P39" i="92"/>
  <c r="P41" i="92"/>
  <c r="P46" i="92"/>
  <c r="P48" i="92"/>
  <c r="P44" i="92"/>
  <c r="P51" i="92"/>
  <c r="N60" i="92"/>
  <c r="O60" i="92"/>
  <c r="L60" i="92"/>
  <c r="P60" i="92" l="1"/>
  <c r="AB121" i="81"/>
  <c r="P126" i="81"/>
  <c r="B70" i="92" l="1"/>
  <c r="AA126" i="81"/>
  <c r="Z126" i="81"/>
  <c r="X126" i="81"/>
  <c r="X121" i="81"/>
  <c r="B71" i="92" l="1"/>
  <c r="D21" i="93"/>
  <c r="F20" i="93"/>
  <c r="G19" i="93"/>
  <c r="F17" i="93"/>
  <c r="E18" i="93"/>
  <c r="F21" i="93"/>
  <c r="AB126" i="81"/>
  <c r="AB128" i="81" s="1"/>
  <c r="AB140" i="81" s="1"/>
  <c r="AB146" i="81" s="1"/>
  <c r="AB147" i="81" s="1"/>
  <c r="F18" i="93"/>
  <c r="E19" i="93"/>
  <c r="F19" i="93"/>
  <c r="E20" i="93"/>
  <c r="E17" i="93"/>
  <c r="E21" i="93"/>
  <c r="G20" i="93"/>
  <c r="G21" i="93"/>
  <c r="D20" i="93"/>
  <c r="D18" i="93"/>
  <c r="G18" i="93"/>
  <c r="D19" i="93"/>
  <c r="G17" i="93"/>
  <c r="D17" i="93"/>
  <c r="X128" i="81"/>
  <c r="X140" i="81" s="1"/>
  <c r="X146" i="81" s="1"/>
  <c r="X147" i="81" s="1"/>
  <c r="B73" i="92" l="1"/>
  <c r="B75" i="92" s="1"/>
  <c r="H17" i="93"/>
  <c r="I19" i="93"/>
  <c r="H19" i="93"/>
  <c r="I20" i="93"/>
  <c r="I18" i="93"/>
  <c r="H21" i="93"/>
  <c r="I21" i="93"/>
  <c r="H18" i="93"/>
  <c r="H20" i="93"/>
  <c r="I17" i="93"/>
  <c r="W126" i="81"/>
  <c r="R126" i="81"/>
  <c r="Q126" i="81"/>
  <c r="AA121" i="81"/>
  <c r="AA128" i="81" s="1"/>
  <c r="Z121" i="81"/>
  <c r="Z128" i="81" s="1"/>
  <c r="V121" i="81"/>
  <c r="V128" i="81" s="1"/>
  <c r="U121" i="81"/>
  <c r="U128" i="81" s="1"/>
  <c r="T121" i="81"/>
  <c r="T128" i="81" s="1"/>
  <c r="S121" i="81"/>
  <c r="S128" i="81" s="1"/>
  <c r="R121" i="81"/>
  <c r="Q121" i="81"/>
  <c r="P121" i="81"/>
  <c r="O121" i="81"/>
  <c r="O128" i="81" s="1"/>
  <c r="N121" i="81"/>
  <c r="N128" i="81" s="1"/>
  <c r="P128" i="81" l="1"/>
  <c r="E12" i="93"/>
  <c r="D12" i="93"/>
  <c r="C12" i="93"/>
  <c r="B12" i="93"/>
  <c r="G16" i="93"/>
  <c r="G22" i="93" s="1"/>
  <c r="M12" i="93"/>
  <c r="F16" i="93"/>
  <c r="F22" i="93" s="1"/>
  <c r="L12" i="93"/>
  <c r="E16" i="93"/>
  <c r="K12" i="93"/>
  <c r="D16" i="93"/>
  <c r="J12" i="93"/>
  <c r="S140" i="81"/>
  <c r="S146" i="81" s="1"/>
  <c r="S147" i="81" s="1"/>
  <c r="AA140" i="81"/>
  <c r="AA146" i="81" s="1"/>
  <c r="AA147" i="81" s="1"/>
  <c r="T140" i="81"/>
  <c r="T146" i="81" s="1"/>
  <c r="T147" i="81" s="1"/>
  <c r="U140" i="81"/>
  <c r="U146" i="81" s="1"/>
  <c r="U147" i="81" s="1"/>
  <c r="N140" i="81"/>
  <c r="N146" i="81" s="1"/>
  <c r="N147" i="81" s="1"/>
  <c r="V140" i="81"/>
  <c r="V146" i="81" s="1"/>
  <c r="V147" i="81" s="1"/>
  <c r="O140" i="81"/>
  <c r="O146" i="81" s="1"/>
  <c r="O147" i="81" s="1"/>
  <c r="Z140" i="81"/>
  <c r="Z146" i="81" s="1"/>
  <c r="Z147" i="81" s="1"/>
  <c r="M121" i="81"/>
  <c r="M128" i="81" s="1"/>
  <c r="R128" i="81"/>
  <c r="Q128" i="81"/>
  <c r="Y126" i="81"/>
  <c r="W121" i="81"/>
  <c r="E22" i="93" l="1"/>
  <c r="I16" i="93"/>
  <c r="I22" i="93" s="1"/>
  <c r="D22" i="93"/>
  <c r="H16" i="93"/>
  <c r="H22" i="93" s="1"/>
  <c r="R140" i="81"/>
  <c r="R146" i="81" s="1"/>
  <c r="R147" i="81" s="1"/>
  <c r="P140" i="81"/>
  <c r="P146" i="81" s="1"/>
  <c r="P147" i="81" s="1"/>
  <c r="Q140" i="81"/>
  <c r="Q146" i="81" s="1"/>
  <c r="Q147" i="81" s="1"/>
  <c r="M140" i="81"/>
  <c r="M146" i="81" s="1"/>
  <c r="M147" i="81" s="1"/>
  <c r="W128" i="81"/>
  <c r="W140" i="81" s="1"/>
  <c r="W146" i="81" s="1"/>
  <c r="W147" i="81" s="1"/>
  <c r="Y121" i="81"/>
  <c r="Y128" i="81" s="1"/>
  <c r="Y140" i="81" l="1"/>
  <c r="Y146" i="81" s="1"/>
  <c r="Y147" i="81" s="1"/>
</calcChain>
</file>

<file path=xl/sharedStrings.xml><?xml version="1.0" encoding="utf-8"?>
<sst xmlns="http://schemas.openxmlformats.org/spreadsheetml/2006/main" count="4787" uniqueCount="1053">
  <si>
    <t>AR Table Index</t>
  </si>
  <si>
    <t>T-1 Program Data</t>
  </si>
  <si>
    <t>T-2 Bill Impacts</t>
  </si>
  <si>
    <t>IOU Only</t>
  </si>
  <si>
    <t>T-3 Commitments</t>
  </si>
  <si>
    <t>T-4 Cap&amp;Target</t>
  </si>
  <si>
    <t>T-5 BP Metrics</t>
  </si>
  <si>
    <t>READ ME 3P Calculation</t>
  </si>
  <si>
    <t>T-6 3P Calculation</t>
  </si>
  <si>
    <t>T-7 3P Contract Info</t>
  </si>
  <si>
    <t>T-8 PG&amp;E Marketplace metrics</t>
  </si>
  <si>
    <t>PG&amp;E Only</t>
  </si>
  <si>
    <t>T-1 Programs &amp; Expenditures</t>
  </si>
  <si>
    <t>PA / SW</t>
  </si>
  <si>
    <t>Lead PA</t>
  </si>
  <si>
    <t>Program ID</t>
  </si>
  <si>
    <t>Program Name</t>
  </si>
  <si>
    <t>Program Implementer</t>
  </si>
  <si>
    <t>Program Segment</t>
  </si>
  <si>
    <t xml:space="preserve">Primary Sector </t>
  </si>
  <si>
    <t>Program Category</t>
  </si>
  <si>
    <t>Upstream</t>
  </si>
  <si>
    <t>Midstream</t>
  </si>
  <si>
    <t>Downstream</t>
  </si>
  <si>
    <t>CEDARS Exclude from Budget</t>
  </si>
  <si>
    <r>
      <t>Authorized/Forecast Budget
Forecast per True-Up Advice Letters</t>
    </r>
    <r>
      <rPr>
        <b/>
        <vertAlign val="superscript"/>
        <sz val="11"/>
        <color rgb="FF000000"/>
        <rFont val="Calibri"/>
        <family val="2"/>
        <scheme val="minor"/>
      </rPr>
      <t xml:space="preserve"> 1, 2</t>
    </r>
  </si>
  <si>
    <t>Administrative</t>
  </si>
  <si>
    <t xml:space="preserve">Direct Implementation </t>
  </si>
  <si>
    <t xml:space="preserve">PA Administered ME&amp;O </t>
  </si>
  <si>
    <t xml:space="preserve">EM&amp;V 
</t>
  </si>
  <si>
    <r>
      <t xml:space="preserve">On Bill Financing
Loan Pool </t>
    </r>
    <r>
      <rPr>
        <b/>
        <vertAlign val="superscript"/>
        <sz val="11"/>
        <color rgb="FF000000"/>
        <rFont val="Calibri"/>
        <family val="2"/>
        <scheme val="minor"/>
      </rPr>
      <t>3</t>
    </r>
  </si>
  <si>
    <r>
      <t xml:space="preserve">2025 Total Expenditures </t>
    </r>
    <r>
      <rPr>
        <b/>
        <vertAlign val="superscript"/>
        <sz val="11"/>
        <color rgb="FF000000"/>
        <rFont val="Calibri"/>
        <family val="2"/>
        <scheme val="minor"/>
      </rPr>
      <t>4, 5</t>
    </r>
  </si>
  <si>
    <t>Non-IOU Implementer</t>
  </si>
  <si>
    <t xml:space="preserve">IOU </t>
  </si>
  <si>
    <t xml:space="preserve">Non-Incentive </t>
  </si>
  <si>
    <t xml:space="preserve"> Incentives &amp; Rebates</t>
  </si>
  <si>
    <t>2025 Approved Budget</t>
  </si>
  <si>
    <t>2025 Administrative Cost</t>
  </si>
  <si>
    <t xml:space="preserve">2025 Expenditures from pre-2025 budgets </t>
  </si>
  <si>
    <t xml:space="preserve">2025 Expenditures from 2025 Budget </t>
  </si>
  <si>
    <t>IOU</t>
  </si>
  <si>
    <t>SDG&amp;E</t>
  </si>
  <si>
    <t>SDGE3222</t>
  </si>
  <si>
    <t>SW-COM-Calculated Incentives-Savings by Design</t>
  </si>
  <si>
    <t>IOU Core</t>
  </si>
  <si>
    <t>Resource Acquisition</t>
  </si>
  <si>
    <t>Commercial</t>
  </si>
  <si>
    <t>New Construction</t>
  </si>
  <si>
    <t/>
  </si>
  <si>
    <t>x</t>
  </si>
  <si>
    <t>No</t>
  </si>
  <si>
    <t>SDGE3226</t>
  </si>
  <si>
    <t>SW-COM Direct Install</t>
  </si>
  <si>
    <t>Third/Local Party</t>
  </si>
  <si>
    <t>Other</t>
  </si>
  <si>
    <t>SDGE3251</t>
  </si>
  <si>
    <t>SW C&amp;S - Compliance Enhancement (NET SAVINGS)</t>
  </si>
  <si>
    <t>Codes and Standards</t>
  </si>
  <si>
    <t>Cross-Cutting</t>
  </si>
  <si>
    <t>SDGE3252</t>
  </si>
  <si>
    <t>SW C&amp;S - Reach Codes (NET SAVINGS)</t>
  </si>
  <si>
    <t>SDGE3253</t>
  </si>
  <si>
    <t>SW C&amp;S - Planning Coordination (NET SAVINGS)</t>
  </si>
  <si>
    <t>SDGE3262</t>
  </si>
  <si>
    <t>SW-FIN-On-Bill Finance</t>
  </si>
  <si>
    <t>Market Support</t>
  </si>
  <si>
    <t>Financing</t>
  </si>
  <si>
    <t>SDGE3280</t>
  </si>
  <si>
    <t>3P-IDEEA</t>
  </si>
  <si>
    <t>Non-Program</t>
  </si>
  <si>
    <t>Market Education Outreach</t>
  </si>
  <si>
    <t>SDGE4001</t>
  </si>
  <si>
    <t>Single Family Program</t>
  </si>
  <si>
    <t>Third-Party Solicited</t>
  </si>
  <si>
    <t>Residential</t>
  </si>
  <si>
    <t>Single Family Program (Utility)</t>
  </si>
  <si>
    <t>SDGE4002</t>
  </si>
  <si>
    <t>Multi Family Program</t>
  </si>
  <si>
    <t>Multi Family Program (Utility)</t>
  </si>
  <si>
    <t>SDGE4004</t>
  </si>
  <si>
    <t>Commercial Large Customer Services (&gt;20KW) Program</t>
  </si>
  <si>
    <t>Commercial Large Customer Services (&gt;20KW) Program (Utility)</t>
  </si>
  <si>
    <t>SDGE4006</t>
  </si>
  <si>
    <t xml:space="preserve">INDUSTRIAL SECTOR PGRM </t>
  </si>
  <si>
    <t>Industrial</t>
  </si>
  <si>
    <t xml:space="preserve">INDUSTRIAL SECTOR PRGM (UTL) </t>
  </si>
  <si>
    <t>SDGE4009</t>
  </si>
  <si>
    <t>Agricultural Growers Services Program</t>
  </si>
  <si>
    <t>Agricultural</t>
  </si>
  <si>
    <t>Agricultural Growers Services Program (Utility)</t>
  </si>
  <si>
    <t>SDGE4010</t>
  </si>
  <si>
    <t>Local Government Customers Program</t>
  </si>
  <si>
    <t>Public</t>
  </si>
  <si>
    <t>Local Government Customers Program (Utility)</t>
  </si>
  <si>
    <t>SDGE4011</t>
  </si>
  <si>
    <t>K-12 Customer Services Program</t>
  </si>
  <si>
    <t>K-12 Customer Services Program (Utility)</t>
  </si>
  <si>
    <t>SDGE4012</t>
  </si>
  <si>
    <t>Federal Customer Services Program</t>
  </si>
  <si>
    <t>Federal Customer Services Program (Utility)</t>
  </si>
  <si>
    <t>SDGE4040</t>
  </si>
  <si>
    <t>IDSM Local Residential Behavioral Program (EE) [8]</t>
  </si>
  <si>
    <t>IDSM Local Residential Behavioral Program (EE) (Utility) [8]</t>
  </si>
  <si>
    <t>SW</t>
  </si>
  <si>
    <t>PG&amp;E</t>
  </si>
  <si>
    <t>SDGE_SW_CSA_Natl</t>
  </si>
  <si>
    <t>SW Codes &amp; Standards Advocacy - National Codes &amp; Standards Advocacy (Net Savings)</t>
  </si>
  <si>
    <t>SDGE_SW_CSA_Natl_PA</t>
  </si>
  <si>
    <t>SW Codes &amp; Standards Advocacy - National Codes &amp; Standards Advocacy (Utility) (Net Savings)</t>
  </si>
  <si>
    <t>SDGE_SW_CSA_Appl</t>
  </si>
  <si>
    <t>SW Codes &amp; Standards Advocacy - State Appliance Standards (Net Savings)</t>
  </si>
  <si>
    <t>SDGE_SW_CSA_Appl_PA</t>
  </si>
  <si>
    <t>SW Codes &amp; Standards Advocacy - State Appliance Standards (Utility) (Net Savings)</t>
  </si>
  <si>
    <t>SDGE_SW_CSA_Bldg</t>
  </si>
  <si>
    <t>SW Codes &amp; Standards Advocacy - State Building Codes (Net Savings)</t>
  </si>
  <si>
    <t>SDGE_SW_CSA_Bldg_PA</t>
  </si>
  <si>
    <t>SW Codes &amp; Standards Advocacy - State Building Codes (Utility) (Net Savings)</t>
  </si>
  <si>
    <t>SCE</t>
  </si>
  <si>
    <t>SDGE_SW_ETP_Elec</t>
  </si>
  <si>
    <t>SW Emerging Technologies - Electric</t>
  </si>
  <si>
    <t>Emerging Technologies</t>
  </si>
  <si>
    <t>SDGE_SW_ETP_Elec_PA</t>
  </si>
  <si>
    <t>SW Emerging Technologies - Electric (Utility)</t>
  </si>
  <si>
    <t>SDGE_SW_IP_Gov</t>
  </si>
  <si>
    <t>Institutional Partnerships: DGS &amp; DoC</t>
  </si>
  <si>
    <t>Government Partnerships</t>
  </si>
  <si>
    <t>SDGE_SW_IP_Gov_PA</t>
  </si>
  <si>
    <t>Institutional Partnerships: DGS &amp; DoC (Utility)</t>
  </si>
  <si>
    <t>SDGE_SW_IP_Colleges</t>
  </si>
  <si>
    <t>SW Higher Education</t>
  </si>
  <si>
    <t>SDGE_SW_IP_Colleges_PA</t>
  </si>
  <si>
    <t>SW Higher Education (Utility)</t>
  </si>
  <si>
    <t>SCG</t>
  </si>
  <si>
    <t>SDGE_SW_MCWH</t>
  </si>
  <si>
    <t>SW Midstream Commercial Water Heating</t>
  </si>
  <si>
    <t>SDGE_SW_MCWH_PA</t>
  </si>
  <si>
    <t>SW Midstream Commercial Water Heating (Utility)</t>
  </si>
  <si>
    <t>SDGE_SW_FS</t>
  </si>
  <si>
    <t>SW Foodservice Point of Sale Program</t>
  </si>
  <si>
    <t>SDGE_SW_FS_PA</t>
  </si>
  <si>
    <t>SW Foodservice Point of Sale Program (Utility)</t>
  </si>
  <si>
    <t>SDGE_SW_PLA</t>
  </si>
  <si>
    <t>SW Plug Load and Appliances</t>
  </si>
  <si>
    <t>SDGE_SW_PLA_PA</t>
  </si>
  <si>
    <t>SW Plug Load and Appliances (Utility)</t>
  </si>
  <si>
    <t>SDGE_SW_WET_CC</t>
  </si>
  <si>
    <t>WET Career Connections</t>
  </si>
  <si>
    <t>Workforce Education and Training</t>
  </si>
  <si>
    <t>SDGE_SW_WET_CC_PA</t>
  </si>
  <si>
    <t>WET Career Connections (Utility)</t>
  </si>
  <si>
    <t>SDGE_SW_WET_Work</t>
  </si>
  <si>
    <t>SW WE&amp;T Career &amp; Workforce Readiness (CWR)</t>
  </si>
  <si>
    <t>Equity</t>
  </si>
  <si>
    <t>SDGE_SW_WET_Work_PA</t>
  </si>
  <si>
    <t>SW WE&amp;T Career &amp; Workforce Readiness (CWR) (Utility)</t>
  </si>
  <si>
    <t>SDGE_SW_WP</t>
  </si>
  <si>
    <t>SW Downstream Water/Wastewater Pumping Program</t>
  </si>
  <si>
    <t>SDGE_SW_WP_PA</t>
  </si>
  <si>
    <t>SW Downstream Water/Wastewater Pumping Program (Utility)</t>
  </si>
  <si>
    <t>SDGE_SW_HVAC_QIQM</t>
  </si>
  <si>
    <t xml:space="preserve">SW HVAC QI/QM Program </t>
  </si>
  <si>
    <t>SDGE_SW_HVAC_QIQM_PA</t>
  </si>
  <si>
    <t xml:space="preserve">SW HVAC QI/QM Program (UTIL) </t>
  </si>
  <si>
    <t>SDGE_SW_ETP_Gas</t>
  </si>
  <si>
    <t>SW Emerging Technologies - Gas</t>
  </si>
  <si>
    <t>SDGE_SW_ETP_Gas_PA</t>
  </si>
  <si>
    <t>SW Emerging Technologies - Gas (Utility)</t>
  </si>
  <si>
    <t>SDGE_SW_NC_NonRes_Ag_electric</t>
  </si>
  <si>
    <t>SW New Construction Non Residential - Agricultural - All Electric</t>
  </si>
  <si>
    <t>SDGE_SW_NC_NonRes_Ag_electric_PA</t>
  </si>
  <si>
    <t>SW New Construction Non Residential - Agricultural - All Electric (Utility)</t>
  </si>
  <si>
    <t>SDGE_SW_NC_NonRes_Com_electric</t>
  </si>
  <si>
    <t>SW New Construction Non Residential - Commercial - All Electric</t>
  </si>
  <si>
    <t>SDGE_SW_NC_NonRes_Com_electric_PA</t>
  </si>
  <si>
    <t>SW New Construction Non Residential - Commercial - All Electric (Utility)</t>
  </si>
  <si>
    <t>SDGE_SW_NC_NonRes_Ind_electric</t>
  </si>
  <si>
    <t>SW New Construction Non Residential - Industrial - All Electric</t>
  </si>
  <si>
    <t>SDGE_SW_NC_NonRes_Ind_electric_PA</t>
  </si>
  <si>
    <t>SW New Construction Non Residential - Industrial - All Electric (Utility)</t>
  </si>
  <si>
    <t>SDGE_SW_NC_NonRes_Pub_electric</t>
  </si>
  <si>
    <t>SW New Construction Non Residential - Public - All Electric</t>
  </si>
  <si>
    <t>SDGE_SW_NC_NonRes_Pub_electric_PA</t>
  </si>
  <si>
    <t>SW New Construction Non Residential - Public - All Electric (Utility)</t>
  </si>
  <si>
    <t>SDGE_SW_NC_NonRes_Res_electric</t>
  </si>
  <si>
    <t>SW New Construction NonResidential - Residential - All Electric</t>
  </si>
  <si>
    <t>SDGE_SW_NC_NonRes_Res_electric_PA</t>
  </si>
  <si>
    <t>SW New Construction NonResidential - Residential - All Electric (Utility)</t>
  </si>
  <si>
    <t>SDGE_SW_NC_NonRes_Ag_mixed</t>
  </si>
  <si>
    <t>SW New Construction Non Residential - Agricultural - Mixed Fuel</t>
  </si>
  <si>
    <t>SDGE_SW_NC_NonRes_Ag_mixed_PA</t>
  </si>
  <si>
    <t>SW New Construction Non Residential - Agricultural - Mixed Fuel (Utility)</t>
  </si>
  <si>
    <t>SDGE_SW_NC_NonRes_Com_mixed</t>
  </si>
  <si>
    <t>SW New Construction Non Residential - Commercial - Mixed Fuel</t>
  </si>
  <si>
    <t>SDGE_SW_NC_NonRes_Com_mixed_PA</t>
  </si>
  <si>
    <t>SW New Construction Non Residential - Commercial - Mixed Fuel (Utility)</t>
  </si>
  <si>
    <t>SDGE_SW_NC_NonRes_Ind_mixed</t>
  </si>
  <si>
    <t>SW New Construction Non Residential - Industrial - Mixed Fuel</t>
  </si>
  <si>
    <t>SDGE_SW_NC_NonRes_Ind_mixed_PA</t>
  </si>
  <si>
    <t>SW New Construction Non Residential - Industrial - Mixed Fuel (Utility)</t>
  </si>
  <si>
    <t>SDGE_SW_NC_NonRes_Pub_mixed</t>
  </si>
  <si>
    <t>SW New Construction Non Residential - Public - Mixed Fuel</t>
  </si>
  <si>
    <t>SDGE_SW_NC_NonRes_Pub_mixed_PA</t>
  </si>
  <si>
    <t>SW New Construction Non Residential - Public - Mixed Fuel (Utility)</t>
  </si>
  <si>
    <t>SDGE_SW_NC_NonRes_Res_mixed</t>
  </si>
  <si>
    <t>SW New Construction NonResidential - Residential - Mixed Fuel</t>
  </si>
  <si>
    <t>SDGE_SW_NC_NonRes_Res_mixed_PA</t>
  </si>
  <si>
    <t>SW New Construction NonResidential - Residential - Mixed Fuel (Utility)</t>
  </si>
  <si>
    <t>SDGE_SW_NC_Res_electric</t>
  </si>
  <si>
    <t>SW New Construction Residential - All Electric</t>
  </si>
  <si>
    <t>SDGE_SW_NC_Res_electric_PA</t>
  </si>
  <si>
    <t>SW New Construction Residential - All Electric (Utility)</t>
  </si>
  <si>
    <t>SDGE_SW_NC_Res_mixed</t>
  </si>
  <si>
    <t>SW New Construction Residential - Mixed Fuel</t>
  </si>
  <si>
    <t>SDGE_SW_NC_Res_mixed_PA</t>
  </si>
  <si>
    <t>SW New Construction Residential - Mixed Fuel (Utility)</t>
  </si>
  <si>
    <t>SDGE4168</t>
  </si>
  <si>
    <t>Lodging (Hotels/Motels)</t>
  </si>
  <si>
    <t>Lodging (Hotels/Motels) (Utility)</t>
  </si>
  <si>
    <t>SDGE4169</t>
  </si>
  <si>
    <t>Groceries, Restaurants and Food Storage</t>
  </si>
  <si>
    <t>Groceries, Restaurants and Food Storage (Utility)</t>
  </si>
  <si>
    <t>SDGE4170</t>
  </si>
  <si>
    <t>Wholesale/Retail/Office, including Entertainment Services</t>
  </si>
  <si>
    <t>Wholesale/Retail/Office, including Entertainment Services (Utility)</t>
  </si>
  <si>
    <t>SDGE4171</t>
  </si>
  <si>
    <t>Private Institutions/Healthcare</t>
  </si>
  <si>
    <t>Private Institutions/Healthcare (Utility)</t>
  </si>
  <si>
    <t>SDGE4173</t>
  </si>
  <si>
    <t>Small Business Outreach</t>
  </si>
  <si>
    <t>Small Business Outreach (Utility)</t>
  </si>
  <si>
    <t>SDGE4174</t>
  </si>
  <si>
    <t>Workforce, Education &amp; Training Programs</t>
  </si>
  <si>
    <t>Workforce, Education &amp; Training Programs (Utility)</t>
  </si>
  <si>
    <t>SDGE4175</t>
  </si>
  <si>
    <t>CHERP</t>
  </si>
  <si>
    <t>CHERP (Utility)</t>
  </si>
  <si>
    <t>SDGE4176</t>
  </si>
  <si>
    <t>Residential Equity Program</t>
  </si>
  <si>
    <t>Residential Equity Program (Utility)</t>
  </si>
  <si>
    <t>SDGE_SW_HVAC_Up_COM</t>
  </si>
  <si>
    <t>SW HVAC Upstream Commercial</t>
  </si>
  <si>
    <t>SDGE_SW_HVAC_Up_COM_PA</t>
  </si>
  <si>
    <t>SW HVAC Upstream Commercial (Utility)</t>
  </si>
  <si>
    <t>SDGE_SW_HVAC_Up_RES</t>
  </si>
  <si>
    <t>SW HVAC Upstream Residential</t>
  </si>
  <si>
    <t>SDGE_SW_HVAC_Up_RES_PA</t>
  </si>
  <si>
    <t>SW HVAC Upstream Residential (Utility)</t>
  </si>
  <si>
    <t>SDGE4184</t>
  </si>
  <si>
    <t>Non-Residential Behavioral Program</t>
  </si>
  <si>
    <t>Non-Residential Behavioral Program (Utility)</t>
  </si>
  <si>
    <t>SDGE_SW_HESC</t>
  </si>
  <si>
    <t>SW Home Energy Score California</t>
  </si>
  <si>
    <t>REN/CCA</t>
  </si>
  <si>
    <t>Yes</t>
  </si>
  <si>
    <t>SDGE_SW_HESC_PA</t>
  </si>
  <si>
    <t>SW Home Energy Score California (Utility)</t>
  </si>
  <si>
    <t>SDGE4197</t>
  </si>
  <si>
    <t>Core Market Access Program - Residential (Utility)</t>
  </si>
  <si>
    <t>Core Market Access Program - Residential</t>
  </si>
  <si>
    <t>SDGE4198</t>
  </si>
  <si>
    <t>Core Market Access Program - Commercial (Utility)</t>
  </si>
  <si>
    <t>Core Market Access Program - Commercial</t>
  </si>
  <si>
    <t>SDGE4201</t>
  </si>
  <si>
    <t>Market Access Program - Residential</t>
  </si>
  <si>
    <t>Market Access Program - Residential (Utility)</t>
  </si>
  <si>
    <t>SDGE4202</t>
  </si>
  <si>
    <t>Market Access Program - Commercial</t>
  </si>
  <si>
    <t>Market Access Program - Commercial (Utility)</t>
  </si>
  <si>
    <t>SDGE_OtherPA_Admin</t>
  </si>
  <si>
    <t>Other PA Collaboration</t>
  </si>
  <si>
    <t>SDGE_CS_PortfolioSupport</t>
  </si>
  <si>
    <t>Codes &amp; Standards Portfolio Support PA Costs</t>
  </si>
  <si>
    <t>Portfolio Support</t>
  </si>
  <si>
    <t>SDGE_Equity_PortfolioSupport</t>
  </si>
  <si>
    <t>Equity Portfolio Support PA Costs</t>
  </si>
  <si>
    <t>SDGE_MS_PortfolioSupport</t>
  </si>
  <si>
    <t>Market Support Portfolio Support PA Costs</t>
  </si>
  <si>
    <t>SDGE_RA_PortfolioSupport</t>
  </si>
  <si>
    <t>Resource Acquisition Portfolio Support PA Costs</t>
  </si>
  <si>
    <t>PA PROGRAM TOTAL</t>
  </si>
  <si>
    <r>
      <t xml:space="preserve">EM&amp;V (PA &amp; ED Portions) Total </t>
    </r>
    <r>
      <rPr>
        <b/>
        <vertAlign val="superscript"/>
        <sz val="11"/>
        <color rgb="FF000000"/>
        <rFont val="Calibri"/>
        <family val="2"/>
        <scheme val="minor"/>
      </rPr>
      <t>6</t>
    </r>
  </si>
  <si>
    <t>SDGE3281</t>
  </si>
  <si>
    <t>EM&amp;V - PA</t>
  </si>
  <si>
    <t>EM&amp;V</t>
  </si>
  <si>
    <t>EM&amp;V - ED</t>
  </si>
  <si>
    <t>Energy Division</t>
  </si>
  <si>
    <t>EM&amp;V TOTAL</t>
  </si>
  <si>
    <t>PA Program and EM&amp;V Total</t>
  </si>
  <si>
    <t>Other O&amp;M items included in TRC/PAC Cost</t>
  </si>
  <si>
    <t>SDGE-GRCL</t>
  </si>
  <si>
    <t>GRC Labor Loaders</t>
  </si>
  <si>
    <t> </t>
  </si>
  <si>
    <r>
      <t xml:space="preserve">Financing Pilot Programs </t>
    </r>
    <r>
      <rPr>
        <b/>
        <vertAlign val="superscript"/>
        <sz val="11"/>
        <color rgb="FF000000"/>
        <rFont val="Calibri"/>
        <family val="2"/>
        <scheme val="minor"/>
      </rPr>
      <t>7</t>
    </r>
  </si>
  <si>
    <t>SDGE3264</t>
  </si>
  <si>
    <t>SW-FIN-New Finance Offerings</t>
  </si>
  <si>
    <t>SDGE3308</t>
  </si>
  <si>
    <t>Finance Pilot ME&amp;O OBR</t>
  </si>
  <si>
    <t>SDGE3312</t>
  </si>
  <si>
    <t>OBR Information Systems Activities</t>
  </si>
  <si>
    <t>SDGE3325</t>
  </si>
  <si>
    <t>SW-FIN-Finance Pilots - SDG&amp;E Administration</t>
  </si>
  <si>
    <t>SDGE3325B</t>
  </si>
  <si>
    <t>SW-FIN-Finance Pilots Credit Enhancement</t>
  </si>
  <si>
    <t>Total Including Financing Pilot Programs Total</t>
  </si>
  <si>
    <t>ESA &amp; Portfolio Oversight</t>
  </si>
  <si>
    <t>ESA</t>
  </si>
  <si>
    <r>
      <t xml:space="preserve">Energy Savings Assistance </t>
    </r>
    <r>
      <rPr>
        <b/>
        <vertAlign val="superscript"/>
        <sz val="11"/>
        <color rgb="FF000000"/>
        <rFont val="Calibri"/>
        <family val="2"/>
        <scheme val="minor"/>
      </rPr>
      <t>8</t>
    </r>
  </si>
  <si>
    <t>SDGE4199</t>
  </si>
  <si>
    <t>CPUC Portfolio Oversight</t>
  </si>
  <si>
    <t>Portfolio Total with C&amp;S</t>
  </si>
  <si>
    <t>Portfolio Total w/out C&amp;S</t>
  </si>
  <si>
    <t>1. Reflects the 2025 authorized budget approved in SDG&amp;E's Energy Efficiency Mid Cycle Advice Letter (SDG&amp;E AL 4747-E / 3469-G) and does not include SD REN activity/achievements.</t>
  </si>
  <si>
    <t xml:space="preserve">2. Section 5.2.2 of D.21-05-031 allows the IOUs annual budget forecasts to be fungible within the four-year application cycle. The program administrators are not limited to annual budgets, but can consider the budget to be spent at any time during the four-year period. </t>
  </si>
  <si>
    <t>3. SDG&amp;E’s On-Bill Financing (OBF) program originally authorized by Decision (D.) 09-09-047 and updated by D.12-11-015 and D.16-11-02.  The OBF Loan Pool is excluded from the calculation of Total Program Expenditure because the OBF loan pool was authorized separately from the EE Program Portfolio budget.  D.09-09-047 (at 275-276) approved SDG&amp;E's drawing upon ratepayer funds outside of the energy efficiency portfolios that is tracked through a two-way balancing account. The amounts presented in this column represent new loans issued from the OBF loan pool and are not considered program expenditures as OBF participant are expected to repay their loans.</t>
  </si>
  <si>
    <t>4. The preparation of our financial reports requires management to make estimates and assumptions that affect the reported amounts of program expenditures and other financial data presented in this annual report. While these estimates and assumptions are based on management’s best judgment and available information at the time, actual results may differ materially from those estimates.</t>
  </si>
  <si>
    <t>5. Please be advised that the 2025 expenditures reported herein may be revised at a future date in order to true up the gas and electric expenditures for fuel substitution projects in the IOUs statewide programs. This is pursuant to Decision 19-08-009, Ordering Paragraph 5, which stipulates that fuel substitution measures and their associated program costs shall be borne by the ratepayers of the new fuel, rather than by the ratepayers of the fuel being replaced.</t>
  </si>
  <si>
    <t>6. For all PAs, EM&amp;V costs only includes IOU's Total EM&amp;V budget (PA + ED).  The IOU EM&amp;V budget or actual expenses do not include REN's or CCA's EM&amp;V.</t>
  </si>
  <si>
    <t>7. Financing Administrative costs per SDG&amp;E AL 3451-E-A/2818-G.</t>
  </si>
  <si>
    <t>8. For the Energy Savings Assistance (ESA) program authorized budget and expenditures, please refer to SDG&amp;E's 2025 Low Income Annual Report Program Tables, ESA Summary Table 1 worksheet.</t>
  </si>
  <si>
    <t>9. Due to the timing and preparation of the various financial tables, the expenditure totals shown below were not included in the “Total EE Portfolio Expenditures” reported in Table 1 of the 2025 EE Annual Report.</t>
  </si>
  <si>
    <t>SDGE considered the impact of including these expenditures in the annual report for Caps and Targets, noting no material change to Cap and Target calculations.</t>
  </si>
  <si>
    <t>Admin</t>
  </si>
  <si>
    <t>Mktg</t>
  </si>
  <si>
    <t>DI</t>
  </si>
  <si>
    <t>Grand Total</t>
  </si>
  <si>
    <t>TOTAL</t>
  </si>
  <si>
    <t>$15,680 U</t>
  </si>
  <si>
    <t>$0</t>
  </si>
  <si>
    <t>($7,052) O</t>
  </si>
  <si>
    <t>$8,628 U</t>
  </si>
  <si>
    <t>"O" - Over Reported Expenditures</t>
  </si>
  <si>
    <t>"U" - Under Reported Expenditures</t>
  </si>
  <si>
    <t>10. There could be an issue with the program data tag for Sector, Segment, or Program Category not matching CEDARs. This is because CEDARs has a limitation that does not allow program updates to this information after the program creation.  If CEDARs accepted a change, then that update would alter previously uploaded information, aggregations, and visuals from prior years.</t>
  </si>
  <si>
    <t>T-2 Estimated Billpayer Impacts  from Net Savings (IOU Only)</t>
  </si>
  <si>
    <t>2-1: Energy Savings Used for Bill Savings Calculation</t>
  </si>
  <si>
    <t>PA</t>
  </si>
  <si>
    <t>Additional Savings from REN/CCAs (for IOUs)</t>
  </si>
  <si>
    <t>Total Energy Savings</t>
  </si>
  <si>
    <t>First Year Net kWh</t>
  </si>
  <si>
    <t>Lifecycle Net kWh</t>
  </si>
  <si>
    <t>First Year Net Therm</t>
  </si>
  <si>
    <t>Lifecycle Net Therm</t>
  </si>
  <si>
    <t>Estimated Rate Agriculture</t>
  </si>
  <si>
    <t>Estimated Rate Commercial</t>
  </si>
  <si>
    <t>Estimated Rate Industrial</t>
  </si>
  <si>
    <t>Estimated Rate Public</t>
  </si>
  <si>
    <t>Estimated Rate Residential</t>
  </si>
  <si>
    <t>Estimated Cross-Cutting</t>
  </si>
  <si>
    <t>Total</t>
  </si>
  <si>
    <t>2-2: Estimated Bill Savings</t>
  </si>
  <si>
    <t>Electric Average Rate $/kWh</t>
  </si>
  <si>
    <t>Gas Average Rate  $/therm</t>
  </si>
  <si>
    <t>Estimated First Year Bill Savings Electric ($)</t>
  </si>
  <si>
    <t>Estimated Lifecycle Bill Savings Electric ($)</t>
  </si>
  <si>
    <t>Estimated First Year Bill Savings Gas ($)</t>
  </si>
  <si>
    <t>Estimated Lifecycle Bill Savings Gas ($)</t>
  </si>
  <si>
    <t>Estimated First Year Bill Savings ($)</t>
  </si>
  <si>
    <t>Estimated Lifecycle Bill Savings ($)</t>
  </si>
  <si>
    <t>Notes: (Consistent with SPM TRC/PAC/RIM tests, all savings used from actuals and forecasts in this table are net not gross)</t>
  </si>
  <si>
    <t>(1)  Estimated first year electric bill savings is calculated by multiplying an Estimated electric rate (as of 12/31/25) with first year net kWh energy savings.</t>
  </si>
  <si>
    <t xml:space="preserve">(2)  Estimated first year gas bill savings is calculated by multiplying an Estimated gas rate (as of 12/31/25) with first year net therm energy savings. </t>
  </si>
  <si>
    <t xml:space="preserve">      Gas rate reflects the annual Estimated residential bundled rate for 2025.</t>
  </si>
  <si>
    <t>(3)  Total Estimated first year bill savings is the sum of Notes 1 and 2.</t>
  </si>
  <si>
    <t>(4)  Estimated lifecycle electric bill savings is calculated by multiplying an Estimated electric rate with lifecycle net kWh energy savings.</t>
  </si>
  <si>
    <t>(5)  Estimated lifecycle gas bill savings is calculated by multiplying an Estimated gas rate with lifecycle net therm energy savings.</t>
  </si>
  <si>
    <t>(6)  Total Estimated lifecycle bill savings is the sum of Notes 4 and 5.</t>
  </si>
  <si>
    <t>(7)  Total Estimated Bill Savings by Year and Lifecycle Bill Savings include C&amp;S net savings and net lifecycle savings respectively;</t>
  </si>
  <si>
    <t>and includes BayREN, MCE, 3C-REN, RCEA, SJCE, EBCE, PCE, and SCP savings; excludes ESA Program.</t>
  </si>
  <si>
    <t>2016-2021 Commitments Made in the Past Year with Expected Implementation after December 2021 (rolling portfolio)</t>
  </si>
  <si>
    <t xml:space="preserve">Committed Funds </t>
  </si>
  <si>
    <t>Expected Energy Savings</t>
  </si>
  <si>
    <t>2016-2021</t>
  </si>
  <si>
    <t>$</t>
  </si>
  <si>
    <t>GWh</t>
  </si>
  <si>
    <t>MW</t>
  </si>
  <si>
    <t>MmTherms</t>
  </si>
  <si>
    <t>Resource</t>
  </si>
  <si>
    <t>Non-Resource</t>
  </si>
  <si>
    <t>Codes &amp; Standards</t>
  </si>
  <si>
    <t>SDG&amp;E Total</t>
  </si>
  <si>
    <t>2022-2023 Commitments Made in the Past Year with Expected Implementation after December 2023 (B-BAL)</t>
  </si>
  <si>
    <t>2022-2023</t>
  </si>
  <si>
    <t>2024-2027 Commitments Made in the Past Year with Expected Implementation after December 2025 (24-27 BPA)</t>
  </si>
  <si>
    <t>2024-2027</t>
  </si>
  <si>
    <t>1. Non-resource values include committed funds for EM&amp;V and Financing Pilots (California Hub for Energy Efficiency Financing (CHEEF)).</t>
  </si>
  <si>
    <t>T-4 2024-2025 Cumulative Energy Efficiency Quarterly Cap And Target Expenditure Performance</t>
  </si>
  <si>
    <t xml:space="preserve">Energy Efficiency Cap and Target Expenditure Report </t>
  </si>
  <si>
    <r>
      <t xml:space="preserve">Expenditures </t>
    </r>
    <r>
      <rPr>
        <b/>
        <vertAlign val="superscript"/>
        <sz val="11"/>
        <rFont val="Calibri"/>
        <family val="2"/>
        <scheme val="minor"/>
      </rPr>
      <t>8</t>
    </r>
  </si>
  <si>
    <r>
      <t>2024-2027 Four-Year Authorized IOU Budget</t>
    </r>
    <r>
      <rPr>
        <b/>
        <vertAlign val="superscript"/>
        <sz val="11"/>
        <rFont val="Calibri"/>
        <family val="2"/>
        <scheme val="minor"/>
      </rPr>
      <t xml:space="preserve"> 9</t>
    </r>
  </si>
  <si>
    <t>Cap &amp; Target Performance</t>
  </si>
  <si>
    <t>Line</t>
  </si>
  <si>
    <t>Budget Category</t>
  </si>
  <si>
    <t xml:space="preserve">Non-Third-Party Qualifying Costs
</t>
  </si>
  <si>
    <t>Third-Party Qualifying Costs</t>
  </si>
  <si>
    <t>Total Portfolio</t>
  </si>
  <si>
    <t>Percent of Budget</t>
  </si>
  <si>
    <t>Cap %</t>
  </si>
  <si>
    <t>Target %</t>
  </si>
  <si>
    <t>Administrative Costs</t>
  </si>
  <si>
    <r>
      <t xml:space="preserve"> IOU </t>
    </r>
    <r>
      <rPr>
        <vertAlign val="superscript"/>
        <sz val="11"/>
        <rFont val="Calibri"/>
        <family val="2"/>
        <scheme val="minor"/>
      </rPr>
      <t>1</t>
    </r>
  </si>
  <si>
    <r>
      <t xml:space="preserve"> Non-PA Third Party &amp; Partnership </t>
    </r>
    <r>
      <rPr>
        <vertAlign val="superscript"/>
        <sz val="11"/>
        <rFont val="Calibri"/>
        <family val="2"/>
        <scheme val="minor"/>
      </rPr>
      <t>2</t>
    </r>
  </si>
  <si>
    <r>
      <t xml:space="preserve"> PA &amp; Non-PA Target Exempt IOU Programs </t>
    </r>
    <r>
      <rPr>
        <vertAlign val="superscript"/>
        <sz val="11"/>
        <rFont val="Calibri"/>
        <family val="2"/>
        <scheme val="minor"/>
      </rPr>
      <t>3</t>
    </r>
  </si>
  <si>
    <t>Marketing and Outreach Costs</t>
  </si>
  <si>
    <t>Marketing &amp; Outreach</t>
  </si>
  <si>
    <t>Direct Implementation Costs</t>
  </si>
  <si>
    <t xml:space="preserve">Direct Implementation (Incentives and Rebates) </t>
  </si>
  <si>
    <t>Direct Implementation (Non Incentives and Non Rebates)</t>
  </si>
  <si>
    <r>
      <t xml:space="preserve">Direct Implementation Target Exempt Programs </t>
    </r>
    <r>
      <rPr>
        <vertAlign val="superscript"/>
        <sz val="11"/>
        <rFont val="Calibri"/>
        <family val="2"/>
        <scheme val="minor"/>
      </rPr>
      <t>3</t>
    </r>
  </si>
  <si>
    <r>
      <t xml:space="preserve">EM&amp;V Costs (Investor Owned Utilities &amp; Energy Division) </t>
    </r>
    <r>
      <rPr>
        <b/>
        <vertAlign val="superscript"/>
        <sz val="11"/>
        <rFont val="Calibri"/>
        <family val="2"/>
        <scheme val="minor"/>
      </rPr>
      <t>4</t>
    </r>
  </si>
  <si>
    <t>Total (excluding ED Portfolio Oversight)</t>
  </si>
  <si>
    <r>
      <t xml:space="preserve">2024-2027 Authorized Budget (excluding ED Portfolio Oversight) </t>
    </r>
    <r>
      <rPr>
        <b/>
        <vertAlign val="superscript"/>
        <sz val="11"/>
        <rFont val="Calibri"/>
        <family val="2"/>
        <scheme val="minor"/>
      </rPr>
      <t>5</t>
    </r>
  </si>
  <si>
    <r>
      <t xml:space="preserve">ED Portfolio Oversight </t>
    </r>
    <r>
      <rPr>
        <b/>
        <vertAlign val="superscript"/>
        <sz val="11"/>
        <rFont val="Calibri"/>
        <family val="2"/>
        <scheme val="minor"/>
      </rPr>
      <t>6</t>
    </r>
  </si>
  <si>
    <r>
      <t xml:space="preserve">EE-Funded IDSM </t>
    </r>
    <r>
      <rPr>
        <b/>
        <vertAlign val="superscript"/>
        <sz val="11"/>
        <rFont val="Calibri"/>
        <family val="2"/>
        <scheme val="minor"/>
      </rPr>
      <t>7</t>
    </r>
  </si>
  <si>
    <t xml:space="preserve">1. IOU administrative costs (excluding non-IOU, third party and/or government partnership programs, and target exempt programs) are limited to 10% of total EE budgets based on D.09-09-047. </t>
  </si>
  <si>
    <t>2. New Third party program definition per D.16-08-019, OP 10. For Row 3 of this table, the "Third Party &amp; Partnership" administrative costs under the "Non-Third Party Qualifying Costs" column are costs for programs that met the old Third Party definition prior to the transition to the new third party definition.</t>
  </si>
  <si>
    <t xml:space="preserve">3. Target Exempt Programs are Non-Resource Programs which include: Emerging Technologies, Workforce Education &amp; Training, Financing (including On-Bill Financing, but excluding OBF loan amounts), 3P-IDEEA, SW HVAC QI/QM, Local Residential Fuel Substitution, Residential Equity, Non-Residential Behavioral, Codes &amp; Standards programs and SDG&amp;E administrative costs related to SD REN. </t>
  </si>
  <si>
    <t>4. For IOUs, EM&amp;V costs only includes IOU's Total EM&amp;V budget (PA + ED) and does not include ED Portfolio Oversight, REN or CCAs EM&amp;V budget. The EM&amp;V budget is 4% of the IOU Spending Budget Request excluding any budget of ED Portfolio Oversight, RENs and CCAs.</t>
  </si>
  <si>
    <t>5. As directed in the Energy Efficiency Policy Manual Version 5 July 2013, page 92, the total portfolio budget excludes ED Portfolio Oversight, REN and CCA budgets and is the denominator used to calculate the IOU PA Admin, Marketing, and Direct Implementation Non-Incentive percentages.</t>
  </si>
  <si>
    <t>6. Funding reserved for EE technical consultant pursuant to D.23-06-055 OP 9.</t>
  </si>
  <si>
    <t>7. D.23-06-055 OP 29: Portfolio administrators (PAs) may set aside up to 2.5 percent, or $4 million, whichever is greater, up to a maximum of $15 million, from within their total budgets during 2024-2027 approved in this decision to fund innovative integrated demand-side management projects, including ongoing load-shifting that is not event-based. Energy efficiency funding shall not be used for rebating capital costs of non-efficiency technologies, except as already provided for electric panel upgrades in Decisions 19‑08‑009 and 23-04-035.</t>
  </si>
  <si>
    <t>8. Prior program-year expenses were updated to reflect true-ups of accrued expenses and previously excluded expenses.</t>
  </si>
  <si>
    <t>9. Reflects the 2027-2027 program cycle authorized budget approved in SDG&amp;E's Energy Efficiency Mid Cycle Advice Letter (SDG&amp;E AL 4747-E / 3469-G) and does not include REN activity/achievements.</t>
  </si>
  <si>
    <t>T-5 2025 Business Plan Metrics Results</t>
  </si>
  <si>
    <r>
      <t xml:space="preserve">Index </t>
    </r>
    <r>
      <rPr>
        <i/>
        <sz val="10"/>
        <rFont val="Calibri"/>
        <family val="2"/>
        <scheme val="minor"/>
      </rPr>
      <t>(use this index now)</t>
    </r>
  </si>
  <si>
    <t>Name</t>
  </si>
  <si>
    <t>Type of Data Point
(Common, Equity, Market Support, Unique Value Metric (RENs only))</t>
  </si>
  <si>
    <t>Type (Metric, Indicator)</t>
  </si>
  <si>
    <t>Primary Sector</t>
  </si>
  <si>
    <t>Segment (Resource Acquisition, Market Support, Equity, Codes &amp; Standards)</t>
  </si>
  <si>
    <t>Units of Measurement</t>
  </si>
  <si>
    <t>Description</t>
  </si>
  <si>
    <t>Baseline Year</t>
  </si>
  <si>
    <t>Baseline Number</t>
  </si>
  <si>
    <t>Baseline Numerator</t>
  </si>
  <si>
    <t>Baseline Denominator</t>
  </si>
  <si>
    <t>Achievement in 2024</t>
  </si>
  <si>
    <t>2024 Numerator</t>
  </si>
  <si>
    <t>2024 Denominator</t>
  </si>
  <si>
    <t>Achievement in 2025</t>
  </si>
  <si>
    <t>2025 Numerator</t>
  </si>
  <si>
    <t>2025 Denominator</t>
  </si>
  <si>
    <t>Methodology</t>
  </si>
  <si>
    <t>Key Definitions</t>
  </si>
  <si>
    <t>Proxy Explanation</t>
  </si>
  <si>
    <t>CO2-equivalent of net annual kWh savings</t>
  </si>
  <si>
    <t>Common</t>
  </si>
  <si>
    <t>Metric</t>
  </si>
  <si>
    <t>Portfolio Level (PL)– All Sectors</t>
  </si>
  <si>
    <t>Any segment that claims savings except C&amp;S</t>
  </si>
  <si>
    <t>MT CO2eq</t>
  </si>
  <si>
    <t>Greenhouse gasses (MT CO2eq) Net kWh savings, reported on an annual basis</t>
  </si>
  <si>
    <t>First year annual kW gross</t>
  </si>
  <si>
    <t>Indicator</t>
  </si>
  <si>
    <t>First year annual and lifecycle ex‐ante (pre‐evaluation) gas, electric, and demand savings (gross and net)</t>
  </si>
  <si>
    <t>First year annual kW net</t>
  </si>
  <si>
    <t>First year annual kWh gross</t>
  </si>
  <si>
    <t>First year annual kWh net</t>
  </si>
  <si>
    <t>First year annual Therm gross</t>
  </si>
  <si>
    <t>First year annual Therm net</t>
  </si>
  <si>
    <t>Lifecycle ex-ante kWh gross</t>
  </si>
  <si>
    <t>Lifecycle ex-ante kWh net</t>
  </si>
  <si>
    <t>Lifecycle ex-ante Therm gross</t>
  </si>
  <si>
    <t>Lifecycle ex-ante Therm net</t>
  </si>
  <si>
    <t>First year annual kW gross in Disadvantaged Communities</t>
  </si>
  <si>
    <t>First year annual and lifecycle ex‐ante (pre‐evaluation) gas, electric, and demand savings (gross and net) in disadvantaged communities</t>
  </si>
  <si>
    <t>First year annual kW net in Disadvantaged Communities</t>
  </si>
  <si>
    <t>First year annual kWh gross in Disadvantaged Communities</t>
  </si>
  <si>
    <t>First year annual kWh net in Disadvantaged Communities</t>
  </si>
  <si>
    <t>First year annual Therm gross in Disadvantaged Communities</t>
  </si>
  <si>
    <t>First year annual Therm net in Disadvantaged Communities</t>
  </si>
  <si>
    <t>Lifecycle ex-ante kWh gross in Disadvantaged Communities</t>
  </si>
  <si>
    <t>Lifecycle ex-ante kWh net in Disadvantaged Communities</t>
  </si>
  <si>
    <t>Lifecycle ex-ante Therm gross in Disadvantaged Communities</t>
  </si>
  <si>
    <t>Lifecycle ex-ante Therm net in Disadvantaged Communities</t>
  </si>
  <si>
    <t>First year annual kW gross in Hard-to-Reach Markets</t>
  </si>
  <si>
    <t>First year annual and lifecycle ex‐ante (pre‐evaluation) gas, electric, and demand savings (gross and net) in hard‐to‐reach markets</t>
  </si>
  <si>
    <t>First year annual kW net in Hard-to-Reach Markets</t>
  </si>
  <si>
    <t>First year annual kWh gross in Hard-to-Reach Markets</t>
  </si>
  <si>
    <t>First year annual kWh net in Hard-to-Reach Markets</t>
  </si>
  <si>
    <t>First year annual Therm gross in Hard-to-Reach Markets</t>
  </si>
  <si>
    <t>First year annual Therm net in Hard-to-Reach Markets</t>
  </si>
  <si>
    <t>Lifecycle ex-ante kWh gross in Hard-to-Reach Markets</t>
  </si>
  <si>
    <t>Lifecycle ex-ante kWh net in Hard-to-Reach Markets</t>
  </si>
  <si>
    <t>Lifecycle ex-ante Therm gross in Hard-to-Reach Markets</t>
  </si>
  <si>
    <t>Lifecycle ex-ante Therm net in Hard-to-Reach Markets</t>
  </si>
  <si>
    <t>Residential (RSF)</t>
  </si>
  <si>
    <t>First year annual and lifecycle ex‐ante (pre‐evaluation) gas, electric, and demand savings (gross and net) for Single Family Customers</t>
  </si>
  <si>
    <t>Average lifecycle ex-ante kWh net savings per participant - Opt-in - Downstream</t>
  </si>
  <si>
    <t>Lifecycle NET kWh</t>
  </si>
  <si>
    <t>Average savings per participant in opt‐in and opt‐out programs (broken down by downstream, midstream and upstream, as feasible)</t>
  </si>
  <si>
    <t>Average lifecycle ex-ante Therm net savings per participant - Opt-in - Downstream</t>
  </si>
  <si>
    <t>Lifecycle NET Therms</t>
  </si>
  <si>
    <t>First year annual kW gross - In Unit</t>
  </si>
  <si>
    <t>Residential Sector – Multi-family (RMF)</t>
  </si>
  <si>
    <t>First year annual and lifecycle ex‐ante (pre‐evaluation) gas, electric, and demand savings (gross and net) for multifamily customers (in‐unit, common area, and master metered accounts)</t>
  </si>
  <si>
    <t>First year annual kW net - In Unit</t>
  </si>
  <si>
    <t>First year annual kWh gross - In Unit</t>
  </si>
  <si>
    <t>First year annual kWh net - In Unit</t>
  </si>
  <si>
    <t>First year annual Therm gross - In Unit</t>
  </si>
  <si>
    <t>First year annual Therm net - In Unit</t>
  </si>
  <si>
    <t>Lifecycle ex-ante kWh gross - In Unit</t>
  </si>
  <si>
    <t>Lifecycle ex-ante kWh net - In Unit</t>
  </si>
  <si>
    <t>Lifecycle ex-ante Therm gross - In Unit</t>
  </si>
  <si>
    <t>Lifecycle ex-ante Therm net - In Unit</t>
  </si>
  <si>
    <t>First year annual kW gross - Master Metered</t>
  </si>
  <si>
    <t>n/a</t>
  </si>
  <si>
    <t>First year annual kW net - Master Metered</t>
  </si>
  <si>
    <t>First year annual kWh gross - Master Metered</t>
  </si>
  <si>
    <t>First year annual kWh net - Master Metered</t>
  </si>
  <si>
    <t>First year annual Therm gross - Master Metered</t>
  </si>
  <si>
    <t>First year annual Therm net - Master Metered</t>
  </si>
  <si>
    <t>Lifecycle ex-ante kWh gross - Master Metered</t>
  </si>
  <si>
    <t>Lifecycle ex-ante kWh net - Master Metered</t>
  </si>
  <si>
    <t>Lifecycle ex-ante Therm gross - Master Metered</t>
  </si>
  <si>
    <t>Lifecycle ex-ante Therm net - Master Metered</t>
  </si>
  <si>
    <t>First year annual kW gross - Common Area</t>
  </si>
  <si>
    <t>First year annual kW net - Common Area</t>
  </si>
  <si>
    <t>First year annual kWh gross - Common Area</t>
  </si>
  <si>
    <t>First year annual kWh net - Common Area</t>
  </si>
  <si>
    <t>First year annual Therm gross - Common Area</t>
  </si>
  <si>
    <t>First year annual Therm net - Common Area</t>
  </si>
  <si>
    <t>Lifecycle ex-ante kWh gross - Common Area</t>
  </si>
  <si>
    <t>Lifecycle ex-ante kWh net - Common Area</t>
  </si>
  <si>
    <t>Lifecycle ex-ante Therm gross - Common Area</t>
  </si>
  <si>
    <t>Lifecycle ex-ante Therm net - Common Area</t>
  </si>
  <si>
    <t>Lifecycle ex-ante kWh net per project (building)</t>
  </si>
  <si>
    <t>Energy savings (kWh, kw, therms) per project (building)</t>
  </si>
  <si>
    <t>Lifecycle ex-ante Therm net per project (building)</t>
  </si>
  <si>
    <t>Lifecycle ex-ante kWh net per project (property)</t>
  </si>
  <si>
    <t>Average savings per participant Savings per project (property)</t>
  </si>
  <si>
    <t>Lifecycle ex-ante Therm net per project (property)</t>
  </si>
  <si>
    <t>Commercial Sector (C)</t>
  </si>
  <si>
    <t>kW</t>
  </si>
  <si>
    <t>kWh</t>
  </si>
  <si>
    <t>Therm</t>
  </si>
  <si>
    <t>Percent first year annual kW gross</t>
  </si>
  <si>
    <t>Percent</t>
  </si>
  <si>
    <t>First year annual and lifecycle ex‐ante (pre‐evaluation) gas, electric, and demand savings (gross and net) as a percentage of overall sectoral usage</t>
  </si>
  <si>
    <t>Percent first year annual kW net</t>
  </si>
  <si>
    <t>Percent first year annual kWh gross</t>
  </si>
  <si>
    <t>Percent first year annual kWh net</t>
  </si>
  <si>
    <t>Percent first year annual Therm gross</t>
  </si>
  <si>
    <t>Percent first year annual Therm net</t>
  </si>
  <si>
    <t>Percent of total projects utilizing Normalized Metered Energy Consumption (NMEC) to estimate savings</t>
  </si>
  <si>
    <t>Fraction of total projects utilizing Normalized Metered Energy Consumption (NMEC) to estimate savings</t>
  </si>
  <si>
    <t>Percent of total savings (gross kWh and therm) derived from NMEC analysis</t>
  </si>
  <si>
    <t>Fraction of total savings (gross kWh and therm) derived from NMEC analysis</t>
  </si>
  <si>
    <t>Percent Improvement in trade ally satisfaction</t>
  </si>
  <si>
    <t>Improvement in trade ally satisfaction</t>
  </si>
  <si>
    <t>Public Sector (P)</t>
  </si>
  <si>
    <t>First year annual and lifecycle ex‐ante (pre‐evaluation) gas, electric, and demand savings (gross and net) across Public Sector programs</t>
  </si>
  <si>
    <t>Greenhouse gasses (MT CO2eq) based on net lifecycle kWh and Therms savings, reported on an annual basis, incorporating average fuel/technology mix</t>
  </si>
  <si>
    <t>Percent annual net kW per project building or facility</t>
  </si>
  <si>
    <t>Percent annual NET kW</t>
  </si>
  <si>
    <t>Average percent energy savings (kWh, kw, therms) per project building or facility</t>
  </si>
  <si>
    <t>Percent annual net kWh per project building or facility</t>
  </si>
  <si>
    <t>Percent annual NET kWh</t>
  </si>
  <si>
    <t>Percent annual net Therms per project building or facility</t>
  </si>
  <si>
    <t>Percent annual NET Therms</t>
  </si>
  <si>
    <t>Total program‐backed financing distributed to Public Sector customers requiring repayment</t>
  </si>
  <si>
    <t>Total program‐backed financing distributed to Public Sector customers requiring repayment (i.e., loans, OBF)</t>
  </si>
  <si>
    <t>Industrial (I)</t>
  </si>
  <si>
    <t>First year annualized and lifecycle ex‐ante (pre‐evaluation) gas, electric, and demand savings (gross and net) in industrial sector</t>
  </si>
  <si>
    <t>Agricultural (A)</t>
  </si>
  <si>
    <t>First year and lifecycle ex ante (pre‐evaluation) annualized gas, electric, and demand savings in agriculture sector, gross and net</t>
  </si>
  <si>
    <t>Net GWh savings</t>
  </si>
  <si>
    <t>Codes &amp; Standards (CS)</t>
  </si>
  <si>
    <t>C&amp;S only</t>
  </si>
  <si>
    <t>Net GWh</t>
  </si>
  <si>
    <t>Net Energy Savings: GWH</t>
  </si>
  <si>
    <t>Net MMTherms savings</t>
  </si>
  <si>
    <t>Net MMTherms</t>
  </si>
  <si>
    <t>Net Energy Savings: MM Therms</t>
  </si>
  <si>
    <t>Net MW savings</t>
  </si>
  <si>
    <t>Net MW</t>
  </si>
  <si>
    <t>Net Energy Savings: MW</t>
  </si>
  <si>
    <t>The number of local government Reach Codes implemented (this is a joint IOU and REN effort)</t>
  </si>
  <si>
    <t>Count</t>
  </si>
  <si>
    <t>Number of training activities (classes, webinars) held, number of market actors participants by segment (e.g. building officials, builders, architects, etc.) and the the total size (number of the target audience) by sector. (M) Number of training activities</t>
  </si>
  <si>
    <t xml:space="preserve">Market Support </t>
  </si>
  <si>
    <t>Number of training activities (classes, webinars) held, number of market actors participants by segment (e.g. building officials, builders, architects, etc.) and the the total size (number of the target audience) by sector. (M) Number of participants</t>
  </si>
  <si>
    <t>Increase in code compliance knowledge pre/post training</t>
  </si>
  <si>
    <t>Score</t>
  </si>
  <si>
    <t>Number and percent of jurisdictions with staff participating in an Energy Policy Forum</t>
  </si>
  <si>
    <t>Number of TPMs initiated (gas and electric combined), including one technology-focused pilot (TFP) TPM</t>
  </si>
  <si>
    <t>Emerging Technologies (ET)</t>
  </si>
  <si>
    <t>ETP Only</t>
  </si>
  <si>
    <t>Number of TPMs initiated (gas and electric combined), including one technology-focused pilot (TFP) TPM *This number will be updated once all third party contracts have been awarded.</t>
  </si>
  <si>
    <t>Number of TPMs updated</t>
  </si>
  <si>
    <t>Count of TPMs</t>
  </si>
  <si>
    <t>Number of TPMs updated *This number will be updated once all third party contracts have been awarded.</t>
  </si>
  <si>
    <t>Number of projects initiated</t>
  </si>
  <si>
    <t>Count of Projects</t>
  </si>
  <si>
    <t>Number of projects initiated *This number will be updated once all third party contracts have been awarded.</t>
  </si>
  <si>
    <t>Number of outreach events with technology developers with products &lt;1 year from commercialization, including new technology vendors, manufacturers, and entrepreneurs</t>
  </si>
  <si>
    <t>Count of Events</t>
  </si>
  <si>
    <t>Number of outreach events with technology developers with products &lt;1 year from commercialization, including new technology vendors, manufacturers, and entrepreneurs. *This number will be updated once all third party contracts have been awarded.</t>
  </si>
  <si>
    <t>Number of outreach events with technology developers with products &lt;5 years from commercialization, including new technology vendors, manufacturers, and entrepreneurs</t>
  </si>
  <si>
    <t>Number of outreach events with technology developers with products &lt;5 years from commercialization, including new technology vendors, manufacturers, and entrepreneurs. *This number will be updated once all third party contracts have been awarded.</t>
  </si>
  <si>
    <t>Number of projects initiated with cooperation from other internal IOU programs associated with each Technology-focused Pilot</t>
  </si>
  <si>
    <t>Count of TFPs</t>
  </si>
  <si>
    <t>Number of projects initiated with cooperation from other internal IOU programs associated with each Technology-focused Pilot *This number will be updated once all third party contracts have been awarded.</t>
  </si>
  <si>
    <t>Number of Technology-Focused Pilot (TFP) initiated as part of the TFP TPM</t>
  </si>
  <si>
    <t>Number of Technology-Focused Pilot (TFP) initiated as part of the TFP TPM. *This number will be updated once all third party contracts have been awarded.</t>
  </si>
  <si>
    <t>Number and source (as reported by submitter) of project ideas submitted OUTSIDE OF the annual TPM research planning process by PA</t>
  </si>
  <si>
    <t>Count of project ideas by PA</t>
  </si>
  <si>
    <t>Number and source (as reported by submitter) of project ideas submitted OUTSIDE OF the annual TPM research planning process, for these categories of sources: PA, national lab, manufacturer, entrepreneur, etc.) *The PAs believe this is not suited for a metric with targets because ETP does not control the number of submissions nor their sources. Targets are set in a way to avoid forcing ETP to arbitrarily change existing processes in a way that may negatively impact the effectiveness of the program. Targets and sources may be updated in collaboration with ED after all 3P contracts are awarded.</t>
  </si>
  <si>
    <t>Number and source (as reported by submitter) of project ideas submitted OUTSIDE OF the annual TPM research planning process by National Lab</t>
  </si>
  <si>
    <t>Count of project ideas by national labs</t>
  </si>
  <si>
    <t>Number and source (as reported by submitter) of project ideas submitted OUTSIDE OF the annual TPM research planning process by Manufacturer</t>
  </si>
  <si>
    <t>Count of project ideas by manufacturers</t>
  </si>
  <si>
    <t>Number and source (as reported by submitter) of project ideas submitted OUTSIDE OF the annual TPM research planning process by Entrepreneur</t>
  </si>
  <si>
    <t>Count of project ideas by entrepreneurs</t>
  </si>
  <si>
    <t>ETP-T7a Number and source (as reported by submitter) of project ideas submitted AS PART OF the annual TPM research planning process by PA</t>
  </si>
  <si>
    <t>Number and source (as reported by submitter) of project ideas submitted AS PART OF the annual TPM research planning process, for these categories of sources: PA, national lab, manufacturer, entrepreneur, etc.) *The PAs believe this is not suited for a metric with targets because ETP does not control the number of submissions nor their sources. Targets are set in a way to avoid forcing ETP to arbitrarily change existing processes in a way that may negatively impact the effectiveness of the program. Targets and sources may be updated in collaboration with ED after all 3P contracts are awarded.</t>
  </si>
  <si>
    <t>Number and source (as reported by submitter) of project ideas submitted AS PART OF the annual TPM research planning process by National Lab</t>
  </si>
  <si>
    <t>Number and source (as reported by submitter) of project ideas submitted AS PART OF the annual TPM research planning process by Manufacturer</t>
  </si>
  <si>
    <t>Number and source (as reported by submitter) of project ideas submitted AS PART OF the annual TPM research planning process by Entrepreneur</t>
  </si>
  <si>
    <t>EQ01a</t>
  </si>
  <si>
    <t>Count of equity target participants in equity targeted segment, by sector</t>
  </si>
  <si>
    <t>For res sector only provide number of all unique premise accounts served by the program and annually provide the number of unique premise accounts per year multiplied by the average household population</t>
  </si>
  <si>
    <t>EQ01b</t>
  </si>
  <si>
    <t>EQ01c</t>
  </si>
  <si>
    <t>no sector activity</t>
  </si>
  <si>
    <t>EQ01d</t>
  </si>
  <si>
    <t>EQ01e</t>
  </si>
  <si>
    <t>EQ01f</t>
  </si>
  <si>
    <t>EQ02a</t>
  </si>
  <si>
    <t>Sum of equity target participants’ expected first-year bill savings in equity segment, by sector</t>
  </si>
  <si>
    <t>PAs to develop and implement a common methodology all PAs will use for estimating bill savings.</t>
  </si>
  <si>
    <t>EQ02b</t>
  </si>
  <si>
    <t>EQ02c</t>
  </si>
  <si>
    <t>EQ02d</t>
  </si>
  <si>
    <t>EQ02e</t>
  </si>
  <si>
    <t>EQ02f</t>
  </si>
  <si>
    <t>EQ03a</t>
  </si>
  <si>
    <t>Count of equity target participants in market support segment, by sector</t>
  </si>
  <si>
    <t>See note on EQ01</t>
  </si>
  <si>
    <t>EQ03b</t>
  </si>
  <si>
    <t>EQ03c</t>
  </si>
  <si>
    <t>EQ03d</t>
  </si>
  <si>
    <t>EQ03e</t>
  </si>
  <si>
    <t>EQ03f</t>
  </si>
  <si>
    <t>EQ04a</t>
  </si>
  <si>
    <t>Count of equity target participants in resource acquisition segment, by sector</t>
  </si>
  <si>
    <t>EQ04b</t>
  </si>
  <si>
    <t>EQ04c</t>
  </si>
  <si>
    <t>EQ04d</t>
  </si>
  <si>
    <t>EQ04e</t>
  </si>
  <si>
    <t>EQ04f</t>
  </si>
  <si>
    <t>EQ05a</t>
  </si>
  <si>
    <t>Sum of all equity segment participants’ greenhouse gas reductions (in tons of carbon dioxide equivalent) in equity segment - First year gross</t>
  </si>
  <si>
    <t>GHG</t>
  </si>
  <si>
    <t>First year net and gross as well as lifecycle net and gross (claimable savings only for CO2 from both elec and gas)</t>
  </si>
  <si>
    <t>EQ05b</t>
  </si>
  <si>
    <t>Sum of all equity segment participants’ greenhouse gas reductions (in tons of carbon dioxide equivalent) in equity segment - First year net</t>
  </si>
  <si>
    <t>EQ05c</t>
  </si>
  <si>
    <t>Sum of all equity segment participants’ greenhouse gas reductions (in tons of carbon dioxide equivalent) in equity segment - lifecycle gross</t>
  </si>
  <si>
    <t>EQ05d</t>
  </si>
  <si>
    <t>Sum of all equity segment participants’ greenhouse gas reductions (in tons of carbon dioxide equivalent) in equity segment - lifecycle net</t>
  </si>
  <si>
    <t>EQ05e</t>
  </si>
  <si>
    <t>EQ05f</t>
  </si>
  <si>
    <t>EQ05g</t>
  </si>
  <si>
    <t>EQ05h</t>
  </si>
  <si>
    <t>EQ05i</t>
  </si>
  <si>
    <t>EQ05j</t>
  </si>
  <si>
    <t>EQ05k</t>
  </si>
  <si>
    <t>EQ05l</t>
  </si>
  <si>
    <t>EQ05m</t>
  </si>
  <si>
    <t>EQ05n</t>
  </si>
  <si>
    <t>EQ05o</t>
  </si>
  <si>
    <t>EQ05p</t>
  </si>
  <si>
    <t>EQ05q</t>
  </si>
  <si>
    <t>EQ05r</t>
  </si>
  <si>
    <t>EQ05s</t>
  </si>
  <si>
    <t>EQ05t</t>
  </si>
  <si>
    <t>EQ05u</t>
  </si>
  <si>
    <t>EQ05v</t>
  </si>
  <si>
    <t>EQ05w</t>
  </si>
  <si>
    <t>EQ05x</t>
  </si>
  <si>
    <t>EQ06a</t>
  </si>
  <si>
    <t>Sum of all equity segment participants’ kilowatt hour (kWh) savings in equity segment - first year gross</t>
  </si>
  <si>
    <t>First year net and gross as well as lifecycle net and gross (claimable savings only)</t>
  </si>
  <si>
    <t>EQ06b</t>
  </si>
  <si>
    <t>Sum of all equity segment participants’ kilowatt hour (kWh) savings in equity segment - first year net</t>
  </si>
  <si>
    <t>EQ06c</t>
  </si>
  <si>
    <t>Sum of all equity segment participants’ kilowatt hour (kWh) savings in equity segment - lifecycle gross</t>
  </si>
  <si>
    <t>EQ06d</t>
  </si>
  <si>
    <t>Sum of all equity segment participants’ kilowatt hour (kWh) savings in equity segment - lifecycle net</t>
  </si>
  <si>
    <t>EQ06e</t>
  </si>
  <si>
    <t>EQ06f</t>
  </si>
  <si>
    <t>EQ06g</t>
  </si>
  <si>
    <t>EQ06h</t>
  </si>
  <si>
    <t>EQ06i</t>
  </si>
  <si>
    <t>EQ06j</t>
  </si>
  <si>
    <t>EQ06k</t>
  </si>
  <si>
    <t>EQ06l</t>
  </si>
  <si>
    <t>EQ06m</t>
  </si>
  <si>
    <t>EQ06n</t>
  </si>
  <si>
    <t>EQ06o</t>
  </si>
  <si>
    <t>EQ06p</t>
  </si>
  <si>
    <t>EQ06q</t>
  </si>
  <si>
    <t>EQ06r</t>
  </si>
  <si>
    <t>EQ06s</t>
  </si>
  <si>
    <t>EQ06t</t>
  </si>
  <si>
    <t>EQ06u</t>
  </si>
  <si>
    <t>EQ06v</t>
  </si>
  <si>
    <t>EQ06w</t>
  </si>
  <si>
    <t>EQ06x</t>
  </si>
  <si>
    <t>EQ07a</t>
  </si>
  <si>
    <t>Sum of all equity segment participants’ kW savings in equity segment - first year gross</t>
  </si>
  <si>
    <t>First year net and gross (claimable savings only)</t>
  </si>
  <si>
    <t>EQ07b</t>
  </si>
  <si>
    <t>Sum of all equity segment participants’ kW savings in equity segment - first year net</t>
  </si>
  <si>
    <t>EQ07c</t>
  </si>
  <si>
    <t>EQ07d</t>
  </si>
  <si>
    <t>EQ07e</t>
  </si>
  <si>
    <t>EQ07f</t>
  </si>
  <si>
    <t>EQ07g</t>
  </si>
  <si>
    <t>EQ07h</t>
  </si>
  <si>
    <t>EQ07i</t>
  </si>
  <si>
    <t>EQ07j</t>
  </si>
  <si>
    <t>EQ07k</t>
  </si>
  <si>
    <t>EQ07l</t>
  </si>
  <si>
    <t>EQ08a</t>
  </si>
  <si>
    <t>Sum of all equity segment participants’ therm savings in equity segment - first year gross</t>
  </si>
  <si>
    <t>EQ08b</t>
  </si>
  <si>
    <t>Sum of all equity segment participants’ therm savings in equity segment - first year net</t>
  </si>
  <si>
    <t>EQ08c</t>
  </si>
  <si>
    <t>Sum of all equity segment participants’ therm savings in equity segment - lifecycle gross</t>
  </si>
  <si>
    <t>EQ08d</t>
  </si>
  <si>
    <t>Sum of all equity segment participants’ therm savings in equity segment - lifecycle net</t>
  </si>
  <si>
    <t>EQ08e</t>
  </si>
  <si>
    <t>EQ08f</t>
  </si>
  <si>
    <t>EQ08g</t>
  </si>
  <si>
    <t>EQ08h</t>
  </si>
  <si>
    <t>EQ08i</t>
  </si>
  <si>
    <t>EQ08j</t>
  </si>
  <si>
    <t>EQ08k</t>
  </si>
  <si>
    <t>EQ08l</t>
  </si>
  <si>
    <t>EQ08m</t>
  </si>
  <si>
    <t>EQ08n</t>
  </si>
  <si>
    <t>EQ08o</t>
  </si>
  <si>
    <t>EQ08p</t>
  </si>
  <si>
    <t>EQ08q</t>
  </si>
  <si>
    <t>EQ08r</t>
  </si>
  <si>
    <t>EQ08s</t>
  </si>
  <si>
    <t>EQ08t</t>
  </si>
  <si>
    <t>EQ08u</t>
  </si>
  <si>
    <t>EQ08v</t>
  </si>
  <si>
    <t>EQ08w</t>
  </si>
  <si>
    <t>EQ08x</t>
  </si>
  <si>
    <t>EQ09a</t>
  </si>
  <si>
    <t>Sum of all equity segment participants’ TSB in equity segment</t>
  </si>
  <si>
    <t>TSB</t>
  </si>
  <si>
    <t>Claimable savings only</t>
  </si>
  <si>
    <t>EQ09b</t>
  </si>
  <si>
    <t>EQ09c</t>
  </si>
  <si>
    <t>EQ09d</t>
  </si>
  <si>
    <t>EQ09e</t>
  </si>
  <si>
    <t>EQ09f</t>
  </si>
  <si>
    <t>EQ10a</t>
  </si>
  <si>
    <t>Median of equity target participants’ expected first-year bill savings in equity segment by sector</t>
  </si>
  <si>
    <t>EQ10b</t>
  </si>
  <si>
    <t>EQ10c</t>
  </si>
  <si>
    <t>EQ10d</t>
  </si>
  <si>
    <t>EQ10e</t>
  </si>
  <si>
    <t>EQ10f</t>
  </si>
  <si>
    <t>EQ11a</t>
  </si>
  <si>
    <t>Percent of hard-to-reach customer participants in portfolio, by residential single family / multi-family and commercial sector</t>
  </si>
  <si>
    <t>All segments except C&amp;S</t>
  </si>
  <si>
    <t>% HTR customers in portfolio = (HTR customer participants / All customer participants) by building type for residential and commercial sectors</t>
  </si>
  <si>
    <t>EQ11b</t>
  </si>
  <si>
    <t>EQ11c</t>
  </si>
  <si>
    <t>EQ12a</t>
  </si>
  <si>
    <t>Percent of disadvantaged community customer participants in portfolio, by residential single-family / multi-family and commercial sector</t>
  </si>
  <si>
    <t>% DAC customers in portfolio = (DAC customer participants / All customer participants) by building type for residential and commercial sectors</t>
  </si>
  <si>
    <t>EQ12b</t>
  </si>
  <si>
    <t>EQ12c</t>
  </si>
  <si>
    <t>EQ13a</t>
  </si>
  <si>
    <t>Percent of equity target participants in equity segment, by sector</t>
  </si>
  <si>
    <t>EQ13b</t>
  </si>
  <si>
    <t>EQ13c</t>
  </si>
  <si>
    <t>EQ13d</t>
  </si>
  <si>
    <t>EQ13e</t>
  </si>
  <si>
    <t>EQ13f</t>
  </si>
  <si>
    <t>MS01</t>
  </si>
  <si>
    <t>Number of partners by type and purposes</t>
  </si>
  <si>
    <t>All segments (including C&amp;S)</t>
  </si>
  <si>
    <t>NA - name is description</t>
  </si>
  <si>
    <t>MS02</t>
  </si>
  <si>
    <t>Dollar value of non-ratepayer in-kind funds/contributions utilized via partnerships</t>
  </si>
  <si>
    <t>MS03a</t>
  </si>
  <si>
    <t>Percent of participation relative to eligible target population for curriculum</t>
  </si>
  <si>
    <t>no activity</t>
  </si>
  <si>
    <t>MS03b</t>
  </si>
  <si>
    <t>MS03c</t>
  </si>
  <si>
    <t>MS03d</t>
  </si>
  <si>
    <t>MS03e</t>
  </si>
  <si>
    <t>MS03f</t>
  </si>
  <si>
    <t>MS04a</t>
  </si>
  <si>
    <t>Percent of total WE&amp;T program participants that meet the definition of disadvantaged worker</t>
  </si>
  <si>
    <t>MS04b</t>
  </si>
  <si>
    <t>MS04c</t>
  </si>
  <si>
    <t>MS04d</t>
  </si>
  <si>
    <t>MS04e</t>
  </si>
  <si>
    <t>MS04f</t>
  </si>
  <si>
    <t>MS05a</t>
  </si>
  <si>
    <t>Number of career and workforce readiness participants who have been employed for 12 months after receiving the training</t>
  </si>
  <si>
    <t>MS05b</t>
  </si>
  <si>
    <t>MS05c</t>
  </si>
  <si>
    <t>MS05d</t>
  </si>
  <si>
    <t>MS05e</t>
  </si>
  <si>
    <t>MS05f</t>
  </si>
  <si>
    <t>MS06</t>
  </si>
  <si>
    <t>Prior year percentage of new measures added to the portfolio that were previously emerging technology program (ETP) technologies</t>
  </si>
  <si>
    <t>MS07</t>
  </si>
  <si>
    <t>Prior year number of new measures added to the portfolio that were previously ETP technologies</t>
  </si>
  <si>
    <t>MS08</t>
  </si>
  <si>
    <t>Prior year percentage of new codes or standards that were previously ETP technologies</t>
  </si>
  <si>
    <t>MS09</t>
  </si>
  <si>
    <t>Prior year number of new codes and standards that were previously ETP technologies</t>
  </si>
  <si>
    <t>MS10a</t>
  </si>
  <si>
    <t>Savings (lifecycle net kWh, kWh, and therms) of measures currently in the portfolio that were supported by ETP, added since 2009. Ex ante with gross and net for all measures, with ex post where available</t>
  </si>
  <si>
    <t>MS10b</t>
  </si>
  <si>
    <t>MS10c</t>
  </si>
  <si>
    <t>MS10d</t>
  </si>
  <si>
    <t>MS10e</t>
  </si>
  <si>
    <t>MS10f</t>
  </si>
  <si>
    <t>MS11</t>
  </si>
  <si>
    <t>Number of new, validated technologies recommended to the California Technical Forum</t>
  </si>
  <si>
    <t>MS12a</t>
  </si>
  <si>
    <t>Cost-effectiveness of a technology prior to market support program relative to cost-effectiveness of a technology after intervention by the market support programs (percentage change in cost-effectiveness)</t>
  </si>
  <si>
    <t>MS12b</t>
  </si>
  <si>
    <t>MS12c</t>
  </si>
  <si>
    <t>MS12d</t>
  </si>
  <si>
    <t>MS12e</t>
  </si>
  <si>
    <t>MS12f</t>
  </si>
  <si>
    <t>MS14a</t>
  </si>
  <si>
    <t>Number of unique participants by sector that complete training</t>
  </si>
  <si>
    <t>MS14b</t>
  </si>
  <si>
    <t>MS14c</t>
  </si>
  <si>
    <t>MS14d</t>
  </si>
  <si>
    <t>MS14e</t>
  </si>
  <si>
    <t>MS14f</t>
  </si>
  <si>
    <t>MS18</t>
  </si>
  <si>
    <t>Percentage of partners that have taken action supporting energy efficiency by type</t>
  </si>
  <si>
    <t>Taken action refers to what the partners have done to advance their shared purpose (as defined by examples that include but are not limited to: 1) deliver EE products, 2) outreach, 3) education, 4) job training, 5) deversify funding options, 8) program enrollment)
Type related to the type of partner as defined by 1) community-based organization/non-profit, 2) contractor, 3) government / public agency, 4) other. Note that the EMSWG did not clarify whether a contractor means a building/construction contractor or a consulting contractor.
Denominator for this indicator should be the total number of all partners. The total number of all partners is not fixed over time.
Percentage is the number of partners that have takend action / total number of all partners.</t>
  </si>
  <si>
    <t>MS19a</t>
  </si>
  <si>
    <t>Number of contractors (that serve in the portfolio administrator service areas) with knowledge and trained by relevant market support programs to provide quality installations that optimize energy efficiency</t>
  </si>
  <si>
    <t>MS19b</t>
  </si>
  <si>
    <t>MS19c</t>
  </si>
  <si>
    <t>MS19d</t>
  </si>
  <si>
    <t>MS19e</t>
  </si>
  <si>
    <t>MS19f</t>
  </si>
  <si>
    <t>MS20</t>
  </si>
  <si>
    <t>Assessed value of the partnership by partners</t>
  </si>
  <si>
    <t>TBD</t>
  </si>
  <si>
    <t>Partnership defined as: 1. Agreement between at least two entities to engage in a mutually beneficial relationship within thecontext of EE products,services, education, and/ortraining 2. The partnership may or may not be legally contracted 3. In cases where a partnership is not contracted, PAs have other documents/materials demonstrating agreement to work together.</t>
  </si>
  <si>
    <t>BAY_UVM_01</t>
  </si>
  <si>
    <t>Example of a BayREN UVM, indicate sector(s) for which relevant</t>
  </si>
  <si>
    <t>UVM</t>
  </si>
  <si>
    <t>T-6 3P Calculation (IOU Only)</t>
  </si>
  <si>
    <t>6-1. Local Program Third-Party Budgets</t>
  </si>
  <si>
    <t>Counterparty Name</t>
  </si>
  <si>
    <t>3P Procurement? (Y/N)*</t>
  </si>
  <si>
    <t>Sector/Category</t>
  </si>
  <si>
    <t>Forecasted Annual Budgets</t>
  </si>
  <si>
    <r>
      <t>2024</t>
    </r>
    <r>
      <rPr>
        <b/>
        <vertAlign val="superscript"/>
        <sz val="11"/>
        <rFont val="Calibri"/>
        <family val="2"/>
        <scheme val="minor"/>
      </rPr>
      <t>1,3</t>
    </r>
  </si>
  <si>
    <r>
      <t>2025</t>
    </r>
    <r>
      <rPr>
        <b/>
        <vertAlign val="superscript"/>
        <sz val="11"/>
        <rFont val="Calibri"/>
        <family val="2"/>
        <scheme val="minor"/>
      </rPr>
      <t>1,3</t>
    </r>
  </si>
  <si>
    <r>
      <t>2026</t>
    </r>
    <r>
      <rPr>
        <b/>
        <vertAlign val="superscript"/>
        <sz val="11"/>
        <rFont val="Calibri"/>
        <family val="2"/>
        <scheme val="minor"/>
      </rPr>
      <t>2,4</t>
    </r>
  </si>
  <si>
    <r>
      <t>2027</t>
    </r>
    <r>
      <rPr>
        <b/>
        <vertAlign val="superscript"/>
        <sz val="11"/>
        <rFont val="Calibri"/>
        <family val="2"/>
        <scheme val="minor"/>
      </rPr>
      <t>2,4</t>
    </r>
  </si>
  <si>
    <t>Synergy Companies</t>
  </si>
  <si>
    <t>Y</t>
  </si>
  <si>
    <t>TRC Solutions Inc.</t>
  </si>
  <si>
    <t>Industrial Sector Program</t>
  </si>
  <si>
    <t>Cascade Energy</t>
  </si>
  <si>
    <r>
      <t>SDGE4010</t>
    </r>
    <r>
      <rPr>
        <vertAlign val="superscript"/>
        <sz val="11"/>
        <color theme="1"/>
        <rFont val="Calibri"/>
        <family val="2"/>
        <scheme val="minor"/>
      </rPr>
      <t>5</t>
    </r>
  </si>
  <si>
    <t>Okapi Architecture</t>
  </si>
  <si>
    <r>
      <t>SDGE4011</t>
    </r>
    <r>
      <rPr>
        <vertAlign val="superscript"/>
        <sz val="11"/>
        <color theme="1"/>
        <rFont val="Calibri"/>
        <family val="2"/>
        <scheme val="minor"/>
      </rPr>
      <t>6</t>
    </r>
  </si>
  <si>
    <t>California Retrofit Inc</t>
  </si>
  <si>
    <t>IDSM Local Residential Behavioral Program (EE)</t>
  </si>
  <si>
    <t>Bidgely</t>
  </si>
  <si>
    <t>Mendota Group</t>
  </si>
  <si>
    <t>Alternative Energy Systems Consulting, Inc. (AESC)</t>
  </si>
  <si>
    <t>Resource Innovations</t>
  </si>
  <si>
    <t>Richard Health &amp; Associates</t>
  </si>
  <si>
    <t>Residential Equity, Education and Outreach Program</t>
  </si>
  <si>
    <t xml:space="preserve">Global Energy Services </t>
  </si>
  <si>
    <r>
      <t>SDGE4201</t>
    </r>
    <r>
      <rPr>
        <vertAlign val="superscript"/>
        <sz val="11"/>
        <color theme="1"/>
        <rFont val="Calibri"/>
        <family val="2"/>
        <scheme val="minor"/>
      </rPr>
      <t>7</t>
    </r>
  </si>
  <si>
    <r>
      <t>SDGE4202</t>
    </r>
    <r>
      <rPr>
        <vertAlign val="superscript"/>
        <sz val="11"/>
        <color theme="1"/>
        <rFont val="Calibri"/>
        <family val="2"/>
        <scheme val="minor"/>
      </rPr>
      <t>8</t>
    </r>
  </si>
  <si>
    <t>* (Y) if the program was procured through the third-party solicitation process, (N) if program existed prior to the establishment of the process.  Third Party Procurement is defined in D.16-08-019, Ordering Paragraph 10.</t>
  </si>
  <si>
    <r>
      <t xml:space="preserve">1 </t>
    </r>
    <r>
      <rPr>
        <sz val="11"/>
        <color theme="1"/>
        <rFont val="Calibri"/>
        <family val="2"/>
        <scheme val="minor"/>
      </rPr>
      <t>Forecasted budget for programs that were under contract on December 31st, 2025. Deviations from the amount filed should be footnoted</t>
    </r>
  </si>
  <si>
    <r>
      <t xml:space="preserve">2 </t>
    </r>
    <r>
      <rPr>
        <sz val="11"/>
        <color theme="1"/>
        <rFont val="Calibri"/>
        <family val="2"/>
        <scheme val="minor"/>
      </rPr>
      <t>Forecasted budget for programs that are expected to be under contract (or are already under contract) for each program year by December 31st of the previous year. Deviations from the amount filed should be footnoted</t>
    </r>
  </si>
  <si>
    <r>
      <t xml:space="preserve">3 </t>
    </r>
    <r>
      <rPr>
        <sz val="11"/>
        <color theme="1"/>
        <rFont val="Calibri"/>
        <family val="2"/>
        <scheme val="minor"/>
      </rPr>
      <t>Budget</t>
    </r>
    <r>
      <rPr>
        <vertAlign val="superscript"/>
        <sz val="11"/>
        <color theme="1"/>
        <rFont val="Calibri"/>
        <family val="2"/>
        <scheme val="minor"/>
      </rPr>
      <t xml:space="preserve"> </t>
    </r>
    <r>
      <rPr>
        <sz val="11"/>
        <color theme="1"/>
        <rFont val="Calibri"/>
        <family val="2"/>
        <scheme val="minor"/>
      </rPr>
      <t>values for 2024–2025 are based on the 2024–2027 True Up Advice Letter (Advice Letter 4302-E), rounded to the nearest dollar, and represent the official forecasted budgets for those years, consistent with the table’s requirement to report forecasted values; these values may differ from contracted amounts.</t>
    </r>
  </si>
  <si>
    <r>
      <t xml:space="preserve">4 </t>
    </r>
    <r>
      <rPr>
        <sz val="11"/>
        <color theme="1"/>
        <rFont val="Calibri"/>
        <family val="2"/>
        <scheme val="minor"/>
      </rPr>
      <t>Budget values for 2026-2027 are based on the 2024–2027 Mid Cycle True Up Advice Letter (Advice Letter 4747-E/3469-G), rounded to the nearest dollar, and represent the official forecasted budgets for those years, consistent with the table’s requirement to report forecasted values; these values may differ from contracted amounts.</t>
    </r>
  </si>
  <si>
    <r>
      <t xml:space="preserve">5 </t>
    </r>
    <r>
      <rPr>
        <sz val="11"/>
        <color theme="1"/>
        <rFont val="Calibri"/>
        <family val="2"/>
        <scheme val="minor"/>
      </rPr>
      <t>This program was approved for early closure pursuant to Advice Letter 4514-E/3341-G that was filed in 2024.</t>
    </r>
  </si>
  <si>
    <r>
      <t xml:space="preserve">6 </t>
    </r>
    <r>
      <rPr>
        <sz val="11"/>
        <color theme="1"/>
        <rFont val="Calibri"/>
        <family val="2"/>
        <scheme val="minor"/>
      </rPr>
      <t>This program was approved for early closure in the 2024–2027 True Up Advice Letter (Advice Letter 4302-E), however, SDG&amp;E’s True Up Advice Letter did include a budget allocation for a new K–12 program offering for 2025–2027; the 2025 budget shown here reflects that forecasted budget allocation.</t>
    </r>
  </si>
  <si>
    <r>
      <t xml:space="preserve">7 </t>
    </r>
    <r>
      <rPr>
        <sz val="11"/>
        <color theme="1"/>
        <rFont val="Calibri"/>
        <family val="2"/>
        <scheme val="minor"/>
      </rPr>
      <t>This program ID did not exist at the time the True-Up Advice Letter (Advice Letter 4302-E) was filed. At that time, the Market Access Program budget was forecast under program ID SDGE4197, which represented both a continuation of the Summer Reliability Market Access Program (“Core MAP”) and a newly solicited third-party-implemented version anticipated to launch in mid-2025. The 2025 budget presented here is derived from SDGE4197 and reflects a combination of both core and third-party funding.</t>
    </r>
  </si>
  <si>
    <r>
      <t xml:space="preserve">8 </t>
    </r>
    <r>
      <rPr>
        <sz val="11"/>
        <color theme="1"/>
        <rFont val="Calibri"/>
        <family val="2"/>
        <scheme val="minor"/>
      </rPr>
      <t>This program ID did not exist at the time the True-Up Advice Letter (Advice Letter 4302-E) was filed. At that time, the Market Access Program budget was forecast under program ID SDGE4198, which represented both a continuation of the Summer Reliability Market Access Program (“Core MAP”) and a newly solicited third-party-implemented version anticipated to launch in mid-2025. The 2025 budget presented here is derived from SDGE4198 and reflects a combination of both core and third-party funding.</t>
    </r>
  </si>
  <si>
    <t>6-2. Statewide Programs Third-Party Budgets</t>
  </si>
  <si>
    <t>Lead IOU</t>
  </si>
  <si>
    <t>Forecasted Annual Budget</t>
  </si>
  <si>
    <t>Pro Rata Share (%)</t>
  </si>
  <si>
    <t>IOU Share of Forecasted Annual Budget</t>
  </si>
  <si>
    <r>
      <t>2024</t>
    </r>
    <r>
      <rPr>
        <b/>
        <vertAlign val="superscript"/>
        <sz val="11"/>
        <rFont val="Calibri"/>
        <family val="2"/>
        <scheme val="minor"/>
      </rPr>
      <t>1</t>
    </r>
  </si>
  <si>
    <r>
      <t>2025</t>
    </r>
    <r>
      <rPr>
        <b/>
        <vertAlign val="superscript"/>
        <sz val="11"/>
        <rFont val="Calibri"/>
        <family val="2"/>
        <scheme val="minor"/>
      </rPr>
      <t>1</t>
    </r>
  </si>
  <si>
    <r>
      <t>2026</t>
    </r>
    <r>
      <rPr>
        <b/>
        <vertAlign val="superscript"/>
        <sz val="11"/>
        <rFont val="Calibri"/>
        <family val="2"/>
        <scheme val="minor"/>
      </rPr>
      <t>2</t>
    </r>
  </si>
  <si>
    <r>
      <t>2027</t>
    </r>
    <r>
      <rPr>
        <b/>
        <vertAlign val="superscript"/>
        <sz val="11"/>
        <rFont val="Calibri"/>
        <family val="2"/>
        <scheme val="minor"/>
      </rPr>
      <t>2</t>
    </r>
  </si>
  <si>
    <t>SW_CSA_Appl</t>
  </si>
  <si>
    <t>State Appliance Standards Advocacy</t>
  </si>
  <si>
    <t xml:space="preserve">Multiple </t>
  </si>
  <si>
    <t>SW_CSA_Bldg</t>
  </si>
  <si>
    <t>State Building Codes Advocacy</t>
  </si>
  <si>
    <t>SW_CSA_Natl</t>
  </si>
  <si>
    <t>National Codes &amp; Standards Advocacy</t>
  </si>
  <si>
    <r>
      <t>SW_HVAC_AE_NonRes</t>
    </r>
    <r>
      <rPr>
        <vertAlign val="superscript"/>
        <sz val="11"/>
        <color theme="1"/>
        <rFont val="Calibri"/>
        <family val="2"/>
        <scheme val="minor"/>
      </rPr>
      <t>5</t>
    </r>
  </si>
  <si>
    <t>SW HVAC All Electric Non-Residential</t>
  </si>
  <si>
    <t>SW_IP_Gov</t>
  </si>
  <si>
    <t>Institutional Partnerships: DGS and DoC</t>
  </si>
  <si>
    <t>Alternative Energy Systems Consulting, Inc.</t>
  </si>
  <si>
    <t>SW_NC_NonRes_electric</t>
  </si>
  <si>
    <t>SW New Construction NonRes - All Electric</t>
  </si>
  <si>
    <t>Willdan Energy Solutions</t>
  </si>
  <si>
    <t>SW_NC_NonRes_mixed</t>
  </si>
  <si>
    <t>SW New Construction NonRes - Mixed Fuel</t>
  </si>
  <si>
    <t>SW_NC_Res_electric</t>
  </si>
  <si>
    <t>SW New Construction Res - All Electric</t>
  </si>
  <si>
    <t>TRC SOLUTIONS INC</t>
  </si>
  <si>
    <t>SW_WET_CC</t>
  </si>
  <si>
    <t>The Energy Coalition</t>
  </si>
  <si>
    <t>WE&amp;T</t>
  </si>
  <si>
    <t>SW_WET_Work</t>
  </si>
  <si>
    <t>WET Career and Workforce Readiness</t>
  </si>
  <si>
    <t>Strategic Energy Solutions</t>
  </si>
  <si>
    <t>SW_ETP_Elec</t>
  </si>
  <si>
    <t>Emerging Technologies Program, Electric</t>
  </si>
  <si>
    <t xml:space="preserve">Cohen Ventures, Inc. </t>
  </si>
  <si>
    <t>Emerging Tech</t>
  </si>
  <si>
    <t>SW_IP_Colleges</t>
  </si>
  <si>
    <t>Institutional Partnerships, UC/CSU/CCC</t>
  </si>
  <si>
    <t>ClearResult Consulting Inc.</t>
  </si>
  <si>
    <t>SW_WP</t>
  </si>
  <si>
    <t>Water/wastewater pumping</t>
  </si>
  <si>
    <t>Lincus Inc.</t>
  </si>
  <si>
    <r>
      <t>SW_PLA_AE</t>
    </r>
    <r>
      <rPr>
        <vertAlign val="superscript"/>
        <sz val="11"/>
        <color theme="1"/>
        <rFont val="Calibri"/>
        <family val="2"/>
        <scheme val="minor"/>
      </rPr>
      <t>5</t>
    </r>
  </si>
  <si>
    <t>SW Plug Load and Appliance All Electric</t>
  </si>
  <si>
    <t>SW_ETP_Gas</t>
  </si>
  <si>
    <t>Emerging Technologies Program, Gas</t>
  </si>
  <si>
    <t>ICF Resources, LLC</t>
  </si>
  <si>
    <t>SoCalGas</t>
  </si>
  <si>
    <t>SW_FS</t>
  </si>
  <si>
    <t>Food Service POS</t>
  </si>
  <si>
    <t>Energy Solutions</t>
  </si>
  <si>
    <t>SW_MCWH</t>
  </si>
  <si>
    <t>Midstream Comm Water Heating</t>
  </si>
  <si>
    <t>DNV GL Energy Services USA, Inc.</t>
  </si>
  <si>
    <t>SW_HVAC_Up_Com</t>
  </si>
  <si>
    <t>HVAC Upstream Commercial</t>
  </si>
  <si>
    <t>CLEAResult Inc.</t>
  </si>
  <si>
    <t>SW_HVAC_Up_Res</t>
  </si>
  <si>
    <t>SW_PLA</t>
  </si>
  <si>
    <t>Plug Load and Appliance</t>
  </si>
  <si>
    <t>SW_QIQM</t>
  </si>
  <si>
    <t>Residential HVAC Quality Installation Quality Maintenance</t>
  </si>
  <si>
    <t>Frontier Energy Inc.</t>
  </si>
  <si>
    <r>
      <t xml:space="preserve">1 </t>
    </r>
    <r>
      <rPr>
        <sz val="11"/>
        <color rgb="FF000000"/>
        <rFont val="Calibri"/>
        <family val="2"/>
      </rPr>
      <t>Forecasted budget for programs that were under contract on December 31st, 2025. Deviations from the amount filed should be footnoted.</t>
    </r>
  </si>
  <si>
    <r>
      <t xml:space="preserve">2 </t>
    </r>
    <r>
      <rPr>
        <sz val="11"/>
        <color rgb="FF000000"/>
        <rFont val="Calibri"/>
        <family val="2"/>
      </rPr>
      <t>Forecasted budget for programs that are expected to be under contract (or are already under contract) for each program year by December 31st of the previous year. Deviations from the amount filed should be footnoted.</t>
    </r>
  </si>
  <si>
    <r>
      <t xml:space="preserve">3 </t>
    </r>
    <r>
      <rPr>
        <sz val="11"/>
        <color theme="1"/>
        <rFont val="Calibri"/>
        <family val="2"/>
        <scheme val="minor"/>
      </rPr>
      <t>Budget values for 2024–2025 are based on the 2024–2027 True-Up Advice Letter (Advice Letter 4302-E) for programs where SDG&amp;E is the lead Program Administrator (PA) and reflect the official forecasted budgets for those years, consistent with the table’s requirement to report forecasted values; these values may differ from contracted amounts. For programs where SDG&amp;E is not the lead PA, budget information was provided by the respective lead PA for inclusion in this table.  All budget values are rounded to the nearest dollar.</t>
    </r>
  </si>
  <si>
    <r>
      <rPr>
        <vertAlign val="superscript"/>
        <sz val="11"/>
        <color theme="1"/>
        <rFont val="Calibri"/>
        <family val="2"/>
        <scheme val="minor"/>
      </rPr>
      <t xml:space="preserve">4 </t>
    </r>
    <r>
      <rPr>
        <sz val="11"/>
        <color theme="1"/>
        <rFont val="Calibri"/>
        <family val="2"/>
        <scheme val="minor"/>
      </rPr>
      <t>Budget values for 2026–2027 are based on the 2024–2027 Mid Cycle True Up Advice Letter (Advice Letter 4747-E/3469-G) for programs where SDG&amp;E is the lead Program Administrator (PA) and reflect the official forecasted budgets for those years, consistent with the table’s requirement to report forecasted values; these values may differ from contracted amounts. For programs where SDG&amp;E is not the lead PA, budget information was provided by the respective lead PA for inclusion in this table.  All budget values are rounded to the nearest dollar.</t>
    </r>
  </si>
  <si>
    <r>
      <rPr>
        <vertAlign val="superscript"/>
        <sz val="11"/>
        <color theme="1"/>
        <rFont val="Calibri"/>
        <family val="2"/>
        <scheme val="minor"/>
      </rPr>
      <t xml:space="preserve">5 </t>
    </r>
    <r>
      <rPr>
        <sz val="11"/>
        <color theme="1"/>
        <rFont val="Calibri"/>
        <family val="2"/>
        <scheme val="minor"/>
      </rPr>
      <t>SDG&amp;E has included this program based on information provided by the respective lead PA and the official forecast filed in the 2024–2027 Mid-Cycle True-Up Advice Letter (Advice Letter 4747-E/3469-G); however, it is SDG&amp;E’s understanding that the program was not under contract as of December 31, 2025.</t>
    </r>
  </si>
  <si>
    <t>6-3. 60% Compliance</t>
  </si>
  <si>
    <t>Component</t>
  </si>
  <si>
    <t>Local 3P Programs</t>
  </si>
  <si>
    <t>Statewide 3P Programs</t>
  </si>
  <si>
    <t>Total 3P-Qualified Budget</t>
  </si>
  <si>
    <t>Annual Budget [A]</t>
  </si>
  <si>
    <t>% Third Party Achieved</t>
  </si>
  <si>
    <t>Requirement</t>
  </si>
  <si>
    <t>In Compliance (T/F)</t>
  </si>
  <si>
    <t>[A] This value represents SDG&amp;E’s total forecasted portfolio budget for 2024–2027. Values for 2024–2025 are based on the True-Up Advice Letter budget (see Table 2.3b, Line 6 of the Mid-Cycle True-Up Advice Letter (Advice Letter 4747-E/3469-G)), while values for 2026–2027 are based on the Mid-Cycle True-Up Advice Letter budget (see Table 2.3a, Line 6 of Advice Letter 4747-E/3469-G).</t>
  </si>
  <si>
    <t>T-7 Third-Party Contracts (IOU Only)</t>
  </si>
  <si>
    <t>Counterparty</t>
  </si>
  <si>
    <t>Primary Sector (Market Segment)</t>
  </si>
  <si>
    <t>Sub-Segment</t>
  </si>
  <si>
    <t>Market Size</t>
  </si>
  <si>
    <t>Types of Customers</t>
  </si>
  <si>
    <t>Delivery Channel</t>
  </si>
  <si>
    <t>Length (Duration, in months)</t>
  </si>
  <si>
    <t>Contract Start Date</t>
  </si>
  <si>
    <t>Contract End Date</t>
  </si>
  <si>
    <r>
      <t>Program Start Date</t>
    </r>
    <r>
      <rPr>
        <vertAlign val="superscript"/>
        <sz val="11"/>
        <rFont val="Calibri"/>
        <family val="2"/>
        <scheme val="minor"/>
      </rPr>
      <t>1</t>
    </r>
  </si>
  <si>
    <t>Program End Date</t>
  </si>
  <si>
    <t>Contract Dollar Value</t>
  </si>
  <si>
    <t>Single Family</t>
  </si>
  <si>
    <t>S/M/L</t>
  </si>
  <si>
    <t>Multi-Family</t>
  </si>
  <si>
    <t>Large Commercial</t>
  </si>
  <si>
    <t>M/L</t>
  </si>
  <si>
    <t>Local Government</t>
  </si>
  <si>
    <r>
      <t>12/31/2024</t>
    </r>
    <r>
      <rPr>
        <vertAlign val="superscript"/>
        <sz val="11"/>
        <color theme="1"/>
        <rFont val="Calibri"/>
        <family val="2"/>
        <scheme val="minor"/>
      </rPr>
      <t>2</t>
    </r>
  </si>
  <si>
    <t>K-12</t>
  </si>
  <si>
    <r>
      <t>12/31/2023</t>
    </r>
    <r>
      <rPr>
        <vertAlign val="superscript"/>
        <sz val="11"/>
        <color theme="1"/>
        <rFont val="Calibri"/>
        <family val="2"/>
        <scheme val="minor"/>
      </rPr>
      <t>3</t>
    </r>
  </si>
  <si>
    <t>Federal</t>
  </si>
  <si>
    <t>Behavioral</t>
  </si>
  <si>
    <t>Lodging (Hotels and Motels)</t>
  </si>
  <si>
    <t>Groceries, Restaurants, and Food Storage</t>
  </si>
  <si>
    <t>Retail, Office, and Wholesale, including Entertainment and Services</t>
  </si>
  <si>
    <t>Private Institutions and Healthcare</t>
  </si>
  <si>
    <t>Small Commercial</t>
  </si>
  <si>
    <t>Small</t>
  </si>
  <si>
    <t>Workforce Education &amp; Training</t>
  </si>
  <si>
    <t>Richard Heath &amp; Associates</t>
  </si>
  <si>
    <t>Cross Cutting</t>
  </si>
  <si>
    <t>Commercial and Residential</t>
  </si>
  <si>
    <t>Residential Equity Education &amp; Outreach</t>
  </si>
  <si>
    <t>Global Energy Services</t>
  </si>
  <si>
    <t>Small/Med Commercial</t>
  </si>
  <si>
    <t>S/M</t>
  </si>
  <si>
    <r>
      <t>12/31/2025</t>
    </r>
    <r>
      <rPr>
        <vertAlign val="superscript"/>
        <sz val="11"/>
        <color theme="1"/>
        <rFont val="Calibri"/>
        <family val="2"/>
        <scheme val="minor"/>
      </rPr>
      <t>4</t>
    </r>
  </si>
  <si>
    <t>SDGE4201/SDGE4202</t>
  </si>
  <si>
    <t>Market Access Program - Residential/Commercial</t>
  </si>
  <si>
    <t>Residential and Commercial</t>
  </si>
  <si>
    <t>Residential and Retail, Office, and Wholesale, including Entertainment and Services</t>
  </si>
  <si>
    <t>SW_HVAC_Up_Com/SW_HVAC_Up_Res</t>
  </si>
  <si>
    <t>SW HVAC Upstream Commercial/Residential</t>
  </si>
  <si>
    <t>SDGE_SW_QIQM</t>
  </si>
  <si>
    <t>SW Residential HVAC Quality Installation Quality Maintenance</t>
  </si>
  <si>
    <t>Single Family and Multi - Family</t>
  </si>
  <si>
    <r>
      <rPr>
        <vertAlign val="superscript"/>
        <sz val="11"/>
        <rFont val="Calibri"/>
        <family val="2"/>
        <scheme val="minor"/>
      </rPr>
      <t>1</t>
    </r>
    <r>
      <rPr>
        <sz val="11"/>
        <rFont val="Calibri"/>
        <family val="2"/>
        <scheme val="minor"/>
      </rPr>
      <t>Program start date reflects the date on which SDG&amp;E received CPUC approval of its contract advice letter.</t>
    </r>
  </si>
  <si>
    <r>
      <rPr>
        <vertAlign val="superscript"/>
        <sz val="11"/>
        <rFont val="Calibri"/>
        <family val="2"/>
        <scheme val="minor"/>
      </rPr>
      <t>2</t>
    </r>
    <r>
      <rPr>
        <sz val="11"/>
        <rFont val="Calibri"/>
        <family val="2"/>
        <scheme val="minor"/>
      </rPr>
      <t>This program was approved for early closure pursuant to Advice Letter 4514‑E/3341‑G, filed in 2024; the contract and program end dates reflected in this table have been adjusted accordingly.</t>
    </r>
  </si>
  <si>
    <r>
      <rPr>
        <vertAlign val="superscript"/>
        <sz val="11"/>
        <rFont val="Calibri"/>
        <family val="2"/>
        <scheme val="minor"/>
      </rPr>
      <t>3</t>
    </r>
    <r>
      <rPr>
        <sz val="11"/>
        <rFont val="Calibri"/>
        <family val="2"/>
        <scheme val="minor"/>
      </rPr>
      <t>This program was approved for early closure pursuant to Advice Letter 4302-E, filed in 2023; the contract and program end dates reflected in this table have been adjusted accordingly.</t>
    </r>
  </si>
  <si>
    <r>
      <rPr>
        <vertAlign val="superscript"/>
        <sz val="11"/>
        <rFont val="Calibri"/>
        <family val="2"/>
        <scheme val="minor"/>
      </rPr>
      <t>4</t>
    </r>
    <r>
      <rPr>
        <sz val="11"/>
        <rFont val="Calibri"/>
        <family val="2"/>
        <scheme val="minor"/>
      </rPr>
      <t>This program was approved for early closure pursuant to Advice Letter 4747-E/3469-G, filed in 2025; the contract and program end dates reflected in this table have been adjusted accordingly.</t>
    </r>
  </si>
  <si>
    <t>T-8 Marketplace Metrics (PG&amp;E Only)</t>
  </si>
  <si>
    <t>PG&amp;E’s Marketplace Metrics</t>
  </si>
  <si>
    <t>This is an additional tab for metrics that will be included by PG&amp;E</t>
  </si>
  <si>
    <t>Segments</t>
  </si>
  <si>
    <t>Yes/No</t>
  </si>
  <si>
    <t>C&amp;S</t>
  </si>
  <si>
    <t>3C-REN</t>
  </si>
  <si>
    <t>BayREN</t>
  </si>
  <si>
    <t>Energy Savings Assistance</t>
  </si>
  <si>
    <t>EBCE</t>
  </si>
  <si>
    <t>Evaluation Measurement and Verification</t>
  </si>
  <si>
    <t>I-REN</t>
  </si>
  <si>
    <t>MCE</t>
  </si>
  <si>
    <t>PCE</t>
  </si>
  <si>
    <t>Market Access Program</t>
  </si>
  <si>
    <t>RCEA</t>
  </si>
  <si>
    <t>Market Transformation</t>
  </si>
  <si>
    <t>SCP</t>
  </si>
  <si>
    <t>SJCE</t>
  </si>
  <si>
    <t>SoCalREN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</si>
</sst>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4">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0_-;\-* #,##0.00_-;_-* &quot;-&quot;??_-;_-@_-"/>
    <numFmt numFmtId="165" formatCode="_(* #,##0_);_(* \(#,##0\);_(* &quot;-&quot;??_);_(@_)"/>
    <numFmt numFmtId="166" formatCode="&quot;$&quot;#,##0"/>
    <numFmt numFmtId="167" formatCode="#,##0.00&quot; $&quot;;\-#,##0.00&quot; $&quot;"/>
    <numFmt numFmtId="168" formatCode="yymmmmdd"/>
    <numFmt numFmtId="169" formatCode="dd/mm/yy"/>
    <numFmt numFmtId="170" formatCode=";;;"/>
    <numFmt numFmtId="171" formatCode="&quot;$&quot;#,##0.00"/>
    <numFmt numFmtId="172" formatCode="mm/dd/yyyy;@"/>
    <numFmt numFmtId="173" formatCode="[&lt;=9999999]###\-####;\(###\)\ ###\-####"/>
    <numFmt numFmtId="174" formatCode="#,##0;\-#,##0;&quot;-&quot;"/>
    <numFmt numFmtId="175" formatCode="&quot;$&quot;#,\);\(&quot;$&quot;#,##0\)"/>
    <numFmt numFmtId="176" formatCode="hh:mm"/>
    <numFmt numFmtId="177" formatCode="00000"/>
    <numFmt numFmtId="178" formatCode="#,##0.00;[Red]#,##0.00"/>
    <numFmt numFmtId="179" formatCode="yyyy"/>
    <numFmt numFmtId="180" formatCode="General_)"/>
    <numFmt numFmtId="181" formatCode="_-&quot;$&quot;* #,##0.00_-;\-&quot;$&quot;* #,##0.00_-;_-&quot;$&quot;* &quot;-&quot;??_-;_-@_-"/>
    <numFmt numFmtId="182" formatCode="mmmddyyyy"/>
    <numFmt numFmtId="183" formatCode="_([$$-409]* #,##0.00_);_([$$-409]* \(#,##0.00\);_([$$-409]* &quot;-&quot;??_);_(@_)"/>
    <numFmt numFmtId="184" formatCode="_([$$-409]* #,##0_);_([$$-409]* \(#,##0\);_([$$-409]* &quot;-&quot;??_);_(@_)"/>
    <numFmt numFmtId="185" formatCode="[$-10409]#,##0;\(#,##0\)"/>
    <numFmt numFmtId="186" formatCode="[$-409]mmmm\ d\,\ yyyy;@"/>
    <numFmt numFmtId="187" formatCode="[$-409]mmm\-yy;@"/>
    <numFmt numFmtId="188" formatCode="0.0%;_(* &quot;-&quot;_)"/>
    <numFmt numFmtId="189" formatCode="0.00%;_(* &quot;-&quot;_)"/>
    <numFmt numFmtId="190" formatCode="#,##0.0,,,&quot;bn&quot;"/>
    <numFmt numFmtId="191" formatCode="[$-10409]#,##0.0;\(#,##0.0\)"/>
    <numFmt numFmtId="192" formatCode="_-* #,##0.00\ _D_M_-;\-* #,##0.00\ _D_M_-;_-* &quot;-&quot;??\ _D_M_-;_-@_-"/>
    <numFmt numFmtId="193" formatCode="_-* #,##0.00\ &quot;DM&quot;_-;\-* #,##0.00\ &quot;DM&quot;_-;_-* &quot;-&quot;??\ &quot;DM&quot;_-;_-@_-"/>
    <numFmt numFmtId="194" formatCode="&quot;$&quot;\ #,##0.00_);\(&quot;$&quot;\ #,##0.00\)"/>
    <numFmt numFmtId="195" formatCode="_([$€-2]* #,##0.00_);_([$€-2]* \(#,##0.00\);_([$€-2]* &quot;-&quot;??_)"/>
    <numFmt numFmtId="196" formatCode="\€#,##0.0,,,&quot;bn&quot;"/>
    <numFmt numFmtId="197" formatCode="\€#,##0.0,,&quot;m&quot;"/>
    <numFmt numFmtId="198" formatCode="\€#,##0.0,&quot;k&quot;"/>
    <numFmt numFmtId="199" formatCode="\€#,##0.00"/>
    <numFmt numFmtId="200" formatCode="_-* #,##0.0_-;\-* #,##0.0_-;_-* &quot;-&quot;??_-;_-@_-"/>
    <numFmt numFmtId="201" formatCode="\£#,##0.00"/>
    <numFmt numFmtId="202" formatCode="\£#,##0.0,,,&quot;bn&quot;"/>
    <numFmt numFmtId="203" formatCode="\£#,##0.0,,&quot;m&quot;"/>
    <numFmt numFmtId="204" formatCode="\£#,##0.0,&quot;k&quot;"/>
    <numFmt numFmtId="205" formatCode="@*."/>
    <numFmt numFmtId="206" formatCode="_ * #,##0_ ;_ * \-#,##0_ ;_ * &quot;-&quot;_ ;_ @_ "/>
    <numFmt numFmtId="207" formatCode="_ * #,##0.00_ ;_ * \-#,##0.00_ ;_ * &quot;-&quot;??_ ;_ @_ "/>
    <numFmt numFmtId="208" formatCode="#,##0.0,,&quot;m&quot;"/>
    <numFmt numFmtId="209" formatCode="0.0%;_(&quot;-&quot;_)"/>
    <numFmt numFmtId="210" formatCode="0.0000%;_(* &quot;-&quot;_)"/>
    <numFmt numFmtId="211" formatCode="[$-409]d\-mmm\-yy;@"/>
    <numFmt numFmtId="212" formatCode="_([$$-409]* #,##0.0000_);_([$$-409]* \(#,##0.0000\);_([$$-409]* &quot;-&quot;??_);_(@_)"/>
    <numFmt numFmtId="213" formatCode="0.0000%"/>
    <numFmt numFmtId="214" formatCode="###,000"/>
    <numFmt numFmtId="215" formatCode="#,##0.000"/>
    <numFmt numFmtId="216" formatCode="mm/dd/yyyy"/>
    <numFmt numFmtId="217" formatCode="mmm\-yyyy"/>
    <numFmt numFmtId="218" formatCode="00\-0000000"/>
    <numFmt numFmtId="219" formatCode="&quot;$&quot;#,##0.00;&quot;$&quot;\(#,##0.00\)"/>
    <numFmt numFmtId="220" formatCode="#,###,##0,&quot;k&quot;"/>
    <numFmt numFmtId="221" formatCode="#,##0,_);\(#,##0,\)"/>
    <numFmt numFmtId="222" formatCode="[$$-409]#,##0.00"/>
    <numFmt numFmtId="223" formatCode="\$#,##0.0,,,&quot;bn&quot;"/>
    <numFmt numFmtId="224" formatCode="\$#,##0.0,,&quot;m&quot;"/>
    <numFmt numFmtId="225" formatCode="\$#,##0.0,&quot;k&quot;"/>
    <numFmt numFmtId="226" formatCode="&quot;$&quot;#,##0.000"/>
    <numFmt numFmtId="227" formatCode="_(&quot;$&quot;* #,##0_);_(&quot;$&quot;* \(#,##0\);_(&quot;$&quot;* &quot;-&quot;??_);_(@_)"/>
    <numFmt numFmtId="228" formatCode="0.0%"/>
    <numFmt numFmtId="229" formatCode="_(&quot;$&quot;* #,##0.00000_);_(&quot;$&quot;* \(#,##0.00000\);_(&quot;$&quot;* &quot;-&quot;?????_);_(@_)"/>
    <numFmt numFmtId="230" formatCode="_(&quot;$&quot;* #,##0.0000_);_(&quot;$&quot;* \(#,##0.0000\);_(&quot;$&quot;* &quot;-&quot;????_);_(@_)"/>
  </numFmts>
  <fonts count="23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8"/>
      <name val="MS Sans Serif"/>
      <family val="2"/>
    </font>
    <font>
      <sz val="10"/>
      <color indexed="11"/>
      <name val="Arial"/>
      <family val="2"/>
    </font>
    <font>
      <i/>
      <sz val="10"/>
      <color indexed="12"/>
      <name val="Arial"/>
      <family val="2"/>
    </font>
    <font>
      <i/>
      <sz val="10"/>
      <color indexed="10"/>
      <name val="Arial"/>
      <family val="2"/>
    </font>
    <font>
      <sz val="10"/>
      <name val="Arial"/>
      <family val="2"/>
    </font>
    <font>
      <u/>
      <sz val="8.4"/>
      <color indexed="12"/>
      <name val="Arial"/>
      <family val="2"/>
    </font>
    <font>
      <sz val="9"/>
      <name val="Helv"/>
    </font>
    <font>
      <sz val="10"/>
      <color indexed="8"/>
      <name val="Arial"/>
      <family val="2"/>
    </font>
    <font>
      <sz val="10"/>
      <name val="MS Serif"/>
      <family val="1"/>
    </font>
    <font>
      <sz val="11"/>
      <name val="Book Antiqua"/>
      <family val="1"/>
    </font>
    <font>
      <sz val="10"/>
      <name val="Helv"/>
    </font>
    <font>
      <sz val="10"/>
      <color indexed="16"/>
      <name val="MS Serif"/>
      <family val="1"/>
    </font>
    <font>
      <sz val="8"/>
      <name val="Arial"/>
      <family val="2"/>
    </font>
    <font>
      <b/>
      <u/>
      <sz val="11"/>
      <color indexed="37"/>
      <name val="Arial"/>
      <family val="2"/>
    </font>
    <font>
      <b/>
      <sz val="12"/>
      <name val="Arial"/>
      <family val="2"/>
    </font>
    <font>
      <b/>
      <sz val="18"/>
      <name val="Arial"/>
      <family val="2"/>
    </font>
    <font>
      <b/>
      <sz val="12"/>
      <name val="Arial"/>
      <family val="2"/>
    </font>
    <font>
      <sz val="10"/>
      <color indexed="12"/>
      <name val="Arial"/>
      <family val="2"/>
    </font>
    <font>
      <sz val="7"/>
      <name val="Small Fonts"/>
      <family val="2"/>
    </font>
    <font>
      <sz val="12"/>
      <name val="Arial"/>
      <family val="2"/>
    </font>
    <font>
      <sz val="11"/>
      <name val="Tms Rmn"/>
    </font>
    <font>
      <sz val="10"/>
      <name val="Times New Roman"/>
      <family val="1"/>
    </font>
    <font>
      <i/>
      <sz val="11"/>
      <name val="Arial"/>
      <family val="2"/>
    </font>
    <font>
      <sz val="22"/>
      <name val="UBSHeadline"/>
      <family val="1"/>
    </font>
    <font>
      <sz val="10"/>
      <color indexed="14"/>
      <name val="Arial"/>
      <family val="2"/>
    </font>
    <font>
      <sz val="8"/>
      <name val="Helv"/>
    </font>
    <font>
      <b/>
      <sz val="8"/>
      <color indexed="8"/>
      <name val="Helv"/>
    </font>
    <font>
      <sz val="10"/>
      <name val="Frutiger 45 Light"/>
      <family val="2"/>
    </font>
    <font>
      <sz val="8"/>
      <name val="Arial"/>
      <family val="2"/>
    </font>
    <font>
      <sz val="8"/>
      <color indexed="12"/>
      <name val="Arial"/>
      <family val="2"/>
    </font>
    <font>
      <sz val="10"/>
      <color indexed="39"/>
      <name val="Arial"/>
      <family val="2"/>
    </font>
    <font>
      <b/>
      <sz val="10"/>
      <name val="Arial"/>
      <family val="2"/>
    </font>
    <font>
      <sz val="10"/>
      <color indexed="9"/>
      <name val="Arial"/>
      <family val="2"/>
    </font>
    <font>
      <sz val="10"/>
      <name val="MS Sans Serif"/>
      <family val="2"/>
    </font>
    <font>
      <sz val="11"/>
      <color indexed="8"/>
      <name val="Calibri"/>
      <family val="2"/>
    </font>
    <font>
      <sz val="12"/>
      <color theme="1"/>
      <name val="Calibri"/>
      <family val="2"/>
      <scheme val="minor"/>
    </font>
    <font>
      <b/>
      <sz val="8"/>
      <name val="Arial"/>
      <family val="2"/>
    </font>
    <font>
      <b/>
      <sz val="10"/>
      <name val="Times New Roman"/>
      <family val="1"/>
    </font>
    <font>
      <sz val="9"/>
      <name val="Arial"/>
      <family val="2"/>
    </font>
    <font>
      <b/>
      <sz val="18"/>
      <color theme="3"/>
      <name val="Cambria"/>
      <family val="2"/>
      <scheme val="maj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1"/>
      <color theme="1"/>
      <name val="Calibri"/>
      <family val="2"/>
      <scheme val="minor"/>
    </font>
    <font>
      <sz val="12"/>
      <name val="???"/>
      <family val="1"/>
      <charset val="129"/>
    </font>
    <font>
      <sz val="10"/>
      <name val="Helv"/>
      <charset val="204"/>
    </font>
    <font>
      <sz val="10"/>
      <color theme="1"/>
      <name val="Arial"/>
      <family val="2"/>
    </font>
    <font>
      <sz val="10"/>
      <color theme="1"/>
      <name val="Cambria"/>
      <family val="2"/>
    </font>
    <font>
      <sz val="11"/>
      <color indexed="9"/>
      <name val="Calibri"/>
      <family val="2"/>
    </font>
    <font>
      <sz val="10"/>
      <color theme="0"/>
      <name val="Arial"/>
      <family val="2"/>
    </font>
    <font>
      <sz val="10"/>
      <color theme="0"/>
      <name val="Cambria"/>
      <family val="2"/>
    </font>
    <font>
      <sz val="10"/>
      <name val="Geneva"/>
    </font>
    <font>
      <sz val="7"/>
      <name val="Arial"/>
      <family val="2"/>
    </font>
    <font>
      <sz val="10"/>
      <name val="Geneva"/>
      <family val="2"/>
    </font>
    <font>
      <sz val="11"/>
      <color indexed="16"/>
      <name val="Calibri"/>
      <family val="2"/>
    </font>
    <font>
      <sz val="11"/>
      <color indexed="37"/>
      <name val="Calibri"/>
      <family val="2"/>
    </font>
    <font>
      <sz val="11"/>
      <color indexed="20"/>
      <name val="Calibri"/>
      <family val="2"/>
    </font>
    <font>
      <sz val="10"/>
      <color rgb="FF9C0006"/>
      <name val="Arial"/>
      <family val="2"/>
    </font>
    <font>
      <sz val="10"/>
      <color rgb="FF9C0006"/>
      <name val="Cambria"/>
      <family val="2"/>
    </font>
    <font>
      <b/>
      <sz val="11"/>
      <color indexed="52"/>
      <name val="Calibri"/>
      <family val="2"/>
    </font>
    <font>
      <b/>
      <sz val="11"/>
      <color indexed="53"/>
      <name val="Calibri"/>
      <family val="2"/>
    </font>
    <font>
      <b/>
      <sz val="11"/>
      <color indexed="17"/>
      <name val="Calibri"/>
      <family val="2"/>
    </font>
    <font>
      <b/>
      <sz val="10"/>
      <color rgb="FFFA7D00"/>
      <name val="Arial"/>
      <family val="2"/>
    </font>
    <font>
      <b/>
      <sz val="11"/>
      <color indexed="9"/>
      <name val="Calibri"/>
      <family val="2"/>
    </font>
    <font>
      <b/>
      <sz val="10"/>
      <color theme="0"/>
      <name val="Arial"/>
      <family val="2"/>
    </font>
    <font>
      <b/>
      <sz val="10"/>
      <color theme="0"/>
      <name val="Cambria"/>
      <family val="2"/>
    </font>
    <font>
      <sz val="10"/>
      <color theme="1"/>
      <name val="Calibri"/>
      <family val="2"/>
    </font>
    <font>
      <sz val="11"/>
      <color theme="1"/>
      <name val="Calibri"/>
      <family val="2"/>
    </font>
    <font>
      <sz val="8"/>
      <color theme="1"/>
      <name val="Arial"/>
      <family val="2"/>
    </font>
    <font>
      <sz val="10"/>
      <color rgb="FF000000"/>
      <name val="Arial"/>
      <family val="2"/>
    </font>
    <font>
      <sz val="10"/>
      <color indexed="12"/>
      <name val="Times New Roman"/>
      <family val="1"/>
    </font>
    <font>
      <sz val="11"/>
      <name val="??"/>
      <family val="3"/>
      <charset val="129"/>
    </font>
    <font>
      <b/>
      <sz val="11"/>
      <color indexed="8"/>
      <name val="Calibri"/>
      <family val="2"/>
    </font>
    <font>
      <i/>
      <sz val="10"/>
      <color indexed="23"/>
      <name val="Arial"/>
      <family val="2"/>
    </font>
    <font>
      <i/>
      <sz val="11"/>
      <color indexed="23"/>
      <name val="Calibri"/>
      <family val="2"/>
    </font>
    <font>
      <i/>
      <sz val="10"/>
      <color rgb="FF7F7F7F"/>
      <name val="Arial"/>
      <family val="2"/>
    </font>
    <font>
      <sz val="6"/>
      <name val="Arial"/>
      <family val="2"/>
    </font>
    <font>
      <sz val="11"/>
      <color indexed="17"/>
      <name val="Calibri"/>
      <family val="2"/>
    </font>
    <font>
      <sz val="10"/>
      <color rgb="FF006100"/>
      <name val="Arial"/>
      <family val="2"/>
    </font>
    <font>
      <sz val="10"/>
      <color rgb="FF006100"/>
      <name val="Cambria"/>
      <family val="2"/>
    </font>
    <font>
      <b/>
      <sz val="15"/>
      <color indexed="56"/>
      <name val="Calibri"/>
      <family val="2"/>
    </font>
    <font>
      <b/>
      <sz val="15"/>
      <color indexed="62"/>
      <name val="Calibri"/>
      <family val="2"/>
    </font>
    <font>
      <b/>
      <sz val="15"/>
      <color theme="3"/>
      <name val="Arial"/>
      <family val="2"/>
    </font>
    <font>
      <b/>
      <sz val="15"/>
      <color theme="3"/>
      <name val="Calibri"/>
      <family val="2"/>
      <scheme val="minor"/>
    </font>
    <font>
      <b/>
      <sz val="15"/>
      <color indexed="49"/>
      <name val="Calibri"/>
      <family val="2"/>
    </font>
    <font>
      <b/>
      <sz val="15"/>
      <color indexed="62"/>
      <name val="Calibri"/>
      <family val="2"/>
      <scheme val="minor"/>
    </font>
    <font>
      <b/>
      <sz val="13"/>
      <color indexed="56"/>
      <name val="Calibri"/>
      <family val="2"/>
    </font>
    <font>
      <b/>
      <sz val="13"/>
      <color indexed="62"/>
      <name val="Calibri"/>
      <family val="2"/>
    </font>
    <font>
      <b/>
      <sz val="13"/>
      <color theme="3"/>
      <name val="Arial"/>
      <family val="2"/>
    </font>
    <font>
      <b/>
      <sz val="13"/>
      <color theme="3"/>
      <name val="Calibri"/>
      <family val="2"/>
      <scheme val="minor"/>
    </font>
    <font>
      <b/>
      <sz val="13"/>
      <color indexed="49"/>
      <name val="Calibri"/>
      <family val="2"/>
    </font>
    <font>
      <b/>
      <sz val="13"/>
      <color theme="3"/>
      <name val="Cambria"/>
      <family val="2"/>
    </font>
    <font>
      <b/>
      <sz val="13"/>
      <color indexed="62"/>
      <name val="Calibri"/>
      <family val="2"/>
      <scheme val="minor"/>
    </font>
    <font>
      <b/>
      <sz val="11"/>
      <color indexed="56"/>
      <name val="Calibri"/>
      <family val="2"/>
    </font>
    <font>
      <b/>
      <sz val="11"/>
      <color indexed="62"/>
      <name val="Calibri"/>
      <family val="2"/>
    </font>
    <font>
      <b/>
      <sz val="11"/>
      <color theme="3"/>
      <name val="Arial"/>
      <family val="2"/>
    </font>
    <font>
      <b/>
      <sz val="11"/>
      <color indexed="49"/>
      <name val="Calibri"/>
      <family val="2"/>
    </font>
    <font>
      <b/>
      <sz val="11"/>
      <color theme="3"/>
      <name val="Cambria"/>
      <family val="2"/>
    </font>
    <font>
      <b/>
      <sz val="11"/>
      <color indexed="62"/>
      <name val="Calibri"/>
      <family val="2"/>
      <scheme val="minor"/>
    </font>
    <font>
      <sz val="7"/>
      <color indexed="12"/>
      <name val="Arial"/>
      <family val="2"/>
    </font>
    <font>
      <u/>
      <sz val="10"/>
      <color indexed="12"/>
      <name val="Times New Roman"/>
      <family val="1"/>
    </font>
    <font>
      <u/>
      <sz val="10"/>
      <color indexed="12"/>
      <name val="Arial"/>
      <family val="2"/>
    </font>
    <font>
      <u/>
      <sz val="10"/>
      <color theme="10"/>
      <name val="Arial"/>
      <family val="2"/>
    </font>
    <font>
      <u/>
      <sz val="9"/>
      <color indexed="12"/>
      <name val="Geneva"/>
      <family val="2"/>
    </font>
    <font>
      <sz val="11"/>
      <color indexed="48"/>
      <name val="Calibri"/>
      <family val="2"/>
    </font>
    <font>
      <sz val="11"/>
      <color indexed="62"/>
      <name val="Calibri"/>
      <family val="2"/>
    </font>
    <font>
      <sz val="10"/>
      <color rgb="FF3F3F76"/>
      <name val="Cambria"/>
      <family val="2"/>
    </font>
    <font>
      <sz val="11"/>
      <color indexed="54"/>
      <name val="Calibri"/>
      <family val="2"/>
    </font>
    <font>
      <sz val="10"/>
      <color rgb="FF3F3F76"/>
      <name val="Arial"/>
      <family val="2"/>
    </font>
    <font>
      <sz val="11"/>
      <color indexed="52"/>
      <name val="Calibri"/>
      <family val="2"/>
    </font>
    <font>
      <sz val="11"/>
      <color indexed="53"/>
      <name val="Calibri"/>
      <family val="2"/>
    </font>
    <font>
      <sz val="10"/>
      <color rgb="FFFA7D00"/>
      <name val="Arial"/>
      <family val="2"/>
    </font>
    <font>
      <sz val="10"/>
      <color rgb="FFFA7D00"/>
      <name val="Cambria"/>
      <family val="2"/>
    </font>
    <font>
      <sz val="11"/>
      <color indexed="10"/>
      <name val="Calibri"/>
      <family val="2"/>
      <scheme val="minor"/>
    </font>
    <font>
      <sz val="11"/>
      <color indexed="60"/>
      <name val="Calibri"/>
      <family val="2"/>
    </font>
    <font>
      <sz val="10"/>
      <color rgb="FF9C6500"/>
      <name val="Arial"/>
      <family val="2"/>
    </font>
    <font>
      <sz val="10"/>
      <color rgb="FF9C6500"/>
      <name val="Cambria"/>
      <family val="2"/>
    </font>
    <font>
      <b/>
      <sz val="11"/>
      <color indexed="63"/>
      <name val="Calibri"/>
      <family val="2"/>
    </font>
    <font>
      <b/>
      <sz val="10"/>
      <color rgb="FF3F3F3F"/>
      <name val="Arial"/>
      <family val="2"/>
    </font>
    <font>
      <sz val="9"/>
      <color indexed="8"/>
      <name val="Calibri"/>
      <family val="2"/>
    </font>
    <font>
      <sz val="8"/>
      <color indexed="8"/>
      <name val="Arial"/>
      <family val="2"/>
    </font>
    <font>
      <sz val="10"/>
      <color indexed="10"/>
      <name val="Geneva"/>
      <family val="2"/>
    </font>
    <font>
      <b/>
      <sz val="10"/>
      <color indexed="8"/>
      <name val="Arial"/>
      <family val="2"/>
    </font>
    <font>
      <b/>
      <sz val="9"/>
      <color indexed="8"/>
      <name val="Arial"/>
      <family val="2"/>
    </font>
    <font>
      <b/>
      <sz val="10"/>
      <color indexed="39"/>
      <name val="Arial"/>
      <family val="2"/>
    </font>
    <font>
      <sz val="8"/>
      <color indexed="62"/>
      <name val="Arial"/>
      <family val="2"/>
    </font>
    <font>
      <b/>
      <sz val="11"/>
      <color indexed="9"/>
      <name val="Arial"/>
      <family val="2"/>
    </font>
    <font>
      <b/>
      <i/>
      <sz val="11"/>
      <color indexed="9"/>
      <name val="Arial"/>
      <family val="2"/>
    </font>
    <font>
      <b/>
      <sz val="8"/>
      <color indexed="8"/>
      <name val="Arial"/>
      <family val="2"/>
    </font>
    <font>
      <b/>
      <sz val="9"/>
      <name val="Arial"/>
      <family val="2"/>
    </font>
    <font>
      <b/>
      <sz val="12"/>
      <color indexed="8"/>
      <name val="Arial"/>
      <family val="2"/>
    </font>
    <font>
      <i/>
      <sz val="8"/>
      <color indexed="8"/>
      <name val="Arial"/>
      <family val="2"/>
    </font>
    <font>
      <sz val="10"/>
      <color indexed="56"/>
      <name val="Arial"/>
      <family val="2"/>
    </font>
    <font>
      <sz val="12"/>
      <color indexed="9"/>
      <name val="Arial"/>
      <family val="2"/>
    </font>
    <font>
      <i/>
      <sz val="12"/>
      <color indexed="9"/>
      <name val="Arial"/>
      <family val="2"/>
    </font>
    <font>
      <sz val="9"/>
      <color indexed="8"/>
      <name val="Arial"/>
      <family val="2"/>
    </font>
    <font>
      <sz val="11"/>
      <color indexed="9"/>
      <name val="Arial"/>
      <family val="2"/>
    </font>
    <font>
      <i/>
      <sz val="11"/>
      <color indexed="9"/>
      <name val="Arial"/>
      <family val="2"/>
    </font>
    <font>
      <b/>
      <sz val="11"/>
      <color indexed="56"/>
      <name val="Arial"/>
      <family val="2"/>
    </font>
    <font>
      <b/>
      <i/>
      <sz val="11"/>
      <color indexed="56"/>
      <name val="Arial"/>
      <family val="2"/>
    </font>
    <font>
      <b/>
      <sz val="11"/>
      <color indexed="18"/>
      <name val="Arial Narrow"/>
      <family val="2"/>
    </font>
    <font>
      <b/>
      <sz val="16"/>
      <color indexed="23"/>
      <name val="Arial"/>
      <family val="2"/>
    </font>
    <font>
      <sz val="19"/>
      <name val="Arial"/>
      <family val="2"/>
    </font>
    <font>
      <sz val="19"/>
      <color indexed="48"/>
      <name val="Arial"/>
      <family val="2"/>
    </font>
    <font>
      <b/>
      <sz val="14"/>
      <name val="Arial"/>
      <family val="2"/>
    </font>
    <font>
      <sz val="10"/>
      <color indexed="10"/>
      <name val="Arial"/>
      <family val="2"/>
    </font>
    <font>
      <sz val="8"/>
      <color indexed="14"/>
      <name val="Arial"/>
      <family val="2"/>
    </font>
    <font>
      <sz val="8"/>
      <color rgb="FF000000"/>
      <name val="Arial"/>
      <family val="2"/>
    </font>
    <font>
      <sz val="8"/>
      <color rgb="FF1F497D"/>
      <name val="Verdana"/>
      <family val="2"/>
    </font>
    <font>
      <b/>
      <sz val="8"/>
      <color rgb="FF1F497D"/>
      <name val="Verdana"/>
      <family val="2"/>
    </font>
    <font>
      <sz val="8"/>
      <color rgb="FF000000"/>
      <name val="Verdana"/>
      <family val="2"/>
    </font>
    <font>
      <i/>
      <sz val="8"/>
      <color rgb="FF000000"/>
      <name val="Verdana"/>
      <family val="2"/>
    </font>
    <font>
      <i/>
      <sz val="8"/>
      <color rgb="FF1F497D"/>
      <name val="Verdana"/>
      <family val="2"/>
    </font>
    <font>
      <b/>
      <i/>
      <sz val="8"/>
      <color rgb="FF1F497D"/>
      <name val="Verdana"/>
      <family val="2"/>
    </font>
    <font>
      <b/>
      <i/>
      <sz val="8"/>
      <color rgb="FF000000"/>
      <name val="Verdana"/>
      <family val="2"/>
    </font>
    <font>
      <b/>
      <sz val="8"/>
      <color rgb="FF00CC00"/>
      <name val="Verdana"/>
      <family val="2"/>
    </font>
    <font>
      <b/>
      <sz val="8"/>
      <color rgb="FF33CC33"/>
      <name val="Verdana"/>
      <family val="2"/>
    </font>
    <font>
      <b/>
      <sz val="8"/>
      <color rgb="FFFF9900"/>
      <name val="Verdana"/>
      <family val="2"/>
    </font>
    <font>
      <b/>
      <sz val="8"/>
      <color rgb="FFFF0000"/>
      <name val="Verdana"/>
      <family val="2"/>
    </font>
    <font>
      <sz val="9"/>
      <color indexed="20"/>
      <name val="Arial"/>
      <family val="2"/>
    </font>
    <font>
      <sz val="9"/>
      <color indexed="48"/>
      <name val="Arial"/>
      <family val="2"/>
    </font>
    <font>
      <b/>
      <sz val="12"/>
      <color indexed="20"/>
      <name val="Arial"/>
      <family val="2"/>
    </font>
    <font>
      <b/>
      <sz val="9"/>
      <color indexed="20"/>
      <name val="Arial"/>
      <family val="2"/>
    </font>
    <font>
      <b/>
      <sz val="18"/>
      <color indexed="62"/>
      <name val="Cambria"/>
      <family val="2"/>
    </font>
    <font>
      <sz val="5"/>
      <name val="Arial"/>
      <family val="2"/>
    </font>
    <font>
      <b/>
      <sz val="40"/>
      <color indexed="63"/>
      <name val="Trebuchet MS"/>
      <family val="2"/>
    </font>
    <font>
      <b/>
      <sz val="22"/>
      <name val="Tahoma"/>
      <family val="2"/>
    </font>
    <font>
      <b/>
      <sz val="24"/>
      <name val="Tahoma"/>
      <family val="2"/>
    </font>
    <font>
      <b/>
      <sz val="10"/>
      <name val="Tahoma"/>
      <family val="2"/>
    </font>
    <font>
      <sz val="22"/>
      <name val="Tahoma"/>
      <family val="2"/>
    </font>
    <font>
      <sz val="10"/>
      <name val="Tahoma"/>
      <family val="2"/>
    </font>
    <font>
      <b/>
      <sz val="18"/>
      <color indexed="56"/>
      <name val="Cambria"/>
      <family val="2"/>
    </font>
    <font>
      <b/>
      <sz val="18"/>
      <color indexed="49"/>
      <name val="Cambria"/>
      <family val="2"/>
    </font>
    <font>
      <b/>
      <sz val="10"/>
      <color theme="1"/>
      <name val="Arial"/>
      <family val="2"/>
    </font>
    <font>
      <b/>
      <sz val="10"/>
      <color theme="1"/>
      <name val="Cambria"/>
      <family val="2"/>
    </font>
    <font>
      <sz val="12"/>
      <name val="Arial Black"/>
      <family val="2"/>
    </font>
    <font>
      <sz val="11"/>
      <color indexed="10"/>
      <name val="Calibri"/>
      <family val="2"/>
    </font>
    <font>
      <sz val="11"/>
      <color indexed="14"/>
      <name val="Calibri"/>
      <family val="2"/>
    </font>
    <font>
      <sz val="10"/>
      <color rgb="FFFF0000"/>
      <name val="Arial"/>
      <family val="2"/>
    </font>
    <font>
      <sz val="10"/>
      <color indexed="8"/>
      <name val="楲污瑡潩⁮"/>
    </font>
    <font>
      <sz val="10"/>
      <name val="Arial"/>
      <family val="2"/>
    </font>
    <font>
      <sz val="11"/>
      <name val="Calibri"/>
      <family val="2"/>
      <scheme val="minor"/>
    </font>
    <font>
      <vertAlign val="superscript"/>
      <sz val="11"/>
      <color theme="1"/>
      <name val="Calibri"/>
      <family val="2"/>
      <scheme val="minor"/>
    </font>
    <font>
      <sz val="11"/>
      <color rgb="FF000000"/>
      <name val="Calibri"/>
      <family val="2"/>
      <scheme val="minor"/>
    </font>
    <font>
      <b/>
      <sz val="11"/>
      <name val="Calibri"/>
      <family val="2"/>
      <scheme val="minor"/>
    </font>
    <font>
      <b/>
      <vertAlign val="superscript"/>
      <sz val="11"/>
      <name val="Calibri"/>
      <family val="2"/>
      <scheme val="minor"/>
    </font>
    <font>
      <sz val="11"/>
      <color theme="1" tint="0.249977111117893"/>
      <name val="Calibri"/>
      <family val="2"/>
      <scheme val="minor"/>
    </font>
    <font>
      <b/>
      <sz val="11"/>
      <color rgb="FF000000"/>
      <name val="Calibri"/>
      <family val="2"/>
      <scheme val="minor"/>
    </font>
    <font>
      <sz val="11"/>
      <color rgb="FF0000FF"/>
      <name val="Calibri"/>
      <family val="2"/>
      <scheme val="minor"/>
    </font>
    <font>
      <b/>
      <sz val="11"/>
      <color rgb="FF00B050"/>
      <name val="Calibri"/>
      <family val="2"/>
      <scheme val="minor"/>
    </font>
    <font>
      <i/>
      <u/>
      <sz val="11"/>
      <color indexed="10"/>
      <name val="Calibri"/>
      <family val="2"/>
      <scheme val="minor"/>
    </font>
    <font>
      <b/>
      <u/>
      <sz val="11"/>
      <color rgb="FFFF0000"/>
      <name val="Calibri"/>
      <family val="2"/>
      <scheme val="minor"/>
    </font>
    <font>
      <u/>
      <sz val="11"/>
      <color theme="10"/>
      <name val="Calibri"/>
      <family val="2"/>
      <scheme val="minor"/>
    </font>
    <font>
      <u/>
      <sz val="10"/>
      <color theme="10"/>
      <name val="Arial"/>
      <family val="2"/>
    </font>
    <font>
      <sz val="18"/>
      <name val="Calibri"/>
      <family val="2"/>
      <scheme val="minor"/>
    </font>
    <font>
      <b/>
      <sz val="11"/>
      <color rgb="FFFF0000"/>
      <name val="Calibri"/>
      <family val="2"/>
      <scheme val="minor"/>
    </font>
    <font>
      <sz val="10"/>
      <name val="Arial"/>
      <family val="2"/>
    </font>
    <font>
      <b/>
      <sz val="11"/>
      <color rgb="FF0070C0"/>
      <name val="Calibri"/>
      <family val="2"/>
      <scheme val="minor"/>
    </font>
    <font>
      <b/>
      <sz val="12"/>
      <name val="Calibri"/>
      <family val="2"/>
      <scheme val="minor"/>
    </font>
    <font>
      <i/>
      <sz val="10"/>
      <name val="Calibri"/>
      <family val="2"/>
      <scheme val="minor"/>
    </font>
    <font>
      <sz val="11"/>
      <color rgb="FF000000"/>
      <name val="Calibri"/>
      <family val="2"/>
    </font>
    <font>
      <vertAlign val="superscript"/>
      <sz val="11"/>
      <color rgb="FF000000"/>
      <name val="Calibri"/>
      <family val="2"/>
    </font>
    <font>
      <sz val="11"/>
      <name val="Calibri"/>
      <family val="2"/>
    </font>
    <font>
      <vertAlign val="superscript"/>
      <sz val="11"/>
      <name val="Calibri"/>
      <family val="2"/>
      <scheme val="minor"/>
    </font>
    <font>
      <sz val="10"/>
      <name val="Arial"/>
      <family val="2"/>
    </font>
    <font>
      <b/>
      <vertAlign val="superscript"/>
      <sz val="11"/>
      <color rgb="FF000000"/>
      <name val="Calibri"/>
      <family val="2"/>
      <scheme val="minor"/>
    </font>
    <font>
      <b/>
      <sz val="11"/>
      <name val="Calibri"/>
      <family val="2"/>
    </font>
    <font>
      <sz val="11"/>
      <color rgb="FF0000FF"/>
      <name val="Calibri"/>
      <family val="2"/>
    </font>
  </fonts>
  <fills count="169">
    <fill>
      <patternFill patternType="none"/>
    </fill>
    <fill>
      <patternFill patternType="gray125"/>
    </fill>
    <fill>
      <patternFill patternType="solid">
        <fgColor indexed="45"/>
      </patternFill>
    </fill>
    <fill>
      <patternFill patternType="solid">
        <fgColor indexed="52"/>
      </patternFill>
    </fill>
    <fill>
      <patternFill patternType="solid">
        <fgColor indexed="62"/>
      </patternFill>
    </fill>
    <fill>
      <patternFill patternType="solid">
        <fgColor indexed="44"/>
        <bgColor indexed="64"/>
      </patternFill>
    </fill>
    <fill>
      <patternFill patternType="solid">
        <fgColor indexed="55"/>
      </patternFill>
    </fill>
    <fill>
      <patternFill patternType="solid">
        <fgColor indexed="49"/>
        <bgColor indexed="64"/>
      </patternFill>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43"/>
        <bgColor indexed="64"/>
      </patternFill>
    </fill>
    <fill>
      <patternFill patternType="solid">
        <fgColor indexed="18"/>
        <bgColor indexed="64"/>
      </patternFill>
    </fill>
    <fill>
      <patternFill patternType="solid">
        <fgColor indexed="42"/>
        <bgColor indexed="64"/>
      </patternFill>
    </fill>
    <fill>
      <patternFill patternType="solid">
        <fgColor indexed="14"/>
        <bgColor indexed="64"/>
      </patternFill>
    </fill>
    <fill>
      <patternFill patternType="solid">
        <fgColor indexed="55"/>
        <bgColor indexed="64"/>
      </patternFill>
    </fill>
    <fill>
      <patternFill patternType="solid">
        <fgColor indexed="45"/>
        <bgColor indexed="64"/>
      </patternFill>
    </fill>
    <fill>
      <patternFill patternType="solid">
        <fgColor indexed="53"/>
        <bgColor indexed="64"/>
      </patternFill>
    </fill>
    <fill>
      <patternFill patternType="solid">
        <fgColor indexed="51"/>
        <bgColor indexed="64"/>
      </patternFill>
    </fill>
    <fill>
      <patternFill patternType="solid">
        <fgColor indexed="13"/>
        <bgColor indexed="64"/>
      </patternFill>
    </fill>
    <fill>
      <patternFill patternType="solid">
        <fgColor indexed="16"/>
        <bgColor indexed="64"/>
      </patternFill>
    </fill>
    <fill>
      <patternFill patternType="solid">
        <fgColor indexed="14"/>
      </patternFill>
    </fill>
    <fill>
      <patternFill patternType="solid">
        <fgColor indexed="63"/>
      </patternFill>
    </fill>
    <fill>
      <patternFill patternType="solid">
        <fgColor indexed="18"/>
      </patternFill>
    </fill>
    <fill>
      <patternFill patternType="solid">
        <fgColor indexed="3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patternFill>
    </fill>
    <fill>
      <patternFill patternType="solid">
        <fgColor indexed="31"/>
      </patternFill>
    </fill>
    <fill>
      <patternFill patternType="solid">
        <fgColor indexed="40"/>
      </patternFill>
    </fill>
    <fill>
      <patternFill patternType="solid">
        <fgColor indexed="29"/>
      </patternFill>
    </fill>
    <fill>
      <patternFill patternType="solid">
        <fgColor indexed="26"/>
      </patternFill>
    </fill>
    <fill>
      <patternFill patternType="solid">
        <fgColor indexed="42"/>
      </patternFill>
    </fill>
    <fill>
      <patternFill patternType="solid">
        <fgColor indexed="47"/>
      </patternFill>
    </fill>
    <fill>
      <patternFill patternType="solid">
        <fgColor indexed="46"/>
      </patternFill>
    </fill>
    <fill>
      <patternFill patternType="solid">
        <fgColor indexed="9"/>
      </patternFill>
    </fill>
    <fill>
      <patternFill patternType="solid">
        <fgColor indexed="35"/>
      </patternFill>
    </fill>
    <fill>
      <patternFill patternType="solid">
        <fgColor indexed="27"/>
      </patternFill>
    </fill>
    <fill>
      <patternFill patternType="solid">
        <fgColor indexed="54"/>
      </patternFill>
    </fill>
    <fill>
      <patternFill patternType="solid">
        <fgColor indexed="43"/>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30"/>
      </patternFill>
    </fill>
    <fill>
      <patternFill patternType="solid">
        <fgColor indexed="49"/>
      </patternFill>
    </fill>
    <fill>
      <patternFill patternType="solid">
        <fgColor indexed="53"/>
      </patternFill>
    </fill>
    <fill>
      <patternFill patternType="solid">
        <fgColor indexed="36"/>
      </patternFill>
    </fill>
    <fill>
      <patternFill patternType="solid">
        <fgColor indexed="61"/>
        <bgColor indexed="61"/>
      </patternFill>
    </fill>
    <fill>
      <patternFill patternType="solid">
        <fgColor indexed="44"/>
        <bgColor indexed="44"/>
      </patternFill>
    </fill>
    <fill>
      <patternFill patternType="solid">
        <fgColor indexed="22"/>
        <bgColor indexed="22"/>
      </patternFill>
    </fill>
    <fill>
      <patternFill patternType="solid">
        <fgColor indexed="54"/>
        <bgColor indexed="54"/>
      </patternFill>
    </fill>
    <fill>
      <patternFill patternType="solid">
        <fgColor indexed="58"/>
        <bgColor indexed="58"/>
      </patternFill>
    </fill>
    <fill>
      <patternFill patternType="solid">
        <fgColor indexed="24"/>
        <bgColor indexed="24"/>
      </patternFill>
    </fill>
    <fill>
      <patternFill patternType="solid">
        <fgColor indexed="48"/>
        <bgColor indexed="48"/>
      </patternFill>
    </fill>
    <fill>
      <patternFill patternType="solid">
        <fgColor indexed="31"/>
        <bgColor indexed="31"/>
      </patternFill>
    </fill>
    <fill>
      <patternFill patternType="solid">
        <fgColor indexed="15"/>
        <bgColor indexed="15"/>
      </patternFill>
    </fill>
    <fill>
      <patternFill patternType="solid">
        <fgColor indexed="40"/>
        <bgColor indexed="40"/>
      </patternFill>
    </fill>
    <fill>
      <patternFill patternType="solid">
        <fgColor indexed="45"/>
        <bgColor indexed="45"/>
      </patternFill>
    </fill>
    <fill>
      <patternFill patternType="solid">
        <fgColor indexed="55"/>
        <bgColor indexed="55"/>
      </patternFill>
    </fill>
    <fill>
      <patternFill patternType="solid">
        <fgColor indexed="25"/>
        <bgColor indexed="25"/>
      </patternFill>
    </fill>
    <fill>
      <patternFill patternType="solid">
        <fgColor indexed="10"/>
      </patternFill>
    </fill>
    <fill>
      <patternFill patternType="solid">
        <fgColor indexed="60"/>
        <bgColor indexed="60"/>
      </patternFill>
    </fill>
    <fill>
      <patternFill patternType="solid">
        <fgColor indexed="41"/>
        <bgColor indexed="41"/>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18"/>
        <bgColor indexed="18"/>
      </patternFill>
    </fill>
    <fill>
      <patternFill patternType="solid">
        <fgColor indexed="23"/>
        <bgColor indexed="23"/>
      </patternFill>
    </fill>
    <fill>
      <patternFill patternType="solid">
        <fgColor indexed="49"/>
        <bgColor indexed="49"/>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52"/>
        <bgColor indexed="52"/>
      </patternFill>
    </fill>
    <fill>
      <patternFill patternType="solid">
        <fgColor indexed="9"/>
        <bgColor indexed="9"/>
      </patternFill>
    </fill>
    <fill>
      <patternFill patternType="solid">
        <fgColor indexed="35"/>
        <bgColor indexed="35"/>
      </patternFill>
    </fill>
    <fill>
      <patternFill patternType="solid">
        <fgColor indexed="23"/>
      </patternFill>
    </fill>
    <fill>
      <patternFill patternType="lightUp">
        <fgColor indexed="9"/>
        <bgColor indexed="24"/>
      </patternFill>
    </fill>
    <fill>
      <patternFill patternType="lightUp">
        <fgColor indexed="9"/>
        <bgColor indexed="55"/>
      </patternFill>
    </fill>
    <fill>
      <patternFill patternType="lightUp">
        <fgColor indexed="9"/>
        <bgColor indexed="12"/>
      </patternFill>
    </fill>
    <fill>
      <patternFill patternType="lightUp">
        <fgColor indexed="9"/>
        <bgColor indexed="29"/>
      </patternFill>
    </fill>
    <fill>
      <patternFill patternType="lightUp">
        <fgColor indexed="9"/>
        <bgColor indexed="57"/>
      </patternFill>
    </fill>
    <fill>
      <patternFill patternType="solid">
        <fgColor indexed="42"/>
        <bgColor indexed="42"/>
      </patternFill>
    </fill>
    <fill>
      <patternFill patternType="solid">
        <fgColor indexed="50"/>
      </patternFill>
    </fill>
    <fill>
      <patternFill patternType="solid">
        <fgColor indexed="60"/>
      </patternFill>
    </fill>
    <fill>
      <patternFill patternType="solid">
        <fgColor indexed="9"/>
        <bgColor indexed="43"/>
      </patternFill>
    </fill>
    <fill>
      <patternFill patternType="solid">
        <fgColor indexed="31"/>
        <bgColor indexed="43"/>
      </patternFill>
    </fill>
    <fill>
      <patternFill patternType="solid">
        <fgColor indexed="21"/>
        <bgColor indexed="64"/>
      </patternFill>
    </fill>
    <fill>
      <patternFill patternType="solid">
        <fgColor indexed="37"/>
      </patternFill>
    </fill>
    <fill>
      <patternFill patternType="solid">
        <fgColor indexed="30"/>
        <bgColor indexed="30"/>
      </patternFill>
    </fill>
    <fill>
      <patternFill patternType="solid">
        <fgColor indexed="31"/>
        <bgColor indexed="64"/>
      </patternFill>
    </fill>
    <fill>
      <patternFill patternType="solid">
        <fgColor indexed="29"/>
        <bgColor indexed="64"/>
      </patternFill>
    </fill>
    <fill>
      <patternFill patternType="solid">
        <fgColor indexed="12"/>
      </patternFill>
    </fill>
    <fill>
      <patternFill patternType="solid">
        <fgColor indexed="10"/>
        <bgColor indexed="64"/>
      </patternFill>
    </fill>
    <fill>
      <patternFill patternType="solid">
        <fgColor indexed="52"/>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23"/>
        <bgColor indexed="64"/>
      </patternFill>
    </fill>
    <fill>
      <patternFill patternType="solid">
        <fgColor indexed="31"/>
        <bgColor indexed="54"/>
      </patternFill>
    </fill>
    <fill>
      <patternFill patternType="solid">
        <fgColor indexed="9"/>
        <bgColor indexed="54"/>
      </patternFill>
    </fill>
    <fill>
      <patternFill patternType="solid">
        <fgColor indexed="9"/>
        <bgColor indexed="40"/>
      </patternFill>
    </fill>
    <fill>
      <patternFill patternType="solid">
        <fgColor indexed="40"/>
        <bgColor indexed="64"/>
      </patternFill>
    </fill>
    <fill>
      <patternFill patternType="solid">
        <fgColor indexed="41"/>
        <bgColor indexed="64"/>
      </patternFill>
    </fill>
    <fill>
      <patternFill patternType="solid">
        <fgColor indexed="9"/>
        <bgColor indexed="41"/>
      </patternFill>
    </fill>
    <fill>
      <patternFill patternType="solid">
        <fgColor rgb="FF33CCCC"/>
        <bgColor rgb="FFFFFFFF"/>
      </patternFill>
    </fill>
    <fill>
      <patternFill patternType="solid">
        <fgColor indexed="30"/>
        <bgColor indexed="40"/>
      </patternFill>
    </fill>
    <fill>
      <patternFill patternType="solid">
        <fgColor indexed="15"/>
      </patternFill>
    </fill>
    <fill>
      <patternFill patternType="solid">
        <fgColor indexed="20"/>
      </patternFill>
    </fill>
    <fill>
      <patternFill patternType="solid">
        <fgColor rgb="FFDBE5F1"/>
        <bgColor rgb="FF000000"/>
      </patternFill>
    </fill>
    <fill>
      <patternFill patternType="solid">
        <fgColor rgb="FFFFFFFF"/>
        <bgColor rgb="FF000000"/>
      </patternFill>
    </fill>
    <fill>
      <patternFill patternType="solid">
        <fgColor rgb="FFE9EFF7"/>
        <bgColor rgb="FF000000"/>
      </patternFill>
    </fill>
    <fill>
      <patternFill patternType="solid">
        <fgColor rgb="FFF1F5FB"/>
        <bgColor rgb="FF000000"/>
      </patternFill>
    </fill>
    <fill>
      <patternFill patternType="solid">
        <fgColor rgb="FFC6F9C1"/>
        <bgColor rgb="FF000000"/>
      </patternFill>
    </fill>
    <fill>
      <patternFill patternType="solid">
        <fgColor rgb="FFABEDA5"/>
        <bgColor rgb="FF000000"/>
      </patternFill>
    </fill>
    <fill>
      <patternFill patternType="solid">
        <fgColor rgb="FF94D88F"/>
        <bgColor rgb="FF000000"/>
      </patternFill>
    </fill>
    <fill>
      <patternFill patternType="solid">
        <fgColor rgb="FFFFFDBF"/>
        <bgColor rgb="FF000000"/>
      </patternFill>
    </fill>
    <fill>
      <patternFill patternType="solid">
        <fgColor rgb="FFFFFB8C"/>
        <bgColor rgb="FF000000"/>
      </patternFill>
    </fill>
    <fill>
      <patternFill patternType="solid">
        <fgColor rgb="FFFFF843"/>
        <bgColor rgb="FF000000"/>
      </patternFill>
    </fill>
    <fill>
      <patternFill patternType="solid">
        <fgColor rgb="FFFFC7CE"/>
        <bgColor rgb="FF000000"/>
      </patternFill>
    </fill>
    <fill>
      <patternFill patternType="solid">
        <fgColor rgb="FFFF988C"/>
        <bgColor rgb="FF000000"/>
      </patternFill>
    </fill>
    <fill>
      <patternFill patternType="solid">
        <fgColor rgb="FFFF6758"/>
        <bgColor rgb="FF000000"/>
      </patternFill>
    </fill>
    <fill>
      <patternFill patternType="solid">
        <fgColor rgb="FFB7CFE8"/>
        <bgColor rgb="FF000000"/>
      </patternFill>
    </fill>
    <fill>
      <patternFill patternType="solid">
        <fgColor rgb="FFC3D6EB"/>
        <bgColor rgb="FF000000"/>
      </patternFill>
    </fill>
    <fill>
      <patternFill patternType="solid">
        <fgColor rgb="FFDBE5F2"/>
        <bgColor rgb="FF000000"/>
      </patternFill>
    </fill>
    <fill>
      <patternFill patternType="solid">
        <fgColor rgb="FFDBE5F1"/>
        <bgColor rgb="FFFFFFFF"/>
      </patternFill>
    </fill>
    <fill>
      <patternFill patternType="solid">
        <fgColor indexed="63"/>
        <bgColor indexed="64"/>
      </patternFill>
    </fill>
    <fill>
      <patternFill patternType="solid">
        <fgColor indexed="6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1"/>
        <bgColor indexed="64"/>
      </patternFill>
    </fill>
    <fill>
      <patternFill patternType="solid">
        <fgColor theme="7" tint="0.39997558519241921"/>
        <bgColor indexed="64"/>
      </patternFill>
    </fill>
    <fill>
      <patternFill patternType="solid">
        <fgColor theme="9" tint="0.79998168889431442"/>
        <bgColor indexed="64"/>
      </patternFill>
    </fill>
  </fills>
  <borders count="86">
    <border>
      <left/>
      <right/>
      <top/>
      <bottom/>
      <diagonal/>
    </border>
    <border>
      <left style="thin">
        <color indexed="64"/>
      </left>
      <right style="thin">
        <color indexed="64"/>
      </right>
      <top/>
      <bottom/>
      <diagonal/>
    </border>
    <border>
      <left style="double">
        <color indexed="64"/>
      </left>
      <right/>
      <top/>
      <bottom style="hair">
        <color indexed="64"/>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double">
        <color indexed="0"/>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style="double">
        <color indexed="8"/>
      </left>
      <right style="double">
        <color indexed="8"/>
      </right>
      <top style="double">
        <color indexed="8"/>
      </top>
      <bottom style="double">
        <color indexed="8"/>
      </bottom>
      <diagonal/>
    </border>
    <border>
      <left style="hair">
        <color indexed="22"/>
      </left>
      <right style="hair">
        <color indexed="22"/>
      </right>
      <top style="hair">
        <color indexed="22"/>
      </top>
      <bottom style="hair">
        <color indexed="22"/>
      </bottom>
      <diagonal/>
    </border>
    <border>
      <left/>
      <right/>
      <top style="thin">
        <color auto="1"/>
      </top>
      <bottom style="thin">
        <color auto="1"/>
      </bottom>
      <diagonal/>
    </border>
    <border>
      <left/>
      <right/>
      <top/>
      <bottom style="thick">
        <color indexed="62"/>
      </bottom>
      <diagonal/>
    </border>
    <border>
      <left/>
      <right/>
      <top/>
      <bottom style="thick">
        <color indexed="48"/>
      </bottom>
      <diagonal/>
    </border>
    <border>
      <left/>
      <right/>
      <top/>
      <bottom style="thick">
        <color theme="4"/>
      </bottom>
      <diagonal/>
    </border>
    <border>
      <left/>
      <right/>
      <top/>
      <bottom style="thick">
        <color indexed="49"/>
      </bottom>
      <diagonal/>
    </border>
    <border>
      <left/>
      <right/>
      <top/>
      <bottom style="thick">
        <color indexed="56"/>
      </bottom>
      <diagonal/>
    </border>
    <border>
      <left/>
      <right/>
      <top/>
      <bottom style="thick">
        <color indexed="22"/>
      </bottom>
      <diagonal/>
    </border>
    <border>
      <left/>
      <right/>
      <top/>
      <bottom style="thick">
        <color theme="4" tint="0.499984740745262"/>
      </bottom>
      <diagonal/>
    </border>
    <border>
      <left/>
      <right/>
      <top/>
      <bottom style="thick">
        <color indexed="58"/>
      </bottom>
      <diagonal/>
    </border>
    <border>
      <left/>
      <right/>
      <top/>
      <bottom style="thick">
        <color indexed="55"/>
      </bottom>
      <diagonal/>
    </border>
    <border>
      <left/>
      <right/>
      <top/>
      <bottom style="thick">
        <color indexed="27"/>
      </bottom>
      <diagonal/>
    </border>
    <border>
      <left/>
      <right/>
      <top/>
      <bottom style="medium">
        <color indexed="30"/>
      </bottom>
      <diagonal/>
    </border>
    <border>
      <left/>
      <right/>
      <top/>
      <bottom style="medium">
        <color indexed="24"/>
      </bottom>
      <diagonal/>
    </border>
    <border>
      <left/>
      <right/>
      <top/>
      <bottom style="medium">
        <color indexed="58"/>
      </bottom>
      <diagonal/>
    </border>
    <border>
      <left/>
      <right/>
      <top/>
      <bottom style="medium">
        <color indexed="55"/>
      </bottom>
      <diagonal/>
    </border>
    <border>
      <left/>
      <right/>
      <top/>
      <bottom style="medium">
        <color indexed="49"/>
      </bottom>
      <diagonal/>
    </border>
    <border>
      <left/>
      <right/>
      <top/>
      <bottom style="medium">
        <color indexed="27"/>
      </bottom>
      <diagonal/>
    </border>
    <border>
      <left style="double">
        <color auto="1"/>
      </left>
      <right style="double">
        <color auto="1"/>
      </right>
      <top style="double">
        <color auto="1"/>
      </top>
      <bottom style="double">
        <color auto="1"/>
      </bottom>
      <diagonal/>
    </border>
    <border>
      <left style="thin">
        <color auto="1"/>
      </left>
      <right style="thin">
        <color auto="1"/>
      </right>
      <top style="thin">
        <color auto="1"/>
      </top>
      <bottom style="thin">
        <color auto="1"/>
      </bottom>
      <diagonal/>
    </border>
    <border>
      <left/>
      <right/>
      <top/>
      <bottom style="double">
        <color indexed="52"/>
      </bottom>
      <diagonal/>
    </border>
    <border>
      <left/>
      <right/>
      <top/>
      <bottom style="double">
        <color indexed="17"/>
      </bottom>
      <diagonal/>
    </border>
    <border>
      <left/>
      <right/>
      <top/>
      <bottom style="double">
        <color indexed="53"/>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3"/>
      </left>
      <right style="thin">
        <color indexed="63"/>
      </right>
      <top style="thin">
        <color auto="1"/>
      </top>
      <bottom style="thin">
        <color indexed="63"/>
      </bottom>
      <diagonal/>
    </border>
    <border>
      <left style="thin">
        <color indexed="63"/>
      </left>
      <right style="thin">
        <color indexed="63"/>
      </right>
      <top style="thin">
        <color indexed="64"/>
      </top>
      <bottom style="thin">
        <color indexed="63"/>
      </bottom>
      <diagonal/>
    </border>
    <border>
      <left/>
      <right/>
      <top/>
      <bottom style="medium">
        <color indexed="22"/>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rgb="FF000080"/>
      </left>
      <right style="thin">
        <color rgb="FF000080"/>
      </right>
      <top style="thin">
        <color rgb="FF000080"/>
      </top>
      <bottom style="thin">
        <color rgb="FF000080"/>
      </bottom>
      <diagonal/>
    </border>
    <border>
      <left/>
      <right/>
      <top style="medium">
        <color indexed="22"/>
      </top>
      <bottom style="medium">
        <color indexed="22"/>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style="hair">
        <color rgb="FFC0C0C0"/>
      </left>
      <right style="hair">
        <color rgb="FFC0C0C0"/>
      </right>
      <top style="thin">
        <color rgb="FF808080"/>
      </top>
      <bottom style="thin">
        <color rgb="FF808080"/>
      </bottom>
      <diagonal/>
    </border>
    <border>
      <left style="thin">
        <color indexed="51"/>
      </left>
      <right style="thin">
        <color indexed="51"/>
      </right>
      <top/>
      <bottom/>
      <diagonal/>
    </border>
    <border>
      <left style="thin">
        <color auto="1"/>
      </left>
      <right/>
      <top style="thin">
        <color auto="1"/>
      </top>
      <bottom/>
      <diagonal/>
    </border>
    <border>
      <left style="thin">
        <color auto="1"/>
      </left>
      <right style="thin">
        <color auto="1"/>
      </right>
      <top/>
      <bottom/>
      <diagonal/>
    </border>
    <border>
      <left style="medium">
        <color indexed="9"/>
      </left>
      <right style="medium">
        <color indexed="9"/>
      </right>
      <top style="medium">
        <color indexed="9"/>
      </top>
      <bottom style="medium">
        <color indexed="9"/>
      </bottom>
      <diagonal/>
    </border>
    <border>
      <left style="medium">
        <color auto="1"/>
      </left>
      <right style="medium">
        <color auto="1"/>
      </right>
      <top style="medium">
        <color auto="1"/>
      </top>
      <bottom style="medium">
        <color auto="1"/>
      </bottom>
      <diagonal/>
    </border>
    <border>
      <left style="medium">
        <color indexed="8"/>
      </left>
      <right style="medium">
        <color indexed="8"/>
      </right>
      <top style="medium">
        <color indexed="8"/>
      </top>
      <bottom style="medium">
        <color indexed="8"/>
      </bottom>
      <diagonal/>
    </border>
    <border>
      <left/>
      <right/>
      <top style="thin">
        <color auto="1"/>
      </top>
      <bottom style="medium">
        <color auto="1"/>
      </bottom>
      <diagonal/>
    </border>
    <border>
      <left/>
      <right/>
      <top style="thin">
        <color auto="1"/>
      </top>
      <bottom/>
      <diagonal/>
    </border>
    <border>
      <left style="thin">
        <color auto="1"/>
      </left>
      <right/>
      <top/>
      <bottom/>
      <diagonal/>
    </border>
    <border>
      <left/>
      <right style="thin">
        <color auto="1"/>
      </right>
      <top style="thin">
        <color auto="1"/>
      </top>
      <bottom/>
      <diagonal/>
    </border>
    <border>
      <left/>
      <right/>
      <top style="double">
        <color indexed="0"/>
      </top>
      <bottom/>
      <diagonal/>
    </border>
    <border>
      <left/>
      <right/>
      <top style="thin">
        <color indexed="62"/>
      </top>
      <bottom style="double">
        <color indexed="62"/>
      </bottom>
      <diagonal/>
    </border>
    <border>
      <left/>
      <right/>
      <top style="thin">
        <color indexed="48"/>
      </top>
      <bottom style="double">
        <color indexed="48"/>
      </bottom>
      <diagonal/>
    </border>
    <border>
      <left/>
      <right/>
      <top style="thin">
        <color theme="4"/>
      </top>
      <bottom style="double">
        <color theme="4"/>
      </bottom>
      <diagonal/>
    </border>
    <border>
      <left/>
      <right/>
      <top style="thin">
        <color auto="1"/>
      </top>
      <bottom style="double">
        <color auto="1"/>
      </bottom>
      <diagonal/>
    </border>
    <border>
      <left/>
      <right/>
      <top style="thin">
        <color indexed="49"/>
      </top>
      <bottom style="double">
        <color indexed="49"/>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s>
  <cellStyleXfs count="61218">
    <xf numFmtId="0" fontId="0" fillId="0" borderId="0"/>
    <xf numFmtId="0" fontId="18" fillId="0" borderId="0" applyNumberFormat="0" applyFill="0" applyBorder="0" applyAlignment="0" applyProtection="0">
      <alignment vertical="top"/>
    </xf>
    <xf numFmtId="0" fontId="19" fillId="0" borderId="0" applyNumberFormat="0" applyFill="0" applyBorder="0" applyAlignment="0" applyProtection="0">
      <alignment vertical="top"/>
    </xf>
    <xf numFmtId="0" fontId="16" fillId="0" borderId="0" applyNumberFormat="0" applyFill="0" applyBorder="0" applyAlignment="0" applyProtection="0"/>
    <xf numFmtId="0" fontId="20" fillId="0" borderId="0" applyNumberFormat="0" applyFill="0" applyBorder="0" applyAlignment="0" applyProtection="0">
      <alignment vertical="top"/>
    </xf>
    <xf numFmtId="0" fontId="22" fillId="0" borderId="0" applyNumberFormat="0" applyFill="0" applyBorder="0" applyAlignment="0" applyProtection="0">
      <alignment vertical="top"/>
      <protection locked="0"/>
    </xf>
    <xf numFmtId="0" fontId="16" fillId="0" borderId="0" applyNumberFormat="0" applyFill="0" applyBorder="0" applyAlignment="0" applyProtection="0"/>
    <xf numFmtId="168" fontId="17" fillId="5" borderId="2">
      <alignment horizontal="center" vertical="center"/>
    </xf>
    <xf numFmtId="49" fontId="16" fillId="0" borderId="1"/>
    <xf numFmtId="3" fontId="23" fillId="0" borderId="0" applyFill="0" applyBorder="0" applyProtection="0">
      <alignment horizontal="right"/>
    </xf>
    <xf numFmtId="174" fontId="24" fillId="0" borderId="0" applyFill="0" applyBorder="0" applyAlignment="0"/>
    <xf numFmtId="49" fontId="16" fillId="0" borderId="1"/>
    <xf numFmtId="175" fontId="16" fillId="0" borderId="0"/>
    <xf numFmtId="175" fontId="16" fillId="0" borderId="0"/>
    <xf numFmtId="175" fontId="16" fillId="0" borderId="0"/>
    <xf numFmtId="175" fontId="16" fillId="0" borderId="0"/>
    <xf numFmtId="175" fontId="16" fillId="0" borderId="0"/>
    <xf numFmtId="175" fontId="16" fillId="0" borderId="0"/>
    <xf numFmtId="175" fontId="16" fillId="0" borderId="0"/>
    <xf numFmtId="175" fontId="16" fillId="0" borderId="0"/>
    <xf numFmtId="3" fontId="16" fillId="0" borderId="0" applyFont="0" applyFill="0" applyBorder="0" applyAlignment="0" applyProtection="0"/>
    <xf numFmtId="0" fontId="25" fillId="0" borderId="0" applyNumberFormat="0" applyAlignment="0">
      <alignment horizontal="left"/>
    </xf>
    <xf numFmtId="176" fontId="16" fillId="0" borderId="0" applyFont="0" applyFill="0" applyBorder="0" applyAlignment="0" applyProtection="0"/>
    <xf numFmtId="177" fontId="26" fillId="0" borderId="0" applyFont="0" applyFill="0" applyBorder="0" applyAlignment="0" applyProtection="0"/>
    <xf numFmtId="0" fontId="16" fillId="0" borderId="0" applyFont="0" applyFill="0" applyBorder="0" applyAlignment="0" applyProtection="0"/>
    <xf numFmtId="14" fontId="16" fillId="0" borderId="0" applyFont="0" applyFill="0" applyBorder="0" applyAlignment="0" applyProtection="0"/>
    <xf numFmtId="172" fontId="16" fillId="7" borderId="0">
      <alignment horizontal="center"/>
    </xf>
    <xf numFmtId="0" fontId="16" fillId="0" borderId="1"/>
    <xf numFmtId="178" fontId="27" fillId="0" borderId="0">
      <alignment horizontal="right"/>
      <protection locked="0"/>
    </xf>
    <xf numFmtId="0" fontId="28" fillId="0" borderId="0" applyNumberFormat="0" applyAlignment="0">
      <alignment horizontal="left"/>
    </xf>
    <xf numFmtId="0" fontId="16" fillId="0" borderId="1">
      <alignment horizontal="left"/>
    </xf>
    <xf numFmtId="2" fontId="16" fillId="0" borderId="0" applyFont="0" applyFill="0" applyBorder="0" applyAlignment="0" applyProtection="0"/>
    <xf numFmtId="165" fontId="26" fillId="0" borderId="0" applyFont="0" applyFill="0" applyBorder="0" applyAlignment="0" applyProtection="0"/>
    <xf numFmtId="179" fontId="16" fillId="0" borderId="0" applyFont="0" applyFill="0" applyBorder="0" applyAlignment="0" applyProtection="0">
      <alignment horizontal="center"/>
    </xf>
    <xf numFmtId="38" fontId="29" fillId="8" borderId="0" applyNumberFormat="0" applyBorder="0" applyAlignment="0" applyProtection="0"/>
    <xf numFmtId="0" fontId="30" fillId="0" borderId="0" applyNumberFormat="0" applyFill="0" applyBorder="0" applyAlignment="0" applyProtection="0"/>
    <xf numFmtId="0" fontId="31" fillId="0" borderId="3" applyNumberFormat="0" applyAlignment="0" applyProtection="0">
      <alignment horizontal="left" vertical="center"/>
    </xf>
    <xf numFmtId="0" fontId="31" fillId="0" borderId="4">
      <alignment horizontal="left" vertical="center"/>
    </xf>
    <xf numFmtId="0" fontId="32" fillId="0" borderId="0" applyNumberFormat="0" applyFont="0" applyFill="0" applyBorder="0" applyProtection="0"/>
    <xf numFmtId="0" fontId="33" fillId="0" borderId="0" applyNumberFormat="0" applyFont="0" applyFill="0" applyBorder="0" applyProtection="0"/>
    <xf numFmtId="167" fontId="16" fillId="0" borderId="0">
      <protection locked="0"/>
    </xf>
    <xf numFmtId="167" fontId="16" fillId="0" borderId="0">
      <protection locked="0"/>
    </xf>
    <xf numFmtId="170" fontId="21" fillId="0" borderId="0" applyFont="0" applyFill="0" applyBorder="0" applyAlignment="0" applyProtection="0">
      <alignment horizontal="center"/>
    </xf>
    <xf numFmtId="0" fontId="34" fillId="0" borderId="5" applyNumberFormat="0" applyFill="0" applyAlignment="0" applyProtection="0"/>
    <xf numFmtId="10" fontId="29" fillId="9" borderId="6" applyNumberFormat="0" applyBorder="0" applyAlignment="0" applyProtection="0"/>
    <xf numFmtId="0" fontId="16" fillId="10" borderId="1" applyNumberFormat="0">
      <alignment horizontal="left" vertical="top"/>
    </xf>
    <xf numFmtId="0" fontId="16" fillId="0" borderId="1">
      <alignment horizontal="left"/>
    </xf>
    <xf numFmtId="0" fontId="16" fillId="0" borderId="1"/>
    <xf numFmtId="37" fontId="35" fillId="0" borderId="0"/>
    <xf numFmtId="169" fontId="36" fillId="0" borderId="0"/>
    <xf numFmtId="180" fontId="37" fillId="0" borderId="0"/>
    <xf numFmtId="180" fontId="37" fillId="0" borderId="0"/>
    <xf numFmtId="180" fontId="37" fillId="0" borderId="0"/>
    <xf numFmtId="180" fontId="37" fillId="0" borderId="0"/>
    <xf numFmtId="180" fontId="37" fillId="0" borderId="0"/>
    <xf numFmtId="180" fontId="37" fillId="0" borderId="0"/>
    <xf numFmtId="180" fontId="37" fillId="0" borderId="0"/>
    <xf numFmtId="0" fontId="38" fillId="0" borderId="0"/>
    <xf numFmtId="49" fontId="39" fillId="0" borderId="0" applyAlignment="0">
      <alignment horizontal="left" vertical="top"/>
    </xf>
    <xf numFmtId="8" fontId="16" fillId="0" borderId="1"/>
    <xf numFmtId="171" fontId="16" fillId="0" borderId="1">
      <alignment horizontal="right"/>
    </xf>
    <xf numFmtId="180" fontId="40" fillId="0" borderId="7">
      <alignment vertical="center"/>
    </xf>
    <xf numFmtId="10" fontId="16" fillId="0" borderId="1"/>
    <xf numFmtId="9" fontId="16" fillId="0" borderId="0" applyFont="0" applyFill="0" applyBorder="0" applyAlignment="0" applyProtection="0"/>
    <xf numFmtId="10" fontId="16" fillId="0" borderId="0" applyFont="0" applyFill="0" applyBorder="0" applyAlignment="0" applyProtection="0"/>
    <xf numFmtId="173" fontId="16" fillId="0" borderId="1">
      <alignment horizontal="center"/>
    </xf>
    <xf numFmtId="0" fontId="41" fillId="0" borderId="0" applyNumberFormat="0" applyFill="0" applyBorder="0" applyAlignment="0"/>
    <xf numFmtId="166" fontId="23" fillId="0" borderId="0" applyFill="0" applyBorder="0" applyProtection="0">
      <alignment horizontal="right"/>
    </xf>
    <xf numFmtId="14" fontId="42" fillId="0" borderId="0" applyNumberFormat="0" applyFill="0" applyBorder="0" applyAlignment="0" applyProtection="0">
      <alignment horizontal="left"/>
    </xf>
    <xf numFmtId="8" fontId="16" fillId="0" borderId="1"/>
    <xf numFmtId="0" fontId="16" fillId="0" borderId="1">
      <alignment horizontal="right"/>
    </xf>
    <xf numFmtId="49" fontId="16" fillId="0" borderId="1"/>
    <xf numFmtId="49" fontId="31" fillId="0" borderId="0" applyAlignment="0">
      <alignment horizontal="left" vertical="top"/>
    </xf>
    <xf numFmtId="40" fontId="43" fillId="0" borderId="0" applyBorder="0">
      <alignment horizontal="right"/>
    </xf>
    <xf numFmtId="49" fontId="44" fillId="0" borderId="7">
      <alignment vertical="center"/>
    </xf>
    <xf numFmtId="0" fontId="16" fillId="0" borderId="8" applyNumberFormat="0" applyFill="0" applyBorder="0" applyAlignment="0" applyProtection="0"/>
    <xf numFmtId="37" fontId="29" fillId="11" borderId="0" applyNumberFormat="0" applyBorder="0" applyAlignment="0" applyProtection="0"/>
    <xf numFmtId="37" fontId="45" fillId="0" borderId="0"/>
    <xf numFmtId="3" fontId="46" fillId="0" borderId="5" applyProtection="0"/>
    <xf numFmtId="0" fontId="47" fillId="0" borderId="0" applyFill="0" applyBorder="0" applyAlignment="0"/>
    <xf numFmtId="0" fontId="21" fillId="0" borderId="9" applyNumberFormat="0" applyAlignment="0"/>
    <xf numFmtId="0" fontId="21" fillId="0" borderId="1" applyNumberFormat="0" applyAlignment="0"/>
    <xf numFmtId="0" fontId="21" fillId="0" borderId="10" applyNumberFormat="0" applyAlignment="0">
      <alignment horizontal="center"/>
    </xf>
    <xf numFmtId="0" fontId="48" fillId="12" borderId="0" applyBorder="0">
      <alignment horizontal="center"/>
    </xf>
    <xf numFmtId="0" fontId="16" fillId="11" borderId="0" applyBorder="0"/>
    <xf numFmtId="0" fontId="16" fillId="0" borderId="0" applyBorder="0"/>
    <xf numFmtId="166" fontId="48" fillId="13" borderId="0" applyBorder="0"/>
    <xf numFmtId="0" fontId="16" fillId="14" borderId="0" applyBorder="0"/>
    <xf numFmtId="0" fontId="16" fillId="15" borderId="0" applyBorder="0"/>
    <xf numFmtId="0" fontId="16" fillId="14" borderId="0" applyBorder="0">
      <alignment wrapText="1"/>
    </xf>
    <xf numFmtId="166" fontId="48" fillId="15" borderId="0" applyBorder="0"/>
    <xf numFmtId="166" fontId="48" fillId="16" borderId="0" applyBorder="0"/>
    <xf numFmtId="166" fontId="16" fillId="14" borderId="0" applyBorder="0"/>
    <xf numFmtId="0" fontId="16" fillId="17" borderId="0" applyBorder="0"/>
    <xf numFmtId="166" fontId="16" fillId="18" borderId="0" applyBorder="0"/>
    <xf numFmtId="0" fontId="16" fillId="19" borderId="0" applyBorder="0"/>
    <xf numFmtId="0" fontId="49" fillId="20" borderId="0" applyBorder="0"/>
    <xf numFmtId="0" fontId="48" fillId="16" borderId="0" applyNumberFormat="0" applyBorder="0" applyAlignment="0"/>
    <xf numFmtId="0" fontId="48" fillId="2" borderId="0" applyNumberFormat="0" applyBorder="0" applyAlignment="0"/>
    <xf numFmtId="0" fontId="48" fillId="6" borderId="0" applyNumberFormat="0" applyBorder="0" applyAlignment="0"/>
    <xf numFmtId="0" fontId="48" fillId="21" borderId="0" applyNumberFormat="0" applyBorder="0" applyAlignment="0"/>
    <xf numFmtId="0" fontId="48" fillId="22" borderId="0" applyNumberFormat="0" applyBorder="0" applyAlignment="0"/>
    <xf numFmtId="0" fontId="48" fillId="4" borderId="0" applyNumberFormat="0" applyBorder="0" applyAlignment="0"/>
    <xf numFmtId="0" fontId="48" fillId="23" borderId="0" applyNumberFormat="0" applyBorder="0" applyAlignment="0"/>
    <xf numFmtId="1" fontId="48" fillId="19" borderId="6" applyNumberFormat="0" applyAlignment="0">
      <alignment horizontal="center"/>
    </xf>
    <xf numFmtId="1" fontId="48" fillId="5" borderId="6" applyNumberFormat="0" applyAlignment="0">
      <alignment horizontal="left"/>
    </xf>
    <xf numFmtId="0" fontId="48" fillId="5" borderId="6" applyNumberFormat="0" applyAlignment="0"/>
    <xf numFmtId="0" fontId="16" fillId="0" borderId="1">
      <alignment horizontal="center"/>
    </xf>
    <xf numFmtId="49" fontId="16" fillId="3" borderId="1">
      <alignment horizontal="center"/>
    </xf>
    <xf numFmtId="0" fontId="15" fillId="0" borderId="0"/>
    <xf numFmtId="43" fontId="15" fillId="0" borderId="0" applyFont="0" applyFill="0" applyBorder="0" applyAlignment="0" applyProtection="0"/>
    <xf numFmtId="181" fontId="16" fillId="0" borderId="0" applyFont="0" applyFill="0" applyBorder="0" applyAlignment="0" applyProtection="0"/>
    <xf numFmtId="44" fontId="15" fillId="0" borderId="0" applyFont="0" applyFill="0" applyBorder="0" applyAlignment="0" applyProtection="0"/>
    <xf numFmtId="0" fontId="16" fillId="0" borderId="0"/>
    <xf numFmtId="43" fontId="16" fillId="0" borderId="0" applyFont="0" applyFill="0" applyBorder="0" applyAlignment="0" applyProtection="0"/>
    <xf numFmtId="9" fontId="16" fillId="0" borderId="0" applyFont="0" applyFill="0" applyBorder="0" applyAlignment="0" applyProtection="0"/>
    <xf numFmtId="164" fontId="16" fillId="0" borderId="0" applyFon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168" fontId="17" fillId="5" borderId="2">
      <alignment horizontal="center" vertical="center"/>
    </xf>
    <xf numFmtId="49" fontId="16" fillId="0" borderId="1"/>
    <xf numFmtId="49" fontId="16" fillId="0" borderId="1"/>
    <xf numFmtId="175" fontId="16" fillId="0" borderId="0"/>
    <xf numFmtId="175" fontId="16" fillId="0" borderId="0"/>
    <xf numFmtId="175" fontId="16" fillId="0" borderId="0"/>
    <xf numFmtId="175" fontId="16" fillId="0" borderId="0"/>
    <xf numFmtId="175" fontId="16" fillId="0" borderId="0"/>
    <xf numFmtId="175" fontId="16" fillId="0" borderId="0"/>
    <xf numFmtId="175" fontId="16" fillId="0" borderId="0"/>
    <xf numFmtId="175" fontId="16" fillId="0" borderId="0"/>
    <xf numFmtId="43" fontId="50" fillId="0" borderId="0" applyFont="0" applyFill="0" applyBorder="0" applyAlignment="0" applyProtection="0"/>
    <xf numFmtId="164" fontId="16" fillId="0" borderId="0" applyFont="0" applyFill="0" applyBorder="0" applyAlignment="0" applyProtection="0"/>
    <xf numFmtId="43" fontId="50" fillId="0" borderId="0" applyFont="0" applyFill="0" applyBorder="0" applyAlignment="0" applyProtection="0"/>
    <xf numFmtId="164" fontId="16" fillId="0" borderId="0" applyFont="0" applyFill="0" applyBorder="0" applyAlignment="0" applyProtection="0"/>
    <xf numFmtId="43" fontId="50" fillId="0" borderId="0" applyFont="0" applyFill="0" applyBorder="0" applyAlignment="0" applyProtection="0"/>
    <xf numFmtId="164" fontId="16" fillId="0" borderId="0" applyFont="0" applyFill="0" applyBorder="0" applyAlignment="0" applyProtection="0"/>
    <xf numFmtId="43" fontId="50" fillId="0" borderId="0" applyFont="0" applyFill="0" applyBorder="0" applyAlignment="0" applyProtection="0"/>
    <xf numFmtId="164" fontId="16" fillId="0" borderId="0" applyFont="0" applyFill="0" applyBorder="0" applyAlignment="0" applyProtection="0"/>
    <xf numFmtId="43" fontId="50"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43" fontId="50"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164" fontId="16" fillId="0" borderId="0" applyFont="0" applyFill="0" applyBorder="0" applyAlignment="0" applyProtection="0"/>
    <xf numFmtId="43" fontId="50" fillId="0" borderId="0" applyFont="0" applyFill="0" applyBorder="0" applyAlignment="0" applyProtection="0"/>
    <xf numFmtId="164" fontId="16"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164" fontId="16"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164" fontId="16" fillId="0" borderId="0" applyFont="0" applyFill="0" applyBorder="0" applyAlignment="0" applyProtection="0"/>
    <xf numFmtId="43" fontId="50" fillId="0" borderId="0" applyFont="0" applyFill="0" applyBorder="0" applyAlignment="0" applyProtection="0"/>
    <xf numFmtId="164" fontId="16" fillId="0" borderId="0" applyFont="0" applyFill="0" applyBorder="0" applyAlignment="0" applyProtection="0"/>
    <xf numFmtId="43" fontId="50"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50" fillId="0" borderId="0" applyFont="0" applyFill="0" applyBorder="0" applyAlignment="0" applyProtection="0"/>
    <xf numFmtId="164" fontId="16"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5" fillId="0" borderId="0" applyFont="0" applyFill="0" applyBorder="0" applyAlignment="0" applyProtection="0"/>
    <xf numFmtId="43" fontId="50" fillId="0" borderId="0" applyFont="0" applyFill="0" applyBorder="0" applyAlignment="0" applyProtection="0"/>
    <xf numFmtId="164" fontId="16" fillId="0" borderId="0" applyFont="0" applyFill="0" applyBorder="0" applyAlignment="0" applyProtection="0"/>
    <xf numFmtId="43" fontId="50" fillId="0" borderId="0" applyFont="0" applyFill="0" applyBorder="0" applyAlignment="0" applyProtection="0"/>
    <xf numFmtId="164" fontId="16" fillId="0" borderId="0" applyFont="0" applyFill="0" applyBorder="0" applyAlignment="0" applyProtection="0"/>
    <xf numFmtId="43" fontId="50" fillId="0" borderId="0" applyFont="0" applyFill="0" applyBorder="0" applyAlignment="0" applyProtection="0"/>
    <xf numFmtId="164" fontId="16" fillId="0" borderId="0" applyFont="0" applyFill="0" applyBorder="0" applyAlignment="0" applyProtection="0"/>
    <xf numFmtId="43" fontId="50" fillId="0" borderId="0" applyFont="0" applyFill="0" applyBorder="0" applyAlignment="0" applyProtection="0"/>
    <xf numFmtId="164" fontId="16" fillId="0" borderId="0" applyFont="0" applyFill="0" applyBorder="0" applyAlignment="0" applyProtection="0"/>
    <xf numFmtId="3" fontId="16" fillId="0" borderId="0" applyFont="0" applyFill="0" applyBorder="0" applyAlignment="0" applyProtection="0"/>
    <xf numFmtId="0" fontId="25" fillId="0" borderId="0" applyNumberFormat="0" applyAlignment="0">
      <alignment horizontal="left"/>
    </xf>
    <xf numFmtId="176" fontId="16" fillId="0" borderId="0" applyFont="0" applyFill="0" applyBorder="0" applyAlignment="0" applyProtection="0"/>
    <xf numFmtId="177" fontId="26" fillId="0" borderId="0" applyFont="0" applyFill="0" applyBorder="0" applyAlignment="0" applyProtection="0"/>
    <xf numFmtId="181" fontId="16" fillId="0" borderId="0" applyFont="0" applyFill="0" applyBorder="0" applyAlignment="0" applyProtection="0"/>
    <xf numFmtId="44" fontId="50" fillId="0" borderId="0" applyFont="0" applyFill="0" applyBorder="0" applyAlignment="0" applyProtection="0"/>
    <xf numFmtId="181" fontId="16" fillId="0" borderId="0" applyFont="0" applyFill="0" applyBorder="0" applyAlignment="0" applyProtection="0"/>
    <xf numFmtId="44" fontId="50" fillId="0" borderId="0" applyFont="0" applyFill="0" applyBorder="0" applyAlignment="0" applyProtection="0"/>
    <xf numFmtId="181" fontId="16"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50" fillId="0" borderId="0" applyFont="0" applyFill="0" applyBorder="0" applyAlignment="0" applyProtection="0"/>
    <xf numFmtId="44" fontId="16" fillId="0" borderId="0" applyFont="0" applyFill="0" applyBorder="0" applyAlignment="0" applyProtection="0"/>
    <xf numFmtId="181" fontId="16" fillId="0" borderId="0" applyFont="0" applyFill="0" applyBorder="0" applyAlignment="0" applyProtection="0"/>
    <xf numFmtId="181" fontId="16" fillId="0" borderId="0" applyFont="0" applyFill="0" applyBorder="0" applyAlignment="0" applyProtection="0"/>
    <xf numFmtId="44" fontId="16" fillId="0" borderId="0" applyFont="0" applyFill="0" applyBorder="0" applyAlignment="0" applyProtection="0"/>
    <xf numFmtId="44" fontId="50" fillId="0" borderId="0" applyFont="0" applyFill="0" applyBorder="0" applyAlignment="0" applyProtection="0"/>
    <xf numFmtId="44" fontId="16" fillId="0" borderId="0" applyFont="0" applyFill="0" applyBorder="0" applyAlignment="0" applyProtection="0"/>
    <xf numFmtId="181" fontId="16" fillId="0" borderId="0" applyFont="0" applyFill="0" applyBorder="0" applyAlignment="0" applyProtection="0"/>
    <xf numFmtId="181" fontId="16" fillId="0" borderId="0" applyFont="0" applyFill="0" applyBorder="0" applyAlignment="0" applyProtection="0"/>
    <xf numFmtId="44" fontId="16" fillId="0" borderId="0" applyFont="0" applyFill="0" applyBorder="0" applyAlignment="0" applyProtection="0"/>
    <xf numFmtId="44" fontId="50" fillId="0" borderId="0" applyFont="0" applyFill="0" applyBorder="0" applyAlignment="0" applyProtection="0"/>
    <xf numFmtId="181" fontId="16" fillId="0" borderId="0" applyFont="0" applyFill="0" applyBorder="0" applyAlignment="0" applyProtection="0"/>
    <xf numFmtId="181" fontId="16" fillId="0" borderId="0" applyFont="0" applyFill="0" applyBorder="0" applyAlignment="0" applyProtection="0"/>
    <xf numFmtId="44" fontId="50" fillId="0" borderId="0" applyFont="0" applyFill="0" applyBorder="0" applyAlignment="0" applyProtection="0"/>
    <xf numFmtId="0" fontId="16" fillId="0" borderId="0" applyFont="0" applyFill="0" applyBorder="0" applyAlignment="0" applyProtection="0"/>
    <xf numFmtId="14" fontId="16" fillId="0" borderId="0" applyFont="0" applyFill="0" applyBorder="0" applyAlignment="0" applyProtection="0"/>
    <xf numFmtId="172" fontId="16" fillId="7" borderId="0">
      <alignment horizontal="center"/>
    </xf>
    <xf numFmtId="0" fontId="28" fillId="0" borderId="0" applyNumberFormat="0" applyAlignment="0">
      <alignment horizontal="left"/>
    </xf>
    <xf numFmtId="2" fontId="16" fillId="0" borderId="0" applyFont="0" applyFill="0" applyBorder="0" applyAlignment="0" applyProtection="0"/>
    <xf numFmtId="165" fontId="26" fillId="0" borderId="0" applyFont="0" applyFill="0" applyBorder="0" applyAlignment="0" applyProtection="0"/>
    <xf numFmtId="179" fontId="16" fillId="0" borderId="0" applyFont="0" applyFill="0" applyBorder="0" applyAlignment="0" applyProtection="0">
      <alignment horizontal="center"/>
    </xf>
    <xf numFmtId="0" fontId="32" fillId="0" borderId="0" applyNumberFormat="0" applyFont="0" applyFill="0" applyBorder="0" applyProtection="0"/>
    <xf numFmtId="0" fontId="32" fillId="0" borderId="0" applyNumberFormat="0" applyFont="0" applyFill="0" applyBorder="0" applyProtection="0"/>
    <xf numFmtId="0" fontId="32" fillId="0" borderId="0" applyNumberFormat="0" applyFont="0" applyFill="0" applyBorder="0" applyProtection="0"/>
    <xf numFmtId="0" fontId="31" fillId="0" borderId="0" applyNumberFormat="0" applyFont="0" applyFill="0" applyBorder="0" applyProtection="0"/>
    <xf numFmtId="0" fontId="31" fillId="0" borderId="0" applyNumberFormat="0" applyFont="0" applyFill="0" applyBorder="0" applyProtection="0"/>
    <xf numFmtId="0" fontId="31" fillId="0" borderId="0" applyNumberFormat="0" applyFont="0" applyFill="0" applyBorder="0" applyProtection="0"/>
    <xf numFmtId="167" fontId="16" fillId="0" borderId="0">
      <protection locked="0"/>
    </xf>
    <xf numFmtId="167" fontId="16" fillId="0" borderId="0">
      <protection locked="0"/>
    </xf>
    <xf numFmtId="170" fontId="16" fillId="0" borderId="0" applyFont="0" applyFill="0" applyBorder="0" applyAlignment="0" applyProtection="0">
      <alignment horizontal="center"/>
    </xf>
    <xf numFmtId="0" fontId="16" fillId="0" borderId="1"/>
    <xf numFmtId="37" fontId="35" fillId="0" borderId="0"/>
    <xf numFmtId="169" fontId="36" fillId="0" borderId="0"/>
    <xf numFmtId="0" fontId="50" fillId="0" borderId="0"/>
    <xf numFmtId="0" fontId="50" fillId="0" borderId="0"/>
    <xf numFmtId="0" fontId="50" fillId="0" borderId="0"/>
    <xf numFmtId="0" fontId="16" fillId="0" borderId="0"/>
    <xf numFmtId="0" fontId="50" fillId="0" borderId="0"/>
    <xf numFmtId="0" fontId="16" fillId="0" borderId="0"/>
    <xf numFmtId="0" fontId="16" fillId="0" borderId="0"/>
    <xf numFmtId="0" fontId="16" fillId="0" borderId="0"/>
    <xf numFmtId="0" fontId="50" fillId="0" borderId="0"/>
    <xf numFmtId="0" fontId="50" fillId="0" borderId="0"/>
    <xf numFmtId="0" fontId="16" fillId="0" borderId="0"/>
    <xf numFmtId="0" fontId="16" fillId="0" borderId="0"/>
    <xf numFmtId="0" fontId="16" fillId="0" borderId="0"/>
    <xf numFmtId="0" fontId="50" fillId="0" borderId="0"/>
    <xf numFmtId="0" fontId="50" fillId="0" borderId="0"/>
    <xf numFmtId="0" fontId="50" fillId="0" borderId="0"/>
    <xf numFmtId="0" fontId="16" fillId="0" borderId="0"/>
    <xf numFmtId="0" fontId="50" fillId="0" borderId="0"/>
    <xf numFmtId="0" fontId="16" fillId="0" borderId="0"/>
    <xf numFmtId="0" fontId="50" fillId="0" borderId="0"/>
    <xf numFmtId="0" fontId="16" fillId="0" borderId="0"/>
    <xf numFmtId="0" fontId="50" fillId="0" borderId="0"/>
    <xf numFmtId="0" fontId="51" fillId="0" borderId="0"/>
    <xf numFmtId="0" fontId="51" fillId="0" borderId="0"/>
    <xf numFmtId="0" fontId="50" fillId="0" borderId="0"/>
    <xf numFmtId="0" fontId="16" fillId="0" borderId="0"/>
    <xf numFmtId="0" fontId="51" fillId="0" borderId="0"/>
    <xf numFmtId="0" fontId="50" fillId="0" borderId="0"/>
    <xf numFmtId="0" fontId="16" fillId="0" borderId="0"/>
    <xf numFmtId="0" fontId="51" fillId="0" borderId="0"/>
    <xf numFmtId="0" fontId="50" fillId="0" borderId="0"/>
    <xf numFmtId="0" fontId="50" fillId="0" borderId="0"/>
    <xf numFmtId="0" fontId="50" fillId="0" borderId="0"/>
    <xf numFmtId="0" fontId="50" fillId="0" borderId="0"/>
    <xf numFmtId="0" fontId="16" fillId="0" borderId="0"/>
    <xf numFmtId="0" fontId="50" fillId="0" borderId="0"/>
    <xf numFmtId="0" fontId="16" fillId="0" borderId="0"/>
    <xf numFmtId="0" fontId="50" fillId="0" borderId="0"/>
    <xf numFmtId="0" fontId="16" fillId="0" borderId="0"/>
    <xf numFmtId="0" fontId="50" fillId="0" borderId="0"/>
    <xf numFmtId="0" fontId="16" fillId="0" borderId="0"/>
    <xf numFmtId="0" fontId="50" fillId="0" borderId="0"/>
    <xf numFmtId="0" fontId="50" fillId="0" borderId="0"/>
    <xf numFmtId="0" fontId="50" fillId="0" borderId="0"/>
    <xf numFmtId="0" fontId="50" fillId="0" borderId="0"/>
    <xf numFmtId="0" fontId="50" fillId="0" borderId="0"/>
    <xf numFmtId="0" fontId="16" fillId="0" borderId="0"/>
    <xf numFmtId="0" fontId="50" fillId="0" borderId="0"/>
    <xf numFmtId="0" fontId="50" fillId="0" borderId="0"/>
    <xf numFmtId="0" fontId="38" fillId="0" borderId="0"/>
    <xf numFmtId="0" fontId="38" fillId="0" borderId="0"/>
    <xf numFmtId="0" fontId="15" fillId="0" borderId="0"/>
    <xf numFmtId="0" fontId="38" fillId="0" borderId="0"/>
    <xf numFmtId="0" fontId="50" fillId="0" borderId="0"/>
    <xf numFmtId="0" fontId="16"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5" fillId="0" borderId="0"/>
    <xf numFmtId="0" fontId="50" fillId="0" borderId="0"/>
    <xf numFmtId="0" fontId="15" fillId="0" borderId="0"/>
    <xf numFmtId="0" fontId="50" fillId="0" borderId="0"/>
    <xf numFmtId="0" fontId="50" fillId="0" borderId="0"/>
    <xf numFmtId="0" fontId="50" fillId="0" borderId="0"/>
    <xf numFmtId="0" fontId="16" fillId="0" borderId="0"/>
    <xf numFmtId="0" fontId="50" fillId="0" borderId="0"/>
    <xf numFmtId="0" fontId="16" fillId="0" borderId="0"/>
    <xf numFmtId="0" fontId="50" fillId="0" borderId="0"/>
    <xf numFmtId="0" fontId="15" fillId="0" borderId="0"/>
    <xf numFmtId="0" fontId="15" fillId="0" borderId="0"/>
    <xf numFmtId="0" fontId="50" fillId="0" borderId="0"/>
    <xf numFmtId="0" fontId="50" fillId="0" borderId="0"/>
    <xf numFmtId="0" fontId="16" fillId="0" borderId="0"/>
    <xf numFmtId="0" fontId="50" fillId="0" borderId="0"/>
    <xf numFmtId="0" fontId="15" fillId="0" borderId="0"/>
    <xf numFmtId="0" fontId="50" fillId="0" borderId="0"/>
    <xf numFmtId="0" fontId="16" fillId="0" borderId="0"/>
    <xf numFmtId="0" fontId="50" fillId="0" borderId="0"/>
    <xf numFmtId="0" fontId="50" fillId="0" borderId="0"/>
    <xf numFmtId="0" fontId="50" fillId="0" borderId="0"/>
    <xf numFmtId="0" fontId="16" fillId="0" borderId="0"/>
    <xf numFmtId="0" fontId="16" fillId="0" borderId="0"/>
    <xf numFmtId="0" fontId="50" fillId="0" borderId="0"/>
    <xf numFmtId="10" fontId="16" fillId="0" borderId="0" applyFont="0" applyFill="0" applyBorder="0" applyAlignment="0" applyProtection="0"/>
    <xf numFmtId="9" fontId="50"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50"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50"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50"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50"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50"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4" fontId="24" fillId="11" borderId="11" applyNumberFormat="0" applyProtection="0">
      <alignment vertical="center"/>
    </xf>
    <xf numFmtId="4" fontId="24" fillId="24" borderId="11" applyNumberFormat="0" applyProtection="0">
      <alignment horizontal="right" vertical="center"/>
    </xf>
    <xf numFmtId="49" fontId="16" fillId="0" borderId="1"/>
    <xf numFmtId="0" fontId="16" fillId="0" borderId="8" applyNumberFormat="0" applyFill="0" applyBorder="0" applyAlignment="0" applyProtection="0"/>
    <xf numFmtId="0" fontId="16" fillId="0" borderId="8" applyNumberFormat="0" applyFill="0" applyBorder="0" applyAlignment="0" applyProtection="0"/>
    <xf numFmtId="0" fontId="16" fillId="0" borderId="8" applyNumberFormat="0" applyFill="0" applyBorder="0" applyAlignment="0" applyProtection="0"/>
    <xf numFmtId="37" fontId="29" fillId="0" borderId="0"/>
    <xf numFmtId="0" fontId="16" fillId="0" borderId="9" applyNumberFormat="0" applyAlignment="0"/>
    <xf numFmtId="0" fontId="16" fillId="0" borderId="1" applyNumberFormat="0" applyAlignment="0"/>
    <xf numFmtId="0" fontId="16" fillId="0" borderId="10" applyNumberFormat="0" applyAlignment="0">
      <alignment horizontal="center"/>
    </xf>
    <xf numFmtId="0" fontId="16" fillId="11" borderId="0" applyBorder="0"/>
    <xf numFmtId="0" fontId="16" fillId="0" borderId="0" applyBorder="0"/>
    <xf numFmtId="0" fontId="16" fillId="14" borderId="0" applyBorder="0"/>
    <xf numFmtId="0" fontId="16" fillId="15" borderId="0" applyBorder="0"/>
    <xf numFmtId="0" fontId="16" fillId="14" borderId="0" applyBorder="0">
      <alignment wrapText="1"/>
    </xf>
    <xf numFmtId="166" fontId="16" fillId="14" borderId="0" applyBorder="0"/>
    <xf numFmtId="0" fontId="16" fillId="17" borderId="0" applyBorder="0"/>
    <xf numFmtId="166" fontId="16" fillId="18" borderId="0" applyBorder="0"/>
    <xf numFmtId="0" fontId="16" fillId="19" borderId="0" applyBorder="0"/>
    <xf numFmtId="0" fontId="14" fillId="0" borderId="0"/>
    <xf numFmtId="44" fontId="14"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2" fillId="0" borderId="0" applyFont="0" applyFill="0" applyBorder="0" applyAlignment="0" applyProtection="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6" fillId="0" borderId="0"/>
    <xf numFmtId="0" fontId="10" fillId="0" borderId="0"/>
    <xf numFmtId="164" fontId="16" fillId="0" borderId="0" applyFont="0" applyFill="0" applyBorder="0" applyAlignment="0" applyProtection="0"/>
    <xf numFmtId="44" fontId="38" fillId="0" borderId="0" applyFont="0" applyFill="0" applyBorder="0" applyAlignment="0" applyProtection="0"/>
    <xf numFmtId="0" fontId="16" fillId="0" borderId="0"/>
    <xf numFmtId="0" fontId="16" fillId="0" borderId="0"/>
    <xf numFmtId="0" fontId="16" fillId="0" borderId="0"/>
    <xf numFmtId="0" fontId="16" fillId="0" borderId="0" applyNumberFormat="0" applyFill="0" applyBorder="0" applyAlignment="0" applyProtection="0"/>
    <xf numFmtId="182" fontId="16" fillId="0" borderId="0" applyFont="0" applyFill="0" applyBorder="0" applyAlignment="0" applyProtection="0"/>
    <xf numFmtId="0" fontId="70" fillId="0" borderId="0"/>
    <xf numFmtId="0" fontId="16" fillId="0" borderId="0"/>
    <xf numFmtId="0" fontId="16" fillId="0" borderId="0"/>
    <xf numFmtId="0" fontId="16" fillId="0" borderId="0"/>
    <xf numFmtId="0" fontId="16" fillId="0" borderId="0" applyNumberFormat="0" applyFill="0" applyBorder="0" applyAlignment="0" applyProtection="0"/>
    <xf numFmtId="0" fontId="71" fillId="0" borderId="0"/>
    <xf numFmtId="0" fontId="71" fillId="0" borderId="0"/>
    <xf numFmtId="0" fontId="71" fillId="0" borderId="0"/>
    <xf numFmtId="0" fontId="16" fillId="0" borderId="0"/>
    <xf numFmtId="0" fontId="71" fillId="0" borderId="0"/>
    <xf numFmtId="0" fontId="16" fillId="0" borderId="0"/>
    <xf numFmtId="0" fontId="16" fillId="0" borderId="0"/>
    <xf numFmtId="0" fontId="16" fillId="0" borderId="0" applyFont="0" applyFill="0" applyBorder="0" applyProtection="0"/>
    <xf numFmtId="0" fontId="10" fillId="33" borderId="0" applyNumberFormat="0" applyBorder="0" applyAlignment="0" applyProtection="0"/>
    <xf numFmtId="0" fontId="10" fillId="33"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56"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56"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51" fillId="57"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183" fontId="51" fillId="57"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51" fillId="57" borderId="0" applyNumberFormat="0" applyBorder="0" applyAlignment="0" applyProtection="0"/>
    <xf numFmtId="184" fontId="51" fillId="57" borderId="0" applyNumberFormat="0" applyBorder="0" applyAlignment="0" applyProtection="0"/>
    <xf numFmtId="0" fontId="24" fillId="58" borderId="0" applyNumberFormat="0" applyBorder="0" applyAlignment="0" applyProtection="0"/>
    <xf numFmtId="0" fontId="51" fillId="57" borderId="0" applyNumberFormat="0" applyBorder="0" applyAlignment="0" applyProtection="0"/>
    <xf numFmtId="185" fontId="72" fillId="33" borderId="0" applyNumberFormat="0" applyBorder="0" applyAlignment="0" applyProtection="0"/>
    <xf numFmtId="185" fontId="72" fillId="33" borderId="0" applyNumberFormat="0" applyBorder="0" applyAlignment="0" applyProtection="0"/>
    <xf numFmtId="0" fontId="10" fillId="33" borderId="0" applyNumberFormat="0" applyBorder="0" applyAlignment="0" applyProtection="0"/>
    <xf numFmtId="184" fontId="51" fillId="57"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51" fillId="57" borderId="0" applyNumberFormat="0" applyBorder="0" applyAlignment="0" applyProtection="0"/>
    <xf numFmtId="183" fontId="51" fillId="57"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51" fillId="57"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72" fillId="33" borderId="0" applyNumberFormat="0" applyBorder="0" applyAlignment="0" applyProtection="0"/>
    <xf numFmtId="0" fontId="72" fillId="33" borderId="0" applyNumberFormat="0" applyBorder="0" applyAlignment="0" applyProtection="0"/>
    <xf numFmtId="0" fontId="10" fillId="33" borderId="0" applyNumberFormat="0" applyBorder="0" applyAlignment="0" applyProtection="0"/>
    <xf numFmtId="0" fontId="72"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72" fillId="33" borderId="0" applyNumberFormat="0" applyBorder="0" applyAlignment="0" applyProtection="0"/>
    <xf numFmtId="0" fontId="72" fillId="33"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33" borderId="0" applyNumberFormat="0" applyBorder="0" applyAlignment="0" applyProtection="0"/>
    <xf numFmtId="0" fontId="10" fillId="56" borderId="0" applyNumberFormat="0" applyBorder="0" applyAlignment="0" applyProtection="0"/>
    <xf numFmtId="0" fontId="10" fillId="33" borderId="0" applyNumberFormat="0" applyBorder="0" applyAlignment="0" applyProtection="0"/>
    <xf numFmtId="0" fontId="72"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56"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184" fontId="24" fillId="58"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72" fillId="33" borderId="0" applyNumberFormat="0" applyBorder="0" applyAlignment="0" applyProtection="0"/>
    <xf numFmtId="0" fontId="72" fillId="33" borderId="0" applyNumberFormat="0" applyBorder="0" applyAlignment="0" applyProtection="0"/>
    <xf numFmtId="0" fontId="10" fillId="33" borderId="0" applyNumberFormat="0" applyBorder="0" applyAlignment="0" applyProtection="0"/>
    <xf numFmtId="0" fontId="72"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72" fillId="33" borderId="0" applyNumberFormat="0" applyBorder="0" applyAlignment="0" applyProtection="0"/>
    <xf numFmtId="0" fontId="72" fillId="33" borderId="0" applyNumberFormat="0" applyBorder="0" applyAlignment="0" applyProtection="0"/>
    <xf numFmtId="0" fontId="72" fillId="33" borderId="0" applyNumberFormat="0" applyBorder="0" applyAlignment="0" applyProtection="0"/>
    <xf numFmtId="0" fontId="10" fillId="56" borderId="0" applyNumberFormat="0" applyBorder="0" applyAlignment="0" applyProtection="0"/>
    <xf numFmtId="0" fontId="72" fillId="33" borderId="0" applyNumberFormat="0" applyBorder="0" applyAlignment="0" applyProtection="0"/>
    <xf numFmtId="0" fontId="10" fillId="56"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56"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72"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72" fillId="33" borderId="0" applyNumberFormat="0" applyBorder="0" applyAlignment="0" applyProtection="0"/>
    <xf numFmtId="0" fontId="10" fillId="33"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33" borderId="0" applyNumberFormat="0" applyBorder="0" applyAlignment="0" applyProtection="0"/>
    <xf numFmtId="0" fontId="10" fillId="56"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56"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72"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72" fillId="33" borderId="0" applyNumberFormat="0" applyBorder="0" applyAlignment="0" applyProtection="0"/>
    <xf numFmtId="0" fontId="10" fillId="33"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33" borderId="0" applyNumberFormat="0" applyBorder="0" applyAlignment="0" applyProtection="0"/>
    <xf numFmtId="0" fontId="10" fillId="56" borderId="0" applyNumberFormat="0" applyBorder="0" applyAlignment="0" applyProtection="0"/>
    <xf numFmtId="0" fontId="10" fillId="33" borderId="0" applyNumberFormat="0" applyBorder="0" applyAlignment="0" applyProtection="0"/>
    <xf numFmtId="0" fontId="72"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56"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72"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72" fillId="33" borderId="0" applyNumberFormat="0" applyBorder="0" applyAlignment="0" applyProtection="0"/>
    <xf numFmtId="0" fontId="10" fillId="33"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33" borderId="0" applyNumberFormat="0" applyBorder="0" applyAlignment="0" applyProtection="0"/>
    <xf numFmtId="0" fontId="10" fillId="56"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56"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72"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72" fillId="33" borderId="0" applyNumberFormat="0" applyBorder="0" applyAlignment="0" applyProtection="0"/>
    <xf numFmtId="0" fontId="10" fillId="33"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33" borderId="0" applyNumberFormat="0" applyBorder="0" applyAlignment="0" applyProtection="0"/>
    <xf numFmtId="0" fontId="10" fillId="56" borderId="0" applyNumberFormat="0" applyBorder="0" applyAlignment="0" applyProtection="0"/>
    <xf numFmtId="0" fontId="10" fillId="33" borderId="0" applyNumberFormat="0" applyBorder="0" applyAlignment="0" applyProtection="0"/>
    <xf numFmtId="0" fontId="72"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56"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33" borderId="0" applyNumberFormat="0" applyBorder="0" applyAlignment="0" applyProtection="0"/>
    <xf numFmtId="0" fontId="10" fillId="56"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56"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33" borderId="0" applyNumberFormat="0" applyBorder="0" applyAlignment="0" applyProtection="0"/>
    <xf numFmtId="0" fontId="10" fillId="56"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56"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51" fillId="57" borderId="0" applyNumberFormat="0" applyBorder="0" applyAlignment="0" applyProtection="0"/>
    <xf numFmtId="0" fontId="72" fillId="33" borderId="0" applyNumberFormat="0" applyBorder="0" applyAlignment="0" applyProtection="0"/>
    <xf numFmtId="0" fontId="72" fillId="33" borderId="0" applyNumberFormat="0" applyBorder="0" applyAlignment="0" applyProtection="0"/>
    <xf numFmtId="0" fontId="10" fillId="56" borderId="0" applyNumberFormat="0" applyBorder="0" applyAlignment="0" applyProtection="0"/>
    <xf numFmtId="0" fontId="72" fillId="33"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186" fontId="24" fillId="58"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186" fontId="24" fillId="58"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51" fillId="57"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51" fillId="57"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184" fontId="72"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184" fontId="72"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72" fillId="33" borderId="0" applyNumberFormat="0" applyBorder="0" applyAlignment="0" applyProtection="0"/>
    <xf numFmtId="184" fontId="72" fillId="33" borderId="0" applyNumberFormat="0" applyBorder="0" applyAlignment="0" applyProtection="0"/>
    <xf numFmtId="0" fontId="10" fillId="33" borderId="0" applyNumberFormat="0" applyBorder="0" applyAlignment="0" applyProtection="0"/>
    <xf numFmtId="184" fontId="72"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51" fillId="57" borderId="0" applyNumberFormat="0" applyBorder="0" applyAlignment="0" applyProtection="0"/>
    <xf numFmtId="184" fontId="72" fillId="33"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184" fontId="72" fillId="33"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187" fontId="24" fillId="58"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72"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24" fillId="58"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187" fontId="24" fillId="58" borderId="0" applyNumberFormat="0" applyBorder="0" applyAlignment="0" applyProtection="0"/>
    <xf numFmtId="185" fontId="72" fillId="33" borderId="0" applyNumberFormat="0" applyBorder="0" applyAlignment="0" applyProtection="0"/>
    <xf numFmtId="185" fontId="72" fillId="33" borderId="0" applyNumberFormat="0" applyBorder="0" applyAlignment="0" applyProtection="0"/>
    <xf numFmtId="0" fontId="10" fillId="56" borderId="0" applyNumberFormat="0" applyBorder="0" applyAlignment="0" applyProtection="0"/>
    <xf numFmtId="0" fontId="72"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51" fillId="57" borderId="0" applyNumberFormat="0" applyBorder="0" applyAlignment="0" applyProtection="0"/>
    <xf numFmtId="0" fontId="10" fillId="56"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185" fontId="24" fillId="58"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186" fontId="24" fillId="58"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56"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185" fontId="72"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185" fontId="72"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72" fillId="33" borderId="0" applyNumberFormat="0" applyBorder="0" applyAlignment="0" applyProtection="0"/>
    <xf numFmtId="0" fontId="51" fillId="57"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24" fillId="58"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24" fillId="58"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56"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51" fillId="57" borderId="0" applyNumberFormat="0" applyBorder="0" applyAlignment="0" applyProtection="0"/>
    <xf numFmtId="0" fontId="10" fillId="33"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33"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184" fontId="24" fillId="58"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185" fontId="24" fillId="58"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186" fontId="24" fillId="58"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56"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185" fontId="72"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185" fontId="72"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72" fillId="33" borderId="0" applyNumberFormat="0" applyBorder="0" applyAlignment="0" applyProtection="0"/>
    <xf numFmtId="184" fontId="24" fillId="58"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33" borderId="0" applyNumberFormat="0" applyBorder="0" applyAlignment="0" applyProtection="0"/>
    <xf numFmtId="0" fontId="10" fillId="56"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51" fillId="57"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56"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51" fillId="57" borderId="0" applyNumberFormat="0" applyBorder="0" applyAlignment="0" applyProtection="0"/>
    <xf numFmtId="0" fontId="10" fillId="33"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33"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56"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51" fillId="57"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56"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24" fillId="58" borderId="0" applyNumberFormat="0" applyBorder="0" applyAlignment="0" applyProtection="0"/>
    <xf numFmtId="0" fontId="10" fillId="33"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33"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51" fillId="57"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51" fillId="57" borderId="0" applyNumberFormat="0" applyBorder="0" applyAlignment="0" applyProtection="0"/>
    <xf numFmtId="0" fontId="72" fillId="33" borderId="0" applyNumberFormat="0" applyBorder="0" applyAlignment="0" applyProtection="0"/>
    <xf numFmtId="0" fontId="73"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56"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56"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56"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59" borderId="0" applyNumberFormat="0" applyBorder="0" applyAlignment="0" applyProtection="0"/>
    <xf numFmtId="0" fontId="10" fillId="59"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59"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59"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51" fillId="2"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183" fontId="51" fillId="2"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51" fillId="2" borderId="0" applyNumberFormat="0" applyBorder="0" applyAlignment="0" applyProtection="0"/>
    <xf numFmtId="184" fontId="51" fillId="2" borderId="0" applyNumberFormat="0" applyBorder="0" applyAlignment="0" applyProtection="0"/>
    <xf numFmtId="0" fontId="24" fillId="59" borderId="0" applyNumberFormat="0" applyBorder="0" applyAlignment="0" applyProtection="0"/>
    <xf numFmtId="0" fontId="51" fillId="2" borderId="0" applyNumberFormat="0" applyBorder="0" applyAlignment="0" applyProtection="0"/>
    <xf numFmtId="185" fontId="72" fillId="37" borderId="0" applyNumberFormat="0" applyBorder="0" applyAlignment="0" applyProtection="0"/>
    <xf numFmtId="185" fontId="72" fillId="37" borderId="0" applyNumberFormat="0" applyBorder="0" applyAlignment="0" applyProtection="0"/>
    <xf numFmtId="0" fontId="10" fillId="37" borderId="0" applyNumberFormat="0" applyBorder="0" applyAlignment="0" applyProtection="0"/>
    <xf numFmtId="184" fontId="51" fillId="2"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51" fillId="2" borderId="0" applyNumberFormat="0" applyBorder="0" applyAlignment="0" applyProtection="0"/>
    <xf numFmtId="183" fontId="51" fillId="2"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51" fillId="2"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72" fillId="37" borderId="0" applyNumberFormat="0" applyBorder="0" applyAlignment="0" applyProtection="0"/>
    <xf numFmtId="0" fontId="72" fillId="37" borderId="0" applyNumberFormat="0" applyBorder="0" applyAlignment="0" applyProtection="0"/>
    <xf numFmtId="0" fontId="10" fillId="37" borderId="0" applyNumberFormat="0" applyBorder="0" applyAlignment="0" applyProtection="0"/>
    <xf numFmtId="0" fontId="72"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72" fillId="37" borderId="0" applyNumberFormat="0" applyBorder="0" applyAlignment="0" applyProtection="0"/>
    <xf numFmtId="0" fontId="72" fillId="37" borderId="0" applyNumberFormat="0" applyBorder="0" applyAlignment="0" applyProtection="0"/>
    <xf numFmtId="0" fontId="10" fillId="59" borderId="0" applyNumberFormat="0" applyBorder="0" applyAlignment="0" applyProtection="0"/>
    <xf numFmtId="0" fontId="10" fillId="59" borderId="0" applyNumberFormat="0" applyBorder="0" applyAlignment="0" applyProtection="0"/>
    <xf numFmtId="0" fontId="10" fillId="37" borderId="0" applyNumberFormat="0" applyBorder="0" applyAlignment="0" applyProtection="0"/>
    <xf numFmtId="0" fontId="10" fillId="59" borderId="0" applyNumberFormat="0" applyBorder="0" applyAlignment="0" applyProtection="0"/>
    <xf numFmtId="0" fontId="10" fillId="37" borderId="0" applyNumberFormat="0" applyBorder="0" applyAlignment="0" applyProtection="0"/>
    <xf numFmtId="0" fontId="72"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59"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184" fontId="24" fillId="59"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72" fillId="37" borderId="0" applyNumberFormat="0" applyBorder="0" applyAlignment="0" applyProtection="0"/>
    <xf numFmtId="0" fontId="72" fillId="37" borderId="0" applyNumberFormat="0" applyBorder="0" applyAlignment="0" applyProtection="0"/>
    <xf numFmtId="0" fontId="10" fillId="37" borderId="0" applyNumberFormat="0" applyBorder="0" applyAlignment="0" applyProtection="0"/>
    <xf numFmtId="0" fontId="72"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72" fillId="37" borderId="0" applyNumberFormat="0" applyBorder="0" applyAlignment="0" applyProtection="0"/>
    <xf numFmtId="0" fontId="72" fillId="37" borderId="0" applyNumberFormat="0" applyBorder="0" applyAlignment="0" applyProtection="0"/>
    <xf numFmtId="0" fontId="72" fillId="37" borderId="0" applyNumberFormat="0" applyBorder="0" applyAlignment="0" applyProtection="0"/>
    <xf numFmtId="0" fontId="10" fillId="59" borderId="0" applyNumberFormat="0" applyBorder="0" applyAlignment="0" applyProtection="0"/>
    <xf numFmtId="0" fontId="72" fillId="37" borderId="0" applyNumberFormat="0" applyBorder="0" applyAlignment="0" applyProtection="0"/>
    <xf numFmtId="0" fontId="10" fillId="59"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59"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72"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72" fillId="37" borderId="0" applyNumberFormat="0" applyBorder="0" applyAlignment="0" applyProtection="0"/>
    <xf numFmtId="0" fontId="10" fillId="37" borderId="0" applyNumberFormat="0" applyBorder="0" applyAlignment="0" applyProtection="0"/>
    <xf numFmtId="0" fontId="10" fillId="59" borderId="0" applyNumberFormat="0" applyBorder="0" applyAlignment="0" applyProtection="0"/>
    <xf numFmtId="0" fontId="10" fillId="59" borderId="0" applyNumberFormat="0" applyBorder="0" applyAlignment="0" applyProtection="0"/>
    <xf numFmtId="0" fontId="10" fillId="37" borderId="0" applyNumberFormat="0" applyBorder="0" applyAlignment="0" applyProtection="0"/>
    <xf numFmtId="0" fontId="10" fillId="59"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59"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72"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72" fillId="37" borderId="0" applyNumberFormat="0" applyBorder="0" applyAlignment="0" applyProtection="0"/>
    <xf numFmtId="0" fontId="10" fillId="37" borderId="0" applyNumberFormat="0" applyBorder="0" applyAlignment="0" applyProtection="0"/>
    <xf numFmtId="0" fontId="10" fillId="59" borderId="0" applyNumberFormat="0" applyBorder="0" applyAlignment="0" applyProtection="0"/>
    <xf numFmtId="0" fontId="10" fillId="59" borderId="0" applyNumberFormat="0" applyBorder="0" applyAlignment="0" applyProtection="0"/>
    <xf numFmtId="0" fontId="10" fillId="37" borderId="0" applyNumberFormat="0" applyBorder="0" applyAlignment="0" applyProtection="0"/>
    <xf numFmtId="0" fontId="10" fillId="59" borderId="0" applyNumberFormat="0" applyBorder="0" applyAlignment="0" applyProtection="0"/>
    <xf numFmtId="0" fontId="10" fillId="37" borderId="0" applyNumberFormat="0" applyBorder="0" applyAlignment="0" applyProtection="0"/>
    <xf numFmtId="0" fontId="72"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59"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72"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72" fillId="37" borderId="0" applyNumberFormat="0" applyBorder="0" applyAlignment="0" applyProtection="0"/>
    <xf numFmtId="0" fontId="10" fillId="37" borderId="0" applyNumberFormat="0" applyBorder="0" applyAlignment="0" applyProtection="0"/>
    <xf numFmtId="0" fontId="10" fillId="59" borderId="0" applyNumberFormat="0" applyBorder="0" applyAlignment="0" applyProtection="0"/>
    <xf numFmtId="0" fontId="10" fillId="59" borderId="0" applyNumberFormat="0" applyBorder="0" applyAlignment="0" applyProtection="0"/>
    <xf numFmtId="0" fontId="10" fillId="37" borderId="0" applyNumberFormat="0" applyBorder="0" applyAlignment="0" applyProtection="0"/>
    <xf numFmtId="0" fontId="10" fillId="59"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59"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72"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72" fillId="37" borderId="0" applyNumberFormat="0" applyBorder="0" applyAlignment="0" applyProtection="0"/>
    <xf numFmtId="0" fontId="10" fillId="37" borderId="0" applyNumberFormat="0" applyBorder="0" applyAlignment="0" applyProtection="0"/>
    <xf numFmtId="0" fontId="10" fillId="59" borderId="0" applyNumberFormat="0" applyBorder="0" applyAlignment="0" applyProtection="0"/>
    <xf numFmtId="0" fontId="10" fillId="59" borderId="0" applyNumberFormat="0" applyBorder="0" applyAlignment="0" applyProtection="0"/>
    <xf numFmtId="0" fontId="10" fillId="37" borderId="0" applyNumberFormat="0" applyBorder="0" applyAlignment="0" applyProtection="0"/>
    <xf numFmtId="0" fontId="10" fillId="59" borderId="0" applyNumberFormat="0" applyBorder="0" applyAlignment="0" applyProtection="0"/>
    <xf numFmtId="0" fontId="10" fillId="37" borderId="0" applyNumberFormat="0" applyBorder="0" applyAlignment="0" applyProtection="0"/>
    <xf numFmtId="0" fontId="72"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59"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59" borderId="0" applyNumberFormat="0" applyBorder="0" applyAlignment="0" applyProtection="0"/>
    <xf numFmtId="0" fontId="10" fillId="59" borderId="0" applyNumberFormat="0" applyBorder="0" applyAlignment="0" applyProtection="0"/>
    <xf numFmtId="0" fontId="10" fillId="37" borderId="0" applyNumberFormat="0" applyBorder="0" applyAlignment="0" applyProtection="0"/>
    <xf numFmtId="0" fontId="10" fillId="59"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59"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59" borderId="0" applyNumberFormat="0" applyBorder="0" applyAlignment="0" applyProtection="0"/>
    <xf numFmtId="0" fontId="10" fillId="59" borderId="0" applyNumberFormat="0" applyBorder="0" applyAlignment="0" applyProtection="0"/>
    <xf numFmtId="0" fontId="10" fillId="37" borderId="0" applyNumberFormat="0" applyBorder="0" applyAlignment="0" applyProtection="0"/>
    <xf numFmtId="0" fontId="10" fillId="59"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59"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51" fillId="2" borderId="0" applyNumberFormat="0" applyBorder="0" applyAlignment="0" applyProtection="0"/>
    <xf numFmtId="0" fontId="72" fillId="37" borderId="0" applyNumberFormat="0" applyBorder="0" applyAlignment="0" applyProtection="0"/>
    <xf numFmtId="0" fontId="72" fillId="37" borderId="0" applyNumberFormat="0" applyBorder="0" applyAlignment="0" applyProtection="0"/>
    <xf numFmtId="0" fontId="10" fillId="59" borderId="0" applyNumberFormat="0" applyBorder="0" applyAlignment="0" applyProtection="0"/>
    <xf numFmtId="0" fontId="72" fillId="37" borderId="0" applyNumberFormat="0" applyBorder="0" applyAlignment="0" applyProtection="0"/>
    <xf numFmtId="0" fontId="10" fillId="59" borderId="0" applyNumberFormat="0" applyBorder="0" applyAlignment="0" applyProtection="0"/>
    <xf numFmtId="0" fontId="10" fillId="59" borderId="0" applyNumberFormat="0" applyBorder="0" applyAlignment="0" applyProtection="0"/>
    <xf numFmtId="186" fontId="24" fillId="59"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186" fontId="24" fillId="59"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51" fillId="2"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51" fillId="2"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184" fontId="72"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184" fontId="72"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72" fillId="37" borderId="0" applyNumberFormat="0" applyBorder="0" applyAlignment="0" applyProtection="0"/>
    <xf numFmtId="184" fontId="72" fillId="37" borderId="0" applyNumberFormat="0" applyBorder="0" applyAlignment="0" applyProtection="0"/>
    <xf numFmtId="0" fontId="10" fillId="37" borderId="0" applyNumberFormat="0" applyBorder="0" applyAlignment="0" applyProtection="0"/>
    <xf numFmtId="184" fontId="72"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51" fillId="59" borderId="0" applyNumberFormat="0" applyBorder="0" applyAlignment="0" applyProtection="0"/>
    <xf numFmtId="184" fontId="72" fillId="37" borderId="0" applyNumberFormat="0" applyBorder="0" applyAlignment="0" applyProtection="0"/>
    <xf numFmtId="0" fontId="10" fillId="59" borderId="0" applyNumberFormat="0" applyBorder="0" applyAlignment="0" applyProtection="0"/>
    <xf numFmtId="0" fontId="10" fillId="59" borderId="0" applyNumberFormat="0" applyBorder="0" applyAlignment="0" applyProtection="0"/>
    <xf numFmtId="184" fontId="72" fillId="37" borderId="0" applyNumberFormat="0" applyBorder="0" applyAlignment="0" applyProtection="0"/>
    <xf numFmtId="0" fontId="10" fillId="59" borderId="0" applyNumberFormat="0" applyBorder="0" applyAlignment="0" applyProtection="0"/>
    <xf numFmtId="0" fontId="10" fillId="59" borderId="0" applyNumberFormat="0" applyBorder="0" applyAlignment="0" applyProtection="0"/>
    <xf numFmtId="187" fontId="24" fillId="59"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72"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24" fillId="59"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187" fontId="24" fillId="59" borderId="0" applyNumberFormat="0" applyBorder="0" applyAlignment="0" applyProtection="0"/>
    <xf numFmtId="185" fontId="72" fillId="37" borderId="0" applyNumberFormat="0" applyBorder="0" applyAlignment="0" applyProtection="0"/>
    <xf numFmtId="185" fontId="72" fillId="37" borderId="0" applyNumberFormat="0" applyBorder="0" applyAlignment="0" applyProtection="0"/>
    <xf numFmtId="0" fontId="10" fillId="59" borderId="0" applyNumberFormat="0" applyBorder="0" applyAlignment="0" applyProtection="0"/>
    <xf numFmtId="0" fontId="72"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51" fillId="2" borderId="0" applyNumberFormat="0" applyBorder="0" applyAlignment="0" applyProtection="0"/>
    <xf numFmtId="0" fontId="10" fillId="59"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185" fontId="24" fillId="59"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186" fontId="24" fillId="59"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59"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185" fontId="72"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185" fontId="72"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72" fillId="37" borderId="0" applyNumberFormat="0" applyBorder="0" applyAlignment="0" applyProtection="0"/>
    <xf numFmtId="0" fontId="51" fillId="2"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24" fillId="59"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24" fillId="59"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59"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51" fillId="59" borderId="0" applyNumberFormat="0" applyBorder="0" applyAlignment="0" applyProtection="0"/>
    <xf numFmtId="0" fontId="10" fillId="37" borderId="0" applyNumberFormat="0" applyBorder="0" applyAlignment="0" applyProtection="0"/>
    <xf numFmtId="0" fontId="10" fillId="59" borderId="0" applyNumberFormat="0" applyBorder="0" applyAlignment="0" applyProtection="0"/>
    <xf numFmtId="0" fontId="10" fillId="59" borderId="0" applyNumberFormat="0" applyBorder="0" applyAlignment="0" applyProtection="0"/>
    <xf numFmtId="0" fontId="10" fillId="37" borderId="0" applyNumberFormat="0" applyBorder="0" applyAlignment="0" applyProtection="0"/>
    <xf numFmtId="0" fontId="10" fillId="59" borderId="0" applyNumberFormat="0" applyBorder="0" applyAlignment="0" applyProtection="0"/>
    <xf numFmtId="0" fontId="10" fillId="59" borderId="0" applyNumberFormat="0" applyBorder="0" applyAlignment="0" applyProtection="0"/>
    <xf numFmtId="184" fontId="24" fillId="59"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185" fontId="24" fillId="59"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186" fontId="24" fillId="59"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59"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185" fontId="72"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185" fontId="72"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72" fillId="37" borderId="0" applyNumberFormat="0" applyBorder="0" applyAlignment="0" applyProtection="0"/>
    <xf numFmtId="184" fontId="24" fillId="59" borderId="0" applyNumberFormat="0" applyBorder="0" applyAlignment="0" applyProtection="0"/>
    <xf numFmtId="0" fontId="10" fillId="59" borderId="0" applyNumberFormat="0" applyBorder="0" applyAlignment="0" applyProtection="0"/>
    <xf numFmtId="0" fontId="10" fillId="59" borderId="0" applyNumberFormat="0" applyBorder="0" applyAlignment="0" applyProtection="0"/>
    <xf numFmtId="0" fontId="10" fillId="37" borderId="0" applyNumberFormat="0" applyBorder="0" applyAlignment="0" applyProtection="0"/>
    <xf numFmtId="0" fontId="10" fillId="59"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51" fillId="59"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59"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51" fillId="59" borderId="0" applyNumberFormat="0" applyBorder="0" applyAlignment="0" applyProtection="0"/>
    <xf numFmtId="0" fontId="10" fillId="37" borderId="0" applyNumberFormat="0" applyBorder="0" applyAlignment="0" applyProtection="0"/>
    <xf numFmtId="0" fontId="10" fillId="59" borderId="0" applyNumberFormat="0" applyBorder="0" applyAlignment="0" applyProtection="0"/>
    <xf numFmtId="0" fontId="10" fillId="59" borderId="0" applyNumberFormat="0" applyBorder="0" applyAlignment="0" applyProtection="0"/>
    <xf numFmtId="0" fontId="10" fillId="37" borderId="0" applyNumberFormat="0" applyBorder="0" applyAlignment="0" applyProtection="0"/>
    <xf numFmtId="0" fontId="10" fillId="59" borderId="0" applyNumberFormat="0" applyBorder="0" applyAlignment="0" applyProtection="0"/>
    <xf numFmtId="0" fontId="10" fillId="59"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59"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51" fillId="59"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59"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24" fillId="59" borderId="0" applyNumberFormat="0" applyBorder="0" applyAlignment="0" applyProtection="0"/>
    <xf numFmtId="0" fontId="10" fillId="37" borderId="0" applyNumberFormat="0" applyBorder="0" applyAlignment="0" applyProtection="0"/>
    <xf numFmtId="0" fontId="10" fillId="59" borderId="0" applyNumberFormat="0" applyBorder="0" applyAlignment="0" applyProtection="0"/>
    <xf numFmtId="0" fontId="10" fillId="59" borderId="0" applyNumberFormat="0" applyBorder="0" applyAlignment="0" applyProtection="0"/>
    <xf numFmtId="0" fontId="10" fillId="37" borderId="0" applyNumberFormat="0" applyBorder="0" applyAlignment="0" applyProtection="0"/>
    <xf numFmtId="0" fontId="10" fillId="59" borderId="0" applyNumberFormat="0" applyBorder="0" applyAlignment="0" applyProtection="0"/>
    <xf numFmtId="0" fontId="10" fillId="59" borderId="0" applyNumberFormat="0" applyBorder="0" applyAlignment="0" applyProtection="0"/>
    <xf numFmtId="0" fontId="51" fillId="59"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51" fillId="59" borderId="0" applyNumberFormat="0" applyBorder="0" applyAlignment="0" applyProtection="0"/>
    <xf numFmtId="0" fontId="72" fillId="37" borderId="0" applyNumberFormat="0" applyBorder="0" applyAlignment="0" applyProtection="0"/>
    <xf numFmtId="0" fontId="73"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59"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59"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59"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60"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60"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51" fillId="6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183" fontId="51" fillId="6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51" fillId="61" borderId="0" applyNumberFormat="0" applyBorder="0" applyAlignment="0" applyProtection="0"/>
    <xf numFmtId="184" fontId="51" fillId="61" borderId="0" applyNumberFormat="0" applyBorder="0" applyAlignment="0" applyProtection="0"/>
    <xf numFmtId="0" fontId="24" fillId="60" borderId="0" applyNumberFormat="0" applyBorder="0" applyAlignment="0" applyProtection="0"/>
    <xf numFmtId="0" fontId="51" fillId="61" borderId="0" applyNumberFormat="0" applyBorder="0" applyAlignment="0" applyProtection="0"/>
    <xf numFmtId="185" fontId="72" fillId="41" borderId="0" applyNumberFormat="0" applyBorder="0" applyAlignment="0" applyProtection="0"/>
    <xf numFmtId="185" fontId="72" fillId="41" borderId="0" applyNumberFormat="0" applyBorder="0" applyAlignment="0" applyProtection="0"/>
    <xf numFmtId="0" fontId="10" fillId="41" borderId="0" applyNumberFormat="0" applyBorder="0" applyAlignment="0" applyProtection="0"/>
    <xf numFmtId="184" fontId="51" fillId="6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51" fillId="61" borderId="0" applyNumberFormat="0" applyBorder="0" applyAlignment="0" applyProtection="0"/>
    <xf numFmtId="183" fontId="51" fillId="6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51" fillId="6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10" fillId="41" borderId="0" applyNumberFormat="0" applyBorder="0" applyAlignment="0" applyProtection="0"/>
    <xf numFmtId="0" fontId="72"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41" borderId="0" applyNumberFormat="0" applyBorder="0" applyAlignment="0" applyProtection="0"/>
    <xf numFmtId="0" fontId="10" fillId="60" borderId="0" applyNumberFormat="0" applyBorder="0" applyAlignment="0" applyProtection="0"/>
    <xf numFmtId="0" fontId="10" fillId="41" borderId="0" applyNumberFormat="0" applyBorder="0" applyAlignment="0" applyProtection="0"/>
    <xf numFmtId="0" fontId="72"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60"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184" fontId="24" fillId="60"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10" fillId="41" borderId="0" applyNumberFormat="0" applyBorder="0" applyAlignment="0" applyProtection="0"/>
    <xf numFmtId="0" fontId="72"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10" fillId="60" borderId="0" applyNumberFormat="0" applyBorder="0" applyAlignment="0" applyProtection="0"/>
    <xf numFmtId="0" fontId="72" fillId="41" borderId="0" applyNumberFormat="0" applyBorder="0" applyAlignment="0" applyProtection="0"/>
    <xf numFmtId="0" fontId="10" fillId="60"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60"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72"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72" fillId="41" borderId="0" applyNumberFormat="0" applyBorder="0" applyAlignment="0" applyProtection="0"/>
    <xf numFmtId="0" fontId="10" fillId="41"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41" borderId="0" applyNumberFormat="0" applyBorder="0" applyAlignment="0" applyProtection="0"/>
    <xf numFmtId="0" fontId="10" fillId="60"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60"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72"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72" fillId="41" borderId="0" applyNumberFormat="0" applyBorder="0" applyAlignment="0" applyProtection="0"/>
    <xf numFmtId="0" fontId="10" fillId="41"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41" borderId="0" applyNumberFormat="0" applyBorder="0" applyAlignment="0" applyProtection="0"/>
    <xf numFmtId="0" fontId="10" fillId="60" borderId="0" applyNumberFormat="0" applyBorder="0" applyAlignment="0" applyProtection="0"/>
    <xf numFmtId="0" fontId="10" fillId="41" borderId="0" applyNumberFormat="0" applyBorder="0" applyAlignment="0" applyProtection="0"/>
    <xf numFmtId="0" fontId="72"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60"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72"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72" fillId="41" borderId="0" applyNumberFormat="0" applyBorder="0" applyAlignment="0" applyProtection="0"/>
    <xf numFmtId="0" fontId="10" fillId="41"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41" borderId="0" applyNumberFormat="0" applyBorder="0" applyAlignment="0" applyProtection="0"/>
    <xf numFmtId="0" fontId="10" fillId="60"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60"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72"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72" fillId="41" borderId="0" applyNumberFormat="0" applyBorder="0" applyAlignment="0" applyProtection="0"/>
    <xf numFmtId="0" fontId="10" fillId="41"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41" borderId="0" applyNumberFormat="0" applyBorder="0" applyAlignment="0" applyProtection="0"/>
    <xf numFmtId="0" fontId="10" fillId="60" borderId="0" applyNumberFormat="0" applyBorder="0" applyAlignment="0" applyProtection="0"/>
    <xf numFmtId="0" fontId="10" fillId="41" borderId="0" applyNumberFormat="0" applyBorder="0" applyAlignment="0" applyProtection="0"/>
    <xf numFmtId="0" fontId="72"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60"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41" borderId="0" applyNumberFormat="0" applyBorder="0" applyAlignment="0" applyProtection="0"/>
    <xf numFmtId="0" fontId="10" fillId="60"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60"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41" borderId="0" applyNumberFormat="0" applyBorder="0" applyAlignment="0" applyProtection="0"/>
    <xf numFmtId="0" fontId="10" fillId="60"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60"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51" fillId="61"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10" fillId="60" borderId="0" applyNumberFormat="0" applyBorder="0" applyAlignment="0" applyProtection="0"/>
    <xf numFmtId="0" fontId="72" fillId="41"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186" fontId="24" fillId="60"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186" fontId="24" fillId="60"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51" fillId="6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51" fillId="6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184" fontId="72"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184" fontId="72"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72" fillId="41" borderId="0" applyNumberFormat="0" applyBorder="0" applyAlignment="0" applyProtection="0"/>
    <xf numFmtId="184" fontId="72" fillId="41" borderId="0" applyNumberFormat="0" applyBorder="0" applyAlignment="0" applyProtection="0"/>
    <xf numFmtId="0" fontId="10" fillId="41" borderId="0" applyNumberFormat="0" applyBorder="0" applyAlignment="0" applyProtection="0"/>
    <xf numFmtId="184" fontId="72"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51" fillId="60" borderId="0" applyNumberFormat="0" applyBorder="0" applyAlignment="0" applyProtection="0"/>
    <xf numFmtId="184" fontId="72" fillId="41"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184" fontId="72" fillId="41"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187" fontId="24" fillId="60"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72"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24" fillId="60"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187" fontId="24" fillId="60" borderId="0" applyNumberFormat="0" applyBorder="0" applyAlignment="0" applyProtection="0"/>
    <xf numFmtId="185" fontId="72" fillId="41" borderId="0" applyNumberFormat="0" applyBorder="0" applyAlignment="0" applyProtection="0"/>
    <xf numFmtId="185" fontId="72" fillId="41" borderId="0" applyNumberFormat="0" applyBorder="0" applyAlignment="0" applyProtection="0"/>
    <xf numFmtId="0" fontId="10" fillId="60" borderId="0" applyNumberFormat="0" applyBorder="0" applyAlignment="0" applyProtection="0"/>
    <xf numFmtId="0" fontId="72"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51" fillId="61" borderId="0" applyNumberFormat="0" applyBorder="0" applyAlignment="0" applyProtection="0"/>
    <xf numFmtId="0" fontId="10" fillId="60"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185" fontId="24" fillId="60"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186" fontId="24" fillId="60"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60"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185" fontId="72"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185" fontId="72"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72" fillId="41" borderId="0" applyNumberFormat="0" applyBorder="0" applyAlignment="0" applyProtection="0"/>
    <xf numFmtId="0" fontId="51" fillId="6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24" fillId="60"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24" fillId="60"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60"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51" fillId="60" borderId="0" applyNumberFormat="0" applyBorder="0" applyAlignment="0" applyProtection="0"/>
    <xf numFmtId="0" fontId="10" fillId="41"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41"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184" fontId="24" fillId="60"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185" fontId="24" fillId="60"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186" fontId="24" fillId="60"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60"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185" fontId="72"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185" fontId="72"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72" fillId="41" borderId="0" applyNumberFormat="0" applyBorder="0" applyAlignment="0" applyProtection="0"/>
    <xf numFmtId="184" fontId="24" fillId="60"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41" borderId="0" applyNumberFormat="0" applyBorder="0" applyAlignment="0" applyProtection="0"/>
    <xf numFmtId="0" fontId="10" fillId="60"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51" fillId="60"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60"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51" fillId="60" borderId="0" applyNumberFormat="0" applyBorder="0" applyAlignment="0" applyProtection="0"/>
    <xf numFmtId="0" fontId="10" fillId="41"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41"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60"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51" fillId="60"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60"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24" fillId="60" borderId="0" applyNumberFormat="0" applyBorder="0" applyAlignment="0" applyProtection="0"/>
    <xf numFmtId="0" fontId="10" fillId="41"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41"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51" fillId="60"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51" fillId="60" borderId="0" applyNumberFormat="0" applyBorder="0" applyAlignment="0" applyProtection="0"/>
    <xf numFmtId="0" fontId="72" fillId="41" borderId="0" applyNumberFormat="0" applyBorder="0" applyAlignment="0" applyProtection="0"/>
    <xf numFmtId="0" fontId="73"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60"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60"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60"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6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6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51" fillId="63"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183" fontId="51" fillId="63"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51" fillId="63" borderId="0" applyNumberFormat="0" applyBorder="0" applyAlignment="0" applyProtection="0"/>
    <xf numFmtId="184" fontId="51" fillId="63" borderId="0" applyNumberFormat="0" applyBorder="0" applyAlignment="0" applyProtection="0"/>
    <xf numFmtId="0" fontId="24" fillId="64" borderId="0" applyNumberFormat="0" applyBorder="0" applyAlignment="0" applyProtection="0"/>
    <xf numFmtId="0" fontId="51" fillId="63" borderId="0" applyNumberFormat="0" applyBorder="0" applyAlignment="0" applyProtection="0"/>
    <xf numFmtId="185" fontId="72" fillId="45" borderId="0" applyNumberFormat="0" applyBorder="0" applyAlignment="0" applyProtection="0"/>
    <xf numFmtId="185" fontId="72" fillId="45" borderId="0" applyNumberFormat="0" applyBorder="0" applyAlignment="0" applyProtection="0"/>
    <xf numFmtId="0" fontId="10" fillId="45" borderId="0" applyNumberFormat="0" applyBorder="0" applyAlignment="0" applyProtection="0"/>
    <xf numFmtId="184" fontId="51" fillId="63"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51" fillId="63" borderId="0" applyNumberFormat="0" applyBorder="0" applyAlignment="0" applyProtection="0"/>
    <xf numFmtId="183" fontId="51" fillId="63"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51" fillId="63"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10" fillId="45" borderId="0" applyNumberFormat="0" applyBorder="0" applyAlignment="0" applyProtection="0"/>
    <xf numFmtId="0" fontId="72"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45" borderId="0" applyNumberFormat="0" applyBorder="0" applyAlignment="0" applyProtection="0"/>
    <xf numFmtId="0" fontId="10" fillId="62" borderId="0" applyNumberFormat="0" applyBorder="0" applyAlignment="0" applyProtection="0"/>
    <xf numFmtId="0" fontId="10" fillId="45" borderId="0" applyNumberFormat="0" applyBorder="0" applyAlignment="0" applyProtection="0"/>
    <xf numFmtId="0" fontId="72"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6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184" fontId="24" fillId="64"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10" fillId="45" borderId="0" applyNumberFormat="0" applyBorder="0" applyAlignment="0" applyProtection="0"/>
    <xf numFmtId="0" fontId="72"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10" fillId="62" borderId="0" applyNumberFormat="0" applyBorder="0" applyAlignment="0" applyProtection="0"/>
    <xf numFmtId="0" fontId="72" fillId="45" borderId="0" applyNumberFormat="0" applyBorder="0" applyAlignment="0" applyProtection="0"/>
    <xf numFmtId="0" fontId="10" fillId="6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6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72"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72" fillId="45" borderId="0" applyNumberFormat="0" applyBorder="0" applyAlignment="0" applyProtection="0"/>
    <xf numFmtId="0" fontId="10" fillId="45"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45" borderId="0" applyNumberFormat="0" applyBorder="0" applyAlignment="0" applyProtection="0"/>
    <xf numFmtId="0" fontId="10" fillId="6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6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72"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72" fillId="45" borderId="0" applyNumberFormat="0" applyBorder="0" applyAlignment="0" applyProtection="0"/>
    <xf numFmtId="0" fontId="10" fillId="45"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45" borderId="0" applyNumberFormat="0" applyBorder="0" applyAlignment="0" applyProtection="0"/>
    <xf numFmtId="0" fontId="10" fillId="62" borderId="0" applyNumberFormat="0" applyBorder="0" applyAlignment="0" applyProtection="0"/>
    <xf numFmtId="0" fontId="10" fillId="45" borderId="0" applyNumberFormat="0" applyBorder="0" applyAlignment="0" applyProtection="0"/>
    <xf numFmtId="0" fontId="72"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6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72"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72" fillId="45" borderId="0" applyNumberFormat="0" applyBorder="0" applyAlignment="0" applyProtection="0"/>
    <xf numFmtId="0" fontId="10" fillId="45"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45" borderId="0" applyNumberFormat="0" applyBorder="0" applyAlignment="0" applyProtection="0"/>
    <xf numFmtId="0" fontId="10" fillId="6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6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72"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72" fillId="45" borderId="0" applyNumberFormat="0" applyBorder="0" applyAlignment="0" applyProtection="0"/>
    <xf numFmtId="0" fontId="10" fillId="45"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45" borderId="0" applyNumberFormat="0" applyBorder="0" applyAlignment="0" applyProtection="0"/>
    <xf numFmtId="0" fontId="10" fillId="62" borderId="0" applyNumberFormat="0" applyBorder="0" applyAlignment="0" applyProtection="0"/>
    <xf numFmtId="0" fontId="10" fillId="45" borderId="0" applyNumberFormat="0" applyBorder="0" applyAlignment="0" applyProtection="0"/>
    <xf numFmtId="0" fontId="72"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6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45" borderId="0" applyNumberFormat="0" applyBorder="0" applyAlignment="0" applyProtection="0"/>
    <xf numFmtId="0" fontId="10" fillId="6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6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45" borderId="0" applyNumberFormat="0" applyBorder="0" applyAlignment="0" applyProtection="0"/>
    <xf numFmtId="0" fontId="10" fillId="6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6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51" fillId="63"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10" fillId="62" borderId="0" applyNumberFormat="0" applyBorder="0" applyAlignment="0" applyProtection="0"/>
    <xf numFmtId="0" fontId="72" fillId="45"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186" fontId="24" fillId="64"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186" fontId="24" fillId="64"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51" fillId="63"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51" fillId="63"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184" fontId="72"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184" fontId="72"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72" fillId="45" borderId="0" applyNumberFormat="0" applyBorder="0" applyAlignment="0" applyProtection="0"/>
    <xf numFmtId="184" fontId="72" fillId="45" borderId="0" applyNumberFormat="0" applyBorder="0" applyAlignment="0" applyProtection="0"/>
    <xf numFmtId="0" fontId="10" fillId="45" borderId="0" applyNumberFormat="0" applyBorder="0" applyAlignment="0" applyProtection="0"/>
    <xf numFmtId="184" fontId="72"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51" fillId="65" borderId="0" applyNumberFormat="0" applyBorder="0" applyAlignment="0" applyProtection="0"/>
    <xf numFmtId="184" fontId="72" fillId="45"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184" fontId="72" fillId="45"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187" fontId="24" fillId="64"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72"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24" fillId="64"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187" fontId="24" fillId="64" borderId="0" applyNumberFormat="0" applyBorder="0" applyAlignment="0" applyProtection="0"/>
    <xf numFmtId="185" fontId="72" fillId="45" borderId="0" applyNumberFormat="0" applyBorder="0" applyAlignment="0" applyProtection="0"/>
    <xf numFmtId="185" fontId="72" fillId="45" borderId="0" applyNumberFormat="0" applyBorder="0" applyAlignment="0" applyProtection="0"/>
    <xf numFmtId="0" fontId="10" fillId="62" borderId="0" applyNumberFormat="0" applyBorder="0" applyAlignment="0" applyProtection="0"/>
    <xf numFmtId="0" fontId="72"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51" fillId="63" borderId="0" applyNumberFormat="0" applyBorder="0" applyAlignment="0" applyProtection="0"/>
    <xf numFmtId="0" fontId="10" fillId="6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185" fontId="24" fillId="64"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186" fontId="24" fillId="64"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6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185" fontId="72"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185" fontId="72"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72" fillId="45" borderId="0" applyNumberFormat="0" applyBorder="0" applyAlignment="0" applyProtection="0"/>
    <xf numFmtId="0" fontId="51" fillId="63"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24" fillId="64"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24" fillId="64"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6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51" fillId="65" borderId="0" applyNumberFormat="0" applyBorder="0" applyAlignment="0" applyProtection="0"/>
    <xf numFmtId="0" fontId="10" fillId="45"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45"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184" fontId="24" fillId="64"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185" fontId="24" fillId="64"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186" fontId="24" fillId="64"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6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185" fontId="72"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185" fontId="72"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72" fillId="45" borderId="0" applyNumberFormat="0" applyBorder="0" applyAlignment="0" applyProtection="0"/>
    <xf numFmtId="184" fontId="24" fillId="64"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45" borderId="0" applyNumberFormat="0" applyBorder="0" applyAlignment="0" applyProtection="0"/>
    <xf numFmtId="0" fontId="10" fillId="6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51" fillId="6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6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51" fillId="65" borderId="0" applyNumberFormat="0" applyBorder="0" applyAlignment="0" applyProtection="0"/>
    <xf numFmtId="0" fontId="10" fillId="45"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45"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6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51" fillId="6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6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24" fillId="64" borderId="0" applyNumberFormat="0" applyBorder="0" applyAlignment="0" applyProtection="0"/>
    <xf numFmtId="0" fontId="10" fillId="45"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45"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51" fillId="6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51" fillId="65" borderId="0" applyNumberFormat="0" applyBorder="0" applyAlignment="0" applyProtection="0"/>
    <xf numFmtId="0" fontId="72" fillId="45" borderId="0" applyNumberFormat="0" applyBorder="0" applyAlignment="0" applyProtection="0"/>
    <xf numFmtId="0" fontId="73"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6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6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6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51" fillId="66"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183" fontId="51" fillId="66"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51" fillId="66" borderId="0" applyNumberFormat="0" applyBorder="0" applyAlignment="0" applyProtection="0"/>
    <xf numFmtId="184" fontId="51" fillId="66" borderId="0" applyNumberFormat="0" applyBorder="0" applyAlignment="0" applyProtection="0"/>
    <xf numFmtId="0" fontId="24" fillId="56" borderId="0" applyNumberFormat="0" applyBorder="0" applyAlignment="0" applyProtection="0"/>
    <xf numFmtId="0" fontId="51" fillId="66" borderId="0" applyNumberFormat="0" applyBorder="0" applyAlignment="0" applyProtection="0"/>
    <xf numFmtId="185" fontId="72" fillId="49" borderId="0" applyNumberFormat="0" applyBorder="0" applyAlignment="0" applyProtection="0"/>
    <xf numFmtId="185" fontId="72" fillId="49" borderId="0" applyNumberFormat="0" applyBorder="0" applyAlignment="0" applyProtection="0"/>
    <xf numFmtId="0" fontId="10" fillId="49" borderId="0" applyNumberFormat="0" applyBorder="0" applyAlignment="0" applyProtection="0"/>
    <xf numFmtId="184" fontId="51" fillId="66"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51" fillId="66" borderId="0" applyNumberFormat="0" applyBorder="0" applyAlignment="0" applyProtection="0"/>
    <xf numFmtId="183" fontId="51" fillId="66"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51" fillId="66"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10" fillId="49" borderId="0" applyNumberFormat="0" applyBorder="0" applyAlignment="0" applyProtection="0"/>
    <xf numFmtId="0" fontId="72"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72"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184" fontId="24" fillId="56"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10" fillId="49" borderId="0" applyNumberFormat="0" applyBorder="0" applyAlignment="0" applyProtection="0"/>
    <xf numFmtId="0" fontId="72"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10" fillId="49" borderId="0" applyNumberFormat="0" applyBorder="0" applyAlignment="0" applyProtection="0"/>
    <xf numFmtId="0" fontId="72"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72"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72"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72"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72"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72"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72"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72"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72"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72"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72"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51" fillId="66"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10" fillId="49" borderId="0" applyNumberFormat="0" applyBorder="0" applyAlignment="0" applyProtection="0"/>
    <xf numFmtId="0" fontId="72" fillId="49" borderId="0" applyNumberFormat="0" applyBorder="0" applyAlignment="0" applyProtection="0"/>
    <xf numFmtId="0" fontId="10" fillId="49" borderId="0" applyNumberFormat="0" applyBorder="0" applyAlignment="0" applyProtection="0"/>
    <xf numFmtId="186" fontId="24" fillId="56"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186" fontId="24" fillId="56"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51" fillId="66"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51" fillId="66"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184" fontId="72"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184" fontId="72"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72" fillId="49" borderId="0" applyNumberFormat="0" applyBorder="0" applyAlignment="0" applyProtection="0"/>
    <xf numFmtId="184" fontId="72" fillId="49" borderId="0" applyNumberFormat="0" applyBorder="0" applyAlignment="0" applyProtection="0"/>
    <xf numFmtId="0" fontId="10" fillId="49" borderId="0" applyNumberFormat="0" applyBorder="0" applyAlignment="0" applyProtection="0"/>
    <xf numFmtId="184" fontId="72"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51" fillId="57" borderId="0" applyNumberFormat="0" applyBorder="0" applyAlignment="0" applyProtection="0"/>
    <xf numFmtId="184" fontId="72"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184" fontId="72" fillId="49" borderId="0" applyNumberFormat="0" applyBorder="0" applyAlignment="0" applyProtection="0"/>
    <xf numFmtId="0" fontId="10" fillId="49" borderId="0" applyNumberFormat="0" applyBorder="0" applyAlignment="0" applyProtection="0"/>
    <xf numFmtId="187" fontId="24" fillId="56"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72"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24" fillId="56"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187" fontId="24" fillId="56" borderId="0" applyNumberFormat="0" applyBorder="0" applyAlignment="0" applyProtection="0"/>
    <xf numFmtId="185" fontId="72" fillId="49" borderId="0" applyNumberFormat="0" applyBorder="0" applyAlignment="0" applyProtection="0"/>
    <xf numFmtId="185" fontId="72" fillId="49" borderId="0" applyNumberFormat="0" applyBorder="0" applyAlignment="0" applyProtection="0"/>
    <xf numFmtId="0" fontId="72"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51" fillId="66"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185" fontId="24" fillId="56"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186" fontId="24" fillId="56"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185" fontId="72"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185" fontId="72"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72" fillId="49" borderId="0" applyNumberFormat="0" applyBorder="0" applyAlignment="0" applyProtection="0"/>
    <xf numFmtId="0" fontId="51" fillId="66"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24" fillId="56"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24" fillId="56"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51" fillId="57"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184" fontId="24" fillId="56"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185" fontId="24" fillId="56"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186" fontId="24" fillId="56"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185" fontId="72"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185" fontId="72"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72" fillId="49" borderId="0" applyNumberFormat="0" applyBorder="0" applyAlignment="0" applyProtection="0"/>
    <xf numFmtId="184" fontId="24" fillId="56"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51" fillId="57"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51" fillId="57"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51" fillId="57"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24" fillId="56"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51" fillId="57" borderId="0" applyNumberFormat="0" applyBorder="0" applyAlignment="0" applyProtection="0"/>
    <xf numFmtId="0" fontId="10" fillId="49" borderId="0" applyNumberFormat="0" applyBorder="0" applyAlignment="0" applyProtection="0"/>
    <xf numFmtId="0" fontId="51" fillId="57" borderId="0" applyNumberFormat="0" applyBorder="0" applyAlignment="0" applyProtection="0"/>
    <xf numFmtId="0" fontId="72" fillId="49" borderId="0" applyNumberFormat="0" applyBorder="0" applyAlignment="0" applyProtection="0"/>
    <xf numFmtId="0" fontId="73"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60"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60"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51" fillId="62"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183" fontId="51" fillId="62"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51" fillId="62" borderId="0" applyNumberFormat="0" applyBorder="0" applyAlignment="0" applyProtection="0"/>
    <xf numFmtId="184" fontId="51" fillId="62" borderId="0" applyNumberFormat="0" applyBorder="0" applyAlignment="0" applyProtection="0"/>
    <xf numFmtId="0" fontId="24" fillId="2" borderId="0" applyNumberFormat="0" applyBorder="0" applyAlignment="0" applyProtection="0"/>
    <xf numFmtId="0" fontId="51" fillId="62" borderId="0" applyNumberFormat="0" applyBorder="0" applyAlignment="0" applyProtection="0"/>
    <xf numFmtId="185" fontId="72" fillId="53" borderId="0" applyNumberFormat="0" applyBorder="0" applyAlignment="0" applyProtection="0"/>
    <xf numFmtId="185" fontId="72" fillId="53" borderId="0" applyNumberFormat="0" applyBorder="0" applyAlignment="0" applyProtection="0"/>
    <xf numFmtId="0" fontId="10" fillId="53" borderId="0" applyNumberFormat="0" applyBorder="0" applyAlignment="0" applyProtection="0"/>
    <xf numFmtId="184" fontId="51" fillId="62"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51" fillId="62" borderId="0" applyNumberFormat="0" applyBorder="0" applyAlignment="0" applyProtection="0"/>
    <xf numFmtId="183" fontId="51" fillId="62"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51" fillId="62"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10" fillId="53" borderId="0" applyNumberFormat="0" applyBorder="0" applyAlignment="0" applyProtection="0"/>
    <xf numFmtId="0" fontId="72"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53" borderId="0" applyNumberFormat="0" applyBorder="0" applyAlignment="0" applyProtection="0"/>
    <xf numFmtId="0" fontId="10" fillId="60" borderId="0" applyNumberFormat="0" applyBorder="0" applyAlignment="0" applyProtection="0"/>
    <xf numFmtId="0" fontId="10" fillId="53" borderId="0" applyNumberFormat="0" applyBorder="0" applyAlignment="0" applyProtection="0"/>
    <xf numFmtId="0" fontId="72"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60"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184" fontId="24" fillId="2"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10" fillId="53" borderId="0" applyNumberFormat="0" applyBorder="0" applyAlignment="0" applyProtection="0"/>
    <xf numFmtId="0" fontId="72"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10" fillId="60" borderId="0" applyNumberFormat="0" applyBorder="0" applyAlignment="0" applyProtection="0"/>
    <xf numFmtId="0" fontId="72" fillId="53" borderId="0" applyNumberFormat="0" applyBorder="0" applyAlignment="0" applyProtection="0"/>
    <xf numFmtId="0" fontId="10" fillId="60"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60"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72"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72" fillId="53" borderId="0" applyNumberFormat="0" applyBorder="0" applyAlignment="0" applyProtection="0"/>
    <xf numFmtId="0" fontId="10" fillId="53"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53" borderId="0" applyNumberFormat="0" applyBorder="0" applyAlignment="0" applyProtection="0"/>
    <xf numFmtId="0" fontId="10" fillId="60"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60"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72"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72" fillId="53" borderId="0" applyNumberFormat="0" applyBorder="0" applyAlignment="0" applyProtection="0"/>
    <xf numFmtId="0" fontId="10" fillId="53"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53" borderId="0" applyNumberFormat="0" applyBorder="0" applyAlignment="0" applyProtection="0"/>
    <xf numFmtId="0" fontId="10" fillId="60" borderId="0" applyNumberFormat="0" applyBorder="0" applyAlignment="0" applyProtection="0"/>
    <xf numFmtId="0" fontId="10" fillId="53" borderId="0" applyNumberFormat="0" applyBorder="0" applyAlignment="0" applyProtection="0"/>
    <xf numFmtId="0" fontId="72"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60"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72"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72" fillId="53" borderId="0" applyNumberFormat="0" applyBorder="0" applyAlignment="0" applyProtection="0"/>
    <xf numFmtId="0" fontId="10" fillId="53"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53" borderId="0" applyNumberFormat="0" applyBorder="0" applyAlignment="0" applyProtection="0"/>
    <xf numFmtId="0" fontId="10" fillId="60"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60"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72"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72" fillId="53" borderId="0" applyNumberFormat="0" applyBorder="0" applyAlignment="0" applyProtection="0"/>
    <xf numFmtId="0" fontId="10" fillId="53"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53" borderId="0" applyNumberFormat="0" applyBorder="0" applyAlignment="0" applyProtection="0"/>
    <xf numFmtId="0" fontId="10" fillId="60" borderId="0" applyNumberFormat="0" applyBorder="0" applyAlignment="0" applyProtection="0"/>
    <xf numFmtId="0" fontId="10" fillId="53" borderId="0" applyNumberFormat="0" applyBorder="0" applyAlignment="0" applyProtection="0"/>
    <xf numFmtId="0" fontId="72"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60"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53" borderId="0" applyNumberFormat="0" applyBorder="0" applyAlignment="0" applyProtection="0"/>
    <xf numFmtId="0" fontId="10" fillId="60"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60"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53" borderId="0" applyNumberFormat="0" applyBorder="0" applyAlignment="0" applyProtection="0"/>
    <xf numFmtId="0" fontId="10" fillId="60"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60"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51" fillId="62"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10" fillId="60" borderId="0" applyNumberFormat="0" applyBorder="0" applyAlignment="0" applyProtection="0"/>
    <xf numFmtId="0" fontId="72" fillId="53"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186" fontId="24" fillId="2"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186" fontId="24" fillId="2"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51" fillId="62"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51" fillId="62"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184" fontId="72"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184" fontId="72"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72" fillId="53" borderId="0" applyNumberFormat="0" applyBorder="0" applyAlignment="0" applyProtection="0"/>
    <xf numFmtId="184" fontId="72" fillId="53" borderId="0" applyNumberFormat="0" applyBorder="0" applyAlignment="0" applyProtection="0"/>
    <xf numFmtId="0" fontId="10" fillId="53" borderId="0" applyNumberFormat="0" applyBorder="0" applyAlignment="0" applyProtection="0"/>
    <xf numFmtId="184" fontId="72"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51" fillId="2" borderId="0" applyNumberFormat="0" applyBorder="0" applyAlignment="0" applyProtection="0"/>
    <xf numFmtId="184" fontId="72" fillId="53"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184" fontId="72" fillId="53"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187" fontId="24" fillId="2"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72"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24" fillId="2"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187" fontId="24" fillId="2" borderId="0" applyNumberFormat="0" applyBorder="0" applyAlignment="0" applyProtection="0"/>
    <xf numFmtId="185" fontId="72" fillId="53" borderId="0" applyNumberFormat="0" applyBorder="0" applyAlignment="0" applyProtection="0"/>
    <xf numFmtId="185" fontId="72" fillId="53" borderId="0" applyNumberFormat="0" applyBorder="0" applyAlignment="0" applyProtection="0"/>
    <xf numFmtId="0" fontId="10" fillId="60" borderId="0" applyNumberFormat="0" applyBorder="0" applyAlignment="0" applyProtection="0"/>
    <xf numFmtId="0" fontId="72"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51" fillId="62" borderId="0" applyNumberFormat="0" applyBorder="0" applyAlignment="0" applyProtection="0"/>
    <xf numFmtId="0" fontId="10" fillId="60"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185" fontId="24" fillId="2"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186" fontId="24" fillId="2"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60"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185" fontId="72"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185" fontId="72"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72" fillId="53" borderId="0" applyNumberFormat="0" applyBorder="0" applyAlignment="0" applyProtection="0"/>
    <xf numFmtId="0" fontId="51" fillId="62"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24" fillId="2"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24" fillId="2"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60"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51" fillId="2" borderId="0" applyNumberFormat="0" applyBorder="0" applyAlignment="0" applyProtection="0"/>
    <xf numFmtId="0" fontId="10" fillId="53"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53"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184" fontId="24" fillId="2"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185" fontId="24" fillId="2"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186" fontId="24" fillId="2"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60"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185" fontId="72"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185" fontId="72"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72" fillId="53" borderId="0" applyNumberFormat="0" applyBorder="0" applyAlignment="0" applyProtection="0"/>
    <xf numFmtId="184" fontId="24" fillId="2"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53" borderId="0" applyNumberFormat="0" applyBorder="0" applyAlignment="0" applyProtection="0"/>
    <xf numFmtId="0" fontId="10" fillId="60"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51" fillId="2"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60"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51" fillId="2" borderId="0" applyNumberFormat="0" applyBorder="0" applyAlignment="0" applyProtection="0"/>
    <xf numFmtId="0" fontId="10" fillId="53"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53"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60"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51" fillId="2"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60"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24" fillId="2" borderId="0" applyNumberFormat="0" applyBorder="0" applyAlignment="0" applyProtection="0"/>
    <xf numFmtId="0" fontId="10" fillId="53"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53"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51" fillId="2"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51" fillId="2" borderId="0" applyNumberFormat="0" applyBorder="0" applyAlignment="0" applyProtection="0"/>
    <xf numFmtId="0" fontId="72" fillId="53" borderId="0" applyNumberFormat="0" applyBorder="0" applyAlignment="0" applyProtection="0"/>
    <xf numFmtId="0" fontId="73"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60"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60"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60"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39" fontId="38" fillId="0" borderId="0" applyFont="0" applyFill="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66"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66"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51" fillId="56"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183" fontId="51" fillId="56"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51" fillId="56" borderId="0" applyNumberFormat="0" applyBorder="0" applyAlignment="0" applyProtection="0"/>
    <xf numFmtId="184" fontId="51" fillId="56" borderId="0" applyNumberFormat="0" applyBorder="0" applyAlignment="0" applyProtection="0"/>
    <xf numFmtId="0" fontId="24" fillId="67" borderId="0" applyNumberFormat="0" applyBorder="0" applyAlignment="0" applyProtection="0"/>
    <xf numFmtId="0" fontId="51" fillId="56" borderId="0" applyNumberFormat="0" applyBorder="0" applyAlignment="0" applyProtection="0"/>
    <xf numFmtId="185" fontId="72" fillId="34" borderId="0" applyNumberFormat="0" applyBorder="0" applyAlignment="0" applyProtection="0"/>
    <xf numFmtId="185" fontId="72" fillId="34" borderId="0" applyNumberFormat="0" applyBorder="0" applyAlignment="0" applyProtection="0"/>
    <xf numFmtId="0" fontId="10" fillId="34" borderId="0" applyNumberFormat="0" applyBorder="0" applyAlignment="0" applyProtection="0"/>
    <xf numFmtId="184" fontId="51" fillId="56"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51" fillId="56" borderId="0" applyNumberFormat="0" applyBorder="0" applyAlignment="0" applyProtection="0"/>
    <xf numFmtId="183" fontId="51" fillId="56"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51" fillId="56"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10" fillId="34" borderId="0" applyNumberFormat="0" applyBorder="0" applyAlignment="0" applyProtection="0"/>
    <xf numFmtId="0" fontId="72"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34" borderId="0" applyNumberFormat="0" applyBorder="0" applyAlignment="0" applyProtection="0"/>
    <xf numFmtId="0" fontId="10" fillId="66" borderId="0" applyNumberFormat="0" applyBorder="0" applyAlignment="0" applyProtection="0"/>
    <xf numFmtId="0" fontId="10" fillId="34" borderId="0" applyNumberFormat="0" applyBorder="0" applyAlignment="0" applyProtection="0"/>
    <xf numFmtId="0" fontId="72"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66"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184" fontId="24" fillId="67"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10" fillId="34" borderId="0" applyNumberFormat="0" applyBorder="0" applyAlignment="0" applyProtection="0"/>
    <xf numFmtId="0" fontId="72"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10" fillId="66" borderId="0" applyNumberFormat="0" applyBorder="0" applyAlignment="0" applyProtection="0"/>
    <xf numFmtId="0" fontId="72" fillId="34" borderId="0" applyNumberFormat="0" applyBorder="0" applyAlignment="0" applyProtection="0"/>
    <xf numFmtId="0" fontId="10" fillId="66"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66"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72"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72" fillId="34" borderId="0" applyNumberFormat="0" applyBorder="0" applyAlignment="0" applyProtection="0"/>
    <xf numFmtId="0" fontId="10" fillId="34"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34" borderId="0" applyNumberFormat="0" applyBorder="0" applyAlignment="0" applyProtection="0"/>
    <xf numFmtId="0" fontId="10" fillId="66"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66"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72"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72" fillId="34" borderId="0" applyNumberFormat="0" applyBorder="0" applyAlignment="0" applyProtection="0"/>
    <xf numFmtId="0" fontId="10" fillId="34"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34" borderId="0" applyNumberFormat="0" applyBorder="0" applyAlignment="0" applyProtection="0"/>
    <xf numFmtId="0" fontId="10" fillId="66" borderId="0" applyNumberFormat="0" applyBorder="0" applyAlignment="0" applyProtection="0"/>
    <xf numFmtId="0" fontId="10" fillId="34" borderId="0" applyNumberFormat="0" applyBorder="0" applyAlignment="0" applyProtection="0"/>
    <xf numFmtId="0" fontId="72"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66"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72"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72" fillId="34" borderId="0" applyNumberFormat="0" applyBorder="0" applyAlignment="0" applyProtection="0"/>
    <xf numFmtId="0" fontId="10" fillId="34"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34" borderId="0" applyNumberFormat="0" applyBorder="0" applyAlignment="0" applyProtection="0"/>
    <xf numFmtId="0" fontId="10" fillId="66"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66"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72"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72" fillId="34" borderId="0" applyNumberFormat="0" applyBorder="0" applyAlignment="0" applyProtection="0"/>
    <xf numFmtId="0" fontId="10" fillId="34"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34" borderId="0" applyNumberFormat="0" applyBorder="0" applyAlignment="0" applyProtection="0"/>
    <xf numFmtId="0" fontId="10" fillId="66" borderId="0" applyNumberFormat="0" applyBorder="0" applyAlignment="0" applyProtection="0"/>
    <xf numFmtId="0" fontId="10" fillId="34" borderId="0" applyNumberFormat="0" applyBorder="0" applyAlignment="0" applyProtection="0"/>
    <xf numFmtId="0" fontId="72"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66"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34" borderId="0" applyNumberFormat="0" applyBorder="0" applyAlignment="0" applyProtection="0"/>
    <xf numFmtId="0" fontId="10" fillId="66"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66"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34" borderId="0" applyNumberFormat="0" applyBorder="0" applyAlignment="0" applyProtection="0"/>
    <xf numFmtId="0" fontId="10" fillId="66"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66"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51" fillId="56"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10" fillId="66" borderId="0" applyNumberFormat="0" applyBorder="0" applyAlignment="0" applyProtection="0"/>
    <xf numFmtId="0" fontId="72" fillId="34"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186" fontId="24" fillId="67"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186" fontId="24" fillId="67"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51" fillId="56"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51" fillId="56"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184" fontId="72"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184" fontId="72"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72" fillId="34" borderId="0" applyNumberFormat="0" applyBorder="0" applyAlignment="0" applyProtection="0"/>
    <xf numFmtId="184" fontId="72" fillId="34" borderId="0" applyNumberFormat="0" applyBorder="0" applyAlignment="0" applyProtection="0"/>
    <xf numFmtId="0" fontId="10" fillId="34" borderId="0" applyNumberFormat="0" applyBorder="0" applyAlignment="0" applyProtection="0"/>
    <xf numFmtId="184" fontId="72"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51" fillId="6" borderId="0" applyNumberFormat="0" applyBorder="0" applyAlignment="0" applyProtection="0"/>
    <xf numFmtId="184" fontId="72" fillId="34"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184" fontId="72" fillId="34"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187" fontId="24" fillId="67"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72"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24" fillId="67"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187" fontId="24" fillId="67" borderId="0" applyNumberFormat="0" applyBorder="0" applyAlignment="0" applyProtection="0"/>
    <xf numFmtId="185" fontId="72" fillId="34" borderId="0" applyNumberFormat="0" applyBorder="0" applyAlignment="0" applyProtection="0"/>
    <xf numFmtId="185" fontId="72" fillId="34" borderId="0" applyNumberFormat="0" applyBorder="0" applyAlignment="0" applyProtection="0"/>
    <xf numFmtId="0" fontId="10" fillId="66" borderId="0" applyNumberFormat="0" applyBorder="0" applyAlignment="0" applyProtection="0"/>
    <xf numFmtId="0" fontId="72"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51" fillId="56" borderId="0" applyNumberFormat="0" applyBorder="0" applyAlignment="0" applyProtection="0"/>
    <xf numFmtId="0" fontId="10" fillId="66"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185" fontId="24" fillId="67"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186" fontId="24" fillId="67"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66"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185" fontId="72"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185" fontId="72"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72" fillId="34" borderId="0" applyNumberFormat="0" applyBorder="0" applyAlignment="0" applyProtection="0"/>
    <xf numFmtId="0" fontId="51" fillId="56"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24" fillId="67"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24" fillId="67"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66"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51" fillId="6" borderId="0" applyNumberFormat="0" applyBorder="0" applyAlignment="0" applyProtection="0"/>
    <xf numFmtId="0" fontId="10" fillId="34"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34"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184" fontId="24" fillId="67"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185" fontId="24" fillId="67"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186" fontId="24" fillId="67"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66"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185" fontId="72"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185" fontId="72"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72" fillId="34" borderId="0" applyNumberFormat="0" applyBorder="0" applyAlignment="0" applyProtection="0"/>
    <xf numFmtId="184" fontId="24" fillId="67"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34" borderId="0" applyNumberFormat="0" applyBorder="0" applyAlignment="0" applyProtection="0"/>
    <xf numFmtId="0" fontId="10" fillId="66"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51" fillId="6"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66"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51" fillId="6" borderId="0" applyNumberFormat="0" applyBorder="0" applyAlignment="0" applyProtection="0"/>
    <xf numFmtId="0" fontId="10" fillId="34"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34"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66"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51" fillId="6"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66"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24" fillId="67" borderId="0" applyNumberFormat="0" applyBorder="0" applyAlignment="0" applyProtection="0"/>
    <xf numFmtId="0" fontId="10" fillId="34"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34"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51" fillId="6"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51" fillId="6" borderId="0" applyNumberFormat="0" applyBorder="0" applyAlignment="0" applyProtection="0"/>
    <xf numFmtId="0" fontId="72" fillId="34" borderId="0" applyNumberFormat="0" applyBorder="0" applyAlignment="0" applyProtection="0"/>
    <xf numFmtId="0" fontId="73"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66"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66"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66"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51" fillId="59"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183" fontId="51" fillId="59"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51" fillId="59" borderId="0" applyNumberFormat="0" applyBorder="0" applyAlignment="0" applyProtection="0"/>
    <xf numFmtId="184" fontId="51" fillId="59" borderId="0" applyNumberFormat="0" applyBorder="0" applyAlignment="0" applyProtection="0"/>
    <xf numFmtId="0" fontId="24" fillId="59" borderId="0" applyNumberFormat="0" applyBorder="0" applyAlignment="0" applyProtection="0"/>
    <xf numFmtId="0" fontId="51" fillId="59" borderId="0" applyNumberFormat="0" applyBorder="0" applyAlignment="0" applyProtection="0"/>
    <xf numFmtId="185" fontId="72" fillId="38" borderId="0" applyNumberFormat="0" applyBorder="0" applyAlignment="0" applyProtection="0"/>
    <xf numFmtId="185" fontId="72" fillId="38" borderId="0" applyNumberFormat="0" applyBorder="0" applyAlignment="0" applyProtection="0"/>
    <xf numFmtId="0" fontId="10" fillId="38" borderId="0" applyNumberFormat="0" applyBorder="0" applyAlignment="0" applyProtection="0"/>
    <xf numFmtId="184" fontId="51" fillId="59"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51" fillId="59" borderId="0" applyNumberFormat="0" applyBorder="0" applyAlignment="0" applyProtection="0"/>
    <xf numFmtId="183" fontId="51" fillId="59"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51" fillId="59"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10" fillId="38" borderId="0" applyNumberFormat="0" applyBorder="0" applyAlignment="0" applyProtection="0"/>
    <xf numFmtId="0" fontId="72"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72"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184" fontId="24" fillId="59"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10" fillId="38" borderId="0" applyNumberFormat="0" applyBorder="0" applyAlignment="0" applyProtection="0"/>
    <xf numFmtId="0" fontId="72"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10" fillId="38" borderId="0" applyNumberFormat="0" applyBorder="0" applyAlignment="0" applyProtection="0"/>
    <xf numFmtId="0" fontId="72"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72"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72"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72"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72"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72"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72"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72"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72"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72"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72"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51" fillId="59"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10" fillId="38" borderId="0" applyNumberFormat="0" applyBorder="0" applyAlignment="0" applyProtection="0"/>
    <xf numFmtId="0" fontId="72" fillId="38" borderId="0" applyNumberFormat="0" applyBorder="0" applyAlignment="0" applyProtection="0"/>
    <xf numFmtId="0" fontId="10" fillId="38" borderId="0" applyNumberFormat="0" applyBorder="0" applyAlignment="0" applyProtection="0"/>
    <xf numFmtId="186" fontId="24" fillId="59"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186" fontId="24" fillId="59"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51" fillId="59"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51" fillId="59"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184" fontId="72"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184" fontId="72"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72" fillId="38" borderId="0" applyNumberFormat="0" applyBorder="0" applyAlignment="0" applyProtection="0"/>
    <xf numFmtId="184" fontId="72" fillId="38" borderId="0" applyNumberFormat="0" applyBorder="0" applyAlignment="0" applyProtection="0"/>
    <xf numFmtId="0" fontId="10" fillId="38" borderId="0" applyNumberFormat="0" applyBorder="0" applyAlignment="0" applyProtection="0"/>
    <xf numFmtId="184" fontId="72"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51" fillId="59" borderId="0" applyNumberFormat="0" applyBorder="0" applyAlignment="0" applyProtection="0"/>
    <xf numFmtId="184" fontId="72"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184" fontId="72" fillId="38" borderId="0" applyNumberFormat="0" applyBorder="0" applyAlignment="0" applyProtection="0"/>
    <xf numFmtId="0" fontId="10" fillId="38" borderId="0" applyNumberFormat="0" applyBorder="0" applyAlignment="0" applyProtection="0"/>
    <xf numFmtId="187" fontId="24" fillId="59"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72"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24" fillId="59"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187" fontId="24" fillId="59" borderId="0" applyNumberFormat="0" applyBorder="0" applyAlignment="0" applyProtection="0"/>
    <xf numFmtId="185" fontId="72" fillId="38" borderId="0" applyNumberFormat="0" applyBorder="0" applyAlignment="0" applyProtection="0"/>
    <xf numFmtId="185" fontId="72" fillId="38" borderId="0" applyNumberFormat="0" applyBorder="0" applyAlignment="0" applyProtection="0"/>
    <xf numFmtId="0" fontId="72"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51" fillId="59"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185" fontId="24" fillId="59"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186" fontId="24" fillId="59"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185" fontId="72"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185" fontId="72"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72" fillId="38" borderId="0" applyNumberFormat="0" applyBorder="0" applyAlignment="0" applyProtection="0"/>
    <xf numFmtId="0" fontId="51" fillId="59"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24" fillId="59"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24" fillId="59"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51" fillId="59"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184" fontId="24" fillId="59"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185" fontId="24" fillId="59"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186" fontId="24" fillId="59"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185" fontId="72"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185" fontId="72"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72" fillId="38" borderId="0" applyNumberFormat="0" applyBorder="0" applyAlignment="0" applyProtection="0"/>
    <xf numFmtId="184" fontId="24" fillId="59"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51" fillId="59"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51" fillId="59"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51" fillId="59"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24" fillId="59"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51" fillId="59" borderId="0" applyNumberFormat="0" applyBorder="0" applyAlignment="0" applyProtection="0"/>
    <xf numFmtId="0" fontId="10" fillId="38" borderId="0" applyNumberFormat="0" applyBorder="0" applyAlignment="0" applyProtection="0"/>
    <xf numFmtId="0" fontId="51" fillId="59" borderId="0" applyNumberFormat="0" applyBorder="0" applyAlignment="0" applyProtection="0"/>
    <xf numFmtId="0" fontId="72" fillId="38" borderId="0" applyNumberFormat="0" applyBorder="0" applyAlignment="0" applyProtection="0"/>
    <xf numFmtId="0" fontId="73"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6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6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51" fillId="69"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183" fontId="51" fillId="69"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51" fillId="69" borderId="0" applyNumberFormat="0" applyBorder="0" applyAlignment="0" applyProtection="0"/>
    <xf numFmtId="184" fontId="51" fillId="69" borderId="0" applyNumberFormat="0" applyBorder="0" applyAlignment="0" applyProtection="0"/>
    <xf numFmtId="0" fontId="24" fillId="70" borderId="0" applyNumberFormat="0" applyBorder="0" applyAlignment="0" applyProtection="0"/>
    <xf numFmtId="0" fontId="51" fillId="69" borderId="0" applyNumberFormat="0" applyBorder="0" applyAlignment="0" applyProtection="0"/>
    <xf numFmtId="185" fontId="72" fillId="42" borderId="0" applyNumberFormat="0" applyBorder="0" applyAlignment="0" applyProtection="0"/>
    <xf numFmtId="185" fontId="72" fillId="42" borderId="0" applyNumberFormat="0" applyBorder="0" applyAlignment="0" applyProtection="0"/>
    <xf numFmtId="0" fontId="10" fillId="42" borderId="0" applyNumberFormat="0" applyBorder="0" applyAlignment="0" applyProtection="0"/>
    <xf numFmtId="184" fontId="51" fillId="69"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51" fillId="69" borderId="0" applyNumberFormat="0" applyBorder="0" applyAlignment="0" applyProtection="0"/>
    <xf numFmtId="183" fontId="51" fillId="69"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51" fillId="69"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10" fillId="42" borderId="0" applyNumberFormat="0" applyBorder="0" applyAlignment="0" applyProtection="0"/>
    <xf numFmtId="0" fontId="72"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42" borderId="0" applyNumberFormat="0" applyBorder="0" applyAlignment="0" applyProtection="0"/>
    <xf numFmtId="0" fontId="10" fillId="68" borderId="0" applyNumberFormat="0" applyBorder="0" applyAlignment="0" applyProtection="0"/>
    <xf numFmtId="0" fontId="10" fillId="42" borderId="0" applyNumberFormat="0" applyBorder="0" applyAlignment="0" applyProtection="0"/>
    <xf numFmtId="0" fontId="72"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6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184" fontId="24" fillId="70"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10" fillId="42" borderId="0" applyNumberFormat="0" applyBorder="0" applyAlignment="0" applyProtection="0"/>
    <xf numFmtId="0" fontId="72"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10" fillId="68" borderId="0" applyNumberFormat="0" applyBorder="0" applyAlignment="0" applyProtection="0"/>
    <xf numFmtId="0" fontId="72" fillId="42" borderId="0" applyNumberFormat="0" applyBorder="0" applyAlignment="0" applyProtection="0"/>
    <xf numFmtId="0" fontId="10" fillId="6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6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72"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72" fillId="42" borderId="0" applyNumberFormat="0" applyBorder="0" applyAlignment="0" applyProtection="0"/>
    <xf numFmtId="0" fontId="10" fillId="42"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42" borderId="0" applyNumberFormat="0" applyBorder="0" applyAlignment="0" applyProtection="0"/>
    <xf numFmtId="0" fontId="10" fillId="6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6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72"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72" fillId="42" borderId="0" applyNumberFormat="0" applyBorder="0" applyAlignment="0" applyProtection="0"/>
    <xf numFmtId="0" fontId="10" fillId="42"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42" borderId="0" applyNumberFormat="0" applyBorder="0" applyAlignment="0" applyProtection="0"/>
    <xf numFmtId="0" fontId="10" fillId="68" borderId="0" applyNumberFormat="0" applyBorder="0" applyAlignment="0" applyProtection="0"/>
    <xf numFmtId="0" fontId="10" fillId="42" borderId="0" applyNumberFormat="0" applyBorder="0" applyAlignment="0" applyProtection="0"/>
    <xf numFmtId="0" fontId="72"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6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72"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72" fillId="42" borderId="0" applyNumberFormat="0" applyBorder="0" applyAlignment="0" applyProtection="0"/>
    <xf numFmtId="0" fontId="10" fillId="42"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42" borderId="0" applyNumberFormat="0" applyBorder="0" applyAlignment="0" applyProtection="0"/>
    <xf numFmtId="0" fontId="10" fillId="6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6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72"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72" fillId="42" borderId="0" applyNumberFormat="0" applyBorder="0" applyAlignment="0" applyProtection="0"/>
    <xf numFmtId="0" fontId="10" fillId="42"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42" borderId="0" applyNumberFormat="0" applyBorder="0" applyAlignment="0" applyProtection="0"/>
    <xf numFmtId="0" fontId="10" fillId="68" borderId="0" applyNumberFormat="0" applyBorder="0" applyAlignment="0" applyProtection="0"/>
    <xf numFmtId="0" fontId="10" fillId="42" borderId="0" applyNumberFormat="0" applyBorder="0" applyAlignment="0" applyProtection="0"/>
    <xf numFmtId="0" fontId="72"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6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42" borderId="0" applyNumberFormat="0" applyBorder="0" applyAlignment="0" applyProtection="0"/>
    <xf numFmtId="0" fontId="10" fillId="6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6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42" borderId="0" applyNumberFormat="0" applyBorder="0" applyAlignment="0" applyProtection="0"/>
    <xf numFmtId="0" fontId="10" fillId="6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6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51" fillId="69"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10" fillId="68" borderId="0" applyNumberFormat="0" applyBorder="0" applyAlignment="0" applyProtection="0"/>
    <xf numFmtId="0" fontId="72" fillId="42"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186" fontId="24" fillId="70"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186" fontId="24" fillId="70"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51" fillId="69"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51" fillId="69"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184" fontId="72"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184" fontId="72"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72" fillId="42" borderId="0" applyNumberFormat="0" applyBorder="0" applyAlignment="0" applyProtection="0"/>
    <xf numFmtId="184" fontId="72" fillId="42" borderId="0" applyNumberFormat="0" applyBorder="0" applyAlignment="0" applyProtection="0"/>
    <xf numFmtId="0" fontId="10" fillId="42" borderId="0" applyNumberFormat="0" applyBorder="0" applyAlignment="0" applyProtection="0"/>
    <xf numFmtId="184" fontId="72"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51" fillId="70" borderId="0" applyNumberFormat="0" applyBorder="0" applyAlignment="0" applyProtection="0"/>
    <xf numFmtId="184" fontId="72" fillId="42"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184" fontId="72" fillId="42"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187" fontId="24" fillId="70"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72"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24" fillId="70"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187" fontId="24" fillId="70" borderId="0" applyNumberFormat="0" applyBorder="0" applyAlignment="0" applyProtection="0"/>
    <xf numFmtId="185" fontId="72" fillId="42" borderId="0" applyNumberFormat="0" applyBorder="0" applyAlignment="0" applyProtection="0"/>
    <xf numFmtId="185" fontId="72" fillId="42" borderId="0" applyNumberFormat="0" applyBorder="0" applyAlignment="0" applyProtection="0"/>
    <xf numFmtId="0" fontId="10" fillId="68" borderId="0" applyNumberFormat="0" applyBorder="0" applyAlignment="0" applyProtection="0"/>
    <xf numFmtId="0" fontId="72"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51" fillId="69" borderId="0" applyNumberFormat="0" applyBorder="0" applyAlignment="0" applyProtection="0"/>
    <xf numFmtId="0" fontId="10" fillId="6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185" fontId="24" fillId="70"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186" fontId="24" fillId="70"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6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185" fontId="72"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185" fontId="72"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72" fillId="42" borderId="0" applyNumberFormat="0" applyBorder="0" applyAlignment="0" applyProtection="0"/>
    <xf numFmtId="0" fontId="51" fillId="69"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24" fillId="70"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24" fillId="70"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6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51" fillId="70" borderId="0" applyNumberFormat="0" applyBorder="0" applyAlignment="0" applyProtection="0"/>
    <xf numFmtId="0" fontId="10" fillId="42"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42"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184" fontId="24" fillId="70"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185" fontId="24" fillId="70"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186" fontId="24" fillId="70"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6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185" fontId="72"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185" fontId="72"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72" fillId="42" borderId="0" applyNumberFormat="0" applyBorder="0" applyAlignment="0" applyProtection="0"/>
    <xf numFmtId="184" fontId="24" fillId="70"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42" borderId="0" applyNumberFormat="0" applyBorder="0" applyAlignment="0" applyProtection="0"/>
    <xf numFmtId="0" fontId="10" fillId="6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51" fillId="70"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6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51" fillId="70" borderId="0" applyNumberFormat="0" applyBorder="0" applyAlignment="0" applyProtection="0"/>
    <xf numFmtId="0" fontId="10" fillId="42"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42"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6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51" fillId="70"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6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24" fillId="70" borderId="0" applyNumberFormat="0" applyBorder="0" applyAlignment="0" applyProtection="0"/>
    <xf numFmtId="0" fontId="10" fillId="42"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42"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51" fillId="70"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51" fillId="70" borderId="0" applyNumberFormat="0" applyBorder="0" applyAlignment="0" applyProtection="0"/>
    <xf numFmtId="0" fontId="72" fillId="42" borderId="0" applyNumberFormat="0" applyBorder="0" applyAlignment="0" applyProtection="0"/>
    <xf numFmtId="0" fontId="73"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6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6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6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2"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2"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51" fillId="63"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183" fontId="51" fillId="63"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51" fillId="63" borderId="0" applyNumberFormat="0" applyBorder="0" applyAlignment="0" applyProtection="0"/>
    <xf numFmtId="184" fontId="51" fillId="63" borderId="0" applyNumberFormat="0" applyBorder="0" applyAlignment="0" applyProtection="0"/>
    <xf numFmtId="0" fontId="24" fillId="71" borderId="0" applyNumberFormat="0" applyBorder="0" applyAlignment="0" applyProtection="0"/>
    <xf numFmtId="0" fontId="51" fillId="63" borderId="0" applyNumberFormat="0" applyBorder="0" applyAlignment="0" applyProtection="0"/>
    <xf numFmtId="185" fontId="72" fillId="46" borderId="0" applyNumberFormat="0" applyBorder="0" applyAlignment="0" applyProtection="0"/>
    <xf numFmtId="185" fontId="72" fillId="46" borderId="0" applyNumberFormat="0" applyBorder="0" applyAlignment="0" applyProtection="0"/>
    <xf numFmtId="0" fontId="10" fillId="46" borderId="0" applyNumberFormat="0" applyBorder="0" applyAlignment="0" applyProtection="0"/>
    <xf numFmtId="184" fontId="51" fillId="63"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51" fillId="63" borderId="0" applyNumberFormat="0" applyBorder="0" applyAlignment="0" applyProtection="0"/>
    <xf numFmtId="183" fontId="51" fillId="63"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51" fillId="63"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10" fillId="46" borderId="0" applyNumberFormat="0" applyBorder="0" applyAlignment="0" applyProtection="0"/>
    <xf numFmtId="0" fontId="72"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46" borderId="0" applyNumberFormat="0" applyBorder="0" applyAlignment="0" applyProtection="0"/>
    <xf numFmtId="0" fontId="10" fillId="2" borderId="0" applyNumberFormat="0" applyBorder="0" applyAlignment="0" applyProtection="0"/>
    <xf numFmtId="0" fontId="10" fillId="46" borderId="0" applyNumberFormat="0" applyBorder="0" applyAlignment="0" applyProtection="0"/>
    <xf numFmtId="0" fontId="72"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2"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184" fontId="24" fillId="71"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10" fillId="46" borderId="0" applyNumberFormat="0" applyBorder="0" applyAlignment="0" applyProtection="0"/>
    <xf numFmtId="0" fontId="72"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10" fillId="2" borderId="0" applyNumberFormat="0" applyBorder="0" applyAlignment="0" applyProtection="0"/>
    <xf numFmtId="0" fontId="72" fillId="46" borderId="0" applyNumberFormat="0" applyBorder="0" applyAlignment="0" applyProtection="0"/>
    <xf numFmtId="0" fontId="10" fillId="2"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2"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72"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72" fillId="46" borderId="0" applyNumberFormat="0" applyBorder="0" applyAlignment="0" applyProtection="0"/>
    <xf numFmtId="0" fontId="10" fillId="46"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46" borderId="0" applyNumberFormat="0" applyBorder="0" applyAlignment="0" applyProtection="0"/>
    <xf numFmtId="0" fontId="10" fillId="2"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2"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72"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72" fillId="46" borderId="0" applyNumberFormat="0" applyBorder="0" applyAlignment="0" applyProtection="0"/>
    <xf numFmtId="0" fontId="10" fillId="46"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46" borderId="0" applyNumberFormat="0" applyBorder="0" applyAlignment="0" applyProtection="0"/>
    <xf numFmtId="0" fontId="10" fillId="2" borderId="0" applyNumberFormat="0" applyBorder="0" applyAlignment="0" applyProtection="0"/>
    <xf numFmtId="0" fontId="10" fillId="46" borderId="0" applyNumberFormat="0" applyBorder="0" applyAlignment="0" applyProtection="0"/>
    <xf numFmtId="0" fontId="72"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2"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72"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72" fillId="46" borderId="0" applyNumberFormat="0" applyBorder="0" applyAlignment="0" applyProtection="0"/>
    <xf numFmtId="0" fontId="10" fillId="46"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46" borderId="0" applyNumberFormat="0" applyBorder="0" applyAlignment="0" applyProtection="0"/>
    <xf numFmtId="0" fontId="10" fillId="2"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2"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72"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72" fillId="46" borderId="0" applyNumberFormat="0" applyBorder="0" applyAlignment="0" applyProtection="0"/>
    <xf numFmtId="0" fontId="10" fillId="46"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46" borderId="0" applyNumberFormat="0" applyBorder="0" applyAlignment="0" applyProtection="0"/>
    <xf numFmtId="0" fontId="10" fillId="2" borderId="0" applyNumberFormat="0" applyBorder="0" applyAlignment="0" applyProtection="0"/>
    <xf numFmtId="0" fontId="10" fillId="46" borderId="0" applyNumberFormat="0" applyBorder="0" applyAlignment="0" applyProtection="0"/>
    <xf numFmtId="0" fontId="72"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2"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46" borderId="0" applyNumberFormat="0" applyBorder="0" applyAlignment="0" applyProtection="0"/>
    <xf numFmtId="0" fontId="10" fillId="2"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2"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46" borderId="0" applyNumberFormat="0" applyBorder="0" applyAlignment="0" applyProtection="0"/>
    <xf numFmtId="0" fontId="10" fillId="2"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2"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51" fillId="63"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10" fillId="2" borderId="0" applyNumberFormat="0" applyBorder="0" applyAlignment="0" applyProtection="0"/>
    <xf numFmtId="0" fontId="72" fillId="46"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186" fontId="24" fillId="71"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186" fontId="24" fillId="71"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51" fillId="63"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51" fillId="63"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184" fontId="72"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184" fontId="72"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72" fillId="46" borderId="0" applyNumberFormat="0" applyBorder="0" applyAlignment="0" applyProtection="0"/>
    <xf numFmtId="184" fontId="72" fillId="46" borderId="0" applyNumberFormat="0" applyBorder="0" applyAlignment="0" applyProtection="0"/>
    <xf numFmtId="0" fontId="10" fillId="46" borderId="0" applyNumberFormat="0" applyBorder="0" applyAlignment="0" applyProtection="0"/>
    <xf numFmtId="184" fontId="72"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51" fillId="71" borderId="0" applyNumberFormat="0" applyBorder="0" applyAlignment="0" applyProtection="0"/>
    <xf numFmtId="184" fontId="72" fillId="46"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184" fontId="72" fillId="46"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187" fontId="24" fillId="71"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72"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24" fillId="71"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187" fontId="24" fillId="71" borderId="0" applyNumberFormat="0" applyBorder="0" applyAlignment="0" applyProtection="0"/>
    <xf numFmtId="185" fontId="72" fillId="46" borderId="0" applyNumberFormat="0" applyBorder="0" applyAlignment="0" applyProtection="0"/>
    <xf numFmtId="185" fontId="72" fillId="46" borderId="0" applyNumberFormat="0" applyBorder="0" applyAlignment="0" applyProtection="0"/>
    <xf numFmtId="0" fontId="10" fillId="2" borderId="0" applyNumberFormat="0" applyBorder="0" applyAlignment="0" applyProtection="0"/>
    <xf numFmtId="0" fontId="72"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51" fillId="63" borderId="0" applyNumberFormat="0" applyBorder="0" applyAlignment="0" applyProtection="0"/>
    <xf numFmtId="0" fontId="10" fillId="2"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185" fontId="24" fillId="71"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186" fontId="24" fillId="71"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2"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185" fontId="72"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185" fontId="72"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72" fillId="46" borderId="0" applyNumberFormat="0" applyBorder="0" applyAlignment="0" applyProtection="0"/>
    <xf numFmtId="0" fontId="51" fillId="63"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24" fillId="71"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24" fillId="71"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2"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51" fillId="71" borderId="0" applyNumberFormat="0" applyBorder="0" applyAlignment="0" applyProtection="0"/>
    <xf numFmtId="0" fontId="10" fillId="46"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46"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184" fontId="24" fillId="71"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185" fontId="24" fillId="71"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186" fontId="24" fillId="71"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2"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185" fontId="72"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185" fontId="72"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72" fillId="46" borderId="0" applyNumberFormat="0" applyBorder="0" applyAlignment="0" applyProtection="0"/>
    <xf numFmtId="184" fontId="24" fillId="71"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46" borderId="0" applyNumberFormat="0" applyBorder="0" applyAlignment="0" applyProtection="0"/>
    <xf numFmtId="0" fontId="10" fillId="2"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51" fillId="71"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2"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51" fillId="71" borderId="0" applyNumberFormat="0" applyBorder="0" applyAlignment="0" applyProtection="0"/>
    <xf numFmtId="0" fontId="10" fillId="46"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46"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2"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51" fillId="71"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2"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24" fillId="71" borderId="0" applyNumberFormat="0" applyBorder="0" applyAlignment="0" applyProtection="0"/>
    <xf numFmtId="0" fontId="10" fillId="46"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46"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51" fillId="71"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51" fillId="71" borderId="0" applyNumberFormat="0" applyBorder="0" applyAlignment="0" applyProtection="0"/>
    <xf numFmtId="0" fontId="72" fillId="46" borderId="0" applyNumberFormat="0" applyBorder="0" applyAlignment="0" applyProtection="0"/>
    <xf numFmtId="0" fontId="73"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2"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2"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2"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66"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66"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51" fillId="56"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183" fontId="51" fillId="56"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51" fillId="56" borderId="0" applyNumberFormat="0" applyBorder="0" applyAlignment="0" applyProtection="0"/>
    <xf numFmtId="184" fontId="51" fillId="56" borderId="0" applyNumberFormat="0" applyBorder="0" applyAlignment="0" applyProtection="0"/>
    <xf numFmtId="0" fontId="24" fillId="67" borderId="0" applyNumberFormat="0" applyBorder="0" applyAlignment="0" applyProtection="0"/>
    <xf numFmtId="0" fontId="51" fillId="56" borderId="0" applyNumberFormat="0" applyBorder="0" applyAlignment="0" applyProtection="0"/>
    <xf numFmtId="185" fontId="72" fillId="50" borderId="0" applyNumberFormat="0" applyBorder="0" applyAlignment="0" applyProtection="0"/>
    <xf numFmtId="185" fontId="72" fillId="50" borderId="0" applyNumberFormat="0" applyBorder="0" applyAlignment="0" applyProtection="0"/>
    <xf numFmtId="0" fontId="10" fillId="50" borderId="0" applyNumberFormat="0" applyBorder="0" applyAlignment="0" applyProtection="0"/>
    <xf numFmtId="184" fontId="51" fillId="56"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51" fillId="56" borderId="0" applyNumberFormat="0" applyBorder="0" applyAlignment="0" applyProtection="0"/>
    <xf numFmtId="183" fontId="51" fillId="56"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51" fillId="56"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10" fillId="50" borderId="0" applyNumberFormat="0" applyBorder="0" applyAlignment="0" applyProtection="0"/>
    <xf numFmtId="0" fontId="72"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50" borderId="0" applyNumberFormat="0" applyBorder="0" applyAlignment="0" applyProtection="0"/>
    <xf numFmtId="0" fontId="10" fillId="66" borderId="0" applyNumberFormat="0" applyBorder="0" applyAlignment="0" applyProtection="0"/>
    <xf numFmtId="0" fontId="10" fillId="50" borderId="0" applyNumberFormat="0" applyBorder="0" applyAlignment="0" applyProtection="0"/>
    <xf numFmtId="0" fontId="72"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66"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184" fontId="24" fillId="67"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10" fillId="50" borderId="0" applyNumberFormat="0" applyBorder="0" applyAlignment="0" applyProtection="0"/>
    <xf numFmtId="0" fontId="72"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10" fillId="66" borderId="0" applyNumberFormat="0" applyBorder="0" applyAlignment="0" applyProtection="0"/>
    <xf numFmtId="0" fontId="72" fillId="50" borderId="0" applyNumberFormat="0" applyBorder="0" applyAlignment="0" applyProtection="0"/>
    <xf numFmtId="0" fontId="10" fillId="66"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66"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72"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72" fillId="50" borderId="0" applyNumberFormat="0" applyBorder="0" applyAlignment="0" applyProtection="0"/>
    <xf numFmtId="0" fontId="10" fillId="50"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50" borderId="0" applyNumberFormat="0" applyBorder="0" applyAlignment="0" applyProtection="0"/>
    <xf numFmtId="0" fontId="10" fillId="66"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66"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72"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72" fillId="50" borderId="0" applyNumberFormat="0" applyBorder="0" applyAlignment="0" applyProtection="0"/>
    <xf numFmtId="0" fontId="10" fillId="50"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50" borderId="0" applyNumberFormat="0" applyBorder="0" applyAlignment="0" applyProtection="0"/>
    <xf numFmtId="0" fontId="10" fillId="66" borderId="0" applyNumberFormat="0" applyBorder="0" applyAlignment="0" applyProtection="0"/>
    <xf numFmtId="0" fontId="10" fillId="50" borderId="0" applyNumberFormat="0" applyBorder="0" applyAlignment="0" applyProtection="0"/>
    <xf numFmtId="0" fontId="72"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66"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72"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72" fillId="50" borderId="0" applyNumberFormat="0" applyBorder="0" applyAlignment="0" applyProtection="0"/>
    <xf numFmtId="0" fontId="10" fillId="50"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50" borderId="0" applyNumberFormat="0" applyBorder="0" applyAlignment="0" applyProtection="0"/>
    <xf numFmtId="0" fontId="10" fillId="66"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66"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72"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72" fillId="50" borderId="0" applyNumberFormat="0" applyBorder="0" applyAlignment="0" applyProtection="0"/>
    <xf numFmtId="0" fontId="10" fillId="50"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50" borderId="0" applyNumberFormat="0" applyBorder="0" applyAlignment="0" applyProtection="0"/>
    <xf numFmtId="0" fontId="10" fillId="66" borderId="0" applyNumberFormat="0" applyBorder="0" applyAlignment="0" applyProtection="0"/>
    <xf numFmtId="0" fontId="10" fillId="50" borderId="0" applyNumberFormat="0" applyBorder="0" applyAlignment="0" applyProtection="0"/>
    <xf numFmtId="0" fontId="72"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66"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50" borderId="0" applyNumberFormat="0" applyBorder="0" applyAlignment="0" applyProtection="0"/>
    <xf numFmtId="0" fontId="10" fillId="66"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66"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50" borderId="0" applyNumberFormat="0" applyBorder="0" applyAlignment="0" applyProtection="0"/>
    <xf numFmtId="0" fontId="10" fillId="66"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66"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51" fillId="56"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10" fillId="66" borderId="0" applyNumberFormat="0" applyBorder="0" applyAlignment="0" applyProtection="0"/>
    <xf numFmtId="0" fontId="72" fillId="50"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186" fontId="24" fillId="67"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186" fontId="24" fillId="67"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51" fillId="56"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51" fillId="56"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184" fontId="72"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184" fontId="72"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72" fillId="50" borderId="0" applyNumberFormat="0" applyBorder="0" applyAlignment="0" applyProtection="0"/>
    <xf numFmtId="184" fontId="72" fillId="50" borderId="0" applyNumberFormat="0" applyBorder="0" applyAlignment="0" applyProtection="0"/>
    <xf numFmtId="0" fontId="10" fillId="50" borderId="0" applyNumberFormat="0" applyBorder="0" applyAlignment="0" applyProtection="0"/>
    <xf numFmtId="184" fontId="72"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51" fillId="6" borderId="0" applyNumberFormat="0" applyBorder="0" applyAlignment="0" applyProtection="0"/>
    <xf numFmtId="184" fontId="72" fillId="50"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184" fontId="72" fillId="50"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187" fontId="24" fillId="67"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72"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24" fillId="67"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187" fontId="24" fillId="67" borderId="0" applyNumberFormat="0" applyBorder="0" applyAlignment="0" applyProtection="0"/>
    <xf numFmtId="185" fontId="72" fillId="50" borderId="0" applyNumberFormat="0" applyBorder="0" applyAlignment="0" applyProtection="0"/>
    <xf numFmtId="185" fontId="72" fillId="50" borderId="0" applyNumberFormat="0" applyBorder="0" applyAlignment="0" applyProtection="0"/>
    <xf numFmtId="0" fontId="10" fillId="66" borderId="0" applyNumberFormat="0" applyBorder="0" applyAlignment="0" applyProtection="0"/>
    <xf numFmtId="0" fontId="72"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51" fillId="56" borderId="0" applyNumberFormat="0" applyBorder="0" applyAlignment="0" applyProtection="0"/>
    <xf numFmtId="0" fontId="10" fillId="66"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185" fontId="24" fillId="67"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186" fontId="24" fillId="67"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66"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185" fontId="72"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185" fontId="72"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72" fillId="50" borderId="0" applyNumberFormat="0" applyBorder="0" applyAlignment="0" applyProtection="0"/>
    <xf numFmtId="0" fontId="51" fillId="56"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24" fillId="67"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24" fillId="67"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66"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51" fillId="6" borderId="0" applyNumberFormat="0" applyBorder="0" applyAlignment="0" applyProtection="0"/>
    <xf numFmtId="0" fontId="10" fillId="50"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50"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184" fontId="24" fillId="67"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185" fontId="24" fillId="67"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186" fontId="24" fillId="67"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66"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185" fontId="72"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185" fontId="72"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72" fillId="50" borderId="0" applyNumberFormat="0" applyBorder="0" applyAlignment="0" applyProtection="0"/>
    <xf numFmtId="184" fontId="24" fillId="67"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50" borderId="0" applyNumberFormat="0" applyBorder="0" applyAlignment="0" applyProtection="0"/>
    <xf numFmtId="0" fontId="10" fillId="66"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51" fillId="6"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66"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51" fillId="6" borderId="0" applyNumberFormat="0" applyBorder="0" applyAlignment="0" applyProtection="0"/>
    <xf numFmtId="0" fontId="10" fillId="50"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50"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66"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51" fillId="6"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66"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24" fillId="67" borderId="0" applyNumberFormat="0" applyBorder="0" applyAlignment="0" applyProtection="0"/>
    <xf numFmtId="0" fontId="10" fillId="50"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50"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51" fillId="6"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51" fillId="6" borderId="0" applyNumberFormat="0" applyBorder="0" applyAlignment="0" applyProtection="0"/>
    <xf numFmtId="0" fontId="72" fillId="50" borderId="0" applyNumberFormat="0" applyBorder="0" applyAlignment="0" applyProtection="0"/>
    <xf numFmtId="0" fontId="73"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66"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66"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66"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60"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60"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51" fillId="72"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183" fontId="51" fillId="72"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51" fillId="72" borderId="0" applyNumberFormat="0" applyBorder="0" applyAlignment="0" applyProtection="0"/>
    <xf numFmtId="184" fontId="51" fillId="72" borderId="0" applyNumberFormat="0" applyBorder="0" applyAlignment="0" applyProtection="0"/>
    <xf numFmtId="0" fontId="24" fillId="62" borderId="0" applyNumberFormat="0" applyBorder="0" applyAlignment="0" applyProtection="0"/>
    <xf numFmtId="0" fontId="51" fillId="72" borderId="0" applyNumberFormat="0" applyBorder="0" applyAlignment="0" applyProtection="0"/>
    <xf numFmtId="185" fontId="72" fillId="54" borderId="0" applyNumberFormat="0" applyBorder="0" applyAlignment="0" applyProtection="0"/>
    <xf numFmtId="185" fontId="72" fillId="54" borderId="0" applyNumberFormat="0" applyBorder="0" applyAlignment="0" applyProtection="0"/>
    <xf numFmtId="0" fontId="10" fillId="54" borderId="0" applyNumberFormat="0" applyBorder="0" applyAlignment="0" applyProtection="0"/>
    <xf numFmtId="184" fontId="51" fillId="72"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51" fillId="72" borderId="0" applyNumberFormat="0" applyBorder="0" applyAlignment="0" applyProtection="0"/>
    <xf numFmtId="183" fontId="51" fillId="72"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51" fillId="72"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10" fillId="54" borderId="0" applyNumberFormat="0" applyBorder="0" applyAlignment="0" applyProtection="0"/>
    <xf numFmtId="0" fontId="72"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54" borderId="0" applyNumberFormat="0" applyBorder="0" applyAlignment="0" applyProtection="0"/>
    <xf numFmtId="0" fontId="10" fillId="60" borderId="0" applyNumberFormat="0" applyBorder="0" applyAlignment="0" applyProtection="0"/>
    <xf numFmtId="0" fontId="10" fillId="54" borderId="0" applyNumberFormat="0" applyBorder="0" applyAlignment="0" applyProtection="0"/>
    <xf numFmtId="0" fontId="72"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60"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184" fontId="24" fillId="62"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10" fillId="54" borderId="0" applyNumberFormat="0" applyBorder="0" applyAlignment="0" applyProtection="0"/>
    <xf numFmtId="0" fontId="72"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10" fillId="60" borderId="0" applyNumberFormat="0" applyBorder="0" applyAlignment="0" applyProtection="0"/>
    <xf numFmtId="0" fontId="72" fillId="54" borderId="0" applyNumberFormat="0" applyBorder="0" applyAlignment="0" applyProtection="0"/>
    <xf numFmtId="0" fontId="10" fillId="60"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60"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72"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72" fillId="54" borderId="0" applyNumberFormat="0" applyBorder="0" applyAlignment="0" applyProtection="0"/>
    <xf numFmtId="0" fontId="10" fillId="54"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54" borderId="0" applyNumberFormat="0" applyBorder="0" applyAlignment="0" applyProtection="0"/>
    <xf numFmtId="0" fontId="10" fillId="60"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60"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72"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72" fillId="54" borderId="0" applyNumberFormat="0" applyBorder="0" applyAlignment="0" applyProtection="0"/>
    <xf numFmtId="0" fontId="10" fillId="54"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54" borderId="0" applyNumberFormat="0" applyBorder="0" applyAlignment="0" applyProtection="0"/>
    <xf numFmtId="0" fontId="10" fillId="60" borderId="0" applyNumberFormat="0" applyBorder="0" applyAlignment="0" applyProtection="0"/>
    <xf numFmtId="0" fontId="10" fillId="54" borderId="0" applyNumberFormat="0" applyBorder="0" applyAlignment="0" applyProtection="0"/>
    <xf numFmtId="0" fontId="72"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60"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72"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72" fillId="54" borderId="0" applyNumberFormat="0" applyBorder="0" applyAlignment="0" applyProtection="0"/>
    <xf numFmtId="0" fontId="10" fillId="54"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54" borderId="0" applyNumberFormat="0" applyBorder="0" applyAlignment="0" applyProtection="0"/>
    <xf numFmtId="0" fontId="10" fillId="60"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60"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72"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72" fillId="54" borderId="0" applyNumberFormat="0" applyBorder="0" applyAlignment="0" applyProtection="0"/>
    <xf numFmtId="0" fontId="10" fillId="54"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54" borderId="0" applyNumberFormat="0" applyBorder="0" applyAlignment="0" applyProtection="0"/>
    <xf numFmtId="0" fontId="10" fillId="60" borderId="0" applyNumberFormat="0" applyBorder="0" applyAlignment="0" applyProtection="0"/>
    <xf numFmtId="0" fontId="10" fillId="54" borderId="0" applyNumberFormat="0" applyBorder="0" applyAlignment="0" applyProtection="0"/>
    <xf numFmtId="0" fontId="72"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60"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54" borderId="0" applyNumberFormat="0" applyBorder="0" applyAlignment="0" applyProtection="0"/>
    <xf numFmtId="0" fontId="10" fillId="60"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60"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54" borderId="0" applyNumberFormat="0" applyBorder="0" applyAlignment="0" applyProtection="0"/>
    <xf numFmtId="0" fontId="10" fillId="60"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60"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51" fillId="72"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10" fillId="60" borderId="0" applyNumberFormat="0" applyBorder="0" applyAlignment="0" applyProtection="0"/>
    <xf numFmtId="0" fontId="72" fillId="54"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186" fontId="24" fillId="62"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186" fontId="24" fillId="62"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51" fillId="72"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51" fillId="72"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184" fontId="72"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184" fontId="72"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72" fillId="54" borderId="0" applyNumberFormat="0" applyBorder="0" applyAlignment="0" applyProtection="0"/>
    <xf numFmtId="184" fontId="72" fillId="54" borderId="0" applyNumberFormat="0" applyBorder="0" applyAlignment="0" applyProtection="0"/>
    <xf numFmtId="0" fontId="10" fillId="54" borderId="0" applyNumberFormat="0" applyBorder="0" applyAlignment="0" applyProtection="0"/>
    <xf numFmtId="184" fontId="72"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51" fillId="62" borderId="0" applyNumberFormat="0" applyBorder="0" applyAlignment="0" applyProtection="0"/>
    <xf numFmtId="184" fontId="72" fillId="54"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184" fontId="72" fillId="54"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187" fontId="24" fillId="62"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72"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24" fillId="62"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187" fontId="24" fillId="62" borderId="0" applyNumberFormat="0" applyBorder="0" applyAlignment="0" applyProtection="0"/>
    <xf numFmtId="185" fontId="72" fillId="54" borderId="0" applyNumberFormat="0" applyBorder="0" applyAlignment="0" applyProtection="0"/>
    <xf numFmtId="185" fontId="72" fillId="54" borderId="0" applyNumberFormat="0" applyBorder="0" applyAlignment="0" applyProtection="0"/>
    <xf numFmtId="0" fontId="10" fillId="60" borderId="0" applyNumberFormat="0" applyBorder="0" applyAlignment="0" applyProtection="0"/>
    <xf numFmtId="0" fontId="72"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51" fillId="72" borderId="0" applyNumberFormat="0" applyBorder="0" applyAlignment="0" applyProtection="0"/>
    <xf numFmtId="0" fontId="10" fillId="60"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185" fontId="24" fillId="62"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186" fontId="24" fillId="62"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60"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185" fontId="72"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185" fontId="72"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72" fillId="54" borderId="0" applyNumberFormat="0" applyBorder="0" applyAlignment="0" applyProtection="0"/>
    <xf numFmtId="0" fontId="51" fillId="72"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24" fillId="62"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24" fillId="62"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60"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51" fillId="62" borderId="0" applyNumberFormat="0" applyBorder="0" applyAlignment="0" applyProtection="0"/>
    <xf numFmtId="0" fontId="10" fillId="54"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54"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184" fontId="24" fillId="62"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185" fontId="24" fillId="62"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186" fontId="24" fillId="62"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60"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185" fontId="72"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185" fontId="72"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72" fillId="54" borderId="0" applyNumberFormat="0" applyBorder="0" applyAlignment="0" applyProtection="0"/>
    <xf numFmtId="184" fontId="24" fillId="62"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54" borderId="0" applyNumberFormat="0" applyBorder="0" applyAlignment="0" applyProtection="0"/>
    <xf numFmtId="0" fontId="10" fillId="60"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51" fillId="62"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60"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51" fillId="62" borderId="0" applyNumberFormat="0" applyBorder="0" applyAlignment="0" applyProtection="0"/>
    <xf numFmtId="0" fontId="10" fillId="54"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54"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60"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51" fillId="62"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60"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24" fillId="62" borderId="0" applyNumberFormat="0" applyBorder="0" applyAlignment="0" applyProtection="0"/>
    <xf numFmtId="0" fontId="10" fillId="54"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54"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51" fillId="62"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51" fillId="62" borderId="0" applyNumberFormat="0" applyBorder="0" applyAlignment="0" applyProtection="0"/>
    <xf numFmtId="0" fontId="72" fillId="54" borderId="0" applyNumberFormat="0" applyBorder="0" applyAlignment="0" applyProtection="0"/>
    <xf numFmtId="0" fontId="73"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60"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60"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60"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6" fillId="0" borderId="0" applyFont="0" applyFill="0" applyBorder="0" applyProtection="0"/>
    <xf numFmtId="0" fontId="74" fillId="73" borderId="0" applyNumberFormat="0" applyBorder="0" applyAlignment="0" applyProtection="0"/>
    <xf numFmtId="0" fontId="49" fillId="67" borderId="0" applyNumberFormat="0" applyBorder="0" applyAlignment="0" applyProtection="0"/>
    <xf numFmtId="0" fontId="74" fillId="73" borderId="0" applyNumberFormat="0" applyBorder="0" applyAlignment="0" applyProtection="0"/>
    <xf numFmtId="0" fontId="74" fillId="73" borderId="0" applyNumberFormat="0" applyBorder="0" applyAlignment="0" applyProtection="0"/>
    <xf numFmtId="183" fontId="74" fillId="73" borderId="0" applyNumberFormat="0" applyBorder="0" applyAlignment="0" applyProtection="0"/>
    <xf numFmtId="187" fontId="74" fillId="73" borderId="0" applyNumberFormat="0" applyBorder="0" applyAlignment="0" applyProtection="0"/>
    <xf numFmtId="187" fontId="74" fillId="73" borderId="0" applyNumberFormat="0" applyBorder="0" applyAlignment="0" applyProtection="0"/>
    <xf numFmtId="184" fontId="74" fillId="73" borderId="0" applyNumberFormat="0" applyBorder="0" applyAlignment="0" applyProtection="0"/>
    <xf numFmtId="0" fontId="49" fillId="67" borderId="0" applyNumberFormat="0" applyBorder="0" applyAlignment="0" applyProtection="0"/>
    <xf numFmtId="0" fontId="74" fillId="73" borderId="0" applyNumberFormat="0" applyBorder="0" applyAlignment="0" applyProtection="0"/>
    <xf numFmtId="185" fontId="75" fillId="35" borderId="0" applyNumberFormat="0" applyBorder="0" applyAlignment="0" applyProtection="0"/>
    <xf numFmtId="184" fontId="74" fillId="73" borderId="0" applyNumberFormat="0" applyBorder="0" applyAlignment="0" applyProtection="0"/>
    <xf numFmtId="0" fontId="74" fillId="73" borderId="0" applyNumberFormat="0" applyBorder="0" applyAlignment="0" applyProtection="0"/>
    <xf numFmtId="183" fontId="74" fillId="73" borderId="0" applyNumberFormat="0" applyBorder="0" applyAlignment="0" applyProtection="0"/>
    <xf numFmtId="187" fontId="74" fillId="73" borderId="0" applyNumberFormat="0" applyBorder="0" applyAlignment="0" applyProtection="0"/>
    <xf numFmtId="184" fontId="75" fillId="35" borderId="0" applyNumberFormat="0" applyBorder="0" applyAlignment="0" applyProtection="0"/>
    <xf numFmtId="184" fontId="75" fillId="35" borderId="0" applyNumberFormat="0" applyBorder="0" applyAlignment="0" applyProtection="0"/>
    <xf numFmtId="0" fontId="49" fillId="67" borderId="0" applyNumberFormat="0" applyBorder="0" applyAlignment="0" applyProtection="0"/>
    <xf numFmtId="0" fontId="68" fillId="35" borderId="0" applyNumberFormat="0" applyBorder="0" applyAlignment="0" applyProtection="0"/>
    <xf numFmtId="0" fontId="74" fillId="73" borderId="0" applyNumberFormat="0" applyBorder="0" applyAlignment="0" applyProtection="0"/>
    <xf numFmtId="185" fontId="75" fillId="35" borderId="0" applyNumberFormat="0" applyBorder="0" applyAlignment="0" applyProtection="0"/>
    <xf numFmtId="0" fontId="75" fillId="35" borderId="0" applyNumberFormat="0" applyBorder="0" applyAlignment="0" applyProtection="0"/>
    <xf numFmtId="0" fontId="49" fillId="67" borderId="0" applyNumberFormat="0" applyBorder="0" applyAlignment="0" applyProtection="0"/>
    <xf numFmtId="185" fontId="74" fillId="73" borderId="0" applyNumberFormat="0" applyBorder="0" applyAlignment="0" applyProtection="0"/>
    <xf numFmtId="186" fontId="74" fillId="73" borderId="0" applyNumberFormat="0" applyBorder="0" applyAlignment="0" applyProtection="0"/>
    <xf numFmtId="186" fontId="75" fillId="35" borderId="0" applyNumberFormat="0" applyBorder="0" applyAlignment="0" applyProtection="0"/>
    <xf numFmtId="185" fontId="75" fillId="35" borderId="0" applyNumberFormat="0" applyBorder="0" applyAlignment="0" applyProtection="0"/>
    <xf numFmtId="186" fontId="68" fillId="35" borderId="0" applyNumberFormat="0" applyBorder="0" applyAlignment="0" applyProtection="0"/>
    <xf numFmtId="185" fontId="49" fillId="67" borderId="0" applyNumberFormat="0" applyBorder="0" applyAlignment="0" applyProtection="0"/>
    <xf numFmtId="186" fontId="49" fillId="67" borderId="0" applyNumberFormat="0" applyBorder="0" applyAlignment="0" applyProtection="0"/>
    <xf numFmtId="186" fontId="49" fillId="67" borderId="0" applyNumberFormat="0" applyBorder="0" applyAlignment="0" applyProtection="0"/>
    <xf numFmtId="0" fontId="74" fillId="6" borderId="0" applyNumberFormat="0" applyBorder="0" applyAlignment="0" applyProtection="0"/>
    <xf numFmtId="187" fontId="49" fillId="67" borderId="0" applyNumberFormat="0" applyBorder="0" applyAlignment="0" applyProtection="0"/>
    <xf numFmtId="187" fontId="49" fillId="67" borderId="0" applyNumberFormat="0" applyBorder="0" applyAlignment="0" applyProtection="0"/>
    <xf numFmtId="184" fontId="74" fillId="73" borderId="0" applyNumberFormat="0" applyBorder="0" applyAlignment="0" applyProtection="0"/>
    <xf numFmtId="184" fontId="74" fillId="73" borderId="0" applyNumberFormat="0" applyBorder="0" applyAlignment="0" applyProtection="0"/>
    <xf numFmtId="0" fontId="49" fillId="67" borderId="0" applyNumberFormat="0" applyBorder="0" applyAlignment="0" applyProtection="0"/>
    <xf numFmtId="187" fontId="49" fillId="67" borderId="0" applyNumberFormat="0" applyBorder="0" applyAlignment="0" applyProtection="0"/>
    <xf numFmtId="185" fontId="49" fillId="67" borderId="0" applyNumberFormat="0" applyBorder="0" applyAlignment="0" applyProtection="0"/>
    <xf numFmtId="0" fontId="74" fillId="73" borderId="0" applyNumberFormat="0" applyBorder="0" applyAlignment="0" applyProtection="0"/>
    <xf numFmtId="0" fontId="49" fillId="67" borderId="0" applyNumberFormat="0" applyBorder="0" applyAlignment="0" applyProtection="0"/>
    <xf numFmtId="185" fontId="75" fillId="35" borderId="0" applyNumberFormat="0" applyBorder="0" applyAlignment="0" applyProtection="0"/>
    <xf numFmtId="0" fontId="75" fillId="35" borderId="0" applyNumberFormat="0" applyBorder="0" applyAlignment="0" applyProtection="0"/>
    <xf numFmtId="0" fontId="74" fillId="73" borderId="0" applyNumberFormat="0" applyBorder="0" applyAlignment="0" applyProtection="0"/>
    <xf numFmtId="0" fontId="49" fillId="67" borderId="0" applyNumberFormat="0" applyBorder="0" applyAlignment="0" applyProtection="0"/>
    <xf numFmtId="0" fontId="74" fillId="73" borderId="0" applyNumberFormat="0" applyBorder="0" applyAlignment="0" applyProtection="0"/>
    <xf numFmtId="0" fontId="74" fillId="6" borderId="0" applyNumberFormat="0" applyBorder="0" applyAlignment="0" applyProtection="0"/>
    <xf numFmtId="184" fontId="49" fillId="67" borderId="0" applyNumberFormat="0" applyBorder="0" applyAlignment="0" applyProtection="0"/>
    <xf numFmtId="184" fontId="49" fillId="67" borderId="0" applyNumberFormat="0" applyBorder="0" applyAlignment="0" applyProtection="0"/>
    <xf numFmtId="0" fontId="68" fillId="35" borderId="0" applyNumberFormat="0" applyBorder="0" applyAlignment="0" applyProtection="0"/>
    <xf numFmtId="0" fontId="49" fillId="67" borderId="0" applyNumberFormat="0" applyBorder="0" applyAlignment="0" applyProtection="0"/>
    <xf numFmtId="0" fontId="74" fillId="6" borderId="0" applyNumberFormat="0" applyBorder="0" applyAlignment="0" applyProtection="0"/>
    <xf numFmtId="184" fontId="49" fillId="67" borderId="0" applyNumberFormat="0" applyBorder="0" applyAlignment="0" applyProtection="0"/>
    <xf numFmtId="0" fontId="74" fillId="74" borderId="0" applyNumberFormat="0" applyBorder="0" applyAlignment="0" applyProtection="0"/>
    <xf numFmtId="183" fontId="49" fillId="67" borderId="0" applyNumberFormat="0" applyBorder="0" applyAlignment="0" applyProtection="0"/>
    <xf numFmtId="0" fontId="74" fillId="6" borderId="0" applyNumberFormat="0" applyBorder="0" applyAlignment="0" applyProtection="0"/>
    <xf numFmtId="184" fontId="49" fillId="67" borderId="0" applyNumberFormat="0" applyBorder="0" applyAlignment="0" applyProtection="0"/>
    <xf numFmtId="0" fontId="49" fillId="67" borderId="0" applyNumberFormat="0" applyBorder="0" applyAlignment="0" applyProtection="0"/>
    <xf numFmtId="0" fontId="74" fillId="6" borderId="0" applyNumberFormat="0" applyBorder="0" applyAlignment="0" applyProtection="0"/>
    <xf numFmtId="0" fontId="68" fillId="66" borderId="0" applyNumberFormat="0" applyBorder="0" applyAlignment="0" applyProtection="0"/>
    <xf numFmtId="0" fontId="68" fillId="35" borderId="0" applyNumberFormat="0" applyBorder="0" applyAlignment="0" applyProtection="0"/>
    <xf numFmtId="0" fontId="74" fillId="59" borderId="0" applyNumberFormat="0" applyBorder="0" applyAlignment="0" applyProtection="0"/>
    <xf numFmtId="0" fontId="49" fillId="59" borderId="0" applyNumberFormat="0" applyBorder="0" applyAlignment="0" applyProtection="0"/>
    <xf numFmtId="0" fontId="74" fillId="59" borderId="0" applyNumberFormat="0" applyBorder="0" applyAlignment="0" applyProtection="0"/>
    <xf numFmtId="0" fontId="74" fillId="59" borderId="0" applyNumberFormat="0" applyBorder="0" applyAlignment="0" applyProtection="0"/>
    <xf numFmtId="183" fontId="74" fillId="59" borderId="0" applyNumberFormat="0" applyBorder="0" applyAlignment="0" applyProtection="0"/>
    <xf numFmtId="187" fontId="74" fillId="59" borderId="0" applyNumberFormat="0" applyBorder="0" applyAlignment="0" applyProtection="0"/>
    <xf numFmtId="187" fontId="74" fillId="59" borderId="0" applyNumberFormat="0" applyBorder="0" applyAlignment="0" applyProtection="0"/>
    <xf numFmtId="184" fontId="74" fillId="59" borderId="0" applyNumberFormat="0" applyBorder="0" applyAlignment="0" applyProtection="0"/>
    <xf numFmtId="0" fontId="49" fillId="59" borderId="0" applyNumberFormat="0" applyBorder="0" applyAlignment="0" applyProtection="0"/>
    <xf numFmtId="0" fontId="74" fillId="59" borderId="0" applyNumberFormat="0" applyBorder="0" applyAlignment="0" applyProtection="0"/>
    <xf numFmtId="185" fontId="75" fillId="39" borderId="0" applyNumberFormat="0" applyBorder="0" applyAlignment="0" applyProtection="0"/>
    <xf numFmtId="184" fontId="74" fillId="59" borderId="0" applyNumberFormat="0" applyBorder="0" applyAlignment="0" applyProtection="0"/>
    <xf numFmtId="0" fontId="74" fillId="59" borderId="0" applyNumberFormat="0" applyBorder="0" applyAlignment="0" applyProtection="0"/>
    <xf numFmtId="183" fontId="74" fillId="59" borderId="0" applyNumberFormat="0" applyBorder="0" applyAlignment="0" applyProtection="0"/>
    <xf numFmtId="187" fontId="74" fillId="59" borderId="0" applyNumberFormat="0" applyBorder="0" applyAlignment="0" applyProtection="0"/>
    <xf numFmtId="184" fontId="75" fillId="39" borderId="0" applyNumberFormat="0" applyBorder="0" applyAlignment="0" applyProtection="0"/>
    <xf numFmtId="184" fontId="75" fillId="39" borderId="0" applyNumberFormat="0" applyBorder="0" applyAlignment="0" applyProtection="0"/>
    <xf numFmtId="0" fontId="49" fillId="59" borderId="0" applyNumberFormat="0" applyBorder="0" applyAlignment="0" applyProtection="0"/>
    <xf numFmtId="0" fontId="68" fillId="39" borderId="0" applyNumberFormat="0" applyBorder="0" applyAlignment="0" applyProtection="0"/>
    <xf numFmtId="0" fontId="74" fillId="59" borderId="0" applyNumberFormat="0" applyBorder="0" applyAlignment="0" applyProtection="0"/>
    <xf numFmtId="185" fontId="75" fillId="39" borderId="0" applyNumberFormat="0" applyBorder="0" applyAlignment="0" applyProtection="0"/>
    <xf numFmtId="0" fontId="75" fillId="39" borderId="0" applyNumberFormat="0" applyBorder="0" applyAlignment="0" applyProtection="0"/>
    <xf numFmtId="0" fontId="49" fillId="59" borderId="0" applyNumberFormat="0" applyBorder="0" applyAlignment="0" applyProtection="0"/>
    <xf numFmtId="185" fontId="74" fillId="59" borderId="0" applyNumberFormat="0" applyBorder="0" applyAlignment="0" applyProtection="0"/>
    <xf numFmtId="186" fontId="74" fillId="59" borderId="0" applyNumberFormat="0" applyBorder="0" applyAlignment="0" applyProtection="0"/>
    <xf numFmtId="186" fontId="75" fillId="39" borderId="0" applyNumberFormat="0" applyBorder="0" applyAlignment="0" applyProtection="0"/>
    <xf numFmtId="185" fontId="75" fillId="39" borderId="0" applyNumberFormat="0" applyBorder="0" applyAlignment="0" applyProtection="0"/>
    <xf numFmtId="186" fontId="68" fillId="39" borderId="0" applyNumberFormat="0" applyBorder="0" applyAlignment="0" applyProtection="0"/>
    <xf numFmtId="185" fontId="49" fillId="59" borderId="0" applyNumberFormat="0" applyBorder="0" applyAlignment="0" applyProtection="0"/>
    <xf numFmtId="186" fontId="49" fillId="59" borderId="0" applyNumberFormat="0" applyBorder="0" applyAlignment="0" applyProtection="0"/>
    <xf numFmtId="186" fontId="49" fillId="59" borderId="0" applyNumberFormat="0" applyBorder="0" applyAlignment="0" applyProtection="0"/>
    <xf numFmtId="0" fontId="74" fillId="59" borderId="0" applyNumberFormat="0" applyBorder="0" applyAlignment="0" applyProtection="0"/>
    <xf numFmtId="187" fontId="49" fillId="59" borderId="0" applyNumberFormat="0" applyBorder="0" applyAlignment="0" applyProtection="0"/>
    <xf numFmtId="187" fontId="49" fillId="59" borderId="0" applyNumberFormat="0" applyBorder="0" applyAlignment="0" applyProtection="0"/>
    <xf numFmtId="184" fontId="74" fillId="59" borderId="0" applyNumberFormat="0" applyBorder="0" applyAlignment="0" applyProtection="0"/>
    <xf numFmtId="184" fontId="74" fillId="59" borderId="0" applyNumberFormat="0" applyBorder="0" applyAlignment="0" applyProtection="0"/>
    <xf numFmtId="0" fontId="49" fillId="59" borderId="0" applyNumberFormat="0" applyBorder="0" applyAlignment="0" applyProtection="0"/>
    <xf numFmtId="187" fontId="49" fillId="59" borderId="0" applyNumberFormat="0" applyBorder="0" applyAlignment="0" applyProtection="0"/>
    <xf numFmtId="185" fontId="49" fillId="59" borderId="0" applyNumberFormat="0" applyBorder="0" applyAlignment="0" applyProtection="0"/>
    <xf numFmtId="0" fontId="74" fillId="59" borderId="0" applyNumberFormat="0" applyBorder="0" applyAlignment="0" applyProtection="0"/>
    <xf numFmtId="0" fontId="49" fillId="59" borderId="0" applyNumberFormat="0" applyBorder="0" applyAlignment="0" applyProtection="0"/>
    <xf numFmtId="185" fontId="75" fillId="39" borderId="0" applyNumberFormat="0" applyBorder="0" applyAlignment="0" applyProtection="0"/>
    <xf numFmtId="0" fontId="75" fillId="39" borderId="0" applyNumberFormat="0" applyBorder="0" applyAlignment="0" applyProtection="0"/>
    <xf numFmtId="0" fontId="74" fillId="59" borderId="0" applyNumberFormat="0" applyBorder="0" applyAlignment="0" applyProtection="0"/>
    <xf numFmtId="0" fontId="49" fillId="59" borderId="0" applyNumberFormat="0" applyBorder="0" applyAlignment="0" applyProtection="0"/>
    <xf numFmtId="0" fontId="74" fillId="59" borderId="0" applyNumberFormat="0" applyBorder="0" applyAlignment="0" applyProtection="0"/>
    <xf numFmtId="0" fontId="74" fillId="59" borderId="0" applyNumberFormat="0" applyBorder="0" applyAlignment="0" applyProtection="0"/>
    <xf numFmtId="184" fontId="49" fillId="59" borderId="0" applyNumberFormat="0" applyBorder="0" applyAlignment="0" applyProtection="0"/>
    <xf numFmtId="184" fontId="49" fillId="59" borderId="0" applyNumberFormat="0" applyBorder="0" applyAlignment="0" applyProtection="0"/>
    <xf numFmtId="0" fontId="68" fillId="39" borderId="0" applyNumberFormat="0" applyBorder="0" applyAlignment="0" applyProtection="0"/>
    <xf numFmtId="0" fontId="49" fillId="59" borderId="0" applyNumberFormat="0" applyBorder="0" applyAlignment="0" applyProtection="0"/>
    <xf numFmtId="0" fontId="74" fillId="59" borderId="0" applyNumberFormat="0" applyBorder="0" applyAlignment="0" applyProtection="0"/>
    <xf numFmtId="184" fontId="49" fillId="59" borderId="0" applyNumberFormat="0" applyBorder="0" applyAlignment="0" applyProtection="0"/>
    <xf numFmtId="0" fontId="74" fillId="59" borderId="0" applyNumberFormat="0" applyBorder="0" applyAlignment="0" applyProtection="0"/>
    <xf numFmtId="183" fontId="49" fillId="59" borderId="0" applyNumberFormat="0" applyBorder="0" applyAlignment="0" applyProtection="0"/>
    <xf numFmtId="0" fontId="74" fillId="59" borderId="0" applyNumberFormat="0" applyBorder="0" applyAlignment="0" applyProtection="0"/>
    <xf numFmtId="184" fontId="49" fillId="59" borderId="0" applyNumberFormat="0" applyBorder="0" applyAlignment="0" applyProtection="0"/>
    <xf numFmtId="0" fontId="49" fillId="59" borderId="0" applyNumberFormat="0" applyBorder="0" applyAlignment="0" applyProtection="0"/>
    <xf numFmtId="0" fontId="74" fillId="59" borderId="0" applyNumberFormat="0" applyBorder="0" applyAlignment="0" applyProtection="0"/>
    <xf numFmtId="0" fontId="68" fillId="75" borderId="0" applyNumberFormat="0" applyBorder="0" applyAlignment="0" applyProtection="0"/>
    <xf numFmtId="0" fontId="68" fillId="39" borderId="0" applyNumberFormat="0" applyBorder="0" applyAlignment="0" applyProtection="0"/>
    <xf numFmtId="0" fontId="74" fillId="69" borderId="0" applyNumberFormat="0" applyBorder="0" applyAlignment="0" applyProtection="0"/>
    <xf numFmtId="0" fontId="49" fillId="70" borderId="0" applyNumberFormat="0" applyBorder="0" applyAlignment="0" applyProtection="0"/>
    <xf numFmtId="0" fontId="74" fillId="69" borderId="0" applyNumberFormat="0" applyBorder="0" applyAlignment="0" applyProtection="0"/>
    <xf numFmtId="0" fontId="74" fillId="69" borderId="0" applyNumberFormat="0" applyBorder="0" applyAlignment="0" applyProtection="0"/>
    <xf numFmtId="183" fontId="74" fillId="69" borderId="0" applyNumberFormat="0" applyBorder="0" applyAlignment="0" applyProtection="0"/>
    <xf numFmtId="187" fontId="74" fillId="69" borderId="0" applyNumberFormat="0" applyBorder="0" applyAlignment="0" applyProtection="0"/>
    <xf numFmtId="187" fontId="74" fillId="69" borderId="0" applyNumberFormat="0" applyBorder="0" applyAlignment="0" applyProtection="0"/>
    <xf numFmtId="184" fontId="74" fillId="69" borderId="0" applyNumberFormat="0" applyBorder="0" applyAlignment="0" applyProtection="0"/>
    <xf numFmtId="0" fontId="49" fillId="70" borderId="0" applyNumberFormat="0" applyBorder="0" applyAlignment="0" applyProtection="0"/>
    <xf numFmtId="0" fontId="74" fillId="69" borderId="0" applyNumberFormat="0" applyBorder="0" applyAlignment="0" applyProtection="0"/>
    <xf numFmtId="185" fontId="75" fillId="43" borderId="0" applyNumberFormat="0" applyBorder="0" applyAlignment="0" applyProtection="0"/>
    <xf numFmtId="184" fontId="74" fillId="69" borderId="0" applyNumberFormat="0" applyBorder="0" applyAlignment="0" applyProtection="0"/>
    <xf numFmtId="0" fontId="74" fillId="69" borderId="0" applyNumberFormat="0" applyBorder="0" applyAlignment="0" applyProtection="0"/>
    <xf numFmtId="183" fontId="74" fillId="69" borderId="0" applyNumberFormat="0" applyBorder="0" applyAlignment="0" applyProtection="0"/>
    <xf numFmtId="187" fontId="74" fillId="69" borderId="0" applyNumberFormat="0" applyBorder="0" applyAlignment="0" applyProtection="0"/>
    <xf numFmtId="184" fontId="75" fillId="43" borderId="0" applyNumberFormat="0" applyBorder="0" applyAlignment="0" applyProtection="0"/>
    <xf numFmtId="184" fontId="75" fillId="43" borderId="0" applyNumberFormat="0" applyBorder="0" applyAlignment="0" applyProtection="0"/>
    <xf numFmtId="0" fontId="49" fillId="70" borderId="0" applyNumberFormat="0" applyBorder="0" applyAlignment="0" applyProtection="0"/>
    <xf numFmtId="0" fontId="68" fillId="43" borderId="0" applyNumberFormat="0" applyBorder="0" applyAlignment="0" applyProtection="0"/>
    <xf numFmtId="0" fontId="74" fillId="69" borderId="0" applyNumberFormat="0" applyBorder="0" applyAlignment="0" applyProtection="0"/>
    <xf numFmtId="185" fontId="75" fillId="43" borderId="0" applyNumberFormat="0" applyBorder="0" applyAlignment="0" applyProtection="0"/>
    <xf numFmtId="0" fontId="75" fillId="43" borderId="0" applyNumberFormat="0" applyBorder="0" applyAlignment="0" applyProtection="0"/>
    <xf numFmtId="0" fontId="49" fillId="70" borderId="0" applyNumberFormat="0" applyBorder="0" applyAlignment="0" applyProtection="0"/>
    <xf numFmtId="185" fontId="74" fillId="69" borderId="0" applyNumberFormat="0" applyBorder="0" applyAlignment="0" applyProtection="0"/>
    <xf numFmtId="186" fontId="74" fillId="69" borderId="0" applyNumberFormat="0" applyBorder="0" applyAlignment="0" applyProtection="0"/>
    <xf numFmtId="186" fontId="75" fillId="43" borderId="0" applyNumberFormat="0" applyBorder="0" applyAlignment="0" applyProtection="0"/>
    <xf numFmtId="185" fontId="75" fillId="43" borderId="0" applyNumberFormat="0" applyBorder="0" applyAlignment="0" applyProtection="0"/>
    <xf numFmtId="186" fontId="68" fillId="43" borderId="0" applyNumberFormat="0" applyBorder="0" applyAlignment="0" applyProtection="0"/>
    <xf numFmtId="185" fontId="49" fillId="70" borderId="0" applyNumberFormat="0" applyBorder="0" applyAlignment="0" applyProtection="0"/>
    <xf numFmtId="186" fontId="49" fillId="70" borderId="0" applyNumberFormat="0" applyBorder="0" applyAlignment="0" applyProtection="0"/>
    <xf numFmtId="186" fontId="49" fillId="70" borderId="0" applyNumberFormat="0" applyBorder="0" applyAlignment="0" applyProtection="0"/>
    <xf numFmtId="0" fontId="74" fillId="70" borderId="0" applyNumberFormat="0" applyBorder="0" applyAlignment="0" applyProtection="0"/>
    <xf numFmtId="187" fontId="49" fillId="70" borderId="0" applyNumberFormat="0" applyBorder="0" applyAlignment="0" applyProtection="0"/>
    <xf numFmtId="187" fontId="49" fillId="70" borderId="0" applyNumberFormat="0" applyBorder="0" applyAlignment="0" applyProtection="0"/>
    <xf numFmtId="184" fontId="74" fillId="69" borderId="0" applyNumberFormat="0" applyBorder="0" applyAlignment="0" applyProtection="0"/>
    <xf numFmtId="184" fontId="74" fillId="69" borderId="0" applyNumberFormat="0" applyBorder="0" applyAlignment="0" applyProtection="0"/>
    <xf numFmtId="0" fontId="49" fillId="70" borderId="0" applyNumberFormat="0" applyBorder="0" applyAlignment="0" applyProtection="0"/>
    <xf numFmtId="187" fontId="49" fillId="70" borderId="0" applyNumberFormat="0" applyBorder="0" applyAlignment="0" applyProtection="0"/>
    <xf numFmtId="185" fontId="49" fillId="70" borderId="0" applyNumberFormat="0" applyBorder="0" applyAlignment="0" applyProtection="0"/>
    <xf numFmtId="0" fontId="74" fillId="69" borderId="0" applyNumberFormat="0" applyBorder="0" applyAlignment="0" applyProtection="0"/>
    <xf numFmtId="0" fontId="49" fillId="70" borderId="0" applyNumberFormat="0" applyBorder="0" applyAlignment="0" applyProtection="0"/>
    <xf numFmtId="185" fontId="75" fillId="43" borderId="0" applyNumberFormat="0" applyBorder="0" applyAlignment="0" applyProtection="0"/>
    <xf numFmtId="0" fontId="75" fillId="43" borderId="0" applyNumberFormat="0" applyBorder="0" applyAlignment="0" applyProtection="0"/>
    <xf numFmtId="0" fontId="74" fillId="69" borderId="0" applyNumberFormat="0" applyBorder="0" applyAlignment="0" applyProtection="0"/>
    <xf numFmtId="0" fontId="49" fillId="70" borderId="0" applyNumberFormat="0" applyBorder="0" applyAlignment="0" applyProtection="0"/>
    <xf numFmtId="0" fontId="74" fillId="69" borderId="0" applyNumberFormat="0" applyBorder="0" applyAlignment="0" applyProtection="0"/>
    <xf numFmtId="0" fontId="74" fillId="70" borderId="0" applyNumberFormat="0" applyBorder="0" applyAlignment="0" applyProtection="0"/>
    <xf numFmtId="184" fontId="49" fillId="70" borderId="0" applyNumberFormat="0" applyBorder="0" applyAlignment="0" applyProtection="0"/>
    <xf numFmtId="184" fontId="49" fillId="70" borderId="0" applyNumberFormat="0" applyBorder="0" applyAlignment="0" applyProtection="0"/>
    <xf numFmtId="0" fontId="68" fillId="43" borderId="0" applyNumberFormat="0" applyBorder="0" applyAlignment="0" applyProtection="0"/>
    <xf numFmtId="0" fontId="49" fillId="70" borderId="0" applyNumberFormat="0" applyBorder="0" applyAlignment="0" applyProtection="0"/>
    <xf numFmtId="0" fontId="74" fillId="70" borderId="0" applyNumberFormat="0" applyBorder="0" applyAlignment="0" applyProtection="0"/>
    <xf numFmtId="184" fontId="49" fillId="70" borderId="0" applyNumberFormat="0" applyBorder="0" applyAlignment="0" applyProtection="0"/>
    <xf numFmtId="0" fontId="74" fillId="68" borderId="0" applyNumberFormat="0" applyBorder="0" applyAlignment="0" applyProtection="0"/>
    <xf numFmtId="183" fontId="49" fillId="70" borderId="0" applyNumberFormat="0" applyBorder="0" applyAlignment="0" applyProtection="0"/>
    <xf numFmtId="0" fontId="74" fillId="70" borderId="0" applyNumberFormat="0" applyBorder="0" applyAlignment="0" applyProtection="0"/>
    <xf numFmtId="184" fontId="49" fillId="70" borderId="0" applyNumberFormat="0" applyBorder="0" applyAlignment="0" applyProtection="0"/>
    <xf numFmtId="0" fontId="74" fillId="70" borderId="0" applyNumberFormat="0" applyBorder="0" applyAlignment="0" applyProtection="0"/>
    <xf numFmtId="0" fontId="68" fillId="72" borderId="0" applyNumberFormat="0" applyBorder="0" applyAlignment="0" applyProtection="0"/>
    <xf numFmtId="0" fontId="68" fillId="43" borderId="0" applyNumberFormat="0" applyBorder="0" applyAlignment="0" applyProtection="0"/>
    <xf numFmtId="0" fontId="74" fillId="76" borderId="0" applyNumberFormat="0" applyBorder="0" applyAlignment="0" applyProtection="0"/>
    <xf numFmtId="0" fontId="49" fillId="71"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183" fontId="74" fillId="76" borderId="0" applyNumberFormat="0" applyBorder="0" applyAlignment="0" applyProtection="0"/>
    <xf numFmtId="187" fontId="74" fillId="76" borderId="0" applyNumberFormat="0" applyBorder="0" applyAlignment="0" applyProtection="0"/>
    <xf numFmtId="187" fontId="74" fillId="76" borderId="0" applyNumberFormat="0" applyBorder="0" applyAlignment="0" applyProtection="0"/>
    <xf numFmtId="184" fontId="74" fillId="76" borderId="0" applyNumberFormat="0" applyBorder="0" applyAlignment="0" applyProtection="0"/>
    <xf numFmtId="0" fontId="49" fillId="71" borderId="0" applyNumberFormat="0" applyBorder="0" applyAlignment="0" applyProtection="0"/>
    <xf numFmtId="0" fontId="74" fillId="76" borderId="0" applyNumberFormat="0" applyBorder="0" applyAlignment="0" applyProtection="0"/>
    <xf numFmtId="185" fontId="75" fillId="47" borderId="0" applyNumberFormat="0" applyBorder="0" applyAlignment="0" applyProtection="0"/>
    <xf numFmtId="184" fontId="74" fillId="76" borderId="0" applyNumberFormat="0" applyBorder="0" applyAlignment="0" applyProtection="0"/>
    <xf numFmtId="0" fontId="74" fillId="76" borderId="0" applyNumberFormat="0" applyBorder="0" applyAlignment="0" applyProtection="0"/>
    <xf numFmtId="183" fontId="74" fillId="76" borderId="0" applyNumberFormat="0" applyBorder="0" applyAlignment="0" applyProtection="0"/>
    <xf numFmtId="187" fontId="74" fillId="76" borderId="0" applyNumberFormat="0" applyBorder="0" applyAlignment="0" applyProtection="0"/>
    <xf numFmtId="184" fontId="75" fillId="47" borderId="0" applyNumberFormat="0" applyBorder="0" applyAlignment="0" applyProtection="0"/>
    <xf numFmtId="184" fontId="75" fillId="47" borderId="0" applyNumberFormat="0" applyBorder="0" applyAlignment="0" applyProtection="0"/>
    <xf numFmtId="0" fontId="49" fillId="71" borderId="0" applyNumberFormat="0" applyBorder="0" applyAlignment="0" applyProtection="0"/>
    <xf numFmtId="0" fontId="68" fillId="47" borderId="0" applyNumberFormat="0" applyBorder="0" applyAlignment="0" applyProtection="0"/>
    <xf numFmtId="0" fontId="74" fillId="76" borderId="0" applyNumberFormat="0" applyBorder="0" applyAlignment="0" applyProtection="0"/>
    <xf numFmtId="185" fontId="75" fillId="47" borderId="0" applyNumberFormat="0" applyBorder="0" applyAlignment="0" applyProtection="0"/>
    <xf numFmtId="0" fontId="75" fillId="47" borderId="0" applyNumberFormat="0" applyBorder="0" applyAlignment="0" applyProtection="0"/>
    <xf numFmtId="0" fontId="49" fillId="71" borderId="0" applyNumberFormat="0" applyBorder="0" applyAlignment="0" applyProtection="0"/>
    <xf numFmtId="185" fontId="74" fillId="76" borderId="0" applyNumberFormat="0" applyBorder="0" applyAlignment="0" applyProtection="0"/>
    <xf numFmtId="186" fontId="74" fillId="76" borderId="0" applyNumberFormat="0" applyBorder="0" applyAlignment="0" applyProtection="0"/>
    <xf numFmtId="186" fontId="75" fillId="47" borderId="0" applyNumberFormat="0" applyBorder="0" applyAlignment="0" applyProtection="0"/>
    <xf numFmtId="185" fontId="75" fillId="47" borderId="0" applyNumberFormat="0" applyBorder="0" applyAlignment="0" applyProtection="0"/>
    <xf numFmtId="186" fontId="68" fillId="47" borderId="0" applyNumberFormat="0" applyBorder="0" applyAlignment="0" applyProtection="0"/>
    <xf numFmtId="185" fontId="49" fillId="71" borderId="0" applyNumberFormat="0" applyBorder="0" applyAlignment="0" applyProtection="0"/>
    <xf numFmtId="186" fontId="49" fillId="71" borderId="0" applyNumberFormat="0" applyBorder="0" applyAlignment="0" applyProtection="0"/>
    <xf numFmtId="186" fontId="49" fillId="71" borderId="0" applyNumberFormat="0" applyBorder="0" applyAlignment="0" applyProtection="0"/>
    <xf numFmtId="0" fontId="74" fillId="71" borderId="0" applyNumberFormat="0" applyBorder="0" applyAlignment="0" applyProtection="0"/>
    <xf numFmtId="187" fontId="49" fillId="71" borderId="0" applyNumberFormat="0" applyBorder="0" applyAlignment="0" applyProtection="0"/>
    <xf numFmtId="187" fontId="49" fillId="71" borderId="0" applyNumberFormat="0" applyBorder="0" applyAlignment="0" applyProtection="0"/>
    <xf numFmtId="184" fontId="74" fillId="76" borderId="0" applyNumberFormat="0" applyBorder="0" applyAlignment="0" applyProtection="0"/>
    <xf numFmtId="184" fontId="74" fillId="76" borderId="0" applyNumberFormat="0" applyBorder="0" applyAlignment="0" applyProtection="0"/>
    <xf numFmtId="0" fontId="49" fillId="71" borderId="0" applyNumberFormat="0" applyBorder="0" applyAlignment="0" applyProtection="0"/>
    <xf numFmtId="187" fontId="49" fillId="71" borderId="0" applyNumberFormat="0" applyBorder="0" applyAlignment="0" applyProtection="0"/>
    <xf numFmtId="185" fontId="49" fillId="71" borderId="0" applyNumberFormat="0" applyBorder="0" applyAlignment="0" applyProtection="0"/>
    <xf numFmtId="0" fontId="74" fillId="76" borderId="0" applyNumberFormat="0" applyBorder="0" applyAlignment="0" applyProtection="0"/>
    <xf numFmtId="0" fontId="49" fillId="71" borderId="0" applyNumberFormat="0" applyBorder="0" applyAlignment="0" applyProtection="0"/>
    <xf numFmtId="185" fontId="75" fillId="47" borderId="0" applyNumberFormat="0" applyBorder="0" applyAlignment="0" applyProtection="0"/>
    <xf numFmtId="0" fontId="75" fillId="47" borderId="0" applyNumberFormat="0" applyBorder="0" applyAlignment="0" applyProtection="0"/>
    <xf numFmtId="0" fontId="74" fillId="76" borderId="0" applyNumberFormat="0" applyBorder="0" applyAlignment="0" applyProtection="0"/>
    <xf numFmtId="0" fontId="49" fillId="71" borderId="0" applyNumberFormat="0" applyBorder="0" applyAlignment="0" applyProtection="0"/>
    <xf numFmtId="0" fontId="74" fillId="76" borderId="0" applyNumberFormat="0" applyBorder="0" applyAlignment="0" applyProtection="0"/>
    <xf numFmtId="0" fontId="74" fillId="71" borderId="0" applyNumberFormat="0" applyBorder="0" applyAlignment="0" applyProtection="0"/>
    <xf numFmtId="184" fontId="49" fillId="71" borderId="0" applyNumberFormat="0" applyBorder="0" applyAlignment="0" applyProtection="0"/>
    <xf numFmtId="184" fontId="49" fillId="71" borderId="0" applyNumberFormat="0" applyBorder="0" applyAlignment="0" applyProtection="0"/>
    <xf numFmtId="0" fontId="68" fillId="47" borderId="0" applyNumberFormat="0" applyBorder="0" applyAlignment="0" applyProtection="0"/>
    <xf numFmtId="0" fontId="49" fillId="71" borderId="0" applyNumberFormat="0" applyBorder="0" applyAlignment="0" applyProtection="0"/>
    <xf numFmtId="0" fontId="74" fillId="71" borderId="0" applyNumberFormat="0" applyBorder="0" applyAlignment="0" applyProtection="0"/>
    <xf numFmtId="184" fontId="49" fillId="71" borderId="0" applyNumberFormat="0" applyBorder="0" applyAlignment="0" applyProtection="0"/>
    <xf numFmtId="0" fontId="74" fillId="71" borderId="0" applyNumberFormat="0" applyBorder="0" applyAlignment="0" applyProtection="0"/>
    <xf numFmtId="183" fontId="49" fillId="71" borderId="0" applyNumberFormat="0" applyBorder="0" applyAlignment="0" applyProtection="0"/>
    <xf numFmtId="0" fontId="74" fillId="71" borderId="0" applyNumberFormat="0" applyBorder="0" applyAlignment="0" applyProtection="0"/>
    <xf numFmtId="184" fontId="49" fillId="71" borderId="0" applyNumberFormat="0" applyBorder="0" applyAlignment="0" applyProtection="0"/>
    <xf numFmtId="0" fontId="49" fillId="71" borderId="0" applyNumberFormat="0" applyBorder="0" applyAlignment="0" applyProtection="0"/>
    <xf numFmtId="0" fontId="74" fillId="71" borderId="0" applyNumberFormat="0" applyBorder="0" applyAlignment="0" applyProtection="0"/>
    <xf numFmtId="0" fontId="68" fillId="2" borderId="0" applyNumberFormat="0" applyBorder="0" applyAlignment="0" applyProtection="0"/>
    <xf numFmtId="0" fontId="68" fillId="47" borderId="0" applyNumberFormat="0" applyBorder="0" applyAlignment="0" applyProtection="0"/>
    <xf numFmtId="0" fontId="74" fillId="74" borderId="0" applyNumberFormat="0" applyBorder="0" applyAlignment="0" applyProtection="0"/>
    <xf numFmtId="0" fontId="49" fillId="67"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183" fontId="74" fillId="74" borderId="0" applyNumberFormat="0" applyBorder="0" applyAlignment="0" applyProtection="0"/>
    <xf numFmtId="187" fontId="74" fillId="74" borderId="0" applyNumberFormat="0" applyBorder="0" applyAlignment="0" applyProtection="0"/>
    <xf numFmtId="187" fontId="74" fillId="74" borderId="0" applyNumberFormat="0" applyBorder="0" applyAlignment="0" applyProtection="0"/>
    <xf numFmtId="184" fontId="74" fillId="74" borderId="0" applyNumberFormat="0" applyBorder="0" applyAlignment="0" applyProtection="0"/>
    <xf numFmtId="0" fontId="49" fillId="67" borderId="0" applyNumberFormat="0" applyBorder="0" applyAlignment="0" applyProtection="0"/>
    <xf numFmtId="0" fontId="74" fillId="74" borderId="0" applyNumberFormat="0" applyBorder="0" applyAlignment="0" applyProtection="0"/>
    <xf numFmtId="185" fontId="75" fillId="51" borderId="0" applyNumberFormat="0" applyBorder="0" applyAlignment="0" applyProtection="0"/>
    <xf numFmtId="184" fontId="74" fillId="74" borderId="0" applyNumberFormat="0" applyBorder="0" applyAlignment="0" applyProtection="0"/>
    <xf numFmtId="0" fontId="74" fillId="74" borderId="0" applyNumberFormat="0" applyBorder="0" applyAlignment="0" applyProtection="0"/>
    <xf numFmtId="183" fontId="74" fillId="74" borderId="0" applyNumberFormat="0" applyBorder="0" applyAlignment="0" applyProtection="0"/>
    <xf numFmtId="187" fontId="74" fillId="74" borderId="0" applyNumberFormat="0" applyBorder="0" applyAlignment="0" applyProtection="0"/>
    <xf numFmtId="184" fontId="75" fillId="51" borderId="0" applyNumberFormat="0" applyBorder="0" applyAlignment="0" applyProtection="0"/>
    <xf numFmtId="184" fontId="75" fillId="51" borderId="0" applyNumberFormat="0" applyBorder="0" applyAlignment="0" applyProtection="0"/>
    <xf numFmtId="0" fontId="49" fillId="67" borderId="0" applyNumberFormat="0" applyBorder="0" applyAlignment="0" applyProtection="0"/>
    <xf numFmtId="0" fontId="68" fillId="51" borderId="0" applyNumberFormat="0" applyBorder="0" applyAlignment="0" applyProtection="0"/>
    <xf numFmtId="0" fontId="74" fillId="74" borderId="0" applyNumberFormat="0" applyBorder="0" applyAlignment="0" applyProtection="0"/>
    <xf numFmtId="185" fontId="75" fillId="51" borderId="0" applyNumberFormat="0" applyBorder="0" applyAlignment="0" applyProtection="0"/>
    <xf numFmtId="0" fontId="75" fillId="51" borderId="0" applyNumberFormat="0" applyBorder="0" applyAlignment="0" applyProtection="0"/>
    <xf numFmtId="0" fontId="49" fillId="67" borderId="0" applyNumberFormat="0" applyBorder="0" applyAlignment="0" applyProtection="0"/>
    <xf numFmtId="185" fontId="74" fillId="74" borderId="0" applyNumberFormat="0" applyBorder="0" applyAlignment="0" applyProtection="0"/>
    <xf numFmtId="186" fontId="74" fillId="74" borderId="0" applyNumberFormat="0" applyBorder="0" applyAlignment="0" applyProtection="0"/>
    <xf numFmtId="186" fontId="75" fillId="51" borderId="0" applyNumberFormat="0" applyBorder="0" applyAlignment="0" applyProtection="0"/>
    <xf numFmtId="185" fontId="75" fillId="51" borderId="0" applyNumberFormat="0" applyBorder="0" applyAlignment="0" applyProtection="0"/>
    <xf numFmtId="186" fontId="68" fillId="51" borderId="0" applyNumberFormat="0" applyBorder="0" applyAlignment="0" applyProtection="0"/>
    <xf numFmtId="185" fontId="49" fillId="67" borderId="0" applyNumberFormat="0" applyBorder="0" applyAlignment="0" applyProtection="0"/>
    <xf numFmtId="186" fontId="49" fillId="67" borderId="0" applyNumberFormat="0" applyBorder="0" applyAlignment="0" applyProtection="0"/>
    <xf numFmtId="186" fontId="49" fillId="67" borderId="0" applyNumberFormat="0" applyBorder="0" applyAlignment="0" applyProtection="0"/>
    <xf numFmtId="0" fontId="74" fillId="74" borderId="0" applyNumberFormat="0" applyBorder="0" applyAlignment="0" applyProtection="0"/>
    <xf numFmtId="187" fontId="49" fillId="67" borderId="0" applyNumberFormat="0" applyBorder="0" applyAlignment="0" applyProtection="0"/>
    <xf numFmtId="187" fontId="49" fillId="67" borderId="0" applyNumberFormat="0" applyBorder="0" applyAlignment="0" applyProtection="0"/>
    <xf numFmtId="184" fontId="74" fillId="74" borderId="0" applyNumberFormat="0" applyBorder="0" applyAlignment="0" applyProtection="0"/>
    <xf numFmtId="184" fontId="74" fillId="74" borderId="0" applyNumberFormat="0" applyBorder="0" applyAlignment="0" applyProtection="0"/>
    <xf numFmtId="0" fontId="49" fillId="67" borderId="0" applyNumberFormat="0" applyBorder="0" applyAlignment="0" applyProtection="0"/>
    <xf numFmtId="187" fontId="49" fillId="67" borderId="0" applyNumberFormat="0" applyBorder="0" applyAlignment="0" applyProtection="0"/>
    <xf numFmtId="185" fontId="49" fillId="67" borderId="0" applyNumberFormat="0" applyBorder="0" applyAlignment="0" applyProtection="0"/>
    <xf numFmtId="0" fontId="74" fillId="74" borderId="0" applyNumberFormat="0" applyBorder="0" applyAlignment="0" applyProtection="0"/>
    <xf numFmtId="0" fontId="49" fillId="67" borderId="0" applyNumberFormat="0" applyBorder="0" applyAlignment="0" applyProtection="0"/>
    <xf numFmtId="185" fontId="75" fillId="51" borderId="0" applyNumberFormat="0" applyBorder="0" applyAlignment="0" applyProtection="0"/>
    <xf numFmtId="0" fontId="75" fillId="51" borderId="0" applyNumberFormat="0" applyBorder="0" applyAlignment="0" applyProtection="0"/>
    <xf numFmtId="0" fontId="74" fillId="74" borderId="0" applyNumberFormat="0" applyBorder="0" applyAlignment="0" applyProtection="0"/>
    <xf numFmtId="0" fontId="49" fillId="67"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184" fontId="49" fillId="67" borderId="0" applyNumberFormat="0" applyBorder="0" applyAlignment="0" applyProtection="0"/>
    <xf numFmtId="184" fontId="49" fillId="67" borderId="0" applyNumberFormat="0" applyBorder="0" applyAlignment="0" applyProtection="0"/>
    <xf numFmtId="0" fontId="68" fillId="51" borderId="0" applyNumberFormat="0" applyBorder="0" applyAlignment="0" applyProtection="0"/>
    <xf numFmtId="0" fontId="49" fillId="67" borderId="0" applyNumberFormat="0" applyBorder="0" applyAlignment="0" applyProtection="0"/>
    <xf numFmtId="0" fontId="74" fillId="74" borderId="0" applyNumberFormat="0" applyBorder="0" applyAlignment="0" applyProtection="0"/>
    <xf numFmtId="184" fontId="49" fillId="67" borderId="0" applyNumberFormat="0" applyBorder="0" applyAlignment="0" applyProtection="0"/>
    <xf numFmtId="0" fontId="74" fillId="74" borderId="0" applyNumberFormat="0" applyBorder="0" applyAlignment="0" applyProtection="0"/>
    <xf numFmtId="183" fontId="49" fillId="67" borderId="0" applyNumberFormat="0" applyBorder="0" applyAlignment="0" applyProtection="0"/>
    <xf numFmtId="0" fontId="74" fillId="74" borderId="0" applyNumberFormat="0" applyBorder="0" applyAlignment="0" applyProtection="0"/>
    <xf numFmtId="184" fontId="49" fillId="67" borderId="0" applyNumberFormat="0" applyBorder="0" applyAlignment="0" applyProtection="0"/>
    <xf numFmtId="0" fontId="49" fillId="67" borderId="0" applyNumberFormat="0" applyBorder="0" applyAlignment="0" applyProtection="0"/>
    <xf numFmtId="0" fontId="74" fillId="74" borderId="0" applyNumberFormat="0" applyBorder="0" applyAlignment="0" applyProtection="0"/>
    <xf numFmtId="0" fontId="68" fillId="66" borderId="0" applyNumberFormat="0" applyBorder="0" applyAlignment="0" applyProtection="0"/>
    <xf numFmtId="0" fontId="68" fillId="51" borderId="0" applyNumberFormat="0" applyBorder="0" applyAlignment="0" applyProtection="0"/>
    <xf numFmtId="0" fontId="74" fillId="3" borderId="0" applyNumberFormat="0" applyBorder="0" applyAlignment="0" applyProtection="0"/>
    <xf numFmtId="0" fontId="49" fillId="62" borderId="0" applyNumberFormat="0" applyBorder="0" applyAlignment="0" applyProtection="0"/>
    <xf numFmtId="0" fontId="74" fillId="3" borderId="0" applyNumberFormat="0" applyBorder="0" applyAlignment="0" applyProtection="0"/>
    <xf numFmtId="0" fontId="74" fillId="3" borderId="0" applyNumberFormat="0" applyBorder="0" applyAlignment="0" applyProtection="0"/>
    <xf numFmtId="183" fontId="74" fillId="3" borderId="0" applyNumberFormat="0" applyBorder="0" applyAlignment="0" applyProtection="0"/>
    <xf numFmtId="187" fontId="74" fillId="3" borderId="0" applyNumberFormat="0" applyBorder="0" applyAlignment="0" applyProtection="0"/>
    <xf numFmtId="187" fontId="74" fillId="3" borderId="0" applyNumberFormat="0" applyBorder="0" applyAlignment="0" applyProtection="0"/>
    <xf numFmtId="184" fontId="74" fillId="3" borderId="0" applyNumberFormat="0" applyBorder="0" applyAlignment="0" applyProtection="0"/>
    <xf numFmtId="0" fontId="49" fillId="62" borderId="0" applyNumberFormat="0" applyBorder="0" applyAlignment="0" applyProtection="0"/>
    <xf numFmtId="0" fontId="74" fillId="3" borderId="0" applyNumberFormat="0" applyBorder="0" applyAlignment="0" applyProtection="0"/>
    <xf numFmtId="185" fontId="75" fillId="55" borderId="0" applyNumberFormat="0" applyBorder="0" applyAlignment="0" applyProtection="0"/>
    <xf numFmtId="184" fontId="74" fillId="3" borderId="0" applyNumberFormat="0" applyBorder="0" applyAlignment="0" applyProtection="0"/>
    <xf numFmtId="0" fontId="74" fillId="3" borderId="0" applyNumberFormat="0" applyBorder="0" applyAlignment="0" applyProtection="0"/>
    <xf numFmtId="183" fontId="74" fillId="3" borderId="0" applyNumberFormat="0" applyBorder="0" applyAlignment="0" applyProtection="0"/>
    <xf numFmtId="187" fontId="74" fillId="3" borderId="0" applyNumberFormat="0" applyBorder="0" applyAlignment="0" applyProtection="0"/>
    <xf numFmtId="184" fontId="75" fillId="55" borderId="0" applyNumberFormat="0" applyBorder="0" applyAlignment="0" applyProtection="0"/>
    <xf numFmtId="184" fontId="75" fillId="55" borderId="0" applyNumberFormat="0" applyBorder="0" applyAlignment="0" applyProtection="0"/>
    <xf numFmtId="0" fontId="49" fillId="62" borderId="0" applyNumberFormat="0" applyBorder="0" applyAlignment="0" applyProtection="0"/>
    <xf numFmtId="0" fontId="68" fillId="55" borderId="0" applyNumberFormat="0" applyBorder="0" applyAlignment="0" applyProtection="0"/>
    <xf numFmtId="0" fontId="74" fillId="3" borderId="0" applyNumberFormat="0" applyBorder="0" applyAlignment="0" applyProtection="0"/>
    <xf numFmtId="185" fontId="75" fillId="55" borderId="0" applyNumberFormat="0" applyBorder="0" applyAlignment="0" applyProtection="0"/>
    <xf numFmtId="0" fontId="75" fillId="55" borderId="0" applyNumberFormat="0" applyBorder="0" applyAlignment="0" applyProtection="0"/>
    <xf numFmtId="0" fontId="49" fillId="62" borderId="0" applyNumberFormat="0" applyBorder="0" applyAlignment="0" applyProtection="0"/>
    <xf numFmtId="185" fontId="74" fillId="3" borderId="0" applyNumberFormat="0" applyBorder="0" applyAlignment="0" applyProtection="0"/>
    <xf numFmtId="186" fontId="74" fillId="3" borderId="0" applyNumberFormat="0" applyBorder="0" applyAlignment="0" applyProtection="0"/>
    <xf numFmtId="186" fontId="75" fillId="55" borderId="0" applyNumberFormat="0" applyBorder="0" applyAlignment="0" applyProtection="0"/>
    <xf numFmtId="185" fontId="75" fillId="55" borderId="0" applyNumberFormat="0" applyBorder="0" applyAlignment="0" applyProtection="0"/>
    <xf numFmtId="186" fontId="68" fillId="55" borderId="0" applyNumberFormat="0" applyBorder="0" applyAlignment="0" applyProtection="0"/>
    <xf numFmtId="185" fontId="49" fillId="62" borderId="0" applyNumberFormat="0" applyBorder="0" applyAlignment="0" applyProtection="0"/>
    <xf numFmtId="186" fontId="49" fillId="62" borderId="0" applyNumberFormat="0" applyBorder="0" applyAlignment="0" applyProtection="0"/>
    <xf numFmtId="186" fontId="49" fillId="62" borderId="0" applyNumberFormat="0" applyBorder="0" applyAlignment="0" applyProtection="0"/>
    <xf numFmtId="0" fontId="74" fillId="62" borderId="0" applyNumberFormat="0" applyBorder="0" applyAlignment="0" applyProtection="0"/>
    <xf numFmtId="187" fontId="49" fillId="62" borderId="0" applyNumberFormat="0" applyBorder="0" applyAlignment="0" applyProtection="0"/>
    <xf numFmtId="187" fontId="49" fillId="62" borderId="0" applyNumberFormat="0" applyBorder="0" applyAlignment="0" applyProtection="0"/>
    <xf numFmtId="184" fontId="74" fillId="3" borderId="0" applyNumberFormat="0" applyBorder="0" applyAlignment="0" applyProtection="0"/>
    <xf numFmtId="184" fontId="74" fillId="3" borderId="0" applyNumberFormat="0" applyBorder="0" applyAlignment="0" applyProtection="0"/>
    <xf numFmtId="0" fontId="49" fillId="62" borderId="0" applyNumberFormat="0" applyBorder="0" applyAlignment="0" applyProtection="0"/>
    <xf numFmtId="187" fontId="49" fillId="62" borderId="0" applyNumberFormat="0" applyBorder="0" applyAlignment="0" applyProtection="0"/>
    <xf numFmtId="185" fontId="49" fillId="62" borderId="0" applyNumberFormat="0" applyBorder="0" applyAlignment="0" applyProtection="0"/>
    <xf numFmtId="0" fontId="74" fillId="3" borderId="0" applyNumberFormat="0" applyBorder="0" applyAlignment="0" applyProtection="0"/>
    <xf numFmtId="0" fontId="49" fillId="62" borderId="0" applyNumberFormat="0" applyBorder="0" applyAlignment="0" applyProtection="0"/>
    <xf numFmtId="185" fontId="75" fillId="55" borderId="0" applyNumberFormat="0" applyBorder="0" applyAlignment="0" applyProtection="0"/>
    <xf numFmtId="0" fontId="75" fillId="55" borderId="0" applyNumberFormat="0" applyBorder="0" applyAlignment="0" applyProtection="0"/>
    <xf numFmtId="0" fontId="74" fillId="3" borderId="0" applyNumberFormat="0" applyBorder="0" applyAlignment="0" applyProtection="0"/>
    <xf numFmtId="0" fontId="49" fillId="62" borderId="0" applyNumberFormat="0" applyBorder="0" applyAlignment="0" applyProtection="0"/>
    <xf numFmtId="0" fontId="74" fillId="3" borderId="0" applyNumberFormat="0" applyBorder="0" applyAlignment="0" applyProtection="0"/>
    <xf numFmtId="0" fontId="74" fillId="62" borderId="0" applyNumberFormat="0" applyBorder="0" applyAlignment="0" applyProtection="0"/>
    <xf numFmtId="184" fontId="49" fillId="62" borderId="0" applyNumberFormat="0" applyBorder="0" applyAlignment="0" applyProtection="0"/>
    <xf numFmtId="184" fontId="49" fillId="62" borderId="0" applyNumberFormat="0" applyBorder="0" applyAlignment="0" applyProtection="0"/>
    <xf numFmtId="0" fontId="68" fillId="55" borderId="0" applyNumberFormat="0" applyBorder="0" applyAlignment="0" applyProtection="0"/>
    <xf numFmtId="0" fontId="49" fillId="62" borderId="0" applyNumberFormat="0" applyBorder="0" applyAlignment="0" applyProtection="0"/>
    <xf numFmtId="0" fontId="74" fillId="62" borderId="0" applyNumberFormat="0" applyBorder="0" applyAlignment="0" applyProtection="0"/>
    <xf numFmtId="184" fontId="49" fillId="62" borderId="0" applyNumberFormat="0" applyBorder="0" applyAlignment="0" applyProtection="0"/>
    <xf numFmtId="0" fontId="74" fillId="62" borderId="0" applyNumberFormat="0" applyBorder="0" applyAlignment="0" applyProtection="0"/>
    <xf numFmtId="183" fontId="49" fillId="62" borderId="0" applyNumberFormat="0" applyBorder="0" applyAlignment="0" applyProtection="0"/>
    <xf numFmtId="0" fontId="74" fillId="62" borderId="0" applyNumberFormat="0" applyBorder="0" applyAlignment="0" applyProtection="0"/>
    <xf numFmtId="184" fontId="49" fillId="62" borderId="0" applyNumberFormat="0" applyBorder="0" applyAlignment="0" applyProtection="0"/>
    <xf numFmtId="0" fontId="49" fillId="62" borderId="0" applyNumberFormat="0" applyBorder="0" applyAlignment="0" applyProtection="0"/>
    <xf numFmtId="0" fontId="74" fillId="62" borderId="0" applyNumberFormat="0" applyBorder="0" applyAlignment="0" applyProtection="0"/>
    <xf numFmtId="0" fontId="68" fillId="59" borderId="0" applyNumberFormat="0" applyBorder="0" applyAlignment="0" applyProtection="0"/>
    <xf numFmtId="0" fontId="68" fillId="55" borderId="0" applyNumberFormat="0" applyBorder="0" applyAlignment="0" applyProtection="0"/>
    <xf numFmtId="0" fontId="51" fillId="77" borderId="0" applyNumberFormat="0" applyBorder="0" applyAlignment="0" applyProtection="0"/>
    <xf numFmtId="0" fontId="51" fillId="77" borderId="0" applyNumberFormat="0" applyBorder="0" applyAlignment="0" applyProtection="0"/>
    <xf numFmtId="187" fontId="51" fillId="77" borderId="0" applyNumberFormat="0" applyBorder="0" applyAlignment="0" applyProtection="0"/>
    <xf numFmtId="187" fontId="51" fillId="77" borderId="0" applyNumberFormat="0" applyBorder="0" applyAlignment="0" applyProtection="0"/>
    <xf numFmtId="184" fontId="51" fillId="78" borderId="0" applyNumberFormat="0" applyBorder="0" applyAlignment="0" applyProtection="0"/>
    <xf numFmtId="187" fontId="51" fillId="77" borderId="0" applyNumberFormat="0" applyBorder="0" applyAlignment="0" applyProtection="0"/>
    <xf numFmtId="184" fontId="51" fillId="78" borderId="0" applyNumberFormat="0" applyBorder="0" applyAlignment="0" applyProtection="0"/>
    <xf numFmtId="0" fontId="51" fillId="77" borderId="0" applyNumberFormat="0" applyBorder="0" applyAlignment="0" applyProtection="0"/>
    <xf numFmtId="183" fontId="51" fillId="78" borderId="0" applyNumberFormat="0" applyBorder="0" applyAlignment="0" applyProtection="0"/>
    <xf numFmtId="0" fontId="51" fillId="78" borderId="0" applyNumberFormat="0" applyBorder="0" applyAlignment="0" applyProtection="0"/>
    <xf numFmtId="187" fontId="51" fillId="78" borderId="0" applyNumberFormat="0" applyBorder="0" applyAlignment="0" applyProtection="0"/>
    <xf numFmtId="184" fontId="51" fillId="78" borderId="0" applyNumberFormat="0" applyBorder="0" applyAlignment="0" applyProtection="0"/>
    <xf numFmtId="187" fontId="51" fillId="78" borderId="0" applyNumberFormat="0" applyBorder="0" applyAlignment="0" applyProtection="0"/>
    <xf numFmtId="187" fontId="51" fillId="78" borderId="0" applyNumberFormat="0" applyBorder="0" applyAlignment="0" applyProtection="0"/>
    <xf numFmtId="186" fontId="51" fillId="78" borderId="0" applyNumberFormat="0" applyBorder="0" applyAlignment="0" applyProtection="0"/>
    <xf numFmtId="0" fontId="51" fillId="78" borderId="0" applyNumberFormat="0" applyBorder="0" applyAlignment="0" applyProtection="0"/>
    <xf numFmtId="186" fontId="51" fillId="78" borderId="0" applyNumberFormat="0" applyBorder="0" applyAlignment="0" applyProtection="0"/>
    <xf numFmtId="185" fontId="51" fillId="78" borderId="0" applyNumberFormat="0" applyBorder="0" applyAlignment="0" applyProtection="0"/>
    <xf numFmtId="184" fontId="51" fillId="78" borderId="0" applyNumberFormat="0" applyBorder="0" applyAlignment="0" applyProtection="0"/>
    <xf numFmtId="0" fontId="51" fillId="78" borderId="0" applyNumberFormat="0" applyBorder="0" applyAlignment="0" applyProtection="0"/>
    <xf numFmtId="183" fontId="51" fillId="78" borderId="0" applyNumberFormat="0" applyBorder="0" applyAlignment="0" applyProtection="0"/>
    <xf numFmtId="0" fontId="51" fillId="79" borderId="0" applyNumberFormat="0" applyBorder="0" applyAlignment="0" applyProtection="0"/>
    <xf numFmtId="0" fontId="51" fillId="79" borderId="0" applyNumberFormat="0" applyBorder="0" applyAlignment="0" applyProtection="0"/>
    <xf numFmtId="187" fontId="51" fillId="79" borderId="0" applyNumberFormat="0" applyBorder="0" applyAlignment="0" applyProtection="0"/>
    <xf numFmtId="187" fontId="51" fillId="79" borderId="0" applyNumberFormat="0" applyBorder="0" applyAlignment="0" applyProtection="0"/>
    <xf numFmtId="184" fontId="51" fillId="80" borderId="0" applyNumberFormat="0" applyBorder="0" applyAlignment="0" applyProtection="0"/>
    <xf numFmtId="187" fontId="51" fillId="79" borderId="0" applyNumberFormat="0" applyBorder="0" applyAlignment="0" applyProtection="0"/>
    <xf numFmtId="184" fontId="51" fillId="80" borderId="0" applyNumberFormat="0" applyBorder="0" applyAlignment="0" applyProtection="0"/>
    <xf numFmtId="0" fontId="51" fillId="79" borderId="0" applyNumberFormat="0" applyBorder="0" applyAlignment="0" applyProtection="0"/>
    <xf numFmtId="183" fontId="51" fillId="80" borderId="0" applyNumberFormat="0" applyBorder="0" applyAlignment="0" applyProtection="0"/>
    <xf numFmtId="0" fontId="51" fillId="80" borderId="0" applyNumberFormat="0" applyBorder="0" applyAlignment="0" applyProtection="0"/>
    <xf numFmtId="187" fontId="51" fillId="80" borderId="0" applyNumberFormat="0" applyBorder="0" applyAlignment="0" applyProtection="0"/>
    <xf numFmtId="184" fontId="51" fillId="80" borderId="0" applyNumberFormat="0" applyBorder="0" applyAlignment="0" applyProtection="0"/>
    <xf numFmtId="187" fontId="51" fillId="80" borderId="0" applyNumberFormat="0" applyBorder="0" applyAlignment="0" applyProtection="0"/>
    <xf numFmtId="187" fontId="51" fillId="80" borderId="0" applyNumberFormat="0" applyBorder="0" applyAlignment="0" applyProtection="0"/>
    <xf numFmtId="186" fontId="51" fillId="80" borderId="0" applyNumberFormat="0" applyBorder="0" applyAlignment="0" applyProtection="0"/>
    <xf numFmtId="0" fontId="51" fillId="80" borderId="0" applyNumberFormat="0" applyBorder="0" applyAlignment="0" applyProtection="0"/>
    <xf numFmtId="186" fontId="51" fillId="80" borderId="0" applyNumberFormat="0" applyBorder="0" applyAlignment="0" applyProtection="0"/>
    <xf numFmtId="185" fontId="51" fillId="80" borderId="0" applyNumberFormat="0" applyBorder="0" applyAlignment="0" applyProtection="0"/>
    <xf numFmtId="184" fontId="51" fillId="80" borderId="0" applyNumberFormat="0" applyBorder="0" applyAlignment="0" applyProtection="0"/>
    <xf numFmtId="0" fontId="51" fillId="80" borderId="0" applyNumberFormat="0" applyBorder="0" applyAlignment="0" applyProtection="0"/>
    <xf numFmtId="183" fontId="51" fillId="80" borderId="0" applyNumberFormat="0" applyBorder="0" applyAlignment="0" applyProtection="0"/>
    <xf numFmtId="0" fontId="74" fillId="81" borderId="0" applyNumberFormat="0" applyBorder="0" applyAlignment="0" applyProtection="0"/>
    <xf numFmtId="0" fontId="74" fillId="82" borderId="0" applyNumberFormat="0" applyBorder="0" applyAlignment="0" applyProtection="0"/>
    <xf numFmtId="187" fontId="74" fillId="81" borderId="0" applyNumberFormat="0" applyBorder="0" applyAlignment="0" applyProtection="0"/>
    <xf numFmtId="187" fontId="74" fillId="81" borderId="0" applyNumberFormat="0" applyBorder="0" applyAlignment="0" applyProtection="0"/>
    <xf numFmtId="184" fontId="74" fillId="82" borderId="0" applyNumberFormat="0" applyBorder="0" applyAlignment="0" applyProtection="0"/>
    <xf numFmtId="187" fontId="74" fillId="81" borderId="0" applyNumberFormat="0" applyBorder="0" applyAlignment="0" applyProtection="0"/>
    <xf numFmtId="184" fontId="74" fillId="82" borderId="0" applyNumberFormat="0" applyBorder="0" applyAlignment="0" applyProtection="0"/>
    <xf numFmtId="0" fontId="74" fillId="81" borderId="0" applyNumberFormat="0" applyBorder="0" applyAlignment="0" applyProtection="0"/>
    <xf numFmtId="183" fontId="74" fillId="82" borderId="0" applyNumberFormat="0" applyBorder="0" applyAlignment="0" applyProtection="0"/>
    <xf numFmtId="0" fontId="74" fillId="82" borderId="0" applyNumberFormat="0" applyBorder="0" applyAlignment="0" applyProtection="0"/>
    <xf numFmtId="187" fontId="74" fillId="82" borderId="0" applyNumberFormat="0" applyBorder="0" applyAlignment="0" applyProtection="0"/>
    <xf numFmtId="184" fontId="74" fillId="82" borderId="0" applyNumberFormat="0" applyBorder="0" applyAlignment="0" applyProtection="0"/>
    <xf numFmtId="187" fontId="74" fillId="82" borderId="0" applyNumberFormat="0" applyBorder="0" applyAlignment="0" applyProtection="0"/>
    <xf numFmtId="187" fontId="74" fillId="82" borderId="0" applyNumberFormat="0" applyBorder="0" applyAlignment="0" applyProtection="0"/>
    <xf numFmtId="186" fontId="74" fillId="82" borderId="0" applyNumberFormat="0" applyBorder="0" applyAlignment="0" applyProtection="0"/>
    <xf numFmtId="0" fontId="74" fillId="82" borderId="0" applyNumberFormat="0" applyBorder="0" applyAlignment="0" applyProtection="0"/>
    <xf numFmtId="186" fontId="74" fillId="82" borderId="0" applyNumberFormat="0" applyBorder="0" applyAlignment="0" applyProtection="0"/>
    <xf numFmtId="185" fontId="74" fillId="82" borderId="0" applyNumberFormat="0" applyBorder="0" applyAlignment="0" applyProtection="0"/>
    <xf numFmtId="184" fontId="74" fillId="82" borderId="0" applyNumberFormat="0" applyBorder="0" applyAlignment="0" applyProtection="0"/>
    <xf numFmtId="0" fontId="74" fillId="82" borderId="0" applyNumberFormat="0" applyBorder="0" applyAlignment="0" applyProtection="0"/>
    <xf numFmtId="183" fontId="74" fillId="82" borderId="0" applyNumberFormat="0" applyBorder="0" applyAlignment="0" applyProtection="0"/>
    <xf numFmtId="0" fontId="74" fillId="83" borderId="0" applyNumberFormat="0" applyBorder="0" applyAlignment="0" applyProtection="0"/>
    <xf numFmtId="187" fontId="74" fillId="83" borderId="0" applyNumberFormat="0" applyBorder="0" applyAlignment="0" applyProtection="0"/>
    <xf numFmtId="187" fontId="74" fillId="83" borderId="0" applyNumberFormat="0" applyBorder="0" applyAlignment="0" applyProtection="0"/>
    <xf numFmtId="184" fontId="74" fillId="83" borderId="0" applyNumberFormat="0" applyBorder="0" applyAlignment="0" applyProtection="0"/>
    <xf numFmtId="187" fontId="74" fillId="83" borderId="0" applyNumberFormat="0" applyBorder="0" applyAlignment="0" applyProtection="0"/>
    <xf numFmtId="184" fontId="74" fillId="83" borderId="0" applyNumberFormat="0" applyBorder="0" applyAlignment="0" applyProtection="0"/>
    <xf numFmtId="0" fontId="74" fillId="83" borderId="0" applyNumberFormat="0" applyBorder="0" applyAlignment="0" applyProtection="0"/>
    <xf numFmtId="0" fontId="74" fillId="4" borderId="0" applyNumberFormat="0" applyBorder="0" applyAlignment="0" applyProtection="0"/>
    <xf numFmtId="0" fontId="74" fillId="83" borderId="0" applyNumberFormat="0" applyBorder="0" applyAlignment="0" applyProtection="0"/>
    <xf numFmtId="0" fontId="68" fillId="32" borderId="0" applyNumberFormat="0" applyBorder="0" applyAlignment="0" applyProtection="0"/>
    <xf numFmtId="0" fontId="74" fillId="83" borderId="0" applyNumberFormat="0" applyBorder="0" applyAlignment="0" applyProtection="0"/>
    <xf numFmtId="0" fontId="68" fillId="32" borderId="0" applyNumberFormat="0" applyBorder="0" applyAlignment="0" applyProtection="0"/>
    <xf numFmtId="0" fontId="74" fillId="83" borderId="0" applyNumberFormat="0" applyBorder="0" applyAlignment="0" applyProtection="0"/>
    <xf numFmtId="0" fontId="68" fillId="32" borderId="0" applyNumberFormat="0" applyBorder="0" applyAlignment="0" applyProtection="0"/>
    <xf numFmtId="0" fontId="74" fillId="83" borderId="0" applyNumberFormat="0" applyBorder="0" applyAlignment="0" applyProtection="0"/>
    <xf numFmtId="0" fontId="68" fillId="32" borderId="0" applyNumberFormat="0" applyBorder="0" applyAlignment="0" applyProtection="0"/>
    <xf numFmtId="0" fontId="74" fillId="83" borderId="0" applyNumberFormat="0" applyBorder="0" applyAlignment="0" applyProtection="0"/>
    <xf numFmtId="0" fontId="68" fillId="32" borderId="0" applyNumberFormat="0" applyBorder="0" applyAlignment="0" applyProtection="0"/>
    <xf numFmtId="0" fontId="74" fillId="83" borderId="0" applyNumberFormat="0" applyBorder="0" applyAlignment="0" applyProtection="0"/>
    <xf numFmtId="0" fontId="68" fillId="32" borderId="0" applyNumberFormat="0" applyBorder="0" applyAlignment="0" applyProtection="0"/>
    <xf numFmtId="0" fontId="74" fillId="83" borderId="0" applyNumberFormat="0" applyBorder="0" applyAlignment="0" applyProtection="0"/>
    <xf numFmtId="0" fontId="68" fillId="32" borderId="0" applyNumberFormat="0" applyBorder="0" applyAlignment="0" applyProtection="0"/>
    <xf numFmtId="0" fontId="74" fillId="83" borderId="0" applyNumberFormat="0" applyBorder="0" applyAlignment="0" applyProtection="0"/>
    <xf numFmtId="0" fontId="68" fillId="32" borderId="0" applyNumberFormat="0" applyBorder="0" applyAlignment="0" applyProtection="0"/>
    <xf numFmtId="0" fontId="74" fillId="83" borderId="0" applyNumberFormat="0" applyBorder="0" applyAlignment="0" applyProtection="0"/>
    <xf numFmtId="0" fontId="68" fillId="32" borderId="0" applyNumberFormat="0" applyBorder="0" applyAlignment="0" applyProtection="0"/>
    <xf numFmtId="0" fontId="74" fillId="83" borderId="0" applyNumberFormat="0" applyBorder="0" applyAlignment="0" applyProtection="0"/>
    <xf numFmtId="0" fontId="68" fillId="32" borderId="0" applyNumberFormat="0" applyBorder="0" applyAlignment="0" applyProtection="0"/>
    <xf numFmtId="0" fontId="74" fillId="83" borderId="0" applyNumberFormat="0" applyBorder="0" applyAlignment="0" applyProtection="0"/>
    <xf numFmtId="187" fontId="74" fillId="83" borderId="0" applyNumberFormat="0" applyBorder="0" applyAlignment="0" applyProtection="0"/>
    <xf numFmtId="187" fontId="74" fillId="83" borderId="0" applyNumberFormat="0" applyBorder="0" applyAlignment="0" applyProtection="0"/>
    <xf numFmtId="0" fontId="74" fillId="83" borderId="0" applyNumberFormat="0" applyBorder="0" applyAlignment="0" applyProtection="0"/>
    <xf numFmtId="187" fontId="74" fillId="83" borderId="0" applyNumberFormat="0" applyBorder="0" applyAlignment="0" applyProtection="0"/>
    <xf numFmtId="0" fontId="74" fillId="83" borderId="0" applyNumberFormat="0" applyBorder="0" applyAlignment="0" applyProtection="0"/>
    <xf numFmtId="0" fontId="74" fillId="83" borderId="0" applyNumberFormat="0" applyBorder="0" applyAlignment="0" applyProtection="0"/>
    <xf numFmtId="0" fontId="75" fillId="32" borderId="0" applyNumberFormat="0" applyBorder="0" applyAlignment="0" applyProtection="0"/>
    <xf numFmtId="0" fontId="76" fillId="32" borderId="0" applyNumberFormat="0" applyBorder="0" applyAlignment="0" applyProtection="0"/>
    <xf numFmtId="0" fontId="74" fillId="83" borderId="0" applyNumberFormat="0" applyBorder="0" applyAlignment="0" applyProtection="0"/>
    <xf numFmtId="0" fontId="68" fillId="32" borderId="0" applyNumberFormat="0" applyBorder="0" applyAlignment="0" applyProtection="0"/>
    <xf numFmtId="0" fontId="68" fillId="32" borderId="0" applyNumberFormat="0" applyBorder="0" applyAlignment="0" applyProtection="0"/>
    <xf numFmtId="0" fontId="68" fillId="32" borderId="0" applyNumberFormat="0" applyBorder="0" applyAlignment="0" applyProtection="0"/>
    <xf numFmtId="0" fontId="68" fillId="32" borderId="0" applyNumberFormat="0" applyBorder="0" applyAlignment="0" applyProtection="0"/>
    <xf numFmtId="0" fontId="68" fillId="32" borderId="0" applyNumberFormat="0" applyBorder="0" applyAlignment="0" applyProtection="0"/>
    <xf numFmtId="0" fontId="68" fillId="32" borderId="0" applyNumberFormat="0" applyBorder="0" applyAlignment="0" applyProtection="0"/>
    <xf numFmtId="0" fontId="68" fillId="32" borderId="0" applyNumberFormat="0" applyBorder="0" applyAlignment="0" applyProtection="0"/>
    <xf numFmtId="0" fontId="68" fillId="32" borderId="0" applyNumberFormat="0" applyBorder="0" applyAlignment="0" applyProtection="0"/>
    <xf numFmtId="0" fontId="68" fillId="32" borderId="0" applyNumberFormat="0" applyBorder="0" applyAlignment="0" applyProtection="0"/>
    <xf numFmtId="0" fontId="68" fillId="32" borderId="0" applyNumberFormat="0" applyBorder="0" applyAlignment="0" applyProtection="0"/>
    <xf numFmtId="0" fontId="74" fillId="83" borderId="0" applyNumberFormat="0" applyBorder="0" applyAlignment="0" applyProtection="0"/>
    <xf numFmtId="187" fontId="74" fillId="83" borderId="0" applyNumberFormat="0" applyBorder="0" applyAlignment="0" applyProtection="0"/>
    <xf numFmtId="187" fontId="74" fillId="83" borderId="0" applyNumberFormat="0" applyBorder="0" applyAlignment="0" applyProtection="0"/>
    <xf numFmtId="185" fontId="74" fillId="83" borderId="0" applyNumberFormat="0" applyBorder="0" applyAlignment="0" applyProtection="0"/>
    <xf numFmtId="187" fontId="74" fillId="83" borderId="0" applyNumberFormat="0" applyBorder="0" applyAlignment="0" applyProtection="0"/>
    <xf numFmtId="0" fontId="74" fillId="83" borderId="0" applyNumberFormat="0" applyBorder="0" applyAlignment="0" applyProtection="0"/>
    <xf numFmtId="0" fontId="76" fillId="32" borderId="0" applyNumberFormat="0" applyBorder="0" applyAlignment="0" applyProtection="0"/>
    <xf numFmtId="0" fontId="68" fillId="32" borderId="0" applyNumberFormat="0" applyBorder="0" applyAlignment="0" applyProtection="0"/>
    <xf numFmtId="0" fontId="68" fillId="32" borderId="0" applyNumberFormat="0" applyBorder="0" applyAlignment="0" applyProtection="0"/>
    <xf numFmtId="0" fontId="68" fillId="32" borderId="0" applyNumberFormat="0" applyBorder="0" applyAlignment="0" applyProtection="0"/>
    <xf numFmtId="0" fontId="68" fillId="32" borderId="0" applyNumberFormat="0" applyBorder="0" applyAlignment="0" applyProtection="0"/>
    <xf numFmtId="0" fontId="68" fillId="32" borderId="0" applyNumberFormat="0" applyBorder="0" applyAlignment="0" applyProtection="0"/>
    <xf numFmtId="0" fontId="68" fillId="32" borderId="0" applyNumberFormat="0" applyBorder="0" applyAlignment="0" applyProtection="0"/>
    <xf numFmtId="0" fontId="68" fillId="32" borderId="0" applyNumberFormat="0" applyBorder="0" applyAlignment="0" applyProtection="0"/>
    <xf numFmtId="0" fontId="68" fillId="32" borderId="0" applyNumberFormat="0" applyBorder="0" applyAlignment="0" applyProtection="0"/>
    <xf numFmtId="0" fontId="68" fillId="32" borderId="0" applyNumberFormat="0" applyBorder="0" applyAlignment="0" applyProtection="0"/>
    <xf numFmtId="0" fontId="68" fillId="32" borderId="0" applyNumberFormat="0" applyBorder="0" applyAlignment="0" applyProtection="0"/>
    <xf numFmtId="0" fontId="74" fillId="83" borderId="0" applyNumberFormat="0" applyBorder="0" applyAlignment="0" applyProtection="0"/>
    <xf numFmtId="187" fontId="74" fillId="83" borderId="0" applyNumberFormat="0" applyBorder="0" applyAlignment="0" applyProtection="0"/>
    <xf numFmtId="187" fontId="74" fillId="83" borderId="0" applyNumberFormat="0" applyBorder="0" applyAlignment="0" applyProtection="0"/>
    <xf numFmtId="185" fontId="74" fillId="83" borderId="0" applyNumberFormat="0" applyBorder="0" applyAlignment="0" applyProtection="0"/>
    <xf numFmtId="187" fontId="74" fillId="83" borderId="0" applyNumberFormat="0" applyBorder="0" applyAlignment="0" applyProtection="0"/>
    <xf numFmtId="0" fontId="74" fillId="83" borderId="0" applyNumberFormat="0" applyBorder="0" applyAlignment="0" applyProtection="0"/>
    <xf numFmtId="0" fontId="76" fillId="32" borderId="0" applyNumberFormat="0" applyBorder="0" applyAlignment="0" applyProtection="0"/>
    <xf numFmtId="0" fontId="74" fillId="83" borderId="0" applyNumberFormat="0" applyBorder="0" applyAlignment="0" applyProtection="0"/>
    <xf numFmtId="0" fontId="74" fillId="83" borderId="0" applyNumberFormat="0" applyBorder="0" applyAlignment="0" applyProtection="0"/>
    <xf numFmtId="0" fontId="74" fillId="83"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83" borderId="0" applyNumberFormat="0" applyBorder="0" applyAlignment="0" applyProtection="0"/>
    <xf numFmtId="187" fontId="74" fillId="83" borderId="0" applyNumberFormat="0" applyBorder="0" applyAlignment="0" applyProtection="0"/>
    <xf numFmtId="187" fontId="74" fillId="83" borderId="0" applyNumberFormat="0" applyBorder="0" applyAlignment="0" applyProtection="0"/>
    <xf numFmtId="185" fontId="74" fillId="83" borderId="0" applyNumberFormat="0" applyBorder="0" applyAlignment="0" applyProtection="0"/>
    <xf numFmtId="187" fontId="74" fillId="83" borderId="0" applyNumberFormat="0" applyBorder="0" applyAlignment="0" applyProtection="0"/>
    <xf numFmtId="0" fontId="74" fillId="83" borderId="0" applyNumberFormat="0" applyBorder="0" applyAlignment="0" applyProtection="0"/>
    <xf numFmtId="0" fontId="76" fillId="32"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83" borderId="0" applyNumberFormat="0" applyBorder="0" applyAlignment="0" applyProtection="0"/>
    <xf numFmtId="187" fontId="74" fillId="83" borderId="0" applyNumberFormat="0" applyBorder="0" applyAlignment="0" applyProtection="0"/>
    <xf numFmtId="187" fontId="74" fillId="83" borderId="0" applyNumberFormat="0" applyBorder="0" applyAlignment="0" applyProtection="0"/>
    <xf numFmtId="185" fontId="74" fillId="83" borderId="0" applyNumberFormat="0" applyBorder="0" applyAlignment="0" applyProtection="0"/>
    <xf numFmtId="187" fontId="74" fillId="83" borderId="0" applyNumberFormat="0" applyBorder="0" applyAlignment="0" applyProtection="0"/>
    <xf numFmtId="0" fontId="74" fillId="83" borderId="0" applyNumberFormat="0" applyBorder="0" applyAlignment="0" applyProtection="0"/>
    <xf numFmtId="0" fontId="74" fillId="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83" borderId="0" applyNumberFormat="0" applyBorder="0" applyAlignment="0" applyProtection="0"/>
    <xf numFmtId="187" fontId="74" fillId="83" borderId="0" applyNumberFormat="0" applyBorder="0" applyAlignment="0" applyProtection="0"/>
    <xf numFmtId="187" fontId="74" fillId="83" borderId="0" applyNumberFormat="0" applyBorder="0" applyAlignment="0" applyProtection="0"/>
    <xf numFmtId="185" fontId="74" fillId="83" borderId="0" applyNumberFormat="0" applyBorder="0" applyAlignment="0" applyProtection="0"/>
    <xf numFmtId="187" fontId="74" fillId="83" borderId="0" applyNumberFormat="0" applyBorder="0" applyAlignment="0" applyProtection="0"/>
    <xf numFmtId="0" fontId="74" fillId="83" borderId="0" applyNumberFormat="0" applyBorder="0" applyAlignment="0" applyProtection="0"/>
    <xf numFmtId="0" fontId="74" fillId="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83" borderId="0" applyNumberFormat="0" applyBorder="0" applyAlignment="0" applyProtection="0"/>
    <xf numFmtId="187" fontId="74" fillId="83" borderId="0" applyNumberFormat="0" applyBorder="0" applyAlignment="0" applyProtection="0"/>
    <xf numFmtId="187" fontId="74" fillId="83" borderId="0" applyNumberFormat="0" applyBorder="0" applyAlignment="0" applyProtection="0"/>
    <xf numFmtId="185" fontId="74" fillId="83" borderId="0" applyNumberFormat="0" applyBorder="0" applyAlignment="0" applyProtection="0"/>
    <xf numFmtId="187" fontId="74" fillId="83" borderId="0" applyNumberFormat="0" applyBorder="0" applyAlignment="0" applyProtection="0"/>
    <xf numFmtId="0" fontId="74" fillId="83" borderId="0" applyNumberFormat="0" applyBorder="0" applyAlignment="0" applyProtection="0"/>
    <xf numFmtId="0" fontId="74" fillId="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83" borderId="0" applyNumberFormat="0" applyBorder="0" applyAlignment="0" applyProtection="0"/>
    <xf numFmtId="187" fontId="74" fillId="83" borderId="0" applyNumberFormat="0" applyBorder="0" applyAlignment="0" applyProtection="0"/>
    <xf numFmtId="187" fontId="74" fillId="83" borderId="0" applyNumberFormat="0" applyBorder="0" applyAlignment="0" applyProtection="0"/>
    <xf numFmtId="185" fontId="74" fillId="83" borderId="0" applyNumberFormat="0" applyBorder="0" applyAlignment="0" applyProtection="0"/>
    <xf numFmtId="187" fontId="74" fillId="83" borderId="0" applyNumberFormat="0" applyBorder="0" applyAlignment="0" applyProtection="0"/>
    <xf numFmtId="0" fontId="74" fillId="83"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74" fillId="83" borderId="0" applyNumberFormat="0" applyBorder="0" applyAlignment="0" applyProtection="0"/>
    <xf numFmtId="0" fontId="74" fillId="83" borderId="0" applyNumberFormat="0" applyBorder="0" applyAlignment="0" applyProtection="0"/>
    <xf numFmtId="0" fontId="74" fillId="83" borderId="0" applyNumberFormat="0" applyBorder="0" applyAlignment="0" applyProtection="0"/>
    <xf numFmtId="187" fontId="74" fillId="83" borderId="0" applyNumberFormat="0" applyBorder="0" applyAlignment="0" applyProtection="0"/>
    <xf numFmtId="187" fontId="74" fillId="83" borderId="0" applyNumberFormat="0" applyBorder="0" applyAlignment="0" applyProtection="0"/>
    <xf numFmtId="185" fontId="74" fillId="83" borderId="0" applyNumberFormat="0" applyBorder="0" applyAlignment="0" applyProtection="0"/>
    <xf numFmtId="187" fontId="74" fillId="83" borderId="0" applyNumberFormat="0" applyBorder="0" applyAlignment="0" applyProtection="0"/>
    <xf numFmtId="0" fontId="74" fillId="83" borderId="0" applyNumberFormat="0" applyBorder="0" applyAlignment="0" applyProtection="0"/>
    <xf numFmtId="0" fontId="74" fillId="83" borderId="0" applyNumberFormat="0" applyBorder="0" applyAlignment="0" applyProtection="0"/>
    <xf numFmtId="0" fontId="74" fillId="4" borderId="0" applyNumberFormat="0" applyBorder="0" applyAlignment="0" applyProtection="0"/>
    <xf numFmtId="183" fontId="74" fillId="4" borderId="0" applyNumberFormat="0" applyBorder="0" applyAlignment="0" applyProtection="0"/>
    <xf numFmtId="0" fontId="74" fillId="4" borderId="0" applyNumberFormat="0" applyBorder="0" applyAlignment="0" applyProtection="0"/>
    <xf numFmtId="187" fontId="74" fillId="4" borderId="0" applyNumberFormat="0" applyBorder="0" applyAlignment="0" applyProtection="0"/>
    <xf numFmtId="184" fontId="74" fillId="4" borderId="0" applyNumberFormat="0" applyBorder="0" applyAlignment="0" applyProtection="0"/>
    <xf numFmtId="0" fontId="74" fillId="83" borderId="0" applyNumberFormat="0" applyBorder="0" applyAlignment="0" applyProtection="0"/>
    <xf numFmtId="0" fontId="74" fillId="4" borderId="0" applyNumberFormat="0" applyBorder="0" applyAlignment="0" applyProtection="0"/>
    <xf numFmtId="185" fontId="75" fillId="32" borderId="0" applyNumberFormat="0" applyBorder="0" applyAlignment="0" applyProtection="0"/>
    <xf numFmtId="184" fontId="74" fillId="4" borderId="0" applyNumberFormat="0" applyBorder="0" applyAlignment="0" applyProtection="0"/>
    <xf numFmtId="0" fontId="74" fillId="4" borderId="0" applyNumberFormat="0" applyBorder="0" applyAlignment="0" applyProtection="0"/>
    <xf numFmtId="183" fontId="74" fillId="4" borderId="0" applyNumberFormat="0" applyBorder="0" applyAlignment="0" applyProtection="0"/>
    <xf numFmtId="187" fontId="74" fillId="4" borderId="0" applyNumberFormat="0" applyBorder="0" applyAlignment="0" applyProtection="0"/>
    <xf numFmtId="184" fontId="75" fillId="32" borderId="0" applyNumberFormat="0" applyBorder="0" applyAlignment="0" applyProtection="0"/>
    <xf numFmtId="184" fontId="75" fillId="32" borderId="0" applyNumberFormat="0" applyBorder="0" applyAlignment="0" applyProtection="0"/>
    <xf numFmtId="0" fontId="74" fillId="83" borderId="0" applyNumberFormat="0" applyBorder="0" applyAlignment="0" applyProtection="0"/>
    <xf numFmtId="0" fontId="68" fillId="32" borderId="0" applyNumberFormat="0" applyBorder="0" applyAlignment="0" applyProtection="0"/>
    <xf numFmtId="0" fontId="74" fillId="4" borderId="0" applyNumberFormat="0" applyBorder="0" applyAlignment="0" applyProtection="0"/>
    <xf numFmtId="185" fontId="75" fillId="32" borderId="0" applyNumberFormat="0" applyBorder="0" applyAlignment="0" applyProtection="0"/>
    <xf numFmtId="0" fontId="75" fillId="32" borderId="0" applyNumberFormat="0" applyBorder="0" applyAlignment="0" applyProtection="0"/>
    <xf numFmtId="186" fontId="74" fillId="4" borderId="0" applyNumberFormat="0" applyBorder="0" applyAlignment="0" applyProtection="0"/>
    <xf numFmtId="185" fontId="74" fillId="4" borderId="0" applyNumberFormat="0" applyBorder="0" applyAlignment="0" applyProtection="0"/>
    <xf numFmtId="186" fontId="75" fillId="32" borderId="0" applyNumberFormat="0" applyBorder="0" applyAlignment="0" applyProtection="0"/>
    <xf numFmtId="185" fontId="75" fillId="32" borderId="0" applyNumberFormat="0" applyBorder="0" applyAlignment="0" applyProtection="0"/>
    <xf numFmtId="186" fontId="68" fillId="32" borderId="0" applyNumberFormat="0" applyBorder="0" applyAlignment="0" applyProtection="0"/>
    <xf numFmtId="185" fontId="74" fillId="83" borderId="0" applyNumberFormat="0" applyBorder="0" applyAlignment="0" applyProtection="0"/>
    <xf numFmtId="186" fontId="74" fillId="83" borderId="0" applyNumberFormat="0" applyBorder="0" applyAlignment="0" applyProtection="0"/>
    <xf numFmtId="186" fontId="74" fillId="83" borderId="0" applyNumberFormat="0" applyBorder="0" applyAlignment="0" applyProtection="0"/>
    <xf numFmtId="0" fontId="74" fillId="83" borderId="0" applyNumberFormat="0" applyBorder="0" applyAlignment="0" applyProtection="0"/>
    <xf numFmtId="187" fontId="74" fillId="83" borderId="0" applyNumberFormat="0" applyBorder="0" applyAlignment="0" applyProtection="0"/>
    <xf numFmtId="187" fontId="74" fillId="83" borderId="0" applyNumberFormat="0" applyBorder="0" applyAlignment="0" applyProtection="0"/>
    <xf numFmtId="185" fontId="74" fillId="83" borderId="0" applyNumberFormat="0" applyBorder="0" applyAlignment="0" applyProtection="0"/>
    <xf numFmtId="187" fontId="74" fillId="83" borderId="0" applyNumberFormat="0" applyBorder="0" applyAlignment="0" applyProtection="0"/>
    <xf numFmtId="0" fontId="74" fillId="83" borderId="0" applyNumberFormat="0" applyBorder="0" applyAlignment="0" applyProtection="0"/>
    <xf numFmtId="186" fontId="74" fillId="83" borderId="0" applyNumberFormat="0" applyBorder="0" applyAlignment="0" applyProtection="0"/>
    <xf numFmtId="0" fontId="74" fillId="83" borderId="0" applyNumberFormat="0" applyBorder="0" applyAlignment="0" applyProtection="0"/>
    <xf numFmtId="187" fontId="74" fillId="83" borderId="0" applyNumberFormat="0" applyBorder="0" applyAlignment="0" applyProtection="0"/>
    <xf numFmtId="187" fontId="74" fillId="83" borderId="0" applyNumberFormat="0" applyBorder="0" applyAlignment="0" applyProtection="0"/>
    <xf numFmtId="185" fontId="74" fillId="83" borderId="0" applyNumberFormat="0" applyBorder="0" applyAlignment="0" applyProtection="0"/>
    <xf numFmtId="187" fontId="74" fillId="83" borderId="0" applyNumberFormat="0" applyBorder="0" applyAlignment="0" applyProtection="0"/>
    <xf numFmtId="0" fontId="74" fillId="83" borderId="0" applyNumberFormat="0" applyBorder="0" applyAlignment="0" applyProtection="0"/>
    <xf numFmtId="186" fontId="74" fillId="83" borderId="0" applyNumberFormat="0" applyBorder="0" applyAlignment="0" applyProtection="0"/>
    <xf numFmtId="0" fontId="74" fillId="83" borderId="0" applyNumberFormat="0" applyBorder="0" applyAlignment="0" applyProtection="0"/>
    <xf numFmtId="187" fontId="74" fillId="83" borderId="0" applyNumberFormat="0" applyBorder="0" applyAlignment="0" applyProtection="0"/>
    <xf numFmtId="187" fontId="74" fillId="83" borderId="0" applyNumberFormat="0" applyBorder="0" applyAlignment="0" applyProtection="0"/>
    <xf numFmtId="185" fontId="74" fillId="83" borderId="0" applyNumberFormat="0" applyBorder="0" applyAlignment="0" applyProtection="0"/>
    <xf numFmtId="187" fontId="74" fillId="83" borderId="0" applyNumberFormat="0" applyBorder="0" applyAlignment="0" applyProtection="0"/>
    <xf numFmtId="0" fontId="74" fillId="83" borderId="0" applyNumberFormat="0" applyBorder="0" applyAlignment="0" applyProtection="0"/>
    <xf numFmtId="186" fontId="74" fillId="83" borderId="0" applyNumberFormat="0" applyBorder="0" applyAlignment="0" applyProtection="0"/>
    <xf numFmtId="0" fontId="74" fillId="83" borderId="0" applyNumberFormat="0" applyBorder="0" applyAlignment="0" applyProtection="0"/>
    <xf numFmtId="187" fontId="74" fillId="83" borderId="0" applyNumberFormat="0" applyBorder="0" applyAlignment="0" applyProtection="0"/>
    <xf numFmtId="187" fontId="74" fillId="83" borderId="0" applyNumberFormat="0" applyBorder="0" applyAlignment="0" applyProtection="0"/>
    <xf numFmtId="185" fontId="74" fillId="83" borderId="0" applyNumberFormat="0" applyBorder="0" applyAlignment="0" applyProtection="0"/>
    <xf numFmtId="187" fontId="74" fillId="83" borderId="0" applyNumberFormat="0" applyBorder="0" applyAlignment="0" applyProtection="0"/>
    <xf numFmtId="0" fontId="74" fillId="83" borderId="0" applyNumberFormat="0" applyBorder="0" applyAlignment="0" applyProtection="0"/>
    <xf numFmtId="186" fontId="74" fillId="83" borderId="0" applyNumberFormat="0" applyBorder="0" applyAlignment="0" applyProtection="0"/>
    <xf numFmtId="0" fontId="74" fillId="83" borderId="0" applyNumberFormat="0" applyBorder="0" applyAlignment="0" applyProtection="0"/>
    <xf numFmtId="187" fontId="74" fillId="83" borderId="0" applyNumberFormat="0" applyBorder="0" applyAlignment="0" applyProtection="0"/>
    <xf numFmtId="187" fontId="74" fillId="83" borderId="0" applyNumberFormat="0" applyBorder="0" applyAlignment="0" applyProtection="0"/>
    <xf numFmtId="185" fontId="74" fillId="83" borderId="0" applyNumberFormat="0" applyBorder="0" applyAlignment="0" applyProtection="0"/>
    <xf numFmtId="187" fontId="74" fillId="83" borderId="0" applyNumberFormat="0" applyBorder="0" applyAlignment="0" applyProtection="0"/>
    <xf numFmtId="0" fontId="74" fillId="83" borderId="0" applyNumberFormat="0" applyBorder="0" applyAlignment="0" applyProtection="0"/>
    <xf numFmtId="186" fontId="74" fillId="83" borderId="0" applyNumberFormat="0" applyBorder="0" applyAlignment="0" applyProtection="0"/>
    <xf numFmtId="0" fontId="74" fillId="83" borderId="0" applyNumberFormat="0" applyBorder="0" applyAlignment="0" applyProtection="0"/>
    <xf numFmtId="187" fontId="74" fillId="83" borderId="0" applyNumberFormat="0" applyBorder="0" applyAlignment="0" applyProtection="0"/>
    <xf numFmtId="187" fontId="74" fillId="83" borderId="0" applyNumberFormat="0" applyBorder="0" applyAlignment="0" applyProtection="0"/>
    <xf numFmtId="185" fontId="74" fillId="83" borderId="0" applyNumberFormat="0" applyBorder="0" applyAlignment="0" applyProtection="0"/>
    <xf numFmtId="187" fontId="74" fillId="83" borderId="0" applyNumberFormat="0" applyBorder="0" applyAlignment="0" applyProtection="0"/>
    <xf numFmtId="0" fontId="74" fillId="83" borderId="0" applyNumberFormat="0" applyBorder="0" applyAlignment="0" applyProtection="0"/>
    <xf numFmtId="186" fontId="74" fillId="83" borderId="0" applyNumberFormat="0" applyBorder="0" applyAlignment="0" applyProtection="0"/>
    <xf numFmtId="0" fontId="74" fillId="83" borderId="0" applyNumberFormat="0" applyBorder="0" applyAlignment="0" applyProtection="0"/>
    <xf numFmtId="187" fontId="74" fillId="83" borderId="0" applyNumberFormat="0" applyBorder="0" applyAlignment="0" applyProtection="0"/>
    <xf numFmtId="187" fontId="74" fillId="83" borderId="0" applyNumberFormat="0" applyBorder="0" applyAlignment="0" applyProtection="0"/>
    <xf numFmtId="185" fontId="74" fillId="83" borderId="0" applyNumberFormat="0" applyBorder="0" applyAlignment="0" applyProtection="0"/>
    <xf numFmtId="187" fontId="74" fillId="83" borderId="0" applyNumberFormat="0" applyBorder="0" applyAlignment="0" applyProtection="0"/>
    <xf numFmtId="0" fontId="74" fillId="83" borderId="0" applyNumberFormat="0" applyBorder="0" applyAlignment="0" applyProtection="0"/>
    <xf numFmtId="186" fontId="74" fillId="83" borderId="0" applyNumberFormat="0" applyBorder="0" applyAlignment="0" applyProtection="0"/>
    <xf numFmtId="0" fontId="74" fillId="83" borderId="0" applyNumberFormat="0" applyBorder="0" applyAlignment="0" applyProtection="0"/>
    <xf numFmtId="187" fontId="74" fillId="83" borderId="0" applyNumberFormat="0" applyBorder="0" applyAlignment="0" applyProtection="0"/>
    <xf numFmtId="187" fontId="74" fillId="83" borderId="0" applyNumberFormat="0" applyBorder="0" applyAlignment="0" applyProtection="0"/>
    <xf numFmtId="185" fontId="74" fillId="83" borderId="0" applyNumberFormat="0" applyBorder="0" applyAlignment="0" applyProtection="0"/>
    <xf numFmtId="187" fontId="74" fillId="83" borderId="0" applyNumberFormat="0" applyBorder="0" applyAlignment="0" applyProtection="0"/>
    <xf numFmtId="0" fontId="74" fillId="83" borderId="0" applyNumberFormat="0" applyBorder="0" applyAlignment="0" applyProtection="0"/>
    <xf numFmtId="186" fontId="74" fillId="83" borderId="0" applyNumberFormat="0" applyBorder="0" applyAlignment="0" applyProtection="0"/>
    <xf numFmtId="0" fontId="74" fillId="83" borderId="0" applyNumberFormat="0" applyBorder="0" applyAlignment="0" applyProtection="0"/>
    <xf numFmtId="187" fontId="74" fillId="83" borderId="0" applyNumberFormat="0" applyBorder="0" applyAlignment="0" applyProtection="0"/>
    <xf numFmtId="187" fontId="74" fillId="83" borderId="0" applyNumberFormat="0" applyBorder="0" applyAlignment="0" applyProtection="0"/>
    <xf numFmtId="185" fontId="74" fillId="83" borderId="0" applyNumberFormat="0" applyBorder="0" applyAlignment="0" applyProtection="0"/>
    <xf numFmtId="187" fontId="74" fillId="83" borderId="0" applyNumberFormat="0" applyBorder="0" applyAlignment="0" applyProtection="0"/>
    <xf numFmtId="0" fontId="74" fillId="83" borderId="0" applyNumberFormat="0" applyBorder="0" applyAlignment="0" applyProtection="0"/>
    <xf numFmtId="186" fontId="74" fillId="83" borderId="0" applyNumberFormat="0" applyBorder="0" applyAlignment="0" applyProtection="0"/>
    <xf numFmtId="0" fontId="74" fillId="83" borderId="0" applyNumberFormat="0" applyBorder="0" applyAlignment="0" applyProtection="0"/>
    <xf numFmtId="187" fontId="74" fillId="83" borderId="0" applyNumberFormat="0" applyBorder="0" applyAlignment="0" applyProtection="0"/>
    <xf numFmtId="187" fontId="74" fillId="83" borderId="0" applyNumberFormat="0" applyBorder="0" applyAlignment="0" applyProtection="0"/>
    <xf numFmtId="185" fontId="74" fillId="83" borderId="0" applyNumberFormat="0" applyBorder="0" applyAlignment="0" applyProtection="0"/>
    <xf numFmtId="187" fontId="74" fillId="83" borderId="0" applyNumberFormat="0" applyBorder="0" applyAlignment="0" applyProtection="0"/>
    <xf numFmtId="0" fontId="74" fillId="83" borderId="0" applyNumberFormat="0" applyBorder="0" applyAlignment="0" applyProtection="0"/>
    <xf numFmtId="186" fontId="74" fillId="83" borderId="0" applyNumberFormat="0" applyBorder="0" applyAlignment="0" applyProtection="0"/>
    <xf numFmtId="0" fontId="74" fillId="4" borderId="0" applyNumberFormat="0" applyBorder="0" applyAlignment="0" applyProtection="0"/>
    <xf numFmtId="0" fontId="74" fillId="83" borderId="0" applyNumberFormat="0" applyBorder="0" applyAlignment="0" applyProtection="0"/>
    <xf numFmtId="187" fontId="74" fillId="83" borderId="0" applyNumberFormat="0" applyBorder="0" applyAlignment="0" applyProtection="0"/>
    <xf numFmtId="184" fontId="68" fillId="32" borderId="0" applyNumberFormat="0" applyBorder="0" applyAlignment="0" applyProtection="0"/>
    <xf numFmtId="184" fontId="68" fillId="32" borderId="0" applyNumberFormat="0" applyBorder="0" applyAlignment="0" applyProtection="0"/>
    <xf numFmtId="0" fontId="74" fillId="83" borderId="0" applyNumberFormat="0" applyBorder="0" applyAlignment="0" applyProtection="0"/>
    <xf numFmtId="0" fontId="74" fillId="74" borderId="0" applyNumberFormat="0" applyBorder="0" applyAlignment="0" applyProtection="0"/>
    <xf numFmtId="185" fontId="74" fillId="83" borderId="0" applyNumberFormat="0" applyBorder="0" applyAlignment="0" applyProtection="0"/>
    <xf numFmtId="0" fontId="74" fillId="4" borderId="0" applyNumberFormat="0" applyBorder="0" applyAlignment="0" applyProtection="0"/>
    <xf numFmtId="186" fontId="75" fillId="32" borderId="0" applyNumberFormat="0" applyBorder="0" applyAlignment="0" applyProtection="0"/>
    <xf numFmtId="185" fontId="75" fillId="32" borderId="0" applyNumberFormat="0" applyBorder="0" applyAlignment="0" applyProtection="0"/>
    <xf numFmtId="186" fontId="68" fillId="32" borderId="0" applyNumberFormat="0" applyBorder="0" applyAlignment="0" applyProtection="0"/>
    <xf numFmtId="185" fontId="74" fillId="83" borderId="0" applyNumberFormat="0" applyBorder="0" applyAlignment="0" applyProtection="0"/>
    <xf numFmtId="0" fontId="74" fillId="4" borderId="0" applyNumberFormat="0" applyBorder="0" applyAlignment="0" applyProtection="0"/>
    <xf numFmtId="0" fontId="74" fillId="83" borderId="0" applyNumberFormat="0" applyBorder="0" applyAlignment="0" applyProtection="0"/>
    <xf numFmtId="0" fontId="68" fillId="32" borderId="0" applyNumberFormat="0" applyBorder="0" applyAlignment="0" applyProtection="0"/>
    <xf numFmtId="0" fontId="74" fillId="83" borderId="0" applyNumberFormat="0" applyBorder="0" applyAlignment="0" applyProtection="0"/>
    <xf numFmtId="187" fontId="74" fillId="83" borderId="0" applyNumberFormat="0" applyBorder="0" applyAlignment="0" applyProtection="0"/>
    <xf numFmtId="187" fontId="74" fillId="83" borderId="0" applyNumberFormat="0" applyBorder="0" applyAlignment="0" applyProtection="0"/>
    <xf numFmtId="185" fontId="74" fillId="83" borderId="0" applyNumberFormat="0" applyBorder="0" applyAlignment="0" applyProtection="0"/>
    <xf numFmtId="187" fontId="74" fillId="83" borderId="0" applyNumberFormat="0" applyBorder="0" applyAlignment="0" applyProtection="0"/>
    <xf numFmtId="0" fontId="74" fillId="83" borderId="0" applyNumberFormat="0" applyBorder="0" applyAlignment="0" applyProtection="0"/>
    <xf numFmtId="186" fontId="74" fillId="83" borderId="0" applyNumberFormat="0" applyBorder="0" applyAlignment="0" applyProtection="0"/>
    <xf numFmtId="0" fontId="74" fillId="83" borderId="0" applyNumberFormat="0" applyBorder="0" applyAlignment="0" applyProtection="0"/>
    <xf numFmtId="187" fontId="74" fillId="83" borderId="0" applyNumberFormat="0" applyBorder="0" applyAlignment="0" applyProtection="0"/>
    <xf numFmtId="187" fontId="74" fillId="83" borderId="0" applyNumberFormat="0" applyBorder="0" applyAlignment="0" applyProtection="0"/>
    <xf numFmtId="185" fontId="74" fillId="83" borderId="0" applyNumberFormat="0" applyBorder="0" applyAlignment="0" applyProtection="0"/>
    <xf numFmtId="187" fontId="74" fillId="83" borderId="0" applyNumberFormat="0" applyBorder="0" applyAlignment="0" applyProtection="0"/>
    <xf numFmtId="0" fontId="74" fillId="83" borderId="0" applyNumberFormat="0" applyBorder="0" applyAlignment="0" applyProtection="0"/>
    <xf numFmtId="186" fontId="74" fillId="83" borderId="0" applyNumberFormat="0" applyBorder="0" applyAlignment="0" applyProtection="0"/>
    <xf numFmtId="0" fontId="74" fillId="83" borderId="0" applyNumberFormat="0" applyBorder="0" applyAlignment="0" applyProtection="0"/>
    <xf numFmtId="187" fontId="74" fillId="83" borderId="0" applyNumberFormat="0" applyBorder="0" applyAlignment="0" applyProtection="0"/>
    <xf numFmtId="187" fontId="74" fillId="83" borderId="0" applyNumberFormat="0" applyBorder="0" applyAlignment="0" applyProtection="0"/>
    <xf numFmtId="185" fontId="74" fillId="83" borderId="0" applyNumberFormat="0" applyBorder="0" applyAlignment="0" applyProtection="0"/>
    <xf numFmtId="187" fontId="74" fillId="83" borderId="0" applyNumberFormat="0" applyBorder="0" applyAlignment="0" applyProtection="0"/>
    <xf numFmtId="0" fontId="74" fillId="83" borderId="0" applyNumberFormat="0" applyBorder="0" applyAlignment="0" applyProtection="0"/>
    <xf numFmtId="186" fontId="74" fillId="83" borderId="0" applyNumberFormat="0" applyBorder="0" applyAlignment="0" applyProtection="0"/>
    <xf numFmtId="0" fontId="74" fillId="83" borderId="0" applyNumberFormat="0" applyBorder="0" applyAlignment="0" applyProtection="0"/>
    <xf numFmtId="187" fontId="74" fillId="83" borderId="0" applyNumberFormat="0" applyBorder="0" applyAlignment="0" applyProtection="0"/>
    <xf numFmtId="187" fontId="74" fillId="83" borderId="0" applyNumberFormat="0" applyBorder="0" applyAlignment="0" applyProtection="0"/>
    <xf numFmtId="185" fontId="74" fillId="83" borderId="0" applyNumberFormat="0" applyBorder="0" applyAlignment="0" applyProtection="0"/>
    <xf numFmtId="187" fontId="74" fillId="83" borderId="0" applyNumberFormat="0" applyBorder="0" applyAlignment="0" applyProtection="0"/>
    <xf numFmtId="0" fontId="74" fillId="83" borderId="0" applyNumberFormat="0" applyBorder="0" applyAlignment="0" applyProtection="0"/>
    <xf numFmtId="186" fontId="74" fillId="83" borderId="0" applyNumberFormat="0" applyBorder="0" applyAlignment="0" applyProtection="0"/>
    <xf numFmtId="0" fontId="74" fillId="83" borderId="0" applyNumberFormat="0" applyBorder="0" applyAlignment="0" applyProtection="0"/>
    <xf numFmtId="187" fontId="74" fillId="83" borderId="0" applyNumberFormat="0" applyBorder="0" applyAlignment="0" applyProtection="0"/>
    <xf numFmtId="187" fontId="74" fillId="83" borderId="0" applyNumberFormat="0" applyBorder="0" applyAlignment="0" applyProtection="0"/>
    <xf numFmtId="185" fontId="74" fillId="83" borderId="0" applyNumberFormat="0" applyBorder="0" applyAlignment="0" applyProtection="0"/>
    <xf numFmtId="187" fontId="74" fillId="83" borderId="0" applyNumberFormat="0" applyBorder="0" applyAlignment="0" applyProtection="0"/>
    <xf numFmtId="0" fontId="74" fillId="83" borderId="0" applyNumberFormat="0" applyBorder="0" applyAlignment="0" applyProtection="0"/>
    <xf numFmtId="0" fontId="74" fillId="4" borderId="0" applyNumberFormat="0" applyBorder="0" applyAlignment="0" applyProtection="0"/>
    <xf numFmtId="0" fontId="74" fillId="83" borderId="0" applyNumberFormat="0" applyBorder="0" applyAlignment="0" applyProtection="0"/>
    <xf numFmtId="186" fontId="74" fillId="83" borderId="0" applyNumberFormat="0" applyBorder="0" applyAlignment="0" applyProtection="0"/>
    <xf numFmtId="0" fontId="74" fillId="83" borderId="0" applyNumberFormat="0" applyBorder="0" applyAlignment="0" applyProtection="0"/>
    <xf numFmtId="187" fontId="74" fillId="83" borderId="0" applyNumberFormat="0" applyBorder="0" applyAlignment="0" applyProtection="0"/>
    <xf numFmtId="187" fontId="74" fillId="83" borderId="0" applyNumberFormat="0" applyBorder="0" applyAlignment="0" applyProtection="0"/>
    <xf numFmtId="185" fontId="74" fillId="83" borderId="0" applyNumberFormat="0" applyBorder="0" applyAlignment="0" applyProtection="0"/>
    <xf numFmtId="187" fontId="74" fillId="83" borderId="0" applyNumberFormat="0" applyBorder="0" applyAlignment="0" applyProtection="0"/>
    <xf numFmtId="0" fontId="74" fillId="83" borderId="0" applyNumberFormat="0" applyBorder="0" applyAlignment="0" applyProtection="0"/>
    <xf numFmtId="0" fontId="74" fillId="4" borderId="0" applyNumberFormat="0" applyBorder="0" applyAlignment="0" applyProtection="0"/>
    <xf numFmtId="0" fontId="74" fillId="83" borderId="0" applyNumberFormat="0" applyBorder="0" applyAlignment="0" applyProtection="0"/>
    <xf numFmtId="186" fontId="74" fillId="83" borderId="0" applyNumberFormat="0" applyBorder="0" applyAlignment="0" applyProtection="0"/>
    <xf numFmtId="0" fontId="74" fillId="83" borderId="0" applyNumberFormat="0" applyBorder="0" applyAlignment="0" applyProtection="0"/>
    <xf numFmtId="187" fontId="74" fillId="83" borderId="0" applyNumberFormat="0" applyBorder="0" applyAlignment="0" applyProtection="0"/>
    <xf numFmtId="187" fontId="74" fillId="83" borderId="0" applyNumberFormat="0" applyBorder="0" applyAlignment="0" applyProtection="0"/>
    <xf numFmtId="185" fontId="74" fillId="83" borderId="0" applyNumberFormat="0" applyBorder="0" applyAlignment="0" applyProtection="0"/>
    <xf numFmtId="187" fontId="74" fillId="83" borderId="0" applyNumberFormat="0" applyBorder="0" applyAlignment="0" applyProtection="0"/>
    <xf numFmtId="0" fontId="74" fillId="83" borderId="0" applyNumberFormat="0" applyBorder="0" applyAlignment="0" applyProtection="0"/>
    <xf numFmtId="0" fontId="74" fillId="4" borderId="0" applyNumberFormat="0" applyBorder="0" applyAlignment="0" applyProtection="0"/>
    <xf numFmtId="0" fontId="74" fillId="83" borderId="0" applyNumberFormat="0" applyBorder="0" applyAlignment="0" applyProtection="0"/>
    <xf numFmtId="186" fontId="74" fillId="83" borderId="0" applyNumberFormat="0" applyBorder="0" applyAlignment="0" applyProtection="0"/>
    <xf numFmtId="0" fontId="74" fillId="83" borderId="0" applyNumberFormat="0" applyBorder="0" applyAlignment="0" applyProtection="0"/>
    <xf numFmtId="187" fontId="74" fillId="83" borderId="0" applyNumberFormat="0" applyBorder="0" applyAlignment="0" applyProtection="0"/>
    <xf numFmtId="187" fontId="74" fillId="83" borderId="0" applyNumberFormat="0" applyBorder="0" applyAlignment="0" applyProtection="0"/>
    <xf numFmtId="185" fontId="74" fillId="83" borderId="0" applyNumberFormat="0" applyBorder="0" applyAlignment="0" applyProtection="0"/>
    <xf numFmtId="187" fontId="74" fillId="83" borderId="0" applyNumberFormat="0" applyBorder="0" applyAlignment="0" applyProtection="0"/>
    <xf numFmtId="0" fontId="74" fillId="83" borderId="0" applyNumberFormat="0" applyBorder="0" applyAlignment="0" applyProtection="0"/>
    <xf numFmtId="0" fontId="74" fillId="4" borderId="0" applyNumberFormat="0" applyBorder="0" applyAlignment="0" applyProtection="0"/>
    <xf numFmtId="186" fontId="74" fillId="83" borderId="0" applyNumberFormat="0" applyBorder="0" applyAlignment="0" applyProtection="0"/>
    <xf numFmtId="0" fontId="74" fillId="83" borderId="0" applyNumberFormat="0" applyBorder="0" applyAlignment="0" applyProtection="0"/>
    <xf numFmtId="187" fontId="74" fillId="83" borderId="0" applyNumberFormat="0" applyBorder="0" applyAlignment="0" applyProtection="0"/>
    <xf numFmtId="187" fontId="74" fillId="83" borderId="0" applyNumberFormat="0" applyBorder="0" applyAlignment="0" applyProtection="0"/>
    <xf numFmtId="185" fontId="74" fillId="83" borderId="0" applyNumberFormat="0" applyBorder="0" applyAlignment="0" applyProtection="0"/>
    <xf numFmtId="187" fontId="74" fillId="83" borderId="0" applyNumberFormat="0" applyBorder="0" applyAlignment="0" applyProtection="0"/>
    <xf numFmtId="0" fontId="74" fillId="83" borderId="0" applyNumberFormat="0" applyBorder="0" applyAlignment="0" applyProtection="0"/>
    <xf numFmtId="0" fontId="74" fillId="4" borderId="0" applyNumberFormat="0" applyBorder="0" applyAlignment="0" applyProtection="0"/>
    <xf numFmtId="186" fontId="74" fillId="83" borderId="0" applyNumberFormat="0" applyBorder="0" applyAlignment="0" applyProtection="0"/>
    <xf numFmtId="187" fontId="74" fillId="83" borderId="0" applyNumberFormat="0" applyBorder="0" applyAlignment="0" applyProtection="0"/>
    <xf numFmtId="187" fontId="74" fillId="83" borderId="0" applyNumberFormat="0" applyBorder="0" applyAlignment="0" applyProtection="0"/>
    <xf numFmtId="187" fontId="74" fillId="83" borderId="0" applyNumberFormat="0" applyBorder="0" applyAlignment="0" applyProtection="0"/>
    <xf numFmtId="185" fontId="74" fillId="83" borderId="0" applyNumberFormat="0" applyBorder="0" applyAlignment="0" applyProtection="0"/>
    <xf numFmtId="187" fontId="74" fillId="83" borderId="0" applyNumberFormat="0" applyBorder="0" applyAlignment="0" applyProtection="0"/>
    <xf numFmtId="0" fontId="74" fillId="83" borderId="0" applyNumberFormat="0" applyBorder="0" applyAlignment="0" applyProtection="0"/>
    <xf numFmtId="187" fontId="74" fillId="83" borderId="0" applyNumberFormat="0" applyBorder="0" applyAlignment="0" applyProtection="0"/>
    <xf numFmtId="0" fontId="74" fillId="83" borderId="0" applyNumberFormat="0" applyBorder="0" applyAlignment="0" applyProtection="0"/>
    <xf numFmtId="186" fontId="74" fillId="83" borderId="0" applyNumberFormat="0" applyBorder="0" applyAlignment="0" applyProtection="0"/>
    <xf numFmtId="0" fontId="74" fillId="4" borderId="0" applyNumberFormat="0" applyBorder="0" applyAlignment="0" applyProtection="0"/>
    <xf numFmtId="0" fontId="74" fillId="83" borderId="0" applyNumberFormat="0" applyBorder="0" applyAlignment="0" applyProtection="0"/>
    <xf numFmtId="187" fontId="74" fillId="83" borderId="0" applyNumberFormat="0" applyBorder="0" applyAlignment="0" applyProtection="0"/>
    <xf numFmtId="184" fontId="74" fillId="4" borderId="0" applyNumberFormat="0" applyBorder="0" applyAlignment="0" applyProtection="0"/>
    <xf numFmtId="0" fontId="74" fillId="83" borderId="0" applyNumberFormat="0" applyBorder="0" applyAlignment="0" applyProtection="0"/>
    <xf numFmtId="0" fontId="74" fillId="74" borderId="0" applyNumberFormat="0" applyBorder="0" applyAlignment="0" applyProtection="0"/>
    <xf numFmtId="185" fontId="74" fillId="83" borderId="0" applyNumberFormat="0" applyBorder="0" applyAlignment="0" applyProtection="0"/>
    <xf numFmtId="186" fontId="74" fillId="83" borderId="0" applyNumberFormat="0" applyBorder="0" applyAlignment="0" applyProtection="0"/>
    <xf numFmtId="186" fontId="75" fillId="32" borderId="0" applyNumberFormat="0" applyBorder="0" applyAlignment="0" applyProtection="0"/>
    <xf numFmtId="185" fontId="75" fillId="32" borderId="0" applyNumberFormat="0" applyBorder="0" applyAlignment="0" applyProtection="0"/>
    <xf numFmtId="185" fontId="74" fillId="83" borderId="0" applyNumberFormat="0" applyBorder="0" applyAlignment="0" applyProtection="0"/>
    <xf numFmtId="184" fontId="74" fillId="4" borderId="0" applyNumberFormat="0" applyBorder="0" applyAlignment="0" applyProtection="0"/>
    <xf numFmtId="0" fontId="74" fillId="83" borderId="0" applyNumberFormat="0" applyBorder="0" applyAlignment="0" applyProtection="0"/>
    <xf numFmtId="0" fontId="74" fillId="4" borderId="0" applyNumberFormat="0" applyBorder="0" applyAlignment="0" applyProtection="0"/>
    <xf numFmtId="0" fontId="74" fillId="83" borderId="0" applyNumberFormat="0" applyBorder="0" applyAlignment="0" applyProtection="0"/>
    <xf numFmtId="185" fontId="74" fillId="83" borderId="0" applyNumberFormat="0" applyBorder="0" applyAlignment="0" applyProtection="0"/>
    <xf numFmtId="0" fontId="74" fillId="83" borderId="0" applyNumberFormat="0" applyBorder="0" applyAlignment="0" applyProtection="0"/>
    <xf numFmtId="186" fontId="74" fillId="83" borderId="0" applyNumberFormat="0" applyBorder="0" applyAlignment="0" applyProtection="0"/>
    <xf numFmtId="0" fontId="74" fillId="83" borderId="0" applyNumberFormat="0" applyBorder="0" applyAlignment="0" applyProtection="0"/>
    <xf numFmtId="185" fontId="74" fillId="83" borderId="0" applyNumberFormat="0" applyBorder="0" applyAlignment="0" applyProtection="0"/>
    <xf numFmtId="0" fontId="74" fillId="83" borderId="0" applyNumberFormat="0" applyBorder="0" applyAlignment="0" applyProtection="0"/>
    <xf numFmtId="186" fontId="74" fillId="83" borderId="0" applyNumberFormat="0" applyBorder="0" applyAlignment="0" applyProtection="0"/>
    <xf numFmtId="0" fontId="74" fillId="83" borderId="0" applyNumberFormat="0" applyBorder="0" applyAlignment="0" applyProtection="0"/>
    <xf numFmtId="185" fontId="74" fillId="83" borderId="0" applyNumberFormat="0" applyBorder="0" applyAlignment="0" applyProtection="0"/>
    <xf numFmtId="0" fontId="74" fillId="83" borderId="0" applyNumberFormat="0" applyBorder="0" applyAlignment="0" applyProtection="0"/>
    <xf numFmtId="186" fontId="74" fillId="83" borderId="0" applyNumberFormat="0" applyBorder="0" applyAlignment="0" applyProtection="0"/>
    <xf numFmtId="0" fontId="74" fillId="83" borderId="0" applyNumberFormat="0" applyBorder="0" applyAlignment="0" applyProtection="0"/>
    <xf numFmtId="185" fontId="74" fillId="83" borderId="0" applyNumberFormat="0" applyBorder="0" applyAlignment="0" applyProtection="0"/>
    <xf numFmtId="0" fontId="74" fillId="83" borderId="0" applyNumberFormat="0" applyBorder="0" applyAlignment="0" applyProtection="0"/>
    <xf numFmtId="186" fontId="74" fillId="83" borderId="0" applyNumberFormat="0" applyBorder="0" applyAlignment="0" applyProtection="0"/>
    <xf numFmtId="0" fontId="74" fillId="83" borderId="0" applyNumberFormat="0" applyBorder="0" applyAlignment="0" applyProtection="0"/>
    <xf numFmtId="185" fontId="74" fillId="83" borderId="0" applyNumberFormat="0" applyBorder="0" applyAlignment="0" applyProtection="0"/>
    <xf numFmtId="0" fontId="74" fillId="83" borderId="0" applyNumberFormat="0" applyBorder="0" applyAlignment="0" applyProtection="0"/>
    <xf numFmtId="186" fontId="74" fillId="83" borderId="0" applyNumberFormat="0" applyBorder="0" applyAlignment="0" applyProtection="0"/>
    <xf numFmtId="0" fontId="74" fillId="83" borderId="0" applyNumberFormat="0" applyBorder="0" applyAlignment="0" applyProtection="0"/>
    <xf numFmtId="185" fontId="74" fillId="83" borderId="0" applyNumberFormat="0" applyBorder="0" applyAlignment="0" applyProtection="0"/>
    <xf numFmtId="0" fontId="74" fillId="83" borderId="0" applyNumberFormat="0" applyBorder="0" applyAlignment="0" applyProtection="0"/>
    <xf numFmtId="186" fontId="74" fillId="83" borderId="0" applyNumberFormat="0" applyBorder="0" applyAlignment="0" applyProtection="0"/>
    <xf numFmtId="0" fontId="74" fillId="83" borderId="0" applyNumberFormat="0" applyBorder="0" applyAlignment="0" applyProtection="0"/>
    <xf numFmtId="185" fontId="74" fillId="83" borderId="0" applyNumberFormat="0" applyBorder="0" applyAlignment="0" applyProtection="0"/>
    <xf numFmtId="0" fontId="74" fillId="83" borderId="0" applyNumberFormat="0" applyBorder="0" applyAlignment="0" applyProtection="0"/>
    <xf numFmtId="186" fontId="74" fillId="83" borderId="0" applyNumberFormat="0" applyBorder="0" applyAlignment="0" applyProtection="0"/>
    <xf numFmtId="0" fontId="74" fillId="83" borderId="0" applyNumberFormat="0" applyBorder="0" applyAlignment="0" applyProtection="0"/>
    <xf numFmtId="185" fontId="74" fillId="83" borderId="0" applyNumberFormat="0" applyBorder="0" applyAlignment="0" applyProtection="0"/>
    <xf numFmtId="0" fontId="74" fillId="83" borderId="0" applyNumberFormat="0" applyBorder="0" applyAlignment="0" applyProtection="0"/>
    <xf numFmtId="186" fontId="74" fillId="83" borderId="0" applyNumberFormat="0" applyBorder="0" applyAlignment="0" applyProtection="0"/>
    <xf numFmtId="0" fontId="74" fillId="83" borderId="0" applyNumberFormat="0" applyBorder="0" applyAlignment="0" applyProtection="0"/>
    <xf numFmtId="185" fontId="74" fillId="83" borderId="0" applyNumberFormat="0" applyBorder="0" applyAlignment="0" applyProtection="0"/>
    <xf numFmtId="0" fontId="74" fillId="83" borderId="0" applyNumberFormat="0" applyBorder="0" applyAlignment="0" applyProtection="0"/>
    <xf numFmtId="186" fontId="74" fillId="83" borderId="0" applyNumberFormat="0" applyBorder="0" applyAlignment="0" applyProtection="0"/>
    <xf numFmtId="0" fontId="74" fillId="83" borderId="0" applyNumberFormat="0" applyBorder="0" applyAlignment="0" applyProtection="0"/>
    <xf numFmtId="185" fontId="74" fillId="83" borderId="0" applyNumberFormat="0" applyBorder="0" applyAlignment="0" applyProtection="0"/>
    <xf numFmtId="0" fontId="74" fillId="83" borderId="0" applyNumberFormat="0" applyBorder="0" applyAlignment="0" applyProtection="0"/>
    <xf numFmtId="186" fontId="74" fillId="83" borderId="0" applyNumberFormat="0" applyBorder="0" applyAlignment="0" applyProtection="0"/>
    <xf numFmtId="0" fontId="74" fillId="4" borderId="0" applyNumberFormat="0" applyBorder="0" applyAlignment="0" applyProtection="0"/>
    <xf numFmtId="0" fontId="74" fillId="83" borderId="0" applyNumberFormat="0" applyBorder="0" applyAlignment="0" applyProtection="0"/>
    <xf numFmtId="187" fontId="74" fillId="83" borderId="0" applyNumberFormat="0" applyBorder="0" applyAlignment="0" applyProtection="0"/>
    <xf numFmtId="184" fontId="74" fillId="4" borderId="0" applyNumberFormat="0" applyBorder="0" applyAlignment="0" applyProtection="0"/>
    <xf numFmtId="0" fontId="74" fillId="83" borderId="0" applyNumberFormat="0" applyBorder="0" applyAlignment="0" applyProtection="0"/>
    <xf numFmtId="0" fontId="74" fillId="74" borderId="0" applyNumberFormat="0" applyBorder="0" applyAlignment="0" applyProtection="0"/>
    <xf numFmtId="184" fontId="74" fillId="4" borderId="0" applyNumberFormat="0" applyBorder="0" applyAlignment="0" applyProtection="0"/>
    <xf numFmtId="0" fontId="74" fillId="83" borderId="0" applyNumberFormat="0" applyBorder="0" applyAlignment="0" applyProtection="0"/>
    <xf numFmtId="0" fontId="74" fillId="4" borderId="0" applyNumberFormat="0" applyBorder="0" applyAlignment="0" applyProtection="0"/>
    <xf numFmtId="0" fontId="74" fillId="83" borderId="0" applyNumberFormat="0" applyBorder="0" applyAlignment="0" applyProtection="0"/>
    <xf numFmtId="185" fontId="74" fillId="83" borderId="0" applyNumberFormat="0" applyBorder="0" applyAlignment="0" applyProtection="0"/>
    <xf numFmtId="0" fontId="68" fillId="32" borderId="0" applyNumberFormat="0" applyBorder="0" applyAlignment="0" applyProtection="0"/>
    <xf numFmtId="186" fontId="74" fillId="83" borderId="0" applyNumberFormat="0" applyBorder="0" applyAlignment="0" applyProtection="0"/>
    <xf numFmtId="0" fontId="74" fillId="83" borderId="0" applyNumberFormat="0" applyBorder="0" applyAlignment="0" applyProtection="0"/>
    <xf numFmtId="185" fontId="74" fillId="83" borderId="0" applyNumberFormat="0" applyBorder="0" applyAlignment="0" applyProtection="0"/>
    <xf numFmtId="0" fontId="68" fillId="32" borderId="0" applyNumberFormat="0" applyBorder="0" applyAlignment="0" applyProtection="0"/>
    <xf numFmtId="186" fontId="74" fillId="83" borderId="0" applyNumberFormat="0" applyBorder="0" applyAlignment="0" applyProtection="0"/>
    <xf numFmtId="0" fontId="74" fillId="83" borderId="0" applyNumberFormat="0" applyBorder="0" applyAlignment="0" applyProtection="0"/>
    <xf numFmtId="185" fontId="74" fillId="83" borderId="0" applyNumberFormat="0" applyBorder="0" applyAlignment="0" applyProtection="0"/>
    <xf numFmtId="0" fontId="68" fillId="32" borderId="0" applyNumberFormat="0" applyBorder="0" applyAlignment="0" applyProtection="0"/>
    <xf numFmtId="186" fontId="74" fillId="83" borderId="0" applyNumberFormat="0" applyBorder="0" applyAlignment="0" applyProtection="0"/>
    <xf numFmtId="0" fontId="74" fillId="83" borderId="0" applyNumberFormat="0" applyBorder="0" applyAlignment="0" applyProtection="0"/>
    <xf numFmtId="185" fontId="74" fillId="83" borderId="0" applyNumberFormat="0" applyBorder="0" applyAlignment="0" applyProtection="0"/>
    <xf numFmtId="0" fontId="68" fillId="32" borderId="0" applyNumberFormat="0" applyBorder="0" applyAlignment="0" applyProtection="0"/>
    <xf numFmtId="186" fontId="74" fillId="83" borderId="0" applyNumberFormat="0" applyBorder="0" applyAlignment="0" applyProtection="0"/>
    <xf numFmtId="0" fontId="74" fillId="83" borderId="0" applyNumberFormat="0" applyBorder="0" applyAlignment="0" applyProtection="0"/>
    <xf numFmtId="185" fontId="74" fillId="83" borderId="0" applyNumberFormat="0" applyBorder="0" applyAlignment="0" applyProtection="0"/>
    <xf numFmtId="0" fontId="68" fillId="32" borderId="0" applyNumberFormat="0" applyBorder="0" applyAlignment="0" applyProtection="0"/>
    <xf numFmtId="186" fontId="74" fillId="83" borderId="0" applyNumberFormat="0" applyBorder="0" applyAlignment="0" applyProtection="0"/>
    <xf numFmtId="0" fontId="74" fillId="83" borderId="0" applyNumberFormat="0" applyBorder="0" applyAlignment="0" applyProtection="0"/>
    <xf numFmtId="185" fontId="74" fillId="83" borderId="0" applyNumberFormat="0" applyBorder="0" applyAlignment="0" applyProtection="0"/>
    <xf numFmtId="0" fontId="68" fillId="32" borderId="0" applyNumberFormat="0" applyBorder="0" applyAlignment="0" applyProtection="0"/>
    <xf numFmtId="186" fontId="74" fillId="83" borderId="0" applyNumberFormat="0" applyBorder="0" applyAlignment="0" applyProtection="0"/>
    <xf numFmtId="0" fontId="74" fillId="83" borderId="0" applyNumberFormat="0" applyBorder="0" applyAlignment="0" applyProtection="0"/>
    <xf numFmtId="185" fontId="74" fillId="83" borderId="0" applyNumberFormat="0" applyBorder="0" applyAlignment="0" applyProtection="0"/>
    <xf numFmtId="0" fontId="68" fillId="32" borderId="0" applyNumberFormat="0" applyBorder="0" applyAlignment="0" applyProtection="0"/>
    <xf numFmtId="186" fontId="74" fillId="83" borderId="0" applyNumberFormat="0" applyBorder="0" applyAlignment="0" applyProtection="0"/>
    <xf numFmtId="0" fontId="74" fillId="83" borderId="0" applyNumberFormat="0" applyBorder="0" applyAlignment="0" applyProtection="0"/>
    <xf numFmtId="185" fontId="74" fillId="83" borderId="0" applyNumberFormat="0" applyBorder="0" applyAlignment="0" applyProtection="0"/>
    <xf numFmtId="0" fontId="68" fillId="32" borderId="0" applyNumberFormat="0" applyBorder="0" applyAlignment="0" applyProtection="0"/>
    <xf numFmtId="186" fontId="74" fillId="83" borderId="0" applyNumberFormat="0" applyBorder="0" applyAlignment="0" applyProtection="0"/>
    <xf numFmtId="0" fontId="74" fillId="83" borderId="0" applyNumberFormat="0" applyBorder="0" applyAlignment="0" applyProtection="0"/>
    <xf numFmtId="185" fontId="74" fillId="83" borderId="0" applyNumberFormat="0" applyBorder="0" applyAlignment="0" applyProtection="0"/>
    <xf numFmtId="0" fontId="68" fillId="32" borderId="0" applyNumberFormat="0" applyBorder="0" applyAlignment="0" applyProtection="0"/>
    <xf numFmtId="186" fontId="74" fillId="83" borderId="0" applyNumberFormat="0" applyBorder="0" applyAlignment="0" applyProtection="0"/>
    <xf numFmtId="0" fontId="74" fillId="83" borderId="0" applyNumberFormat="0" applyBorder="0" applyAlignment="0" applyProtection="0"/>
    <xf numFmtId="185" fontId="74" fillId="83" borderId="0" applyNumberFormat="0" applyBorder="0" applyAlignment="0" applyProtection="0"/>
    <xf numFmtId="0" fontId="68" fillId="32" borderId="0" applyNumberFormat="0" applyBorder="0" applyAlignment="0" applyProtection="0"/>
    <xf numFmtId="186" fontId="74" fillId="83" borderId="0" applyNumberFormat="0" applyBorder="0" applyAlignment="0" applyProtection="0"/>
    <xf numFmtId="0" fontId="74" fillId="4" borderId="0" applyNumberFormat="0" applyBorder="0" applyAlignment="0" applyProtection="0"/>
    <xf numFmtId="0" fontId="74" fillId="83" borderId="0" applyNumberFormat="0" applyBorder="0" applyAlignment="0" applyProtection="0"/>
    <xf numFmtId="187" fontId="74" fillId="83" borderId="0" applyNumberFormat="0" applyBorder="0" applyAlignment="0" applyProtection="0"/>
    <xf numFmtId="184" fontId="74" fillId="4" borderId="0" applyNumberFormat="0" applyBorder="0" applyAlignment="0" applyProtection="0"/>
    <xf numFmtId="0" fontId="74" fillId="83" borderId="0" applyNumberFormat="0" applyBorder="0" applyAlignment="0" applyProtection="0"/>
    <xf numFmtId="0" fontId="74" fillId="74" borderId="0" applyNumberFormat="0" applyBorder="0" applyAlignment="0" applyProtection="0"/>
    <xf numFmtId="184" fontId="74" fillId="4" borderId="0" applyNumberFormat="0" applyBorder="0" applyAlignment="0" applyProtection="0"/>
    <xf numFmtId="0" fontId="74" fillId="83" borderId="0" applyNumberFormat="0" applyBorder="0" applyAlignment="0" applyProtection="0"/>
    <xf numFmtId="0" fontId="74" fillId="4" borderId="0" applyNumberFormat="0" applyBorder="0" applyAlignment="0" applyProtection="0"/>
    <xf numFmtId="0" fontId="74" fillId="83" borderId="0" applyNumberFormat="0" applyBorder="0" applyAlignment="0" applyProtection="0"/>
    <xf numFmtId="185" fontId="75" fillId="32" borderId="0" applyNumberFormat="0" applyBorder="0" applyAlignment="0" applyProtection="0"/>
    <xf numFmtId="0" fontId="68" fillId="32" borderId="0" applyNumberFormat="0" applyBorder="0" applyAlignment="0" applyProtection="0"/>
    <xf numFmtId="186" fontId="75" fillId="32" borderId="0" applyNumberFormat="0" applyBorder="0" applyAlignment="0" applyProtection="0"/>
    <xf numFmtId="0" fontId="74" fillId="83" borderId="0" applyNumberFormat="0" applyBorder="0" applyAlignment="0" applyProtection="0"/>
    <xf numFmtId="185" fontId="75" fillId="32" borderId="0" applyNumberFormat="0" applyBorder="0" applyAlignment="0" applyProtection="0"/>
    <xf numFmtId="0" fontId="68" fillId="32" borderId="0" applyNumberFormat="0" applyBorder="0" applyAlignment="0" applyProtection="0"/>
    <xf numFmtId="186" fontId="75" fillId="32" borderId="0" applyNumberFormat="0" applyBorder="0" applyAlignment="0" applyProtection="0"/>
    <xf numFmtId="0" fontId="74" fillId="83" borderId="0" applyNumberFormat="0" applyBorder="0" applyAlignment="0" applyProtection="0"/>
    <xf numFmtId="185" fontId="75" fillId="32" borderId="0" applyNumberFormat="0" applyBorder="0" applyAlignment="0" applyProtection="0"/>
    <xf numFmtId="0" fontId="68" fillId="32" borderId="0" applyNumberFormat="0" applyBorder="0" applyAlignment="0" applyProtection="0"/>
    <xf numFmtId="186" fontId="75" fillId="32" borderId="0" applyNumberFormat="0" applyBorder="0" applyAlignment="0" applyProtection="0"/>
    <xf numFmtId="0" fontId="74" fillId="83" borderId="0" applyNumberFormat="0" applyBorder="0" applyAlignment="0" applyProtection="0"/>
    <xf numFmtId="185" fontId="75" fillId="32" borderId="0" applyNumberFormat="0" applyBorder="0" applyAlignment="0" applyProtection="0"/>
    <xf numFmtId="0" fontId="68" fillId="32" borderId="0" applyNumberFormat="0" applyBorder="0" applyAlignment="0" applyProtection="0"/>
    <xf numFmtId="186" fontId="75" fillId="32" borderId="0" applyNumberFormat="0" applyBorder="0" applyAlignment="0" applyProtection="0"/>
    <xf numFmtId="0" fontId="74" fillId="83" borderId="0" applyNumberFormat="0" applyBorder="0" applyAlignment="0" applyProtection="0"/>
    <xf numFmtId="185" fontId="75" fillId="32" borderId="0" applyNumberFormat="0" applyBorder="0" applyAlignment="0" applyProtection="0"/>
    <xf numFmtId="0" fontId="68" fillId="32" borderId="0" applyNumberFormat="0" applyBorder="0" applyAlignment="0" applyProtection="0"/>
    <xf numFmtId="186" fontId="75" fillId="32" borderId="0" applyNumberFormat="0" applyBorder="0" applyAlignment="0" applyProtection="0"/>
    <xf numFmtId="0" fontId="74" fillId="83" borderId="0" applyNumberFormat="0" applyBorder="0" applyAlignment="0" applyProtection="0"/>
    <xf numFmtId="185" fontId="75" fillId="32" borderId="0" applyNumberFormat="0" applyBorder="0" applyAlignment="0" applyProtection="0"/>
    <xf numFmtId="0" fontId="68" fillId="32" borderId="0" applyNumberFormat="0" applyBorder="0" applyAlignment="0" applyProtection="0"/>
    <xf numFmtId="186" fontId="75" fillId="32" borderId="0" applyNumberFormat="0" applyBorder="0" applyAlignment="0" applyProtection="0"/>
    <xf numFmtId="0" fontId="74" fillId="83" borderId="0" applyNumberFormat="0" applyBorder="0" applyAlignment="0" applyProtection="0"/>
    <xf numFmtId="185" fontId="75" fillId="32" borderId="0" applyNumberFormat="0" applyBorder="0" applyAlignment="0" applyProtection="0"/>
    <xf numFmtId="0" fontId="68" fillId="32" borderId="0" applyNumberFormat="0" applyBorder="0" applyAlignment="0" applyProtection="0"/>
    <xf numFmtId="186" fontId="75" fillId="32" borderId="0" applyNumberFormat="0" applyBorder="0" applyAlignment="0" applyProtection="0"/>
    <xf numFmtId="0" fontId="74" fillId="83" borderId="0" applyNumberFormat="0" applyBorder="0" applyAlignment="0" applyProtection="0"/>
    <xf numFmtId="185" fontId="75" fillId="32" borderId="0" applyNumberFormat="0" applyBorder="0" applyAlignment="0" applyProtection="0"/>
    <xf numFmtId="0" fontId="68" fillId="32" borderId="0" applyNumberFormat="0" applyBorder="0" applyAlignment="0" applyProtection="0"/>
    <xf numFmtId="186" fontId="75" fillId="32" borderId="0" applyNumberFormat="0" applyBorder="0" applyAlignment="0" applyProtection="0"/>
    <xf numFmtId="0" fontId="74" fillId="83" borderId="0" applyNumberFormat="0" applyBorder="0" applyAlignment="0" applyProtection="0"/>
    <xf numFmtId="185" fontId="75" fillId="32" borderId="0" applyNumberFormat="0" applyBorder="0" applyAlignment="0" applyProtection="0"/>
    <xf numFmtId="0" fontId="68" fillId="32" borderId="0" applyNumberFormat="0" applyBorder="0" applyAlignment="0" applyProtection="0"/>
    <xf numFmtId="186" fontId="75" fillId="32" borderId="0" applyNumberFormat="0" applyBorder="0" applyAlignment="0" applyProtection="0"/>
    <xf numFmtId="0" fontId="74" fillId="83" borderId="0" applyNumberFormat="0" applyBorder="0" applyAlignment="0" applyProtection="0"/>
    <xf numFmtId="185" fontId="75" fillId="32" borderId="0" applyNumberFormat="0" applyBorder="0" applyAlignment="0" applyProtection="0"/>
    <xf numFmtId="0" fontId="68" fillId="32" borderId="0" applyNumberFormat="0" applyBorder="0" applyAlignment="0" applyProtection="0"/>
    <xf numFmtId="186" fontId="75" fillId="32" borderId="0" applyNumberFormat="0" applyBorder="0" applyAlignment="0" applyProtection="0"/>
    <xf numFmtId="0" fontId="74" fillId="83" borderId="0" applyNumberFormat="0" applyBorder="0" applyAlignment="0" applyProtection="0"/>
    <xf numFmtId="0" fontId="74" fillId="74" borderId="0" applyNumberFormat="0" applyBorder="0" applyAlignment="0" applyProtection="0"/>
    <xf numFmtId="187" fontId="74" fillId="83" borderId="0" applyNumberFormat="0" applyBorder="0" applyAlignment="0" applyProtection="0"/>
    <xf numFmtId="184" fontId="74" fillId="83" borderId="0" applyNumberFormat="0" applyBorder="0" applyAlignment="0" applyProtection="0"/>
    <xf numFmtId="187" fontId="74" fillId="83" borderId="0" applyNumberFormat="0" applyBorder="0" applyAlignment="0" applyProtection="0"/>
    <xf numFmtId="184" fontId="74" fillId="83" borderId="0" applyNumberFormat="0" applyBorder="0" applyAlignment="0" applyProtection="0"/>
    <xf numFmtId="0" fontId="74" fillId="83" borderId="0" applyNumberFormat="0" applyBorder="0" applyAlignment="0" applyProtection="0"/>
    <xf numFmtId="0" fontId="74" fillId="4" borderId="0" applyNumberFormat="0" applyBorder="0" applyAlignment="0" applyProtection="0"/>
    <xf numFmtId="0" fontId="74" fillId="83" borderId="0" applyNumberFormat="0" applyBorder="0" applyAlignment="0" applyProtection="0"/>
    <xf numFmtId="185" fontId="75" fillId="32" borderId="0" applyNumberFormat="0" applyBorder="0" applyAlignment="0" applyProtection="0"/>
    <xf numFmtId="0" fontId="68" fillId="32" borderId="0" applyNumberFormat="0" applyBorder="0" applyAlignment="0" applyProtection="0"/>
    <xf numFmtId="186" fontId="75" fillId="32" borderId="0" applyNumberFormat="0" applyBorder="0" applyAlignment="0" applyProtection="0"/>
    <xf numFmtId="0" fontId="74" fillId="83" borderId="0" applyNumberFormat="0" applyBorder="0" applyAlignment="0" applyProtection="0"/>
    <xf numFmtId="185" fontId="75" fillId="32" borderId="0" applyNumberFormat="0" applyBorder="0" applyAlignment="0" applyProtection="0"/>
    <xf numFmtId="0" fontId="68" fillId="32" borderId="0" applyNumberFormat="0" applyBorder="0" applyAlignment="0" applyProtection="0"/>
    <xf numFmtId="0" fontId="74" fillId="83" borderId="0" applyNumberFormat="0" applyBorder="0" applyAlignment="0" applyProtection="0"/>
    <xf numFmtId="186" fontId="75" fillId="32" borderId="0" applyNumberFormat="0" applyBorder="0" applyAlignment="0" applyProtection="0"/>
    <xf numFmtId="0" fontId="74" fillId="83" borderId="0" applyNumberFormat="0" applyBorder="0" applyAlignment="0" applyProtection="0"/>
    <xf numFmtId="185" fontId="74" fillId="83" borderId="0" applyNumberFormat="0" applyBorder="0" applyAlignment="0" applyProtection="0"/>
    <xf numFmtId="0" fontId="68" fillId="32" borderId="0" applyNumberFormat="0" applyBorder="0" applyAlignment="0" applyProtection="0"/>
    <xf numFmtId="0" fontId="74" fillId="83" borderId="0" applyNumberFormat="0" applyBorder="0" applyAlignment="0" applyProtection="0"/>
    <xf numFmtId="186" fontId="74" fillId="83" borderId="0" applyNumberFormat="0" applyBorder="0" applyAlignment="0" applyProtection="0"/>
    <xf numFmtId="0" fontId="74" fillId="83" borderId="0" applyNumberFormat="0" applyBorder="0" applyAlignment="0" applyProtection="0"/>
    <xf numFmtId="185" fontId="74" fillId="83" borderId="0" applyNumberFormat="0" applyBorder="0" applyAlignment="0" applyProtection="0"/>
    <xf numFmtId="0" fontId="68" fillId="32" borderId="0" applyNumberFormat="0" applyBorder="0" applyAlignment="0" applyProtection="0"/>
    <xf numFmtId="0" fontId="74" fillId="83" borderId="0" applyNumberFormat="0" applyBorder="0" applyAlignment="0" applyProtection="0"/>
    <xf numFmtId="186" fontId="74" fillId="83" borderId="0" applyNumberFormat="0" applyBorder="0" applyAlignment="0" applyProtection="0"/>
    <xf numFmtId="0" fontId="74" fillId="83" borderId="0" applyNumberFormat="0" applyBorder="0" applyAlignment="0" applyProtection="0"/>
    <xf numFmtId="185" fontId="74" fillId="83" borderId="0" applyNumberFormat="0" applyBorder="0" applyAlignment="0" applyProtection="0"/>
    <xf numFmtId="0" fontId="68" fillId="32" borderId="0" applyNumberFormat="0" applyBorder="0" applyAlignment="0" applyProtection="0"/>
    <xf numFmtId="0" fontId="74" fillId="83" borderId="0" applyNumberFormat="0" applyBorder="0" applyAlignment="0" applyProtection="0"/>
    <xf numFmtId="186" fontId="74" fillId="83" borderId="0" applyNumberFormat="0" applyBorder="0" applyAlignment="0" applyProtection="0"/>
    <xf numFmtId="0" fontId="74" fillId="83" borderId="0" applyNumberFormat="0" applyBorder="0" applyAlignment="0" applyProtection="0"/>
    <xf numFmtId="185" fontId="75" fillId="32" borderId="0" applyNumberFormat="0" applyBorder="0" applyAlignment="0" applyProtection="0"/>
    <xf numFmtId="0" fontId="68" fillId="32" borderId="0" applyNumberFormat="0" applyBorder="0" applyAlignment="0" applyProtection="0"/>
    <xf numFmtId="0" fontId="74" fillId="83" borderId="0" applyNumberFormat="0" applyBorder="0" applyAlignment="0" applyProtection="0"/>
    <xf numFmtId="186" fontId="75" fillId="32" borderId="0" applyNumberFormat="0" applyBorder="0" applyAlignment="0" applyProtection="0"/>
    <xf numFmtId="0" fontId="74" fillId="83" borderId="0" applyNumberFormat="0" applyBorder="0" applyAlignment="0" applyProtection="0"/>
    <xf numFmtId="185" fontId="75" fillId="32" borderId="0" applyNumberFormat="0" applyBorder="0" applyAlignment="0" applyProtection="0"/>
    <xf numFmtId="0" fontId="68" fillId="32" borderId="0" applyNumberFormat="0" applyBorder="0" applyAlignment="0" applyProtection="0"/>
    <xf numFmtId="0" fontId="74" fillId="83" borderId="0" applyNumberFormat="0" applyBorder="0" applyAlignment="0" applyProtection="0"/>
    <xf numFmtId="186" fontId="75" fillId="32" borderId="0" applyNumberFormat="0" applyBorder="0" applyAlignment="0" applyProtection="0"/>
    <xf numFmtId="0" fontId="74" fillId="83" borderId="0" applyNumberFormat="0" applyBorder="0" applyAlignment="0" applyProtection="0"/>
    <xf numFmtId="185" fontId="74" fillId="83" borderId="0" applyNumberFormat="0" applyBorder="0" applyAlignment="0" applyProtection="0"/>
    <xf numFmtId="0" fontId="68" fillId="32" borderId="0" applyNumberFormat="0" applyBorder="0" applyAlignment="0" applyProtection="0"/>
    <xf numFmtId="186" fontId="74" fillId="83" borderId="0" applyNumberFormat="0" applyBorder="0" applyAlignment="0" applyProtection="0"/>
    <xf numFmtId="0" fontId="74" fillId="83" borderId="0" applyNumberFormat="0" applyBorder="0" applyAlignment="0" applyProtection="0"/>
    <xf numFmtId="0" fontId="68" fillId="32" borderId="0" applyNumberFormat="0" applyBorder="0" applyAlignment="0" applyProtection="0"/>
    <xf numFmtId="186" fontId="74" fillId="83" borderId="0" applyNumberFormat="0" applyBorder="0" applyAlignment="0" applyProtection="0"/>
    <xf numFmtId="0" fontId="74" fillId="83" borderId="0" applyNumberFormat="0" applyBorder="0" applyAlignment="0" applyProtection="0"/>
    <xf numFmtId="0" fontId="68" fillId="32" borderId="0" applyNumberFormat="0" applyBorder="0" applyAlignment="0" applyProtection="0"/>
    <xf numFmtId="186" fontId="74" fillId="83" borderId="0" applyNumberFormat="0" applyBorder="0" applyAlignment="0" applyProtection="0"/>
    <xf numFmtId="0" fontId="74" fillId="83" borderId="0" applyNumberFormat="0" applyBorder="0" applyAlignment="0" applyProtection="0"/>
    <xf numFmtId="187" fontId="74" fillId="83" borderId="0" applyNumberFormat="0" applyBorder="0" applyAlignment="0" applyProtection="0"/>
    <xf numFmtId="187" fontId="74" fillId="83" borderId="0" applyNumberFormat="0" applyBorder="0" applyAlignment="0" applyProtection="0"/>
    <xf numFmtId="184" fontId="74" fillId="83" borderId="0" applyNumberFormat="0" applyBorder="0" applyAlignment="0" applyProtection="0"/>
    <xf numFmtId="0" fontId="74" fillId="83" borderId="0" applyNumberFormat="0" applyBorder="0" applyAlignment="0" applyProtection="0"/>
    <xf numFmtId="187" fontId="74" fillId="83" borderId="0" applyNumberFormat="0" applyBorder="0" applyAlignment="0" applyProtection="0"/>
    <xf numFmtId="184" fontId="74" fillId="83" borderId="0" applyNumberFormat="0" applyBorder="0" applyAlignment="0" applyProtection="0"/>
    <xf numFmtId="0" fontId="74" fillId="4" borderId="0" applyNumberFormat="0" applyBorder="0" applyAlignment="0" applyProtection="0"/>
    <xf numFmtId="0" fontId="74" fillId="83" borderId="0" applyNumberFormat="0" applyBorder="0" applyAlignment="0" applyProtection="0"/>
    <xf numFmtId="0" fontId="74" fillId="83" borderId="0" applyNumberFormat="0" applyBorder="0" applyAlignment="0" applyProtection="0"/>
    <xf numFmtId="183" fontId="74" fillId="83" borderId="0" applyNumberFormat="0" applyBorder="0" applyAlignment="0" applyProtection="0"/>
    <xf numFmtId="0" fontId="74" fillId="83" borderId="0" applyNumberFormat="0" applyBorder="0" applyAlignment="0" applyProtection="0"/>
    <xf numFmtId="0" fontId="68" fillId="32" borderId="0" applyNumberFormat="0" applyBorder="0" applyAlignment="0" applyProtection="0"/>
    <xf numFmtId="186" fontId="74" fillId="83" borderId="0" applyNumberFormat="0" applyBorder="0" applyAlignment="0" applyProtection="0"/>
    <xf numFmtId="0" fontId="74" fillId="83" borderId="0" applyNumberFormat="0" applyBorder="0" applyAlignment="0" applyProtection="0"/>
    <xf numFmtId="0" fontId="68" fillId="32" borderId="0" applyNumberFormat="0" applyBorder="0" applyAlignment="0" applyProtection="0"/>
    <xf numFmtId="186" fontId="74" fillId="83" borderId="0" applyNumberFormat="0" applyBorder="0" applyAlignment="0" applyProtection="0"/>
    <xf numFmtId="0" fontId="74" fillId="83" borderId="0" applyNumberFormat="0" applyBorder="0" applyAlignment="0" applyProtection="0"/>
    <xf numFmtId="0" fontId="68" fillId="32" borderId="0" applyNumberFormat="0" applyBorder="0" applyAlignment="0" applyProtection="0"/>
    <xf numFmtId="186" fontId="74" fillId="83" borderId="0" applyNumberFormat="0" applyBorder="0" applyAlignment="0" applyProtection="0"/>
    <xf numFmtId="0" fontId="74" fillId="83" borderId="0" applyNumberFormat="0" applyBorder="0" applyAlignment="0" applyProtection="0"/>
    <xf numFmtId="0" fontId="68" fillId="32" borderId="0" applyNumberFormat="0" applyBorder="0" applyAlignment="0" applyProtection="0"/>
    <xf numFmtId="0" fontId="74" fillId="4" borderId="0" applyNumberFormat="0" applyBorder="0" applyAlignment="0" applyProtection="0"/>
    <xf numFmtId="0" fontId="74" fillId="83" borderId="0" applyNumberFormat="0" applyBorder="0" applyAlignment="0" applyProtection="0"/>
    <xf numFmtId="0" fontId="68" fillId="32" borderId="0" applyNumberFormat="0" applyBorder="0" applyAlignment="0" applyProtection="0"/>
    <xf numFmtId="0" fontId="74" fillId="4" borderId="0" applyNumberFormat="0" applyBorder="0" applyAlignment="0" applyProtection="0"/>
    <xf numFmtId="0" fontId="74" fillId="83" borderId="0" applyNumberFormat="0" applyBorder="0" applyAlignment="0" applyProtection="0"/>
    <xf numFmtId="0" fontId="68" fillId="32" borderId="0" applyNumberFormat="0" applyBorder="0" applyAlignment="0" applyProtection="0"/>
    <xf numFmtId="0" fontId="74" fillId="4" borderId="0" applyNumberFormat="0" applyBorder="0" applyAlignment="0" applyProtection="0"/>
    <xf numFmtId="0" fontId="74" fillId="83" borderId="0" applyNumberFormat="0" applyBorder="0" applyAlignment="0" applyProtection="0"/>
    <xf numFmtId="0" fontId="68" fillId="32" borderId="0" applyNumberFormat="0" applyBorder="0" applyAlignment="0" applyProtection="0"/>
    <xf numFmtId="0" fontId="74" fillId="4" borderId="0" applyNumberFormat="0" applyBorder="0" applyAlignment="0" applyProtection="0"/>
    <xf numFmtId="0" fontId="74" fillId="83" borderId="0" applyNumberFormat="0" applyBorder="0" applyAlignment="0" applyProtection="0"/>
    <xf numFmtId="0" fontId="68" fillId="32" borderId="0" applyNumberFormat="0" applyBorder="0" applyAlignment="0" applyProtection="0"/>
    <xf numFmtId="0" fontId="74" fillId="4" borderId="0" applyNumberFormat="0" applyBorder="0" applyAlignment="0" applyProtection="0"/>
    <xf numFmtId="0" fontId="74" fillId="83" borderId="0" applyNumberFormat="0" applyBorder="0" applyAlignment="0" applyProtection="0"/>
    <xf numFmtId="0" fontId="68" fillId="32" borderId="0" applyNumberFormat="0" applyBorder="0" applyAlignment="0" applyProtection="0"/>
    <xf numFmtId="0" fontId="74" fillId="4" borderId="0" applyNumberFormat="0" applyBorder="0" applyAlignment="0" applyProtection="0"/>
    <xf numFmtId="0" fontId="74" fillId="83" borderId="0" applyNumberFormat="0" applyBorder="0" applyAlignment="0" applyProtection="0"/>
    <xf numFmtId="0" fontId="68" fillId="32" borderId="0" applyNumberFormat="0" applyBorder="0" applyAlignment="0" applyProtection="0"/>
    <xf numFmtId="0" fontId="74" fillId="4" borderId="0" applyNumberFormat="0" applyBorder="0" applyAlignment="0" applyProtection="0"/>
    <xf numFmtId="0" fontId="74" fillId="83" borderId="0" applyNumberFormat="0" applyBorder="0" applyAlignment="0" applyProtection="0"/>
    <xf numFmtId="187" fontId="74" fillId="83" borderId="0" applyNumberFormat="0" applyBorder="0" applyAlignment="0" applyProtection="0"/>
    <xf numFmtId="187" fontId="74" fillId="83" borderId="0" applyNumberFormat="0" applyBorder="0" applyAlignment="0" applyProtection="0"/>
    <xf numFmtId="184" fontId="74" fillId="83" borderId="0" applyNumberFormat="0" applyBorder="0" applyAlignment="0" applyProtection="0"/>
    <xf numFmtId="187" fontId="74" fillId="83" borderId="0" applyNumberFormat="0" applyBorder="0" applyAlignment="0" applyProtection="0"/>
    <xf numFmtId="184" fontId="74" fillId="83" borderId="0" applyNumberFormat="0" applyBorder="0" applyAlignment="0" applyProtection="0"/>
    <xf numFmtId="0" fontId="74" fillId="83" borderId="0" applyNumberFormat="0" applyBorder="0" applyAlignment="0" applyProtection="0"/>
    <xf numFmtId="0" fontId="74" fillId="4" borderId="0" applyNumberFormat="0" applyBorder="0" applyAlignment="0" applyProtection="0"/>
    <xf numFmtId="0" fontId="74" fillId="83" borderId="0" applyNumberFormat="0" applyBorder="0" applyAlignment="0" applyProtection="0"/>
    <xf numFmtId="0" fontId="68" fillId="32" borderId="0" applyNumberFormat="0" applyBorder="0" applyAlignment="0" applyProtection="0"/>
    <xf numFmtId="0" fontId="74" fillId="4" borderId="0" applyNumberFormat="0" applyBorder="0" applyAlignment="0" applyProtection="0"/>
    <xf numFmtId="0" fontId="74" fillId="83" borderId="0" applyNumberFormat="0" applyBorder="0" applyAlignment="0" applyProtection="0"/>
    <xf numFmtId="0" fontId="68" fillId="32" borderId="0" applyNumberFormat="0" applyBorder="0" applyAlignment="0" applyProtection="0"/>
    <xf numFmtId="0" fontId="74" fillId="4" borderId="0" applyNumberFormat="0" applyBorder="0" applyAlignment="0" applyProtection="0"/>
    <xf numFmtId="0" fontId="74" fillId="83" borderId="0" applyNumberFormat="0" applyBorder="0" applyAlignment="0" applyProtection="0"/>
    <xf numFmtId="0" fontId="68" fillId="32" borderId="0" applyNumberFormat="0" applyBorder="0" applyAlignment="0" applyProtection="0"/>
    <xf numFmtId="0" fontId="74" fillId="4" borderId="0" applyNumberFormat="0" applyBorder="0" applyAlignment="0" applyProtection="0"/>
    <xf numFmtId="0" fontId="74" fillId="83" borderId="0" applyNumberFormat="0" applyBorder="0" applyAlignment="0" applyProtection="0"/>
    <xf numFmtId="0" fontId="68" fillId="32" borderId="0" applyNumberFormat="0" applyBorder="0" applyAlignment="0" applyProtection="0"/>
    <xf numFmtId="0" fontId="74" fillId="4" borderId="0" applyNumberFormat="0" applyBorder="0" applyAlignment="0" applyProtection="0"/>
    <xf numFmtId="0" fontId="74" fillId="83" borderId="0" applyNumberFormat="0" applyBorder="0" applyAlignment="0" applyProtection="0"/>
    <xf numFmtId="0" fontId="68" fillId="32" borderId="0" applyNumberFormat="0" applyBorder="0" applyAlignment="0" applyProtection="0"/>
    <xf numFmtId="0" fontId="74" fillId="4" borderId="0" applyNumberFormat="0" applyBorder="0" applyAlignment="0" applyProtection="0"/>
    <xf numFmtId="0" fontId="74" fillId="83" borderId="0" applyNumberFormat="0" applyBorder="0" applyAlignment="0" applyProtection="0"/>
    <xf numFmtId="0" fontId="68" fillId="32" borderId="0" applyNumberFormat="0" applyBorder="0" applyAlignment="0" applyProtection="0"/>
    <xf numFmtId="0" fontId="74" fillId="4" borderId="0" applyNumberFormat="0" applyBorder="0" applyAlignment="0" applyProtection="0"/>
    <xf numFmtId="0" fontId="74" fillId="83" borderId="0" applyNumberFormat="0" applyBorder="0" applyAlignment="0" applyProtection="0"/>
    <xf numFmtId="0" fontId="68" fillId="32" borderId="0" applyNumberFormat="0" applyBorder="0" applyAlignment="0" applyProtection="0"/>
    <xf numFmtId="0" fontId="74" fillId="4" borderId="0" applyNumberFormat="0" applyBorder="0" applyAlignment="0" applyProtection="0"/>
    <xf numFmtId="0" fontId="74" fillId="83" borderId="0" applyNumberFormat="0" applyBorder="0" applyAlignment="0" applyProtection="0"/>
    <xf numFmtId="0" fontId="68" fillId="32" borderId="0" applyNumberFormat="0" applyBorder="0" applyAlignment="0" applyProtection="0"/>
    <xf numFmtId="0" fontId="74" fillId="4" borderId="0" applyNumberFormat="0" applyBorder="0" applyAlignment="0" applyProtection="0"/>
    <xf numFmtId="0" fontId="74" fillId="83" borderId="0" applyNumberFormat="0" applyBorder="0" applyAlignment="0" applyProtection="0"/>
    <xf numFmtId="0" fontId="68" fillId="32" borderId="0" applyNumberFormat="0" applyBorder="0" applyAlignment="0" applyProtection="0"/>
    <xf numFmtId="0" fontId="74" fillId="4" borderId="0" applyNumberFormat="0" applyBorder="0" applyAlignment="0" applyProtection="0"/>
    <xf numFmtId="0" fontId="74" fillId="83" borderId="0" applyNumberFormat="0" applyBorder="0" applyAlignment="0" applyProtection="0"/>
    <xf numFmtId="0" fontId="68" fillId="32" borderId="0" applyNumberFormat="0" applyBorder="0" applyAlignment="0" applyProtection="0"/>
    <xf numFmtId="0" fontId="74" fillId="4" borderId="0" applyNumberFormat="0" applyBorder="0" applyAlignment="0" applyProtection="0"/>
    <xf numFmtId="0" fontId="51" fillId="84" borderId="0" applyNumberFormat="0" applyBorder="0" applyAlignment="0" applyProtection="0"/>
    <xf numFmtId="0" fontId="51" fillId="84" borderId="0" applyNumberFormat="0" applyBorder="0" applyAlignment="0" applyProtection="0"/>
    <xf numFmtId="187" fontId="51" fillId="84" borderId="0" applyNumberFormat="0" applyBorder="0" applyAlignment="0" applyProtection="0"/>
    <xf numFmtId="187" fontId="51" fillId="84" borderId="0" applyNumberFormat="0" applyBorder="0" applyAlignment="0" applyProtection="0"/>
    <xf numFmtId="184" fontId="51" fillId="85" borderId="0" applyNumberFormat="0" applyBorder="0" applyAlignment="0" applyProtection="0"/>
    <xf numFmtId="187" fontId="51" fillId="84" borderId="0" applyNumberFormat="0" applyBorder="0" applyAlignment="0" applyProtection="0"/>
    <xf numFmtId="184" fontId="51" fillId="85" borderId="0" applyNumberFormat="0" applyBorder="0" applyAlignment="0" applyProtection="0"/>
    <xf numFmtId="0" fontId="51" fillId="84" borderId="0" applyNumberFormat="0" applyBorder="0" applyAlignment="0" applyProtection="0"/>
    <xf numFmtId="183" fontId="51" fillId="85" borderId="0" applyNumberFormat="0" applyBorder="0" applyAlignment="0" applyProtection="0"/>
    <xf numFmtId="0" fontId="51" fillId="85" borderId="0" applyNumberFormat="0" applyBorder="0" applyAlignment="0" applyProtection="0"/>
    <xf numFmtId="187" fontId="51" fillId="85" borderId="0" applyNumberFormat="0" applyBorder="0" applyAlignment="0" applyProtection="0"/>
    <xf numFmtId="184" fontId="51" fillId="85" borderId="0" applyNumberFormat="0" applyBorder="0" applyAlignment="0" applyProtection="0"/>
    <xf numFmtId="187" fontId="51" fillId="85" borderId="0" applyNumberFormat="0" applyBorder="0" applyAlignment="0" applyProtection="0"/>
    <xf numFmtId="187" fontId="51" fillId="85" borderId="0" applyNumberFormat="0" applyBorder="0" applyAlignment="0" applyProtection="0"/>
    <xf numFmtId="186" fontId="51" fillId="85" borderId="0" applyNumberFormat="0" applyBorder="0" applyAlignment="0" applyProtection="0"/>
    <xf numFmtId="0" fontId="51" fillId="85" borderId="0" applyNumberFormat="0" applyBorder="0" applyAlignment="0" applyProtection="0"/>
    <xf numFmtId="186" fontId="51" fillId="85" borderId="0" applyNumberFormat="0" applyBorder="0" applyAlignment="0" applyProtection="0"/>
    <xf numFmtId="185" fontId="51" fillId="85" borderId="0" applyNumberFormat="0" applyBorder="0" applyAlignment="0" applyProtection="0"/>
    <xf numFmtId="184" fontId="51" fillId="85" borderId="0" applyNumberFormat="0" applyBorder="0" applyAlignment="0" applyProtection="0"/>
    <xf numFmtId="0" fontId="51" fillId="85" borderId="0" applyNumberFormat="0" applyBorder="0" applyAlignment="0" applyProtection="0"/>
    <xf numFmtId="183" fontId="51" fillId="85" borderId="0" applyNumberFormat="0" applyBorder="0" applyAlignment="0" applyProtection="0"/>
    <xf numFmtId="0" fontId="51" fillId="86" borderId="0" applyNumberFormat="0" applyBorder="0" applyAlignment="0" applyProtection="0"/>
    <xf numFmtId="0" fontId="51" fillId="86" borderId="0" applyNumberFormat="0" applyBorder="0" applyAlignment="0" applyProtection="0"/>
    <xf numFmtId="187" fontId="51" fillId="86" borderId="0" applyNumberFormat="0" applyBorder="0" applyAlignment="0" applyProtection="0"/>
    <xf numFmtId="187" fontId="51" fillId="86" borderId="0" applyNumberFormat="0" applyBorder="0" applyAlignment="0" applyProtection="0"/>
    <xf numFmtId="184" fontId="51" fillId="87" borderId="0" applyNumberFormat="0" applyBorder="0" applyAlignment="0" applyProtection="0"/>
    <xf numFmtId="187" fontId="51" fillId="86" borderId="0" applyNumberFormat="0" applyBorder="0" applyAlignment="0" applyProtection="0"/>
    <xf numFmtId="184" fontId="51" fillId="87" borderId="0" applyNumberFormat="0" applyBorder="0" applyAlignment="0" applyProtection="0"/>
    <xf numFmtId="0" fontId="51" fillId="86" borderId="0" applyNumberFormat="0" applyBorder="0" applyAlignment="0" applyProtection="0"/>
    <xf numFmtId="183" fontId="51" fillId="87" borderId="0" applyNumberFormat="0" applyBorder="0" applyAlignment="0" applyProtection="0"/>
    <xf numFmtId="0" fontId="51" fillId="87" borderId="0" applyNumberFormat="0" applyBorder="0" applyAlignment="0" applyProtection="0"/>
    <xf numFmtId="187" fontId="51" fillId="87" borderId="0" applyNumberFormat="0" applyBorder="0" applyAlignment="0" applyProtection="0"/>
    <xf numFmtId="184" fontId="51" fillId="87" borderId="0" applyNumberFormat="0" applyBorder="0" applyAlignment="0" applyProtection="0"/>
    <xf numFmtId="187" fontId="51" fillId="87" borderId="0" applyNumberFormat="0" applyBorder="0" applyAlignment="0" applyProtection="0"/>
    <xf numFmtId="187" fontId="51" fillId="87" borderId="0" applyNumberFormat="0" applyBorder="0" applyAlignment="0" applyProtection="0"/>
    <xf numFmtId="186" fontId="51" fillId="87" borderId="0" applyNumberFormat="0" applyBorder="0" applyAlignment="0" applyProtection="0"/>
    <xf numFmtId="0" fontId="51" fillId="87" borderId="0" applyNumberFormat="0" applyBorder="0" applyAlignment="0" applyProtection="0"/>
    <xf numFmtId="186" fontId="51" fillId="87" borderId="0" applyNumberFormat="0" applyBorder="0" applyAlignment="0" applyProtection="0"/>
    <xf numFmtId="185" fontId="51" fillId="87" borderId="0" applyNumberFormat="0" applyBorder="0" applyAlignment="0" applyProtection="0"/>
    <xf numFmtId="184" fontId="51" fillId="87" borderId="0" applyNumberFormat="0" applyBorder="0" applyAlignment="0" applyProtection="0"/>
    <xf numFmtId="0" fontId="51" fillId="87" borderId="0" applyNumberFormat="0" applyBorder="0" applyAlignment="0" applyProtection="0"/>
    <xf numFmtId="183" fontId="51" fillId="87" borderId="0" applyNumberFormat="0" applyBorder="0" applyAlignment="0" applyProtection="0"/>
    <xf numFmtId="0" fontId="74" fillId="87" borderId="0" applyNumberFormat="0" applyBorder="0" applyAlignment="0" applyProtection="0"/>
    <xf numFmtId="0" fontId="74" fillId="88" borderId="0" applyNumberFormat="0" applyBorder="0" applyAlignment="0" applyProtection="0"/>
    <xf numFmtId="187" fontId="74" fillId="87" borderId="0" applyNumberFormat="0" applyBorder="0" applyAlignment="0" applyProtection="0"/>
    <xf numFmtId="187" fontId="74" fillId="87" borderId="0" applyNumberFormat="0" applyBorder="0" applyAlignment="0" applyProtection="0"/>
    <xf numFmtId="184" fontId="74" fillId="88" borderId="0" applyNumberFormat="0" applyBorder="0" applyAlignment="0" applyProtection="0"/>
    <xf numFmtId="187" fontId="74" fillId="87" borderId="0" applyNumberFormat="0" applyBorder="0" applyAlignment="0" applyProtection="0"/>
    <xf numFmtId="184" fontId="74" fillId="88" borderId="0" applyNumberFormat="0" applyBorder="0" applyAlignment="0" applyProtection="0"/>
    <xf numFmtId="0" fontId="74" fillId="87" borderId="0" applyNumberFormat="0" applyBorder="0" applyAlignment="0" applyProtection="0"/>
    <xf numFmtId="183" fontId="74" fillId="88" borderId="0" applyNumberFormat="0" applyBorder="0" applyAlignment="0" applyProtection="0"/>
    <xf numFmtId="0" fontId="74" fillId="88" borderId="0" applyNumberFormat="0" applyBorder="0" applyAlignment="0" applyProtection="0"/>
    <xf numFmtId="187" fontId="74" fillId="88" borderId="0" applyNumberFormat="0" applyBorder="0" applyAlignment="0" applyProtection="0"/>
    <xf numFmtId="184" fontId="74" fillId="88" borderId="0" applyNumberFormat="0" applyBorder="0" applyAlignment="0" applyProtection="0"/>
    <xf numFmtId="187" fontId="74" fillId="88" borderId="0" applyNumberFormat="0" applyBorder="0" applyAlignment="0" applyProtection="0"/>
    <xf numFmtId="187" fontId="74" fillId="88" borderId="0" applyNumberFormat="0" applyBorder="0" applyAlignment="0" applyProtection="0"/>
    <xf numFmtId="186" fontId="74" fillId="88" borderId="0" applyNumberFormat="0" applyBorder="0" applyAlignment="0" applyProtection="0"/>
    <xf numFmtId="0" fontId="74" fillId="88" borderId="0" applyNumberFormat="0" applyBorder="0" applyAlignment="0" applyProtection="0"/>
    <xf numFmtId="186" fontId="74" fillId="88" borderId="0" applyNumberFormat="0" applyBorder="0" applyAlignment="0" applyProtection="0"/>
    <xf numFmtId="185" fontId="74" fillId="88" borderId="0" applyNumberFormat="0" applyBorder="0" applyAlignment="0" applyProtection="0"/>
    <xf numFmtId="184" fontId="74" fillId="88" borderId="0" applyNumberFormat="0" applyBorder="0" applyAlignment="0" applyProtection="0"/>
    <xf numFmtId="0" fontId="74" fillId="88" borderId="0" applyNumberFormat="0" applyBorder="0" applyAlignment="0" applyProtection="0"/>
    <xf numFmtId="183" fontId="74" fillId="88" borderId="0" applyNumberFormat="0" applyBorder="0" applyAlignment="0" applyProtection="0"/>
    <xf numFmtId="0" fontId="74" fillId="89" borderId="0" applyNumberFormat="0" applyBorder="0" applyAlignment="0" applyProtection="0"/>
    <xf numFmtId="187" fontId="74" fillId="89" borderId="0" applyNumberFormat="0" applyBorder="0" applyAlignment="0" applyProtection="0"/>
    <xf numFmtId="187" fontId="74" fillId="89" borderId="0" applyNumberFormat="0" applyBorder="0" applyAlignment="0" applyProtection="0"/>
    <xf numFmtId="184" fontId="74" fillId="89" borderId="0" applyNumberFormat="0" applyBorder="0" applyAlignment="0" applyProtection="0"/>
    <xf numFmtId="187" fontId="74" fillId="89" borderId="0" applyNumberFormat="0" applyBorder="0" applyAlignment="0" applyProtection="0"/>
    <xf numFmtId="184" fontId="74" fillId="89" borderId="0" applyNumberFormat="0" applyBorder="0" applyAlignment="0" applyProtection="0"/>
    <xf numFmtId="0" fontId="74" fillId="89" borderId="0" applyNumberFormat="0" applyBorder="0" applyAlignment="0" applyProtection="0"/>
    <xf numFmtId="0" fontId="74" fillId="90" borderId="0" applyNumberFormat="0" applyBorder="0" applyAlignment="0" applyProtection="0"/>
    <xf numFmtId="0" fontId="74" fillId="89" borderId="0" applyNumberFormat="0" applyBorder="0" applyAlignment="0" applyProtection="0"/>
    <xf numFmtId="0" fontId="68" fillId="36" borderId="0" applyNumberFormat="0" applyBorder="0" applyAlignment="0" applyProtection="0"/>
    <xf numFmtId="0" fontId="74" fillId="89" borderId="0" applyNumberFormat="0" applyBorder="0" applyAlignment="0" applyProtection="0"/>
    <xf numFmtId="0" fontId="68" fillId="36" borderId="0" applyNumberFormat="0" applyBorder="0" applyAlignment="0" applyProtection="0"/>
    <xf numFmtId="0" fontId="74" fillId="89" borderId="0" applyNumberFormat="0" applyBorder="0" applyAlignment="0" applyProtection="0"/>
    <xf numFmtId="0" fontId="68" fillId="36" borderId="0" applyNumberFormat="0" applyBorder="0" applyAlignment="0" applyProtection="0"/>
    <xf numFmtId="0" fontId="74" fillId="89" borderId="0" applyNumberFormat="0" applyBorder="0" applyAlignment="0" applyProtection="0"/>
    <xf numFmtId="0" fontId="68" fillId="36" borderId="0" applyNumberFormat="0" applyBorder="0" applyAlignment="0" applyProtection="0"/>
    <xf numFmtId="0" fontId="74" fillId="89" borderId="0" applyNumberFormat="0" applyBorder="0" applyAlignment="0" applyProtection="0"/>
    <xf numFmtId="0" fontId="68" fillId="36" borderId="0" applyNumberFormat="0" applyBorder="0" applyAlignment="0" applyProtection="0"/>
    <xf numFmtId="0" fontId="74" fillId="89" borderId="0" applyNumberFormat="0" applyBorder="0" applyAlignment="0" applyProtection="0"/>
    <xf numFmtId="0" fontId="68" fillId="36" borderId="0" applyNumberFormat="0" applyBorder="0" applyAlignment="0" applyProtection="0"/>
    <xf numFmtId="0" fontId="74" fillId="89" borderId="0" applyNumberFormat="0" applyBorder="0" applyAlignment="0" applyProtection="0"/>
    <xf numFmtId="0" fontId="68" fillId="36" borderId="0" applyNumberFormat="0" applyBorder="0" applyAlignment="0" applyProtection="0"/>
    <xf numFmtId="0" fontId="74" fillId="89" borderId="0" applyNumberFormat="0" applyBorder="0" applyAlignment="0" applyProtection="0"/>
    <xf numFmtId="0" fontId="68" fillId="36" borderId="0" applyNumberFormat="0" applyBorder="0" applyAlignment="0" applyProtection="0"/>
    <xf numFmtId="0" fontId="74" fillId="89" borderId="0" applyNumberFormat="0" applyBorder="0" applyAlignment="0" applyProtection="0"/>
    <xf numFmtId="0" fontId="68" fillId="36" borderId="0" applyNumberFormat="0" applyBorder="0" applyAlignment="0" applyProtection="0"/>
    <xf numFmtId="0" fontId="74" fillId="89" borderId="0" applyNumberFormat="0" applyBorder="0" applyAlignment="0" applyProtection="0"/>
    <xf numFmtId="0" fontId="68" fillId="36" borderId="0" applyNumberFormat="0" applyBorder="0" applyAlignment="0" applyProtection="0"/>
    <xf numFmtId="0" fontId="74" fillId="89" borderId="0" applyNumberFormat="0" applyBorder="0" applyAlignment="0" applyProtection="0"/>
    <xf numFmtId="187" fontId="74" fillId="89" borderId="0" applyNumberFormat="0" applyBorder="0" applyAlignment="0" applyProtection="0"/>
    <xf numFmtId="187" fontId="74" fillId="89" borderId="0" applyNumberFormat="0" applyBorder="0" applyAlignment="0" applyProtection="0"/>
    <xf numFmtId="0" fontId="74" fillId="89" borderId="0" applyNumberFormat="0" applyBorder="0" applyAlignment="0" applyProtection="0"/>
    <xf numFmtId="187"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5" fillId="36" borderId="0" applyNumberFormat="0" applyBorder="0" applyAlignment="0" applyProtection="0"/>
    <xf numFmtId="0" fontId="76" fillId="36" borderId="0" applyNumberFormat="0" applyBorder="0" applyAlignment="0" applyProtection="0"/>
    <xf numFmtId="0" fontId="74" fillId="89" borderId="0" applyNumberFormat="0" applyBorder="0" applyAlignment="0" applyProtection="0"/>
    <xf numFmtId="0" fontId="68" fillId="36" borderId="0" applyNumberFormat="0" applyBorder="0" applyAlignment="0" applyProtection="0"/>
    <xf numFmtId="0" fontId="68" fillId="36" borderId="0" applyNumberFormat="0" applyBorder="0" applyAlignment="0" applyProtection="0"/>
    <xf numFmtId="0" fontId="68" fillId="36" borderId="0" applyNumberFormat="0" applyBorder="0" applyAlignment="0" applyProtection="0"/>
    <xf numFmtId="0" fontId="68" fillId="36" borderId="0" applyNumberFormat="0" applyBorder="0" applyAlignment="0" applyProtection="0"/>
    <xf numFmtId="0" fontId="68" fillId="36" borderId="0" applyNumberFormat="0" applyBorder="0" applyAlignment="0" applyProtection="0"/>
    <xf numFmtId="0" fontId="68" fillId="36" borderId="0" applyNumberFormat="0" applyBorder="0" applyAlignment="0" applyProtection="0"/>
    <xf numFmtId="0" fontId="68" fillId="36" borderId="0" applyNumberFormat="0" applyBorder="0" applyAlignment="0" applyProtection="0"/>
    <xf numFmtId="0" fontId="68" fillId="36" borderId="0" applyNumberFormat="0" applyBorder="0" applyAlignment="0" applyProtection="0"/>
    <xf numFmtId="0" fontId="68" fillId="36" borderId="0" applyNumberFormat="0" applyBorder="0" applyAlignment="0" applyProtection="0"/>
    <xf numFmtId="0" fontId="68" fillId="36" borderId="0" applyNumberFormat="0" applyBorder="0" applyAlignment="0" applyProtection="0"/>
    <xf numFmtId="0" fontId="74" fillId="89" borderId="0" applyNumberFormat="0" applyBorder="0" applyAlignment="0" applyProtection="0"/>
    <xf numFmtId="187" fontId="74" fillId="89" borderId="0" applyNumberFormat="0" applyBorder="0" applyAlignment="0" applyProtection="0"/>
    <xf numFmtId="187" fontId="74" fillId="89" borderId="0" applyNumberFormat="0" applyBorder="0" applyAlignment="0" applyProtection="0"/>
    <xf numFmtId="185" fontId="74" fillId="89" borderId="0" applyNumberFormat="0" applyBorder="0" applyAlignment="0" applyProtection="0"/>
    <xf numFmtId="187" fontId="74" fillId="89" borderId="0" applyNumberFormat="0" applyBorder="0" applyAlignment="0" applyProtection="0"/>
    <xf numFmtId="0" fontId="74" fillId="89" borderId="0" applyNumberFormat="0" applyBorder="0" applyAlignment="0" applyProtection="0"/>
    <xf numFmtId="0" fontId="76" fillId="36" borderId="0" applyNumberFormat="0" applyBorder="0" applyAlignment="0" applyProtection="0"/>
    <xf numFmtId="0" fontId="68" fillId="36" borderId="0" applyNumberFormat="0" applyBorder="0" applyAlignment="0" applyProtection="0"/>
    <xf numFmtId="0" fontId="68" fillId="36" borderId="0" applyNumberFormat="0" applyBorder="0" applyAlignment="0" applyProtection="0"/>
    <xf numFmtId="0" fontId="68" fillId="36" borderId="0" applyNumberFormat="0" applyBorder="0" applyAlignment="0" applyProtection="0"/>
    <xf numFmtId="0" fontId="68" fillId="36" borderId="0" applyNumberFormat="0" applyBorder="0" applyAlignment="0" applyProtection="0"/>
    <xf numFmtId="0" fontId="68" fillId="36" borderId="0" applyNumberFormat="0" applyBorder="0" applyAlignment="0" applyProtection="0"/>
    <xf numFmtId="0" fontId="68" fillId="36" borderId="0" applyNumberFormat="0" applyBorder="0" applyAlignment="0" applyProtection="0"/>
    <xf numFmtId="0" fontId="68" fillId="36" borderId="0" applyNumberFormat="0" applyBorder="0" applyAlignment="0" applyProtection="0"/>
    <xf numFmtId="0" fontId="68" fillId="36" borderId="0" applyNumberFormat="0" applyBorder="0" applyAlignment="0" applyProtection="0"/>
    <xf numFmtId="0" fontId="68" fillId="36" borderId="0" applyNumberFormat="0" applyBorder="0" applyAlignment="0" applyProtection="0"/>
    <xf numFmtId="0" fontId="68" fillId="36" borderId="0" applyNumberFormat="0" applyBorder="0" applyAlignment="0" applyProtection="0"/>
    <xf numFmtId="0" fontId="74" fillId="89" borderId="0" applyNumberFormat="0" applyBorder="0" applyAlignment="0" applyProtection="0"/>
    <xf numFmtId="187" fontId="74" fillId="89" borderId="0" applyNumberFormat="0" applyBorder="0" applyAlignment="0" applyProtection="0"/>
    <xf numFmtId="187" fontId="74" fillId="89" borderId="0" applyNumberFormat="0" applyBorder="0" applyAlignment="0" applyProtection="0"/>
    <xf numFmtId="185" fontId="74" fillId="89" borderId="0" applyNumberFormat="0" applyBorder="0" applyAlignment="0" applyProtection="0"/>
    <xf numFmtId="187" fontId="74" fillId="89" borderId="0" applyNumberFormat="0" applyBorder="0" applyAlignment="0" applyProtection="0"/>
    <xf numFmtId="0" fontId="74" fillId="89" borderId="0" applyNumberFormat="0" applyBorder="0" applyAlignment="0" applyProtection="0"/>
    <xf numFmtId="0" fontId="76" fillId="36"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89" borderId="0" applyNumberFormat="0" applyBorder="0" applyAlignment="0" applyProtection="0"/>
    <xf numFmtId="187" fontId="74" fillId="89" borderId="0" applyNumberFormat="0" applyBorder="0" applyAlignment="0" applyProtection="0"/>
    <xf numFmtId="187" fontId="74" fillId="89" borderId="0" applyNumberFormat="0" applyBorder="0" applyAlignment="0" applyProtection="0"/>
    <xf numFmtId="185" fontId="74" fillId="89" borderId="0" applyNumberFormat="0" applyBorder="0" applyAlignment="0" applyProtection="0"/>
    <xf numFmtId="187" fontId="74" fillId="89" borderId="0" applyNumberFormat="0" applyBorder="0" applyAlignment="0" applyProtection="0"/>
    <xf numFmtId="0" fontId="74" fillId="89" borderId="0" applyNumberFormat="0" applyBorder="0" applyAlignment="0" applyProtection="0"/>
    <xf numFmtId="0" fontId="76" fillId="36"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89" borderId="0" applyNumberFormat="0" applyBorder="0" applyAlignment="0" applyProtection="0"/>
    <xf numFmtId="187" fontId="74" fillId="89" borderId="0" applyNumberFormat="0" applyBorder="0" applyAlignment="0" applyProtection="0"/>
    <xf numFmtId="187" fontId="74" fillId="89" borderId="0" applyNumberFormat="0" applyBorder="0" applyAlignment="0" applyProtection="0"/>
    <xf numFmtId="185" fontId="74" fillId="89" borderId="0" applyNumberFormat="0" applyBorder="0" applyAlignment="0" applyProtection="0"/>
    <xf numFmtId="187" fontId="74" fillId="89" borderId="0" applyNumberFormat="0" applyBorder="0" applyAlignment="0" applyProtection="0"/>
    <xf numFmtId="0" fontId="74" fillId="89"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89" borderId="0" applyNumberFormat="0" applyBorder="0" applyAlignment="0" applyProtection="0"/>
    <xf numFmtId="187" fontId="74" fillId="89" borderId="0" applyNumberFormat="0" applyBorder="0" applyAlignment="0" applyProtection="0"/>
    <xf numFmtId="187" fontId="74" fillId="89" borderId="0" applyNumberFormat="0" applyBorder="0" applyAlignment="0" applyProtection="0"/>
    <xf numFmtId="185" fontId="74" fillId="89" borderId="0" applyNumberFormat="0" applyBorder="0" applyAlignment="0" applyProtection="0"/>
    <xf numFmtId="187" fontId="74" fillId="89" borderId="0" applyNumberFormat="0" applyBorder="0" applyAlignment="0" applyProtection="0"/>
    <xf numFmtId="0" fontId="74" fillId="89"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89" borderId="0" applyNumberFormat="0" applyBorder="0" applyAlignment="0" applyProtection="0"/>
    <xf numFmtId="187" fontId="74" fillId="89" borderId="0" applyNumberFormat="0" applyBorder="0" applyAlignment="0" applyProtection="0"/>
    <xf numFmtId="187" fontId="74" fillId="89" borderId="0" applyNumberFormat="0" applyBorder="0" applyAlignment="0" applyProtection="0"/>
    <xf numFmtId="185" fontId="74" fillId="89" borderId="0" applyNumberFormat="0" applyBorder="0" applyAlignment="0" applyProtection="0"/>
    <xf numFmtId="187" fontId="74" fillId="89" borderId="0" applyNumberFormat="0" applyBorder="0" applyAlignment="0" applyProtection="0"/>
    <xf numFmtId="0" fontId="74" fillId="89"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89" borderId="0" applyNumberFormat="0" applyBorder="0" applyAlignment="0" applyProtection="0"/>
    <xf numFmtId="187" fontId="74" fillId="89" borderId="0" applyNumberFormat="0" applyBorder="0" applyAlignment="0" applyProtection="0"/>
    <xf numFmtId="187" fontId="74" fillId="89" borderId="0" applyNumberFormat="0" applyBorder="0" applyAlignment="0" applyProtection="0"/>
    <xf numFmtId="185" fontId="74" fillId="89" borderId="0" applyNumberFormat="0" applyBorder="0" applyAlignment="0" applyProtection="0"/>
    <xf numFmtId="187" fontId="74" fillId="89" borderId="0" applyNumberFormat="0" applyBorder="0" applyAlignment="0" applyProtection="0"/>
    <xf numFmtId="0" fontId="74" fillId="89"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187" fontId="74" fillId="89" borderId="0" applyNumberFormat="0" applyBorder="0" applyAlignment="0" applyProtection="0"/>
    <xf numFmtId="187" fontId="74" fillId="89" borderId="0" applyNumberFormat="0" applyBorder="0" applyAlignment="0" applyProtection="0"/>
    <xf numFmtId="185" fontId="74" fillId="89" borderId="0" applyNumberFormat="0" applyBorder="0" applyAlignment="0" applyProtection="0"/>
    <xf numFmtId="187"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90" borderId="0" applyNumberFormat="0" applyBorder="0" applyAlignment="0" applyProtection="0"/>
    <xf numFmtId="183" fontId="74" fillId="90" borderId="0" applyNumberFormat="0" applyBorder="0" applyAlignment="0" applyProtection="0"/>
    <xf numFmtId="0" fontId="74" fillId="90" borderId="0" applyNumberFormat="0" applyBorder="0" applyAlignment="0" applyProtection="0"/>
    <xf numFmtId="187" fontId="74" fillId="90" borderId="0" applyNumberFormat="0" applyBorder="0" applyAlignment="0" applyProtection="0"/>
    <xf numFmtId="184" fontId="74" fillId="90" borderId="0" applyNumberFormat="0" applyBorder="0" applyAlignment="0" applyProtection="0"/>
    <xf numFmtId="0" fontId="74" fillId="89" borderId="0" applyNumberFormat="0" applyBorder="0" applyAlignment="0" applyProtection="0"/>
    <xf numFmtId="0" fontId="74" fillId="90" borderId="0" applyNumberFormat="0" applyBorder="0" applyAlignment="0" applyProtection="0"/>
    <xf numFmtId="185" fontId="75" fillId="36" borderId="0" applyNumberFormat="0" applyBorder="0" applyAlignment="0" applyProtection="0"/>
    <xf numFmtId="184" fontId="74" fillId="90" borderId="0" applyNumberFormat="0" applyBorder="0" applyAlignment="0" applyProtection="0"/>
    <xf numFmtId="0" fontId="74" fillId="90" borderId="0" applyNumberFormat="0" applyBorder="0" applyAlignment="0" applyProtection="0"/>
    <xf numFmtId="183" fontId="74" fillId="90" borderId="0" applyNumberFormat="0" applyBorder="0" applyAlignment="0" applyProtection="0"/>
    <xf numFmtId="187" fontId="74" fillId="90" borderId="0" applyNumberFormat="0" applyBorder="0" applyAlignment="0" applyProtection="0"/>
    <xf numFmtId="184" fontId="75" fillId="36" borderId="0" applyNumberFormat="0" applyBorder="0" applyAlignment="0" applyProtection="0"/>
    <xf numFmtId="184" fontId="75" fillId="36" borderId="0" applyNumberFormat="0" applyBorder="0" applyAlignment="0" applyProtection="0"/>
    <xf numFmtId="0" fontId="74" fillId="89" borderId="0" applyNumberFormat="0" applyBorder="0" applyAlignment="0" applyProtection="0"/>
    <xf numFmtId="0" fontId="68" fillId="36" borderId="0" applyNumberFormat="0" applyBorder="0" applyAlignment="0" applyProtection="0"/>
    <xf numFmtId="0" fontId="74" fillId="90" borderId="0" applyNumberFormat="0" applyBorder="0" applyAlignment="0" applyProtection="0"/>
    <xf numFmtId="185" fontId="75" fillId="36" borderId="0" applyNumberFormat="0" applyBorder="0" applyAlignment="0" applyProtection="0"/>
    <xf numFmtId="0" fontId="75" fillId="36" borderId="0" applyNumberFormat="0" applyBorder="0" applyAlignment="0" applyProtection="0"/>
    <xf numFmtId="186" fontId="74" fillId="90" borderId="0" applyNumberFormat="0" applyBorder="0" applyAlignment="0" applyProtection="0"/>
    <xf numFmtId="185" fontId="74" fillId="90" borderId="0" applyNumberFormat="0" applyBorder="0" applyAlignment="0" applyProtection="0"/>
    <xf numFmtId="186" fontId="75" fillId="36" borderId="0" applyNumberFormat="0" applyBorder="0" applyAlignment="0" applyProtection="0"/>
    <xf numFmtId="185" fontId="75" fillId="36" borderId="0" applyNumberFormat="0" applyBorder="0" applyAlignment="0" applyProtection="0"/>
    <xf numFmtId="186" fontId="68" fillId="36" borderId="0" applyNumberFormat="0" applyBorder="0" applyAlignment="0" applyProtection="0"/>
    <xf numFmtId="185" fontId="74" fillId="89" borderId="0" applyNumberFormat="0" applyBorder="0" applyAlignment="0" applyProtection="0"/>
    <xf numFmtId="186" fontId="74" fillId="89" borderId="0" applyNumberFormat="0" applyBorder="0" applyAlignment="0" applyProtection="0"/>
    <xf numFmtId="186" fontId="74" fillId="89" borderId="0" applyNumberFormat="0" applyBorder="0" applyAlignment="0" applyProtection="0"/>
    <xf numFmtId="0" fontId="74" fillId="89" borderId="0" applyNumberFormat="0" applyBorder="0" applyAlignment="0" applyProtection="0"/>
    <xf numFmtId="187" fontId="74" fillId="89" borderId="0" applyNumberFormat="0" applyBorder="0" applyAlignment="0" applyProtection="0"/>
    <xf numFmtId="187" fontId="74" fillId="89" borderId="0" applyNumberFormat="0" applyBorder="0" applyAlignment="0" applyProtection="0"/>
    <xf numFmtId="185" fontId="74" fillId="89" borderId="0" applyNumberFormat="0" applyBorder="0" applyAlignment="0" applyProtection="0"/>
    <xf numFmtId="187" fontId="74" fillId="89" borderId="0" applyNumberFormat="0" applyBorder="0" applyAlignment="0" applyProtection="0"/>
    <xf numFmtId="0" fontId="74" fillId="89" borderId="0" applyNumberFormat="0" applyBorder="0" applyAlignment="0" applyProtection="0"/>
    <xf numFmtId="186" fontId="74" fillId="89" borderId="0" applyNumberFormat="0" applyBorder="0" applyAlignment="0" applyProtection="0"/>
    <xf numFmtId="0" fontId="74" fillId="89" borderId="0" applyNumberFormat="0" applyBorder="0" applyAlignment="0" applyProtection="0"/>
    <xf numFmtId="187" fontId="74" fillId="89" borderId="0" applyNumberFormat="0" applyBorder="0" applyAlignment="0" applyProtection="0"/>
    <xf numFmtId="187" fontId="74" fillId="89" borderId="0" applyNumberFormat="0" applyBorder="0" applyAlignment="0" applyProtection="0"/>
    <xf numFmtId="185" fontId="74" fillId="89" borderId="0" applyNumberFormat="0" applyBorder="0" applyAlignment="0" applyProtection="0"/>
    <xf numFmtId="187" fontId="74" fillId="89" borderId="0" applyNumberFormat="0" applyBorder="0" applyAlignment="0" applyProtection="0"/>
    <xf numFmtId="0" fontId="74" fillId="89" borderId="0" applyNumberFormat="0" applyBorder="0" applyAlignment="0" applyProtection="0"/>
    <xf numFmtId="186" fontId="74" fillId="89" borderId="0" applyNumberFormat="0" applyBorder="0" applyAlignment="0" applyProtection="0"/>
    <xf numFmtId="0" fontId="74" fillId="89" borderId="0" applyNumberFormat="0" applyBorder="0" applyAlignment="0" applyProtection="0"/>
    <xf numFmtId="187" fontId="74" fillId="89" borderId="0" applyNumberFormat="0" applyBorder="0" applyAlignment="0" applyProtection="0"/>
    <xf numFmtId="187" fontId="74" fillId="89" borderId="0" applyNumberFormat="0" applyBorder="0" applyAlignment="0" applyProtection="0"/>
    <xf numFmtId="185" fontId="74" fillId="89" borderId="0" applyNumberFormat="0" applyBorder="0" applyAlignment="0" applyProtection="0"/>
    <xf numFmtId="187" fontId="74" fillId="89" borderId="0" applyNumberFormat="0" applyBorder="0" applyAlignment="0" applyProtection="0"/>
    <xf numFmtId="0" fontId="74" fillId="89" borderId="0" applyNumberFormat="0" applyBorder="0" applyAlignment="0" applyProtection="0"/>
    <xf numFmtId="186" fontId="74" fillId="89" borderId="0" applyNumberFormat="0" applyBorder="0" applyAlignment="0" applyProtection="0"/>
    <xf numFmtId="0" fontId="74" fillId="89" borderId="0" applyNumberFormat="0" applyBorder="0" applyAlignment="0" applyProtection="0"/>
    <xf numFmtId="187" fontId="74" fillId="89" borderId="0" applyNumberFormat="0" applyBorder="0" applyAlignment="0" applyProtection="0"/>
    <xf numFmtId="187" fontId="74" fillId="89" borderId="0" applyNumberFormat="0" applyBorder="0" applyAlignment="0" applyProtection="0"/>
    <xf numFmtId="185" fontId="74" fillId="89" borderId="0" applyNumberFormat="0" applyBorder="0" applyAlignment="0" applyProtection="0"/>
    <xf numFmtId="187" fontId="74" fillId="89" borderId="0" applyNumberFormat="0" applyBorder="0" applyAlignment="0" applyProtection="0"/>
    <xf numFmtId="0" fontId="74" fillId="89" borderId="0" applyNumberFormat="0" applyBorder="0" applyAlignment="0" applyProtection="0"/>
    <xf numFmtId="186" fontId="74" fillId="89" borderId="0" applyNumberFormat="0" applyBorder="0" applyAlignment="0" applyProtection="0"/>
    <xf numFmtId="0" fontId="74" fillId="89" borderId="0" applyNumberFormat="0" applyBorder="0" applyAlignment="0" applyProtection="0"/>
    <xf numFmtId="187" fontId="74" fillId="89" borderId="0" applyNumberFormat="0" applyBorder="0" applyAlignment="0" applyProtection="0"/>
    <xf numFmtId="187" fontId="74" fillId="89" borderId="0" applyNumberFormat="0" applyBorder="0" applyAlignment="0" applyProtection="0"/>
    <xf numFmtId="185" fontId="74" fillId="89" borderId="0" applyNumberFormat="0" applyBorder="0" applyAlignment="0" applyProtection="0"/>
    <xf numFmtId="187" fontId="74" fillId="89" borderId="0" applyNumberFormat="0" applyBorder="0" applyAlignment="0" applyProtection="0"/>
    <xf numFmtId="0" fontId="74" fillId="89" borderId="0" applyNumberFormat="0" applyBorder="0" applyAlignment="0" applyProtection="0"/>
    <xf numFmtId="186" fontId="74" fillId="89" borderId="0" applyNumberFormat="0" applyBorder="0" applyAlignment="0" applyProtection="0"/>
    <xf numFmtId="0" fontId="74" fillId="89" borderId="0" applyNumberFormat="0" applyBorder="0" applyAlignment="0" applyProtection="0"/>
    <xf numFmtId="187" fontId="74" fillId="89" borderId="0" applyNumberFormat="0" applyBorder="0" applyAlignment="0" applyProtection="0"/>
    <xf numFmtId="187" fontId="74" fillId="89" borderId="0" applyNumberFormat="0" applyBorder="0" applyAlignment="0" applyProtection="0"/>
    <xf numFmtId="185" fontId="74" fillId="89" borderId="0" applyNumberFormat="0" applyBorder="0" applyAlignment="0" applyProtection="0"/>
    <xf numFmtId="187" fontId="74" fillId="89" borderId="0" applyNumberFormat="0" applyBorder="0" applyAlignment="0" applyProtection="0"/>
    <xf numFmtId="0" fontId="74" fillId="89" borderId="0" applyNumberFormat="0" applyBorder="0" applyAlignment="0" applyProtection="0"/>
    <xf numFmtId="186" fontId="74" fillId="89" borderId="0" applyNumberFormat="0" applyBorder="0" applyAlignment="0" applyProtection="0"/>
    <xf numFmtId="0" fontId="74" fillId="89" borderId="0" applyNumberFormat="0" applyBorder="0" applyAlignment="0" applyProtection="0"/>
    <xf numFmtId="187" fontId="74" fillId="89" borderId="0" applyNumberFormat="0" applyBorder="0" applyAlignment="0" applyProtection="0"/>
    <xf numFmtId="187" fontId="74" fillId="89" borderId="0" applyNumberFormat="0" applyBorder="0" applyAlignment="0" applyProtection="0"/>
    <xf numFmtId="185" fontId="74" fillId="89" borderId="0" applyNumberFormat="0" applyBorder="0" applyAlignment="0" applyProtection="0"/>
    <xf numFmtId="187" fontId="74" fillId="89" borderId="0" applyNumberFormat="0" applyBorder="0" applyAlignment="0" applyProtection="0"/>
    <xf numFmtId="0" fontId="74" fillId="89" borderId="0" applyNumberFormat="0" applyBorder="0" applyAlignment="0" applyProtection="0"/>
    <xf numFmtId="186" fontId="74" fillId="89" borderId="0" applyNumberFormat="0" applyBorder="0" applyAlignment="0" applyProtection="0"/>
    <xf numFmtId="0" fontId="74" fillId="89" borderId="0" applyNumberFormat="0" applyBorder="0" applyAlignment="0" applyProtection="0"/>
    <xf numFmtId="187" fontId="74" fillId="89" borderId="0" applyNumberFormat="0" applyBorder="0" applyAlignment="0" applyProtection="0"/>
    <xf numFmtId="187" fontId="74" fillId="89" borderId="0" applyNumberFormat="0" applyBorder="0" applyAlignment="0" applyProtection="0"/>
    <xf numFmtId="185" fontId="74" fillId="89" borderId="0" applyNumberFormat="0" applyBorder="0" applyAlignment="0" applyProtection="0"/>
    <xf numFmtId="187" fontId="74" fillId="89" borderId="0" applyNumberFormat="0" applyBorder="0" applyAlignment="0" applyProtection="0"/>
    <xf numFmtId="0" fontId="74" fillId="89" borderId="0" applyNumberFormat="0" applyBorder="0" applyAlignment="0" applyProtection="0"/>
    <xf numFmtId="186" fontId="74" fillId="89" borderId="0" applyNumberFormat="0" applyBorder="0" applyAlignment="0" applyProtection="0"/>
    <xf numFmtId="0" fontId="74" fillId="89" borderId="0" applyNumberFormat="0" applyBorder="0" applyAlignment="0" applyProtection="0"/>
    <xf numFmtId="187" fontId="74" fillId="89" borderId="0" applyNumberFormat="0" applyBorder="0" applyAlignment="0" applyProtection="0"/>
    <xf numFmtId="187" fontId="74" fillId="89" borderId="0" applyNumberFormat="0" applyBorder="0" applyAlignment="0" applyProtection="0"/>
    <xf numFmtId="185" fontId="74" fillId="89" borderId="0" applyNumberFormat="0" applyBorder="0" applyAlignment="0" applyProtection="0"/>
    <xf numFmtId="187" fontId="74" fillId="89" borderId="0" applyNumberFormat="0" applyBorder="0" applyAlignment="0" applyProtection="0"/>
    <xf numFmtId="0" fontId="74" fillId="89" borderId="0" applyNumberFormat="0" applyBorder="0" applyAlignment="0" applyProtection="0"/>
    <xf numFmtId="186" fontId="74" fillId="89" borderId="0" applyNumberFormat="0" applyBorder="0" applyAlignment="0" applyProtection="0"/>
    <xf numFmtId="0" fontId="74" fillId="89" borderId="0" applyNumberFormat="0" applyBorder="0" applyAlignment="0" applyProtection="0"/>
    <xf numFmtId="187" fontId="74" fillId="89" borderId="0" applyNumberFormat="0" applyBorder="0" applyAlignment="0" applyProtection="0"/>
    <xf numFmtId="187" fontId="74" fillId="89" borderId="0" applyNumberFormat="0" applyBorder="0" applyAlignment="0" applyProtection="0"/>
    <xf numFmtId="185" fontId="74" fillId="89" borderId="0" applyNumberFormat="0" applyBorder="0" applyAlignment="0" applyProtection="0"/>
    <xf numFmtId="187" fontId="74" fillId="89" borderId="0" applyNumberFormat="0" applyBorder="0" applyAlignment="0" applyProtection="0"/>
    <xf numFmtId="0" fontId="74" fillId="89" borderId="0" applyNumberFormat="0" applyBorder="0" applyAlignment="0" applyProtection="0"/>
    <xf numFmtId="186" fontId="74" fillId="89" borderId="0" applyNumberFormat="0" applyBorder="0" applyAlignment="0" applyProtection="0"/>
    <xf numFmtId="0" fontId="74" fillId="90" borderId="0" applyNumberFormat="0" applyBorder="0" applyAlignment="0" applyProtection="0"/>
    <xf numFmtId="0" fontId="74" fillId="89" borderId="0" applyNumberFormat="0" applyBorder="0" applyAlignment="0" applyProtection="0"/>
    <xf numFmtId="187" fontId="74" fillId="89" borderId="0" applyNumberFormat="0" applyBorder="0" applyAlignment="0" applyProtection="0"/>
    <xf numFmtId="184" fontId="68" fillId="36" borderId="0" applyNumberFormat="0" applyBorder="0" applyAlignment="0" applyProtection="0"/>
    <xf numFmtId="184" fontId="68" fillId="36" borderId="0" applyNumberFormat="0" applyBorder="0" applyAlignment="0" applyProtection="0"/>
    <xf numFmtId="0" fontId="74" fillId="89" borderId="0" applyNumberFormat="0" applyBorder="0" applyAlignment="0" applyProtection="0"/>
    <xf numFmtId="187" fontId="74" fillId="89" borderId="0" applyNumberFormat="0" applyBorder="0" applyAlignment="0" applyProtection="0"/>
    <xf numFmtId="185" fontId="74" fillId="89" borderId="0" applyNumberFormat="0" applyBorder="0" applyAlignment="0" applyProtection="0"/>
    <xf numFmtId="0" fontId="74" fillId="90" borderId="0" applyNumberFormat="0" applyBorder="0" applyAlignment="0" applyProtection="0"/>
    <xf numFmtId="186" fontId="75" fillId="36" borderId="0" applyNumberFormat="0" applyBorder="0" applyAlignment="0" applyProtection="0"/>
    <xf numFmtId="185" fontId="75" fillId="36" borderId="0" applyNumberFormat="0" applyBorder="0" applyAlignment="0" applyProtection="0"/>
    <xf numFmtId="186" fontId="68" fillId="36" borderId="0" applyNumberFormat="0" applyBorder="0" applyAlignment="0" applyProtection="0"/>
    <xf numFmtId="185" fontId="74" fillId="89" borderId="0" applyNumberFormat="0" applyBorder="0" applyAlignment="0" applyProtection="0"/>
    <xf numFmtId="0" fontId="74" fillId="90" borderId="0" applyNumberFormat="0" applyBorder="0" applyAlignment="0" applyProtection="0"/>
    <xf numFmtId="0" fontId="74" fillId="89" borderId="0" applyNumberFormat="0" applyBorder="0" applyAlignment="0" applyProtection="0"/>
    <xf numFmtId="0" fontId="68" fillId="36" borderId="0" applyNumberFormat="0" applyBorder="0" applyAlignment="0" applyProtection="0"/>
    <xf numFmtId="0" fontId="74" fillId="89" borderId="0" applyNumberFormat="0" applyBorder="0" applyAlignment="0" applyProtection="0"/>
    <xf numFmtId="187" fontId="74" fillId="89" borderId="0" applyNumberFormat="0" applyBorder="0" applyAlignment="0" applyProtection="0"/>
    <xf numFmtId="187" fontId="74" fillId="89" borderId="0" applyNumberFormat="0" applyBorder="0" applyAlignment="0" applyProtection="0"/>
    <xf numFmtId="185" fontId="74" fillId="89" borderId="0" applyNumberFormat="0" applyBorder="0" applyAlignment="0" applyProtection="0"/>
    <xf numFmtId="187" fontId="74" fillId="89" borderId="0" applyNumberFormat="0" applyBorder="0" applyAlignment="0" applyProtection="0"/>
    <xf numFmtId="0" fontId="74" fillId="89" borderId="0" applyNumberFormat="0" applyBorder="0" applyAlignment="0" applyProtection="0"/>
    <xf numFmtId="186" fontId="74" fillId="89" borderId="0" applyNumberFormat="0" applyBorder="0" applyAlignment="0" applyProtection="0"/>
    <xf numFmtId="0" fontId="74" fillId="89" borderId="0" applyNumberFormat="0" applyBorder="0" applyAlignment="0" applyProtection="0"/>
    <xf numFmtId="187" fontId="74" fillId="89" borderId="0" applyNumberFormat="0" applyBorder="0" applyAlignment="0" applyProtection="0"/>
    <xf numFmtId="187" fontId="74" fillId="89" borderId="0" applyNumberFormat="0" applyBorder="0" applyAlignment="0" applyProtection="0"/>
    <xf numFmtId="185" fontId="74" fillId="89" borderId="0" applyNumberFormat="0" applyBorder="0" applyAlignment="0" applyProtection="0"/>
    <xf numFmtId="187" fontId="74" fillId="89" borderId="0" applyNumberFormat="0" applyBorder="0" applyAlignment="0" applyProtection="0"/>
    <xf numFmtId="0" fontId="74" fillId="89" borderId="0" applyNumberFormat="0" applyBorder="0" applyAlignment="0" applyProtection="0"/>
    <xf numFmtId="186" fontId="74" fillId="89" borderId="0" applyNumberFormat="0" applyBorder="0" applyAlignment="0" applyProtection="0"/>
    <xf numFmtId="0" fontId="74" fillId="89" borderId="0" applyNumberFormat="0" applyBorder="0" applyAlignment="0" applyProtection="0"/>
    <xf numFmtId="187" fontId="74" fillId="89" borderId="0" applyNumberFormat="0" applyBorder="0" applyAlignment="0" applyProtection="0"/>
    <xf numFmtId="187" fontId="74" fillId="89" borderId="0" applyNumberFormat="0" applyBorder="0" applyAlignment="0" applyProtection="0"/>
    <xf numFmtId="185" fontId="74" fillId="89" borderId="0" applyNumberFormat="0" applyBorder="0" applyAlignment="0" applyProtection="0"/>
    <xf numFmtId="187" fontId="74" fillId="89" borderId="0" applyNumberFormat="0" applyBorder="0" applyAlignment="0" applyProtection="0"/>
    <xf numFmtId="0" fontId="74" fillId="89" borderId="0" applyNumberFormat="0" applyBorder="0" applyAlignment="0" applyProtection="0"/>
    <xf numFmtId="186" fontId="74" fillId="89" borderId="0" applyNumberFormat="0" applyBorder="0" applyAlignment="0" applyProtection="0"/>
    <xf numFmtId="0" fontId="74" fillId="89" borderId="0" applyNumberFormat="0" applyBorder="0" applyAlignment="0" applyProtection="0"/>
    <xf numFmtId="187" fontId="74" fillId="89" borderId="0" applyNumberFormat="0" applyBorder="0" applyAlignment="0" applyProtection="0"/>
    <xf numFmtId="187" fontId="74" fillId="89" borderId="0" applyNumberFormat="0" applyBorder="0" applyAlignment="0" applyProtection="0"/>
    <xf numFmtId="185" fontId="74" fillId="89" borderId="0" applyNumberFormat="0" applyBorder="0" applyAlignment="0" applyProtection="0"/>
    <xf numFmtId="187" fontId="74" fillId="89" borderId="0" applyNumberFormat="0" applyBorder="0" applyAlignment="0" applyProtection="0"/>
    <xf numFmtId="0" fontId="74" fillId="89" borderId="0" applyNumberFormat="0" applyBorder="0" applyAlignment="0" applyProtection="0"/>
    <xf numFmtId="186" fontId="74" fillId="89" borderId="0" applyNumberFormat="0" applyBorder="0" applyAlignment="0" applyProtection="0"/>
    <xf numFmtId="0" fontId="74" fillId="89" borderId="0" applyNumberFormat="0" applyBorder="0" applyAlignment="0" applyProtection="0"/>
    <xf numFmtId="187" fontId="74" fillId="89" borderId="0" applyNumberFormat="0" applyBorder="0" applyAlignment="0" applyProtection="0"/>
    <xf numFmtId="187" fontId="74" fillId="89" borderId="0" applyNumberFormat="0" applyBorder="0" applyAlignment="0" applyProtection="0"/>
    <xf numFmtId="185" fontId="74" fillId="89" borderId="0" applyNumberFormat="0" applyBorder="0" applyAlignment="0" applyProtection="0"/>
    <xf numFmtId="187" fontId="74" fillId="89" borderId="0" applyNumberFormat="0" applyBorder="0" applyAlignment="0" applyProtection="0"/>
    <xf numFmtId="0" fontId="74" fillId="89" borderId="0" applyNumberFormat="0" applyBorder="0" applyAlignment="0" applyProtection="0"/>
    <xf numFmtId="0" fontId="74" fillId="90" borderId="0" applyNumberFormat="0" applyBorder="0" applyAlignment="0" applyProtection="0"/>
    <xf numFmtId="0" fontId="74" fillId="89" borderId="0" applyNumberFormat="0" applyBorder="0" applyAlignment="0" applyProtection="0"/>
    <xf numFmtId="186" fontId="74" fillId="89" borderId="0" applyNumberFormat="0" applyBorder="0" applyAlignment="0" applyProtection="0"/>
    <xf numFmtId="0" fontId="74" fillId="89" borderId="0" applyNumberFormat="0" applyBorder="0" applyAlignment="0" applyProtection="0"/>
    <xf numFmtId="187" fontId="74" fillId="89" borderId="0" applyNumberFormat="0" applyBorder="0" applyAlignment="0" applyProtection="0"/>
    <xf numFmtId="187" fontId="74" fillId="89" borderId="0" applyNumberFormat="0" applyBorder="0" applyAlignment="0" applyProtection="0"/>
    <xf numFmtId="185" fontId="74" fillId="89" borderId="0" applyNumberFormat="0" applyBorder="0" applyAlignment="0" applyProtection="0"/>
    <xf numFmtId="187" fontId="74" fillId="89" borderId="0" applyNumberFormat="0" applyBorder="0" applyAlignment="0" applyProtection="0"/>
    <xf numFmtId="0" fontId="74" fillId="89" borderId="0" applyNumberFormat="0" applyBorder="0" applyAlignment="0" applyProtection="0"/>
    <xf numFmtId="0" fontId="74" fillId="90" borderId="0" applyNumberFormat="0" applyBorder="0" applyAlignment="0" applyProtection="0"/>
    <xf numFmtId="0" fontId="74" fillId="89" borderId="0" applyNumberFormat="0" applyBorder="0" applyAlignment="0" applyProtection="0"/>
    <xf numFmtId="186" fontId="74" fillId="89" borderId="0" applyNumberFormat="0" applyBorder="0" applyAlignment="0" applyProtection="0"/>
    <xf numFmtId="0" fontId="74" fillId="89" borderId="0" applyNumberFormat="0" applyBorder="0" applyAlignment="0" applyProtection="0"/>
    <xf numFmtId="187" fontId="74" fillId="89" borderId="0" applyNumberFormat="0" applyBorder="0" applyAlignment="0" applyProtection="0"/>
    <xf numFmtId="187" fontId="74" fillId="89" borderId="0" applyNumberFormat="0" applyBorder="0" applyAlignment="0" applyProtection="0"/>
    <xf numFmtId="185" fontId="74" fillId="89" borderId="0" applyNumberFormat="0" applyBorder="0" applyAlignment="0" applyProtection="0"/>
    <xf numFmtId="187" fontId="74" fillId="89" borderId="0" applyNumberFormat="0" applyBorder="0" applyAlignment="0" applyProtection="0"/>
    <xf numFmtId="0" fontId="74" fillId="89" borderId="0" applyNumberFormat="0" applyBorder="0" applyAlignment="0" applyProtection="0"/>
    <xf numFmtId="0" fontId="74" fillId="90" borderId="0" applyNumberFormat="0" applyBorder="0" applyAlignment="0" applyProtection="0"/>
    <xf numFmtId="0" fontId="74" fillId="89" borderId="0" applyNumberFormat="0" applyBorder="0" applyAlignment="0" applyProtection="0"/>
    <xf numFmtId="186" fontId="74" fillId="89" borderId="0" applyNumberFormat="0" applyBorder="0" applyAlignment="0" applyProtection="0"/>
    <xf numFmtId="0" fontId="74" fillId="89" borderId="0" applyNumberFormat="0" applyBorder="0" applyAlignment="0" applyProtection="0"/>
    <xf numFmtId="187" fontId="74" fillId="89" borderId="0" applyNumberFormat="0" applyBorder="0" applyAlignment="0" applyProtection="0"/>
    <xf numFmtId="187" fontId="74" fillId="89" borderId="0" applyNumberFormat="0" applyBorder="0" applyAlignment="0" applyProtection="0"/>
    <xf numFmtId="185" fontId="74" fillId="89" borderId="0" applyNumberFormat="0" applyBorder="0" applyAlignment="0" applyProtection="0"/>
    <xf numFmtId="187" fontId="74" fillId="89" borderId="0" applyNumberFormat="0" applyBorder="0" applyAlignment="0" applyProtection="0"/>
    <xf numFmtId="0" fontId="74" fillId="89" borderId="0" applyNumberFormat="0" applyBorder="0" applyAlignment="0" applyProtection="0"/>
    <xf numFmtId="0" fontId="74" fillId="90" borderId="0" applyNumberFormat="0" applyBorder="0" applyAlignment="0" applyProtection="0"/>
    <xf numFmtId="186" fontId="74" fillId="89" borderId="0" applyNumberFormat="0" applyBorder="0" applyAlignment="0" applyProtection="0"/>
    <xf numFmtId="0" fontId="74" fillId="89" borderId="0" applyNumberFormat="0" applyBorder="0" applyAlignment="0" applyProtection="0"/>
    <xf numFmtId="187" fontId="74" fillId="89" borderId="0" applyNumberFormat="0" applyBorder="0" applyAlignment="0" applyProtection="0"/>
    <xf numFmtId="187" fontId="74" fillId="89" borderId="0" applyNumberFormat="0" applyBorder="0" applyAlignment="0" applyProtection="0"/>
    <xf numFmtId="185" fontId="74" fillId="89" borderId="0" applyNumberFormat="0" applyBorder="0" applyAlignment="0" applyProtection="0"/>
    <xf numFmtId="187" fontId="74" fillId="89" borderId="0" applyNumberFormat="0" applyBorder="0" applyAlignment="0" applyProtection="0"/>
    <xf numFmtId="0" fontId="74" fillId="89" borderId="0" applyNumberFormat="0" applyBorder="0" applyAlignment="0" applyProtection="0"/>
    <xf numFmtId="0" fontId="74" fillId="90" borderId="0" applyNumberFormat="0" applyBorder="0" applyAlignment="0" applyProtection="0"/>
    <xf numFmtId="186" fontId="74" fillId="89" borderId="0" applyNumberFormat="0" applyBorder="0" applyAlignment="0" applyProtection="0"/>
    <xf numFmtId="187" fontId="74" fillId="89" borderId="0" applyNumberFormat="0" applyBorder="0" applyAlignment="0" applyProtection="0"/>
    <xf numFmtId="187" fontId="74" fillId="89" borderId="0" applyNumberFormat="0" applyBorder="0" applyAlignment="0" applyProtection="0"/>
    <xf numFmtId="187" fontId="74" fillId="89" borderId="0" applyNumberFormat="0" applyBorder="0" applyAlignment="0" applyProtection="0"/>
    <xf numFmtId="185" fontId="74" fillId="89" borderId="0" applyNumberFormat="0" applyBorder="0" applyAlignment="0" applyProtection="0"/>
    <xf numFmtId="187" fontId="74" fillId="89" borderId="0" applyNumberFormat="0" applyBorder="0" applyAlignment="0" applyProtection="0"/>
    <xf numFmtId="0" fontId="74" fillId="89" borderId="0" applyNumberFormat="0" applyBorder="0" applyAlignment="0" applyProtection="0"/>
    <xf numFmtId="187" fontId="74" fillId="89" borderId="0" applyNumberFormat="0" applyBorder="0" applyAlignment="0" applyProtection="0"/>
    <xf numFmtId="0" fontId="74" fillId="89" borderId="0" applyNumberFormat="0" applyBorder="0" applyAlignment="0" applyProtection="0"/>
    <xf numFmtId="186" fontId="74" fillId="89" borderId="0" applyNumberFormat="0" applyBorder="0" applyAlignment="0" applyProtection="0"/>
    <xf numFmtId="0" fontId="74" fillId="90" borderId="0" applyNumberFormat="0" applyBorder="0" applyAlignment="0" applyProtection="0"/>
    <xf numFmtId="0" fontId="74" fillId="89" borderId="0" applyNumberFormat="0" applyBorder="0" applyAlignment="0" applyProtection="0"/>
    <xf numFmtId="187" fontId="74" fillId="89" borderId="0" applyNumberFormat="0" applyBorder="0" applyAlignment="0" applyProtection="0"/>
    <xf numFmtId="184" fontId="74" fillId="90" borderId="0" applyNumberFormat="0" applyBorder="0" applyAlignment="0" applyProtection="0"/>
    <xf numFmtId="0" fontId="74" fillId="89" borderId="0" applyNumberFormat="0" applyBorder="0" applyAlignment="0" applyProtection="0"/>
    <xf numFmtId="187" fontId="74" fillId="89" borderId="0" applyNumberFormat="0" applyBorder="0" applyAlignment="0" applyProtection="0"/>
    <xf numFmtId="185" fontId="74" fillId="89" borderId="0" applyNumberFormat="0" applyBorder="0" applyAlignment="0" applyProtection="0"/>
    <xf numFmtId="186" fontId="74" fillId="89" borderId="0" applyNumberFormat="0" applyBorder="0" applyAlignment="0" applyProtection="0"/>
    <xf numFmtId="186" fontId="75" fillId="36" borderId="0" applyNumberFormat="0" applyBorder="0" applyAlignment="0" applyProtection="0"/>
    <xf numFmtId="185" fontId="75" fillId="36" borderId="0" applyNumberFormat="0" applyBorder="0" applyAlignment="0" applyProtection="0"/>
    <xf numFmtId="185" fontId="74" fillId="89" borderId="0" applyNumberFormat="0" applyBorder="0" applyAlignment="0" applyProtection="0"/>
    <xf numFmtId="184" fontId="74" fillId="90" borderId="0" applyNumberFormat="0" applyBorder="0" applyAlignment="0" applyProtection="0"/>
    <xf numFmtId="0" fontId="74" fillId="89" borderId="0" applyNumberFormat="0" applyBorder="0" applyAlignment="0" applyProtection="0"/>
    <xf numFmtId="0" fontId="74" fillId="90" borderId="0" applyNumberFormat="0" applyBorder="0" applyAlignment="0" applyProtection="0"/>
    <xf numFmtId="0" fontId="74" fillId="89" borderId="0" applyNumberFormat="0" applyBorder="0" applyAlignment="0" applyProtection="0"/>
    <xf numFmtId="185" fontId="74" fillId="89" borderId="0" applyNumberFormat="0" applyBorder="0" applyAlignment="0" applyProtection="0"/>
    <xf numFmtId="0" fontId="74" fillId="89" borderId="0" applyNumberFormat="0" applyBorder="0" applyAlignment="0" applyProtection="0"/>
    <xf numFmtId="186" fontId="74" fillId="89" borderId="0" applyNumberFormat="0" applyBorder="0" applyAlignment="0" applyProtection="0"/>
    <xf numFmtId="0" fontId="74" fillId="89" borderId="0" applyNumberFormat="0" applyBorder="0" applyAlignment="0" applyProtection="0"/>
    <xf numFmtId="185" fontId="74" fillId="89" borderId="0" applyNumberFormat="0" applyBorder="0" applyAlignment="0" applyProtection="0"/>
    <xf numFmtId="0" fontId="74" fillId="89" borderId="0" applyNumberFormat="0" applyBorder="0" applyAlignment="0" applyProtection="0"/>
    <xf numFmtId="186" fontId="74" fillId="89" borderId="0" applyNumberFormat="0" applyBorder="0" applyAlignment="0" applyProtection="0"/>
    <xf numFmtId="0" fontId="74" fillId="89" borderId="0" applyNumberFormat="0" applyBorder="0" applyAlignment="0" applyProtection="0"/>
    <xf numFmtId="185" fontId="74" fillId="89" borderId="0" applyNumberFormat="0" applyBorder="0" applyAlignment="0" applyProtection="0"/>
    <xf numFmtId="0" fontId="74" fillId="89" borderId="0" applyNumberFormat="0" applyBorder="0" applyAlignment="0" applyProtection="0"/>
    <xf numFmtId="186" fontId="74" fillId="89" borderId="0" applyNumberFormat="0" applyBorder="0" applyAlignment="0" applyProtection="0"/>
    <xf numFmtId="0" fontId="74" fillId="89" borderId="0" applyNumberFormat="0" applyBorder="0" applyAlignment="0" applyProtection="0"/>
    <xf numFmtId="185" fontId="74" fillId="89" borderId="0" applyNumberFormat="0" applyBorder="0" applyAlignment="0" applyProtection="0"/>
    <xf numFmtId="0" fontId="74" fillId="89" borderId="0" applyNumberFormat="0" applyBorder="0" applyAlignment="0" applyProtection="0"/>
    <xf numFmtId="186" fontId="74" fillId="89" borderId="0" applyNumberFormat="0" applyBorder="0" applyAlignment="0" applyProtection="0"/>
    <xf numFmtId="0" fontId="74" fillId="89" borderId="0" applyNumberFormat="0" applyBorder="0" applyAlignment="0" applyProtection="0"/>
    <xf numFmtId="185" fontId="74" fillId="89" borderId="0" applyNumberFormat="0" applyBorder="0" applyAlignment="0" applyProtection="0"/>
    <xf numFmtId="0" fontId="74" fillId="89" borderId="0" applyNumberFormat="0" applyBorder="0" applyAlignment="0" applyProtection="0"/>
    <xf numFmtId="186" fontId="74" fillId="89" borderId="0" applyNumberFormat="0" applyBorder="0" applyAlignment="0" applyProtection="0"/>
    <xf numFmtId="0" fontId="74" fillId="89" borderId="0" applyNumberFormat="0" applyBorder="0" applyAlignment="0" applyProtection="0"/>
    <xf numFmtId="185" fontId="74" fillId="89" borderId="0" applyNumberFormat="0" applyBorder="0" applyAlignment="0" applyProtection="0"/>
    <xf numFmtId="0" fontId="74" fillId="89" borderId="0" applyNumberFormat="0" applyBorder="0" applyAlignment="0" applyProtection="0"/>
    <xf numFmtId="186" fontId="74" fillId="89" borderId="0" applyNumberFormat="0" applyBorder="0" applyAlignment="0" applyProtection="0"/>
    <xf numFmtId="0" fontId="74" fillId="89" borderId="0" applyNumberFormat="0" applyBorder="0" applyAlignment="0" applyProtection="0"/>
    <xf numFmtId="185" fontId="74" fillId="89" borderId="0" applyNumberFormat="0" applyBorder="0" applyAlignment="0" applyProtection="0"/>
    <xf numFmtId="0" fontId="74" fillId="89" borderId="0" applyNumberFormat="0" applyBorder="0" applyAlignment="0" applyProtection="0"/>
    <xf numFmtId="186" fontId="74" fillId="89" borderId="0" applyNumberFormat="0" applyBorder="0" applyAlignment="0" applyProtection="0"/>
    <xf numFmtId="0" fontId="74" fillId="89" borderId="0" applyNumberFormat="0" applyBorder="0" applyAlignment="0" applyProtection="0"/>
    <xf numFmtId="185" fontId="74" fillId="89" borderId="0" applyNumberFormat="0" applyBorder="0" applyAlignment="0" applyProtection="0"/>
    <xf numFmtId="0" fontId="74" fillId="89" borderId="0" applyNumberFormat="0" applyBorder="0" applyAlignment="0" applyProtection="0"/>
    <xf numFmtId="186" fontId="74" fillId="89" borderId="0" applyNumberFormat="0" applyBorder="0" applyAlignment="0" applyProtection="0"/>
    <xf numFmtId="0" fontId="74" fillId="89" borderId="0" applyNumberFormat="0" applyBorder="0" applyAlignment="0" applyProtection="0"/>
    <xf numFmtId="185" fontId="74" fillId="89" borderId="0" applyNumberFormat="0" applyBorder="0" applyAlignment="0" applyProtection="0"/>
    <xf numFmtId="0" fontId="74" fillId="89" borderId="0" applyNumberFormat="0" applyBorder="0" applyAlignment="0" applyProtection="0"/>
    <xf numFmtId="186" fontId="74" fillId="89" borderId="0" applyNumberFormat="0" applyBorder="0" applyAlignment="0" applyProtection="0"/>
    <xf numFmtId="0" fontId="74" fillId="89" borderId="0" applyNumberFormat="0" applyBorder="0" applyAlignment="0" applyProtection="0"/>
    <xf numFmtId="185" fontId="74" fillId="89" borderId="0" applyNumberFormat="0" applyBorder="0" applyAlignment="0" applyProtection="0"/>
    <xf numFmtId="0" fontId="74" fillId="89" borderId="0" applyNumberFormat="0" applyBorder="0" applyAlignment="0" applyProtection="0"/>
    <xf numFmtId="186" fontId="74" fillId="89" borderId="0" applyNumberFormat="0" applyBorder="0" applyAlignment="0" applyProtection="0"/>
    <xf numFmtId="0" fontId="74" fillId="90" borderId="0" applyNumberFormat="0" applyBorder="0" applyAlignment="0" applyProtection="0"/>
    <xf numFmtId="0" fontId="74" fillId="89" borderId="0" applyNumberFormat="0" applyBorder="0" applyAlignment="0" applyProtection="0"/>
    <xf numFmtId="187" fontId="74" fillId="89" borderId="0" applyNumberFormat="0" applyBorder="0" applyAlignment="0" applyProtection="0"/>
    <xf numFmtId="184" fontId="74" fillId="90" borderId="0" applyNumberFormat="0" applyBorder="0" applyAlignment="0" applyProtection="0"/>
    <xf numFmtId="0" fontId="74" fillId="89" borderId="0" applyNumberFormat="0" applyBorder="0" applyAlignment="0" applyProtection="0"/>
    <xf numFmtId="187" fontId="74" fillId="89" borderId="0" applyNumberFormat="0" applyBorder="0" applyAlignment="0" applyProtection="0"/>
    <xf numFmtId="184" fontId="74" fillId="90" borderId="0" applyNumberFormat="0" applyBorder="0" applyAlignment="0" applyProtection="0"/>
    <xf numFmtId="0" fontId="74" fillId="89" borderId="0" applyNumberFormat="0" applyBorder="0" applyAlignment="0" applyProtection="0"/>
    <xf numFmtId="0" fontId="74" fillId="90" borderId="0" applyNumberFormat="0" applyBorder="0" applyAlignment="0" applyProtection="0"/>
    <xf numFmtId="0" fontId="74" fillId="89" borderId="0" applyNumberFormat="0" applyBorder="0" applyAlignment="0" applyProtection="0"/>
    <xf numFmtId="185" fontId="74" fillId="89" borderId="0" applyNumberFormat="0" applyBorder="0" applyAlignment="0" applyProtection="0"/>
    <xf numFmtId="0" fontId="68" fillId="36" borderId="0" applyNumberFormat="0" applyBorder="0" applyAlignment="0" applyProtection="0"/>
    <xf numFmtId="186" fontId="74" fillId="89" borderId="0" applyNumberFormat="0" applyBorder="0" applyAlignment="0" applyProtection="0"/>
    <xf numFmtId="0" fontId="74" fillId="89" borderId="0" applyNumberFormat="0" applyBorder="0" applyAlignment="0" applyProtection="0"/>
    <xf numFmtId="185" fontId="74" fillId="89" borderId="0" applyNumberFormat="0" applyBorder="0" applyAlignment="0" applyProtection="0"/>
    <xf numFmtId="0" fontId="68" fillId="36" borderId="0" applyNumberFormat="0" applyBorder="0" applyAlignment="0" applyProtection="0"/>
    <xf numFmtId="186" fontId="74" fillId="89" borderId="0" applyNumberFormat="0" applyBorder="0" applyAlignment="0" applyProtection="0"/>
    <xf numFmtId="0" fontId="74" fillId="89" borderId="0" applyNumberFormat="0" applyBorder="0" applyAlignment="0" applyProtection="0"/>
    <xf numFmtId="185" fontId="74" fillId="89" borderId="0" applyNumberFormat="0" applyBorder="0" applyAlignment="0" applyProtection="0"/>
    <xf numFmtId="0" fontId="68" fillId="36" borderId="0" applyNumberFormat="0" applyBorder="0" applyAlignment="0" applyProtection="0"/>
    <xf numFmtId="186" fontId="74" fillId="89" borderId="0" applyNumberFormat="0" applyBorder="0" applyAlignment="0" applyProtection="0"/>
    <xf numFmtId="0" fontId="74" fillId="89" borderId="0" applyNumberFormat="0" applyBorder="0" applyAlignment="0" applyProtection="0"/>
    <xf numFmtId="185" fontId="74" fillId="89" borderId="0" applyNumberFormat="0" applyBorder="0" applyAlignment="0" applyProtection="0"/>
    <xf numFmtId="0" fontId="68" fillId="36" borderId="0" applyNumberFormat="0" applyBorder="0" applyAlignment="0" applyProtection="0"/>
    <xf numFmtId="186" fontId="74" fillId="89" borderId="0" applyNumberFormat="0" applyBorder="0" applyAlignment="0" applyProtection="0"/>
    <xf numFmtId="0" fontId="74" fillId="89" borderId="0" applyNumberFormat="0" applyBorder="0" applyAlignment="0" applyProtection="0"/>
    <xf numFmtId="185" fontId="74" fillId="89" borderId="0" applyNumberFormat="0" applyBorder="0" applyAlignment="0" applyProtection="0"/>
    <xf numFmtId="0" fontId="68" fillId="36" borderId="0" applyNumberFormat="0" applyBorder="0" applyAlignment="0" applyProtection="0"/>
    <xf numFmtId="186" fontId="74" fillId="89" borderId="0" applyNumberFormat="0" applyBorder="0" applyAlignment="0" applyProtection="0"/>
    <xf numFmtId="0" fontId="74" fillId="89" borderId="0" applyNumberFormat="0" applyBorder="0" applyAlignment="0" applyProtection="0"/>
    <xf numFmtId="185" fontId="74" fillId="89" borderId="0" applyNumberFormat="0" applyBorder="0" applyAlignment="0" applyProtection="0"/>
    <xf numFmtId="0" fontId="68" fillId="36" borderId="0" applyNumberFormat="0" applyBorder="0" applyAlignment="0" applyProtection="0"/>
    <xf numFmtId="186" fontId="74" fillId="89" borderId="0" applyNumberFormat="0" applyBorder="0" applyAlignment="0" applyProtection="0"/>
    <xf numFmtId="0" fontId="74" fillId="89" borderId="0" applyNumberFormat="0" applyBorder="0" applyAlignment="0" applyProtection="0"/>
    <xf numFmtId="185" fontId="74" fillId="89" borderId="0" applyNumberFormat="0" applyBorder="0" applyAlignment="0" applyProtection="0"/>
    <xf numFmtId="0" fontId="68" fillId="36" borderId="0" applyNumberFormat="0" applyBorder="0" applyAlignment="0" applyProtection="0"/>
    <xf numFmtId="186" fontId="74" fillId="89" borderId="0" applyNumberFormat="0" applyBorder="0" applyAlignment="0" applyProtection="0"/>
    <xf numFmtId="0" fontId="74" fillId="89" borderId="0" applyNumberFormat="0" applyBorder="0" applyAlignment="0" applyProtection="0"/>
    <xf numFmtId="185" fontId="74" fillId="89" borderId="0" applyNumberFormat="0" applyBorder="0" applyAlignment="0" applyProtection="0"/>
    <xf numFmtId="0" fontId="68" fillId="36" borderId="0" applyNumberFormat="0" applyBorder="0" applyAlignment="0" applyProtection="0"/>
    <xf numFmtId="186" fontId="74" fillId="89" borderId="0" applyNumberFormat="0" applyBorder="0" applyAlignment="0" applyProtection="0"/>
    <xf numFmtId="0" fontId="74" fillId="89" borderId="0" applyNumberFormat="0" applyBorder="0" applyAlignment="0" applyProtection="0"/>
    <xf numFmtId="185" fontId="74" fillId="89" borderId="0" applyNumberFormat="0" applyBorder="0" applyAlignment="0" applyProtection="0"/>
    <xf numFmtId="0" fontId="68" fillId="36" borderId="0" applyNumberFormat="0" applyBorder="0" applyAlignment="0" applyProtection="0"/>
    <xf numFmtId="186" fontId="74" fillId="89" borderId="0" applyNumberFormat="0" applyBorder="0" applyAlignment="0" applyProtection="0"/>
    <xf numFmtId="0" fontId="74" fillId="89" borderId="0" applyNumberFormat="0" applyBorder="0" applyAlignment="0" applyProtection="0"/>
    <xf numFmtId="185" fontId="74" fillId="89" borderId="0" applyNumberFormat="0" applyBorder="0" applyAlignment="0" applyProtection="0"/>
    <xf numFmtId="0" fontId="68" fillId="36" borderId="0" applyNumberFormat="0" applyBorder="0" applyAlignment="0" applyProtection="0"/>
    <xf numFmtId="186" fontId="74" fillId="89" borderId="0" applyNumberFormat="0" applyBorder="0" applyAlignment="0" applyProtection="0"/>
    <xf numFmtId="0" fontId="74" fillId="90" borderId="0" applyNumberFormat="0" applyBorder="0" applyAlignment="0" applyProtection="0"/>
    <xf numFmtId="0" fontId="74" fillId="89" borderId="0" applyNumberFormat="0" applyBorder="0" applyAlignment="0" applyProtection="0"/>
    <xf numFmtId="187" fontId="74" fillId="89" borderId="0" applyNumberFormat="0" applyBorder="0" applyAlignment="0" applyProtection="0"/>
    <xf numFmtId="184" fontId="74" fillId="90" borderId="0" applyNumberFormat="0" applyBorder="0" applyAlignment="0" applyProtection="0"/>
    <xf numFmtId="0" fontId="74" fillId="89" borderId="0" applyNumberFormat="0" applyBorder="0" applyAlignment="0" applyProtection="0"/>
    <xf numFmtId="187" fontId="74" fillId="89" borderId="0" applyNumberFormat="0" applyBorder="0" applyAlignment="0" applyProtection="0"/>
    <xf numFmtId="184" fontId="74" fillId="90" borderId="0" applyNumberFormat="0" applyBorder="0" applyAlignment="0" applyProtection="0"/>
    <xf numFmtId="0" fontId="74" fillId="89" borderId="0" applyNumberFormat="0" applyBorder="0" applyAlignment="0" applyProtection="0"/>
    <xf numFmtId="0" fontId="74" fillId="90" borderId="0" applyNumberFormat="0" applyBorder="0" applyAlignment="0" applyProtection="0"/>
    <xf numFmtId="0" fontId="74" fillId="89" borderId="0" applyNumberFormat="0" applyBorder="0" applyAlignment="0" applyProtection="0"/>
    <xf numFmtId="185" fontId="75" fillId="36" borderId="0" applyNumberFormat="0" applyBorder="0" applyAlignment="0" applyProtection="0"/>
    <xf numFmtId="0" fontId="68" fillId="36" borderId="0" applyNumberFormat="0" applyBorder="0" applyAlignment="0" applyProtection="0"/>
    <xf numFmtId="186" fontId="75" fillId="36" borderId="0" applyNumberFormat="0" applyBorder="0" applyAlignment="0" applyProtection="0"/>
    <xf numFmtId="0" fontId="74" fillId="89" borderId="0" applyNumberFormat="0" applyBorder="0" applyAlignment="0" applyProtection="0"/>
    <xf numFmtId="185" fontId="75" fillId="36" borderId="0" applyNumberFormat="0" applyBorder="0" applyAlignment="0" applyProtection="0"/>
    <xf numFmtId="0" fontId="68" fillId="36" borderId="0" applyNumberFormat="0" applyBorder="0" applyAlignment="0" applyProtection="0"/>
    <xf numFmtId="186" fontId="75" fillId="36" borderId="0" applyNumberFormat="0" applyBorder="0" applyAlignment="0" applyProtection="0"/>
    <xf numFmtId="0" fontId="74" fillId="89" borderId="0" applyNumberFormat="0" applyBorder="0" applyAlignment="0" applyProtection="0"/>
    <xf numFmtId="185" fontId="75" fillId="36" borderId="0" applyNumberFormat="0" applyBorder="0" applyAlignment="0" applyProtection="0"/>
    <xf numFmtId="0" fontId="68" fillId="36" borderId="0" applyNumberFormat="0" applyBorder="0" applyAlignment="0" applyProtection="0"/>
    <xf numFmtId="186" fontId="75" fillId="36" borderId="0" applyNumberFormat="0" applyBorder="0" applyAlignment="0" applyProtection="0"/>
    <xf numFmtId="0" fontId="74" fillId="89" borderId="0" applyNumberFormat="0" applyBorder="0" applyAlignment="0" applyProtection="0"/>
    <xf numFmtId="185" fontId="75" fillId="36" borderId="0" applyNumberFormat="0" applyBorder="0" applyAlignment="0" applyProtection="0"/>
    <xf numFmtId="0" fontId="68" fillId="36" borderId="0" applyNumberFormat="0" applyBorder="0" applyAlignment="0" applyProtection="0"/>
    <xf numFmtId="186" fontId="75" fillId="36" borderId="0" applyNumberFormat="0" applyBorder="0" applyAlignment="0" applyProtection="0"/>
    <xf numFmtId="0" fontId="74" fillId="89" borderId="0" applyNumberFormat="0" applyBorder="0" applyAlignment="0" applyProtection="0"/>
    <xf numFmtId="185" fontId="75" fillId="36" borderId="0" applyNumberFormat="0" applyBorder="0" applyAlignment="0" applyProtection="0"/>
    <xf numFmtId="0" fontId="68" fillId="36" borderId="0" applyNumberFormat="0" applyBorder="0" applyAlignment="0" applyProtection="0"/>
    <xf numFmtId="186" fontId="75" fillId="36" borderId="0" applyNumberFormat="0" applyBorder="0" applyAlignment="0" applyProtection="0"/>
    <xf numFmtId="0" fontId="74" fillId="89" borderId="0" applyNumberFormat="0" applyBorder="0" applyAlignment="0" applyProtection="0"/>
    <xf numFmtId="185" fontId="75" fillId="36" borderId="0" applyNumberFormat="0" applyBorder="0" applyAlignment="0" applyProtection="0"/>
    <xf numFmtId="0" fontId="68" fillId="36" borderId="0" applyNumberFormat="0" applyBorder="0" applyAlignment="0" applyProtection="0"/>
    <xf numFmtId="186" fontId="75" fillId="36" borderId="0" applyNumberFormat="0" applyBorder="0" applyAlignment="0" applyProtection="0"/>
    <xf numFmtId="0" fontId="74" fillId="89" borderId="0" applyNumberFormat="0" applyBorder="0" applyAlignment="0" applyProtection="0"/>
    <xf numFmtId="185" fontId="75" fillId="36" borderId="0" applyNumberFormat="0" applyBorder="0" applyAlignment="0" applyProtection="0"/>
    <xf numFmtId="0" fontId="68" fillId="36" borderId="0" applyNumberFormat="0" applyBorder="0" applyAlignment="0" applyProtection="0"/>
    <xf numFmtId="186" fontId="75" fillId="36" borderId="0" applyNumberFormat="0" applyBorder="0" applyAlignment="0" applyProtection="0"/>
    <xf numFmtId="0" fontId="74" fillId="89" borderId="0" applyNumberFormat="0" applyBorder="0" applyAlignment="0" applyProtection="0"/>
    <xf numFmtId="185" fontId="75" fillId="36" borderId="0" applyNumberFormat="0" applyBorder="0" applyAlignment="0" applyProtection="0"/>
    <xf numFmtId="0" fontId="68" fillId="36" borderId="0" applyNumberFormat="0" applyBorder="0" applyAlignment="0" applyProtection="0"/>
    <xf numFmtId="186" fontId="75" fillId="36" borderId="0" applyNumberFormat="0" applyBorder="0" applyAlignment="0" applyProtection="0"/>
    <xf numFmtId="0" fontId="74" fillId="89" borderId="0" applyNumberFormat="0" applyBorder="0" applyAlignment="0" applyProtection="0"/>
    <xf numFmtId="185" fontId="75" fillId="36" borderId="0" applyNumberFormat="0" applyBorder="0" applyAlignment="0" applyProtection="0"/>
    <xf numFmtId="0" fontId="68" fillId="36" borderId="0" applyNumberFormat="0" applyBorder="0" applyAlignment="0" applyProtection="0"/>
    <xf numFmtId="186" fontId="75" fillId="36" borderId="0" applyNumberFormat="0" applyBorder="0" applyAlignment="0" applyProtection="0"/>
    <xf numFmtId="0" fontId="74" fillId="89" borderId="0" applyNumberFormat="0" applyBorder="0" applyAlignment="0" applyProtection="0"/>
    <xf numFmtId="185" fontId="75" fillId="36" borderId="0" applyNumberFormat="0" applyBorder="0" applyAlignment="0" applyProtection="0"/>
    <xf numFmtId="0" fontId="68" fillId="36" borderId="0" applyNumberFormat="0" applyBorder="0" applyAlignment="0" applyProtection="0"/>
    <xf numFmtId="186" fontId="75" fillId="36" borderId="0" applyNumberFormat="0" applyBorder="0" applyAlignment="0" applyProtection="0"/>
    <xf numFmtId="0" fontId="74" fillId="89" borderId="0" applyNumberFormat="0" applyBorder="0" applyAlignment="0" applyProtection="0"/>
    <xf numFmtId="0" fontId="74" fillId="90" borderId="0" applyNumberFormat="0" applyBorder="0" applyAlignment="0" applyProtection="0"/>
    <xf numFmtId="187" fontId="74" fillId="89" borderId="0" applyNumberFormat="0" applyBorder="0" applyAlignment="0" applyProtection="0"/>
    <xf numFmtId="184" fontId="74" fillId="89" borderId="0" applyNumberFormat="0" applyBorder="0" applyAlignment="0" applyProtection="0"/>
    <xf numFmtId="187" fontId="74" fillId="89" borderId="0" applyNumberFormat="0" applyBorder="0" applyAlignment="0" applyProtection="0"/>
    <xf numFmtId="184" fontId="74" fillId="89" borderId="0" applyNumberFormat="0" applyBorder="0" applyAlignment="0" applyProtection="0"/>
    <xf numFmtId="0" fontId="74" fillId="89" borderId="0" applyNumberFormat="0" applyBorder="0" applyAlignment="0" applyProtection="0"/>
    <xf numFmtId="0" fontId="74" fillId="90" borderId="0" applyNumberFormat="0" applyBorder="0" applyAlignment="0" applyProtection="0"/>
    <xf numFmtId="0" fontId="74" fillId="89" borderId="0" applyNumberFormat="0" applyBorder="0" applyAlignment="0" applyProtection="0"/>
    <xf numFmtId="185" fontId="75" fillId="36" borderId="0" applyNumberFormat="0" applyBorder="0" applyAlignment="0" applyProtection="0"/>
    <xf numFmtId="0" fontId="68" fillId="36" borderId="0" applyNumberFormat="0" applyBorder="0" applyAlignment="0" applyProtection="0"/>
    <xf numFmtId="186" fontId="75" fillId="36" borderId="0" applyNumberFormat="0" applyBorder="0" applyAlignment="0" applyProtection="0"/>
    <xf numFmtId="0" fontId="74" fillId="89" borderId="0" applyNumberFormat="0" applyBorder="0" applyAlignment="0" applyProtection="0"/>
    <xf numFmtId="185" fontId="75" fillId="36" borderId="0" applyNumberFormat="0" applyBorder="0" applyAlignment="0" applyProtection="0"/>
    <xf numFmtId="0" fontId="68" fillId="36" borderId="0" applyNumberFormat="0" applyBorder="0" applyAlignment="0" applyProtection="0"/>
    <xf numFmtId="0" fontId="74" fillId="89" borderId="0" applyNumberFormat="0" applyBorder="0" applyAlignment="0" applyProtection="0"/>
    <xf numFmtId="186" fontId="75" fillId="36" borderId="0" applyNumberFormat="0" applyBorder="0" applyAlignment="0" applyProtection="0"/>
    <xf numFmtId="0" fontId="74" fillId="89" borderId="0" applyNumberFormat="0" applyBorder="0" applyAlignment="0" applyProtection="0"/>
    <xf numFmtId="185" fontId="74" fillId="89" borderId="0" applyNumberFormat="0" applyBorder="0" applyAlignment="0" applyProtection="0"/>
    <xf numFmtId="0" fontId="68" fillId="36" borderId="0" applyNumberFormat="0" applyBorder="0" applyAlignment="0" applyProtection="0"/>
    <xf numFmtId="0" fontId="74" fillId="89" borderId="0" applyNumberFormat="0" applyBorder="0" applyAlignment="0" applyProtection="0"/>
    <xf numFmtId="186" fontId="74" fillId="89" borderId="0" applyNumberFormat="0" applyBorder="0" applyAlignment="0" applyProtection="0"/>
    <xf numFmtId="0" fontId="74" fillId="89" borderId="0" applyNumberFormat="0" applyBorder="0" applyAlignment="0" applyProtection="0"/>
    <xf numFmtId="185" fontId="74" fillId="89" borderId="0" applyNumberFormat="0" applyBorder="0" applyAlignment="0" applyProtection="0"/>
    <xf numFmtId="0" fontId="68" fillId="36" borderId="0" applyNumberFormat="0" applyBorder="0" applyAlignment="0" applyProtection="0"/>
    <xf numFmtId="0" fontId="74" fillId="89" borderId="0" applyNumberFormat="0" applyBorder="0" applyAlignment="0" applyProtection="0"/>
    <xf numFmtId="186" fontId="74" fillId="89" borderId="0" applyNumberFormat="0" applyBorder="0" applyAlignment="0" applyProtection="0"/>
    <xf numFmtId="0" fontId="74" fillId="89" borderId="0" applyNumberFormat="0" applyBorder="0" applyAlignment="0" applyProtection="0"/>
    <xf numFmtId="185" fontId="74" fillId="89" borderId="0" applyNumberFormat="0" applyBorder="0" applyAlignment="0" applyProtection="0"/>
    <xf numFmtId="0" fontId="68" fillId="36" borderId="0" applyNumberFormat="0" applyBorder="0" applyAlignment="0" applyProtection="0"/>
    <xf numFmtId="0" fontId="74" fillId="89" borderId="0" applyNumberFormat="0" applyBorder="0" applyAlignment="0" applyProtection="0"/>
    <xf numFmtId="186" fontId="74" fillId="89" borderId="0" applyNumberFormat="0" applyBorder="0" applyAlignment="0" applyProtection="0"/>
    <xf numFmtId="0" fontId="74" fillId="89" borderId="0" applyNumberFormat="0" applyBorder="0" applyAlignment="0" applyProtection="0"/>
    <xf numFmtId="185" fontId="75" fillId="36" borderId="0" applyNumberFormat="0" applyBorder="0" applyAlignment="0" applyProtection="0"/>
    <xf numFmtId="0" fontId="68" fillId="36" borderId="0" applyNumberFormat="0" applyBorder="0" applyAlignment="0" applyProtection="0"/>
    <xf numFmtId="0" fontId="74" fillId="89" borderId="0" applyNumberFormat="0" applyBorder="0" applyAlignment="0" applyProtection="0"/>
    <xf numFmtId="186" fontId="75" fillId="36" borderId="0" applyNumberFormat="0" applyBorder="0" applyAlignment="0" applyProtection="0"/>
    <xf numFmtId="0" fontId="74" fillId="89" borderId="0" applyNumberFormat="0" applyBorder="0" applyAlignment="0" applyProtection="0"/>
    <xf numFmtId="185" fontId="75" fillId="36" borderId="0" applyNumberFormat="0" applyBorder="0" applyAlignment="0" applyProtection="0"/>
    <xf numFmtId="0" fontId="68" fillId="36" borderId="0" applyNumberFormat="0" applyBorder="0" applyAlignment="0" applyProtection="0"/>
    <xf numFmtId="0" fontId="74" fillId="89" borderId="0" applyNumberFormat="0" applyBorder="0" applyAlignment="0" applyProtection="0"/>
    <xf numFmtId="186" fontId="75" fillId="36" borderId="0" applyNumberFormat="0" applyBorder="0" applyAlignment="0" applyProtection="0"/>
    <xf numFmtId="0" fontId="74" fillId="89" borderId="0" applyNumberFormat="0" applyBorder="0" applyAlignment="0" applyProtection="0"/>
    <xf numFmtId="185" fontId="74" fillId="89" borderId="0" applyNumberFormat="0" applyBorder="0" applyAlignment="0" applyProtection="0"/>
    <xf numFmtId="0" fontId="68" fillId="36" borderId="0" applyNumberFormat="0" applyBorder="0" applyAlignment="0" applyProtection="0"/>
    <xf numFmtId="186" fontId="74" fillId="89" borderId="0" applyNumberFormat="0" applyBorder="0" applyAlignment="0" applyProtection="0"/>
    <xf numFmtId="0" fontId="74" fillId="89" borderId="0" applyNumberFormat="0" applyBorder="0" applyAlignment="0" applyProtection="0"/>
    <xf numFmtId="0" fontId="68" fillId="36" borderId="0" applyNumberFormat="0" applyBorder="0" applyAlignment="0" applyProtection="0"/>
    <xf numFmtId="186" fontId="74" fillId="89" borderId="0" applyNumberFormat="0" applyBorder="0" applyAlignment="0" applyProtection="0"/>
    <xf numFmtId="0" fontId="74" fillId="89" borderId="0" applyNumberFormat="0" applyBorder="0" applyAlignment="0" applyProtection="0"/>
    <xf numFmtId="0" fontId="68" fillId="36" borderId="0" applyNumberFormat="0" applyBorder="0" applyAlignment="0" applyProtection="0"/>
    <xf numFmtId="186" fontId="74" fillId="89" borderId="0" applyNumberFormat="0" applyBorder="0" applyAlignment="0" applyProtection="0"/>
    <xf numFmtId="0" fontId="74" fillId="89" borderId="0" applyNumberFormat="0" applyBorder="0" applyAlignment="0" applyProtection="0"/>
    <xf numFmtId="187" fontId="74" fillId="89" borderId="0" applyNumberFormat="0" applyBorder="0" applyAlignment="0" applyProtection="0"/>
    <xf numFmtId="187" fontId="74" fillId="89" borderId="0" applyNumberFormat="0" applyBorder="0" applyAlignment="0" applyProtection="0"/>
    <xf numFmtId="184" fontId="74" fillId="89" borderId="0" applyNumberFormat="0" applyBorder="0" applyAlignment="0" applyProtection="0"/>
    <xf numFmtId="0" fontId="74" fillId="89" borderId="0" applyNumberFormat="0" applyBorder="0" applyAlignment="0" applyProtection="0"/>
    <xf numFmtId="187" fontId="74" fillId="89" borderId="0" applyNumberFormat="0" applyBorder="0" applyAlignment="0" applyProtection="0"/>
    <xf numFmtId="184" fontId="74" fillId="89" borderId="0" applyNumberFormat="0" applyBorder="0" applyAlignment="0" applyProtection="0"/>
    <xf numFmtId="0" fontId="74" fillId="90"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183" fontId="74" fillId="89" borderId="0" applyNumberFormat="0" applyBorder="0" applyAlignment="0" applyProtection="0"/>
    <xf numFmtId="0" fontId="74" fillId="89" borderId="0" applyNumberFormat="0" applyBorder="0" applyAlignment="0" applyProtection="0"/>
    <xf numFmtId="0" fontId="68" fillId="36" borderId="0" applyNumberFormat="0" applyBorder="0" applyAlignment="0" applyProtection="0"/>
    <xf numFmtId="186" fontId="74" fillId="89" borderId="0" applyNumberFormat="0" applyBorder="0" applyAlignment="0" applyProtection="0"/>
    <xf numFmtId="0" fontId="74" fillId="89" borderId="0" applyNumberFormat="0" applyBorder="0" applyAlignment="0" applyProtection="0"/>
    <xf numFmtId="0" fontId="68" fillId="36" borderId="0" applyNumberFormat="0" applyBorder="0" applyAlignment="0" applyProtection="0"/>
    <xf numFmtId="186" fontId="74" fillId="89" borderId="0" applyNumberFormat="0" applyBorder="0" applyAlignment="0" applyProtection="0"/>
    <xf numFmtId="0" fontId="74" fillId="89" borderId="0" applyNumberFormat="0" applyBorder="0" applyAlignment="0" applyProtection="0"/>
    <xf numFmtId="0" fontId="68" fillId="36" borderId="0" applyNumberFormat="0" applyBorder="0" applyAlignment="0" applyProtection="0"/>
    <xf numFmtId="186" fontId="74" fillId="89" borderId="0" applyNumberFormat="0" applyBorder="0" applyAlignment="0" applyProtection="0"/>
    <xf numFmtId="0" fontId="74" fillId="89" borderId="0" applyNumberFormat="0" applyBorder="0" applyAlignment="0" applyProtection="0"/>
    <xf numFmtId="0" fontId="68" fillId="36" borderId="0" applyNumberFormat="0" applyBorder="0" applyAlignment="0" applyProtection="0"/>
    <xf numFmtId="0" fontId="74" fillId="90" borderId="0" applyNumberFormat="0" applyBorder="0" applyAlignment="0" applyProtection="0"/>
    <xf numFmtId="0" fontId="74" fillId="89" borderId="0" applyNumberFormat="0" applyBorder="0" applyAlignment="0" applyProtection="0"/>
    <xf numFmtId="0" fontId="68" fillId="36" borderId="0" applyNumberFormat="0" applyBorder="0" applyAlignment="0" applyProtection="0"/>
    <xf numFmtId="0" fontId="74" fillId="90" borderId="0" applyNumberFormat="0" applyBorder="0" applyAlignment="0" applyProtection="0"/>
    <xf numFmtId="0" fontId="74" fillId="89" borderId="0" applyNumberFormat="0" applyBorder="0" applyAlignment="0" applyProtection="0"/>
    <xf numFmtId="0" fontId="68" fillId="36" borderId="0" applyNumberFormat="0" applyBorder="0" applyAlignment="0" applyProtection="0"/>
    <xf numFmtId="0" fontId="74" fillId="90" borderId="0" applyNumberFormat="0" applyBorder="0" applyAlignment="0" applyProtection="0"/>
    <xf numFmtId="0" fontId="74" fillId="89" borderId="0" applyNumberFormat="0" applyBorder="0" applyAlignment="0" applyProtection="0"/>
    <xf numFmtId="0" fontId="68" fillId="36" borderId="0" applyNumberFormat="0" applyBorder="0" applyAlignment="0" applyProtection="0"/>
    <xf numFmtId="0" fontId="74" fillId="90" borderId="0" applyNumberFormat="0" applyBorder="0" applyAlignment="0" applyProtection="0"/>
    <xf numFmtId="0" fontId="74" fillId="89" borderId="0" applyNumberFormat="0" applyBorder="0" applyAlignment="0" applyProtection="0"/>
    <xf numFmtId="0" fontId="68" fillId="36" borderId="0" applyNumberFormat="0" applyBorder="0" applyAlignment="0" applyProtection="0"/>
    <xf numFmtId="0" fontId="74" fillId="90" borderId="0" applyNumberFormat="0" applyBorder="0" applyAlignment="0" applyProtection="0"/>
    <xf numFmtId="0" fontId="74" fillId="89" borderId="0" applyNumberFormat="0" applyBorder="0" applyAlignment="0" applyProtection="0"/>
    <xf numFmtId="0" fontId="68" fillId="36" borderId="0" applyNumberFormat="0" applyBorder="0" applyAlignment="0" applyProtection="0"/>
    <xf numFmtId="0" fontId="74" fillId="90" borderId="0" applyNumberFormat="0" applyBorder="0" applyAlignment="0" applyProtection="0"/>
    <xf numFmtId="0" fontId="74" fillId="89" borderId="0" applyNumberFormat="0" applyBorder="0" applyAlignment="0" applyProtection="0"/>
    <xf numFmtId="0" fontId="68" fillId="36" borderId="0" applyNumberFormat="0" applyBorder="0" applyAlignment="0" applyProtection="0"/>
    <xf numFmtId="0" fontId="74" fillId="90" borderId="0" applyNumberFormat="0" applyBorder="0" applyAlignment="0" applyProtection="0"/>
    <xf numFmtId="0" fontId="74" fillId="89" borderId="0" applyNumberFormat="0" applyBorder="0" applyAlignment="0" applyProtection="0"/>
    <xf numFmtId="187" fontId="74" fillId="89" borderId="0" applyNumberFormat="0" applyBorder="0" applyAlignment="0" applyProtection="0"/>
    <xf numFmtId="187" fontId="74" fillId="89" borderId="0" applyNumberFormat="0" applyBorder="0" applyAlignment="0" applyProtection="0"/>
    <xf numFmtId="184" fontId="74" fillId="89" borderId="0" applyNumberFormat="0" applyBorder="0" applyAlignment="0" applyProtection="0"/>
    <xf numFmtId="187" fontId="74" fillId="89" borderId="0" applyNumberFormat="0" applyBorder="0" applyAlignment="0" applyProtection="0"/>
    <xf numFmtId="184" fontId="74" fillId="89" borderId="0" applyNumberFormat="0" applyBorder="0" applyAlignment="0" applyProtection="0"/>
    <xf numFmtId="0" fontId="74" fillId="89" borderId="0" applyNumberFormat="0" applyBorder="0" applyAlignment="0" applyProtection="0"/>
    <xf numFmtId="0" fontId="74" fillId="90" borderId="0" applyNumberFormat="0" applyBorder="0" applyAlignment="0" applyProtection="0"/>
    <xf numFmtId="0" fontId="74" fillId="89" borderId="0" applyNumberFormat="0" applyBorder="0" applyAlignment="0" applyProtection="0"/>
    <xf numFmtId="0" fontId="68" fillId="36" borderId="0" applyNumberFormat="0" applyBorder="0" applyAlignment="0" applyProtection="0"/>
    <xf numFmtId="0" fontId="74" fillId="90" borderId="0" applyNumberFormat="0" applyBorder="0" applyAlignment="0" applyProtection="0"/>
    <xf numFmtId="0" fontId="74" fillId="89" borderId="0" applyNumberFormat="0" applyBorder="0" applyAlignment="0" applyProtection="0"/>
    <xf numFmtId="0" fontId="68" fillId="36" borderId="0" applyNumberFormat="0" applyBorder="0" applyAlignment="0" applyProtection="0"/>
    <xf numFmtId="0" fontId="74" fillId="90" borderId="0" applyNumberFormat="0" applyBorder="0" applyAlignment="0" applyProtection="0"/>
    <xf numFmtId="0" fontId="74" fillId="89" borderId="0" applyNumberFormat="0" applyBorder="0" applyAlignment="0" applyProtection="0"/>
    <xf numFmtId="0" fontId="68" fillId="36" borderId="0" applyNumberFormat="0" applyBorder="0" applyAlignment="0" applyProtection="0"/>
    <xf numFmtId="0" fontId="74" fillId="90" borderId="0" applyNumberFormat="0" applyBorder="0" applyAlignment="0" applyProtection="0"/>
    <xf numFmtId="0" fontId="74" fillId="89" borderId="0" applyNumberFormat="0" applyBorder="0" applyAlignment="0" applyProtection="0"/>
    <xf numFmtId="0" fontId="68" fillId="36" borderId="0" applyNumberFormat="0" applyBorder="0" applyAlignment="0" applyProtection="0"/>
    <xf numFmtId="0" fontId="74" fillId="90" borderId="0" applyNumberFormat="0" applyBorder="0" applyAlignment="0" applyProtection="0"/>
    <xf numFmtId="0" fontId="74" fillId="89" borderId="0" applyNumberFormat="0" applyBorder="0" applyAlignment="0" applyProtection="0"/>
    <xf numFmtId="0" fontId="68" fillId="36" borderId="0" applyNumberFormat="0" applyBorder="0" applyAlignment="0" applyProtection="0"/>
    <xf numFmtId="0" fontId="74" fillId="90" borderId="0" applyNumberFormat="0" applyBorder="0" applyAlignment="0" applyProtection="0"/>
    <xf numFmtId="0" fontId="74" fillId="89" borderId="0" applyNumberFormat="0" applyBorder="0" applyAlignment="0" applyProtection="0"/>
    <xf numFmtId="0" fontId="68" fillId="36" borderId="0" applyNumberFormat="0" applyBorder="0" applyAlignment="0" applyProtection="0"/>
    <xf numFmtId="0" fontId="74" fillId="90" borderId="0" applyNumberFormat="0" applyBorder="0" applyAlignment="0" applyProtection="0"/>
    <xf numFmtId="0" fontId="74" fillId="89" borderId="0" applyNumberFormat="0" applyBorder="0" applyAlignment="0" applyProtection="0"/>
    <xf numFmtId="0" fontId="68" fillId="36" borderId="0" applyNumberFormat="0" applyBorder="0" applyAlignment="0" applyProtection="0"/>
    <xf numFmtId="0" fontId="74" fillId="90" borderId="0" applyNumberFormat="0" applyBorder="0" applyAlignment="0" applyProtection="0"/>
    <xf numFmtId="0" fontId="74" fillId="89" borderId="0" applyNumberFormat="0" applyBorder="0" applyAlignment="0" applyProtection="0"/>
    <xf numFmtId="0" fontId="68" fillId="36" borderId="0" applyNumberFormat="0" applyBorder="0" applyAlignment="0" applyProtection="0"/>
    <xf numFmtId="0" fontId="74" fillId="90" borderId="0" applyNumberFormat="0" applyBorder="0" applyAlignment="0" applyProtection="0"/>
    <xf numFmtId="0" fontId="74" fillId="89" borderId="0" applyNumberFormat="0" applyBorder="0" applyAlignment="0" applyProtection="0"/>
    <xf numFmtId="0" fontId="68" fillId="36" borderId="0" applyNumberFormat="0" applyBorder="0" applyAlignment="0" applyProtection="0"/>
    <xf numFmtId="0" fontId="74" fillId="90" borderId="0" applyNumberFormat="0" applyBorder="0" applyAlignment="0" applyProtection="0"/>
    <xf numFmtId="0" fontId="74" fillId="89" borderId="0" applyNumberFormat="0" applyBorder="0" applyAlignment="0" applyProtection="0"/>
    <xf numFmtId="0" fontId="68" fillId="36" borderId="0" applyNumberFormat="0" applyBorder="0" applyAlignment="0" applyProtection="0"/>
    <xf numFmtId="0" fontId="74" fillId="90" borderId="0" applyNumberFormat="0" applyBorder="0" applyAlignment="0" applyProtection="0"/>
    <xf numFmtId="0" fontId="51" fillId="91" borderId="0" applyNumberFormat="0" applyBorder="0" applyAlignment="0" applyProtection="0"/>
    <xf numFmtId="0" fontId="51" fillId="91" borderId="0" applyNumberFormat="0" applyBorder="0" applyAlignment="0" applyProtection="0"/>
    <xf numFmtId="187" fontId="51" fillId="91" borderId="0" applyNumberFormat="0" applyBorder="0" applyAlignment="0" applyProtection="0"/>
    <xf numFmtId="187" fontId="51" fillId="91" borderId="0" applyNumberFormat="0" applyBorder="0" applyAlignment="0" applyProtection="0"/>
    <xf numFmtId="184" fontId="51" fillId="92" borderId="0" applyNumberFormat="0" applyBorder="0" applyAlignment="0" applyProtection="0"/>
    <xf numFmtId="187" fontId="51" fillId="91" borderId="0" applyNumberFormat="0" applyBorder="0" applyAlignment="0" applyProtection="0"/>
    <xf numFmtId="184" fontId="51" fillId="92" borderId="0" applyNumberFormat="0" applyBorder="0" applyAlignment="0" applyProtection="0"/>
    <xf numFmtId="0" fontId="51" fillId="91" borderId="0" applyNumberFormat="0" applyBorder="0" applyAlignment="0" applyProtection="0"/>
    <xf numFmtId="183" fontId="51" fillId="92" borderId="0" applyNumberFormat="0" applyBorder="0" applyAlignment="0" applyProtection="0"/>
    <xf numFmtId="0" fontId="51" fillId="92" borderId="0" applyNumberFormat="0" applyBorder="0" applyAlignment="0" applyProtection="0"/>
    <xf numFmtId="187" fontId="51" fillId="92" borderId="0" applyNumberFormat="0" applyBorder="0" applyAlignment="0" applyProtection="0"/>
    <xf numFmtId="184" fontId="51" fillId="92" borderId="0" applyNumberFormat="0" applyBorder="0" applyAlignment="0" applyProtection="0"/>
    <xf numFmtId="187" fontId="51" fillId="92" borderId="0" applyNumberFormat="0" applyBorder="0" applyAlignment="0" applyProtection="0"/>
    <xf numFmtId="187" fontId="51" fillId="92" borderId="0" applyNumberFormat="0" applyBorder="0" applyAlignment="0" applyProtection="0"/>
    <xf numFmtId="186" fontId="51" fillId="92" borderId="0" applyNumberFormat="0" applyBorder="0" applyAlignment="0" applyProtection="0"/>
    <xf numFmtId="0" fontId="51" fillId="92" borderId="0" applyNumberFormat="0" applyBorder="0" applyAlignment="0" applyProtection="0"/>
    <xf numFmtId="186" fontId="51" fillId="92" borderId="0" applyNumberFormat="0" applyBorder="0" applyAlignment="0" applyProtection="0"/>
    <xf numFmtId="185" fontId="51" fillId="92" borderId="0" applyNumberFormat="0" applyBorder="0" applyAlignment="0" applyProtection="0"/>
    <xf numFmtId="184" fontId="51" fillId="92" borderId="0" applyNumberFormat="0" applyBorder="0" applyAlignment="0" applyProtection="0"/>
    <xf numFmtId="0" fontId="51" fillId="92" borderId="0" applyNumberFormat="0" applyBorder="0" applyAlignment="0" applyProtection="0"/>
    <xf numFmtId="183" fontId="51" fillId="92" borderId="0" applyNumberFormat="0" applyBorder="0" applyAlignment="0" applyProtection="0"/>
    <xf numFmtId="0" fontId="51" fillId="93" borderId="0" applyNumberFormat="0" applyBorder="0" applyAlignment="0" applyProtection="0"/>
    <xf numFmtId="0" fontId="51" fillId="93" borderId="0" applyNumberFormat="0" applyBorder="0" applyAlignment="0" applyProtection="0"/>
    <xf numFmtId="187" fontId="51" fillId="93" borderId="0" applyNumberFormat="0" applyBorder="0" applyAlignment="0" applyProtection="0"/>
    <xf numFmtId="187" fontId="51" fillId="93" borderId="0" applyNumberFormat="0" applyBorder="0" applyAlignment="0" applyProtection="0"/>
    <xf numFmtId="184" fontId="51" fillId="86" borderId="0" applyNumberFormat="0" applyBorder="0" applyAlignment="0" applyProtection="0"/>
    <xf numFmtId="187" fontId="51" fillId="93" borderId="0" applyNumberFormat="0" applyBorder="0" applyAlignment="0" applyProtection="0"/>
    <xf numFmtId="184" fontId="51" fillId="86" borderId="0" applyNumberFormat="0" applyBorder="0" applyAlignment="0" applyProtection="0"/>
    <xf numFmtId="0" fontId="51" fillId="93" borderId="0" applyNumberFormat="0" applyBorder="0" applyAlignment="0" applyProtection="0"/>
    <xf numFmtId="183" fontId="51" fillId="86" borderId="0" applyNumberFormat="0" applyBorder="0" applyAlignment="0" applyProtection="0"/>
    <xf numFmtId="0" fontId="51" fillId="86" borderId="0" applyNumberFormat="0" applyBorder="0" applyAlignment="0" applyProtection="0"/>
    <xf numFmtId="187" fontId="51" fillId="86" borderId="0" applyNumberFormat="0" applyBorder="0" applyAlignment="0" applyProtection="0"/>
    <xf numFmtId="184" fontId="51" fillId="86" borderId="0" applyNumberFormat="0" applyBorder="0" applyAlignment="0" applyProtection="0"/>
    <xf numFmtId="187" fontId="51" fillId="86" borderId="0" applyNumberFormat="0" applyBorder="0" applyAlignment="0" applyProtection="0"/>
    <xf numFmtId="187" fontId="51" fillId="86" borderId="0" applyNumberFormat="0" applyBorder="0" applyAlignment="0" applyProtection="0"/>
    <xf numFmtId="186" fontId="51" fillId="86" borderId="0" applyNumberFormat="0" applyBorder="0" applyAlignment="0" applyProtection="0"/>
    <xf numFmtId="0" fontId="51" fillId="86" borderId="0" applyNumberFormat="0" applyBorder="0" applyAlignment="0" applyProtection="0"/>
    <xf numFmtId="186" fontId="51" fillId="86" borderId="0" applyNumberFormat="0" applyBorder="0" applyAlignment="0" applyProtection="0"/>
    <xf numFmtId="185" fontId="51" fillId="86" borderId="0" applyNumberFormat="0" applyBorder="0" applyAlignment="0" applyProtection="0"/>
    <xf numFmtId="184" fontId="51" fillId="86" borderId="0" applyNumberFormat="0" applyBorder="0" applyAlignment="0" applyProtection="0"/>
    <xf numFmtId="0" fontId="51" fillId="86" borderId="0" applyNumberFormat="0" applyBorder="0" applyAlignment="0" applyProtection="0"/>
    <xf numFmtId="183" fontId="51" fillId="86" borderId="0" applyNumberFormat="0" applyBorder="0" applyAlignment="0" applyProtection="0"/>
    <xf numFmtId="0" fontId="74" fillId="94" borderId="0" applyNumberFormat="0" applyBorder="0" applyAlignment="0" applyProtection="0"/>
    <xf numFmtId="0" fontId="74" fillId="79" borderId="0" applyNumberFormat="0" applyBorder="0" applyAlignment="0" applyProtection="0"/>
    <xf numFmtId="187" fontId="74" fillId="94" borderId="0" applyNumberFormat="0" applyBorder="0" applyAlignment="0" applyProtection="0"/>
    <xf numFmtId="187" fontId="74" fillId="94" borderId="0" applyNumberFormat="0" applyBorder="0" applyAlignment="0" applyProtection="0"/>
    <xf numFmtId="184" fontId="74" fillId="79" borderId="0" applyNumberFormat="0" applyBorder="0" applyAlignment="0" applyProtection="0"/>
    <xf numFmtId="187" fontId="74" fillId="94" borderId="0" applyNumberFormat="0" applyBorder="0" applyAlignment="0" applyProtection="0"/>
    <xf numFmtId="184" fontId="74" fillId="79" borderId="0" applyNumberFormat="0" applyBorder="0" applyAlignment="0" applyProtection="0"/>
    <xf numFmtId="0" fontId="74" fillId="94" borderId="0" applyNumberFormat="0" applyBorder="0" applyAlignment="0" applyProtection="0"/>
    <xf numFmtId="183" fontId="74" fillId="79" borderId="0" applyNumberFormat="0" applyBorder="0" applyAlignment="0" applyProtection="0"/>
    <xf numFmtId="0" fontId="74" fillId="79" borderId="0" applyNumberFormat="0" applyBorder="0" applyAlignment="0" applyProtection="0"/>
    <xf numFmtId="187" fontId="74" fillId="79" borderId="0" applyNumberFormat="0" applyBorder="0" applyAlignment="0" applyProtection="0"/>
    <xf numFmtId="184" fontId="74" fillId="79" borderId="0" applyNumberFormat="0" applyBorder="0" applyAlignment="0" applyProtection="0"/>
    <xf numFmtId="187" fontId="74" fillId="79" borderId="0" applyNumberFormat="0" applyBorder="0" applyAlignment="0" applyProtection="0"/>
    <xf numFmtId="187" fontId="74" fillId="79" borderId="0" applyNumberFormat="0" applyBorder="0" applyAlignment="0" applyProtection="0"/>
    <xf numFmtId="186" fontId="74" fillId="79" borderId="0" applyNumberFormat="0" applyBorder="0" applyAlignment="0" applyProtection="0"/>
    <xf numFmtId="0" fontId="74" fillId="79" borderId="0" applyNumberFormat="0" applyBorder="0" applyAlignment="0" applyProtection="0"/>
    <xf numFmtId="186" fontId="74" fillId="79" borderId="0" applyNumberFormat="0" applyBorder="0" applyAlignment="0" applyProtection="0"/>
    <xf numFmtId="185" fontId="74" fillId="79" borderId="0" applyNumberFormat="0" applyBorder="0" applyAlignment="0" applyProtection="0"/>
    <xf numFmtId="184" fontId="74" fillId="79" borderId="0" applyNumberFormat="0" applyBorder="0" applyAlignment="0" applyProtection="0"/>
    <xf numFmtId="0" fontId="74" fillId="79" borderId="0" applyNumberFormat="0" applyBorder="0" applyAlignment="0" applyProtection="0"/>
    <xf numFmtId="183" fontId="74" fillId="79" borderId="0" applyNumberFormat="0" applyBorder="0" applyAlignment="0" applyProtection="0"/>
    <xf numFmtId="0" fontId="74" fillId="95" borderId="0" applyNumberFormat="0" applyBorder="0" applyAlignment="0" applyProtection="0"/>
    <xf numFmtId="187" fontId="74" fillId="88" borderId="0" applyNumberFormat="0" applyBorder="0" applyAlignment="0" applyProtection="0"/>
    <xf numFmtId="187" fontId="74" fillId="88" borderId="0" applyNumberFormat="0" applyBorder="0" applyAlignment="0" applyProtection="0"/>
    <xf numFmtId="184" fontId="74" fillId="88" borderId="0" applyNumberFormat="0" applyBorder="0" applyAlignment="0" applyProtection="0"/>
    <xf numFmtId="187" fontId="74" fillId="88" borderId="0" applyNumberFormat="0" applyBorder="0" applyAlignment="0" applyProtection="0"/>
    <xf numFmtId="184" fontId="74" fillId="88" borderId="0" applyNumberFormat="0" applyBorder="0" applyAlignment="0" applyProtection="0"/>
    <xf numFmtId="0" fontId="74" fillId="88" borderId="0" applyNumberFormat="0" applyBorder="0" applyAlignment="0" applyProtection="0"/>
    <xf numFmtId="0" fontId="74" fillId="70" borderId="0" applyNumberFormat="0" applyBorder="0" applyAlignment="0" applyProtection="0"/>
    <xf numFmtId="0" fontId="74" fillId="88" borderId="0" applyNumberFormat="0" applyBorder="0" applyAlignment="0" applyProtection="0"/>
    <xf numFmtId="0" fontId="74" fillId="95" borderId="0" applyNumberFormat="0" applyBorder="0" applyAlignment="0" applyProtection="0"/>
    <xf numFmtId="0" fontId="74" fillId="95" borderId="0" applyNumberFormat="0" applyBorder="0" applyAlignment="0" applyProtection="0"/>
    <xf numFmtId="0" fontId="68" fillId="40" borderId="0" applyNumberFormat="0" applyBorder="0" applyAlignment="0" applyProtection="0"/>
    <xf numFmtId="0" fontId="74" fillId="95" borderId="0" applyNumberFormat="0" applyBorder="0" applyAlignment="0" applyProtection="0"/>
    <xf numFmtId="0" fontId="68" fillId="40" borderId="0" applyNumberFormat="0" applyBorder="0" applyAlignment="0" applyProtection="0"/>
    <xf numFmtId="0" fontId="74" fillId="95" borderId="0" applyNumberFormat="0" applyBorder="0" applyAlignment="0" applyProtection="0"/>
    <xf numFmtId="0" fontId="68" fillId="40" borderId="0" applyNumberFormat="0" applyBorder="0" applyAlignment="0" applyProtection="0"/>
    <xf numFmtId="0" fontId="74" fillId="95" borderId="0" applyNumberFormat="0" applyBorder="0" applyAlignment="0" applyProtection="0"/>
    <xf numFmtId="0" fontId="68" fillId="40" borderId="0" applyNumberFormat="0" applyBorder="0" applyAlignment="0" applyProtection="0"/>
    <xf numFmtId="0" fontId="74" fillId="95" borderId="0" applyNumberFormat="0" applyBorder="0" applyAlignment="0" applyProtection="0"/>
    <xf numFmtId="0" fontId="68" fillId="40" borderId="0" applyNumberFormat="0" applyBorder="0" applyAlignment="0" applyProtection="0"/>
    <xf numFmtId="0" fontId="74" fillId="95" borderId="0" applyNumberFormat="0" applyBorder="0" applyAlignment="0" applyProtection="0"/>
    <xf numFmtId="0" fontId="68" fillId="40" borderId="0" applyNumberFormat="0" applyBorder="0" applyAlignment="0" applyProtection="0"/>
    <xf numFmtId="0" fontId="74" fillId="95" borderId="0" applyNumberFormat="0" applyBorder="0" applyAlignment="0" applyProtection="0"/>
    <xf numFmtId="0" fontId="68" fillId="40" borderId="0" applyNumberFormat="0" applyBorder="0" applyAlignment="0" applyProtection="0"/>
    <xf numFmtId="0" fontId="74" fillId="95" borderId="0" applyNumberFormat="0" applyBorder="0" applyAlignment="0" applyProtection="0"/>
    <xf numFmtId="0" fontId="68" fillId="40" borderId="0" applyNumberFormat="0" applyBorder="0" applyAlignment="0" applyProtection="0"/>
    <xf numFmtId="0" fontId="74" fillId="95" borderId="0" applyNumberFormat="0" applyBorder="0" applyAlignment="0" applyProtection="0"/>
    <xf numFmtId="0" fontId="68" fillId="40" borderId="0" applyNumberFormat="0" applyBorder="0" applyAlignment="0" applyProtection="0"/>
    <xf numFmtId="0" fontId="74" fillId="88" borderId="0" applyNumberFormat="0" applyBorder="0" applyAlignment="0" applyProtection="0"/>
    <xf numFmtId="0" fontId="68" fillId="40" borderId="0" applyNumberFormat="0" applyBorder="0" applyAlignment="0" applyProtection="0"/>
    <xf numFmtId="0" fontId="74" fillId="95" borderId="0" applyNumberFormat="0" applyBorder="0" applyAlignment="0" applyProtection="0"/>
    <xf numFmtId="187" fontId="74" fillId="88" borderId="0" applyNumberFormat="0" applyBorder="0" applyAlignment="0" applyProtection="0"/>
    <xf numFmtId="187" fontId="74" fillId="88" borderId="0" applyNumberFormat="0" applyBorder="0" applyAlignment="0" applyProtection="0"/>
    <xf numFmtId="0" fontId="74" fillId="88" borderId="0" applyNumberFormat="0" applyBorder="0" applyAlignment="0" applyProtection="0"/>
    <xf numFmtId="187"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5" fillId="40" borderId="0" applyNumberFormat="0" applyBorder="0" applyAlignment="0" applyProtection="0"/>
    <xf numFmtId="0" fontId="74" fillId="88" borderId="0" applyNumberFormat="0" applyBorder="0" applyAlignment="0" applyProtection="0"/>
    <xf numFmtId="0" fontId="74" fillId="95" borderId="0" applyNumberFormat="0" applyBorder="0" applyAlignment="0" applyProtection="0"/>
    <xf numFmtId="0" fontId="76" fillId="40" borderId="0" applyNumberFormat="0" applyBorder="0" applyAlignment="0" applyProtection="0"/>
    <xf numFmtId="0" fontId="74" fillId="88" borderId="0" applyNumberFormat="0" applyBorder="0" applyAlignment="0" applyProtection="0"/>
    <xf numFmtId="0" fontId="68" fillId="40" borderId="0" applyNumberFormat="0" applyBorder="0" applyAlignment="0" applyProtection="0"/>
    <xf numFmtId="0" fontId="68" fillId="40" borderId="0" applyNumberFormat="0" applyBorder="0" applyAlignment="0" applyProtection="0"/>
    <xf numFmtId="0" fontId="68" fillId="40" borderId="0" applyNumberFormat="0" applyBorder="0" applyAlignment="0" applyProtection="0"/>
    <xf numFmtId="0" fontId="68" fillId="40" borderId="0" applyNumberFormat="0" applyBorder="0" applyAlignment="0" applyProtection="0"/>
    <xf numFmtId="0" fontId="68" fillId="40" borderId="0" applyNumberFormat="0" applyBorder="0" applyAlignment="0" applyProtection="0"/>
    <xf numFmtId="0" fontId="68" fillId="40" borderId="0" applyNumberFormat="0" applyBorder="0" applyAlignment="0" applyProtection="0"/>
    <xf numFmtId="0" fontId="68" fillId="40" borderId="0" applyNumberFormat="0" applyBorder="0" applyAlignment="0" applyProtection="0"/>
    <xf numFmtId="0" fontId="68" fillId="40" borderId="0" applyNumberFormat="0" applyBorder="0" applyAlignment="0" applyProtection="0"/>
    <xf numFmtId="0" fontId="68" fillId="40" borderId="0" applyNumberFormat="0" applyBorder="0" applyAlignment="0" applyProtection="0"/>
    <xf numFmtId="0" fontId="68" fillId="40" borderId="0" applyNumberFormat="0" applyBorder="0" applyAlignment="0" applyProtection="0"/>
    <xf numFmtId="0" fontId="74" fillId="95" borderId="0" applyNumberFormat="0" applyBorder="0" applyAlignment="0" applyProtection="0"/>
    <xf numFmtId="187" fontId="74" fillId="88" borderId="0" applyNumberFormat="0" applyBorder="0" applyAlignment="0" applyProtection="0"/>
    <xf numFmtId="187" fontId="74" fillId="88" borderId="0" applyNumberFormat="0" applyBorder="0" applyAlignment="0" applyProtection="0"/>
    <xf numFmtId="185" fontId="74" fillId="88" borderId="0" applyNumberFormat="0" applyBorder="0" applyAlignment="0" applyProtection="0"/>
    <xf numFmtId="187"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95" borderId="0" applyNumberFormat="0" applyBorder="0" applyAlignment="0" applyProtection="0"/>
    <xf numFmtId="0" fontId="76" fillId="40" borderId="0" applyNumberFormat="0" applyBorder="0" applyAlignment="0" applyProtection="0"/>
    <xf numFmtId="0" fontId="68" fillId="40" borderId="0" applyNumberFormat="0" applyBorder="0" applyAlignment="0" applyProtection="0"/>
    <xf numFmtId="0" fontId="68" fillId="40" borderId="0" applyNumberFormat="0" applyBorder="0" applyAlignment="0" applyProtection="0"/>
    <xf numFmtId="0" fontId="68" fillId="40" borderId="0" applyNumberFormat="0" applyBorder="0" applyAlignment="0" applyProtection="0"/>
    <xf numFmtId="0" fontId="68" fillId="40" borderId="0" applyNumberFormat="0" applyBorder="0" applyAlignment="0" applyProtection="0"/>
    <xf numFmtId="0" fontId="68" fillId="40" borderId="0" applyNumberFormat="0" applyBorder="0" applyAlignment="0" applyProtection="0"/>
    <xf numFmtId="0" fontId="68" fillId="40" borderId="0" applyNumberFormat="0" applyBorder="0" applyAlignment="0" applyProtection="0"/>
    <xf numFmtId="0" fontId="68" fillId="40" borderId="0" applyNumberFormat="0" applyBorder="0" applyAlignment="0" applyProtection="0"/>
    <xf numFmtId="0" fontId="68" fillId="40" borderId="0" applyNumberFormat="0" applyBorder="0" applyAlignment="0" applyProtection="0"/>
    <xf numFmtId="0" fontId="68" fillId="40" borderId="0" applyNumberFormat="0" applyBorder="0" applyAlignment="0" applyProtection="0"/>
    <xf numFmtId="0" fontId="68" fillId="40" borderId="0" applyNumberFormat="0" applyBorder="0" applyAlignment="0" applyProtection="0"/>
    <xf numFmtId="0" fontId="74" fillId="95" borderId="0" applyNumberFormat="0" applyBorder="0" applyAlignment="0" applyProtection="0"/>
    <xf numFmtId="187" fontId="74" fillId="88" borderId="0" applyNumberFormat="0" applyBorder="0" applyAlignment="0" applyProtection="0"/>
    <xf numFmtId="187" fontId="74" fillId="88" borderId="0" applyNumberFormat="0" applyBorder="0" applyAlignment="0" applyProtection="0"/>
    <xf numFmtId="185" fontId="74" fillId="88" borderId="0" applyNumberFormat="0" applyBorder="0" applyAlignment="0" applyProtection="0"/>
    <xf numFmtId="187"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95" borderId="0" applyNumberFormat="0" applyBorder="0" applyAlignment="0" applyProtection="0"/>
    <xf numFmtId="0" fontId="76" fillId="40"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95" borderId="0" applyNumberFormat="0" applyBorder="0" applyAlignment="0" applyProtection="0"/>
    <xf numFmtId="187" fontId="74" fillId="88" borderId="0" applyNumberFormat="0" applyBorder="0" applyAlignment="0" applyProtection="0"/>
    <xf numFmtId="187" fontId="74" fillId="88" borderId="0" applyNumberFormat="0" applyBorder="0" applyAlignment="0" applyProtection="0"/>
    <xf numFmtId="185" fontId="74" fillId="88" borderId="0" applyNumberFormat="0" applyBorder="0" applyAlignment="0" applyProtection="0"/>
    <xf numFmtId="187"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95" borderId="0" applyNumberFormat="0" applyBorder="0" applyAlignment="0" applyProtection="0"/>
    <xf numFmtId="0" fontId="76" fillId="4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95" borderId="0" applyNumberFormat="0" applyBorder="0" applyAlignment="0" applyProtection="0"/>
    <xf numFmtId="187" fontId="74" fillId="88" borderId="0" applyNumberFormat="0" applyBorder="0" applyAlignment="0" applyProtection="0"/>
    <xf numFmtId="187" fontId="74" fillId="88" borderId="0" applyNumberFormat="0" applyBorder="0" applyAlignment="0" applyProtection="0"/>
    <xf numFmtId="185" fontId="74" fillId="88" borderId="0" applyNumberFormat="0" applyBorder="0" applyAlignment="0" applyProtection="0"/>
    <xf numFmtId="187"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95"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95" borderId="0" applyNumberFormat="0" applyBorder="0" applyAlignment="0" applyProtection="0"/>
    <xf numFmtId="187" fontId="74" fillId="88" borderId="0" applyNumberFormat="0" applyBorder="0" applyAlignment="0" applyProtection="0"/>
    <xf numFmtId="187" fontId="74" fillId="88" borderId="0" applyNumberFormat="0" applyBorder="0" applyAlignment="0" applyProtection="0"/>
    <xf numFmtId="185" fontId="74" fillId="88" borderId="0" applyNumberFormat="0" applyBorder="0" applyAlignment="0" applyProtection="0"/>
    <xf numFmtId="187"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95"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95" borderId="0" applyNumberFormat="0" applyBorder="0" applyAlignment="0" applyProtection="0"/>
    <xf numFmtId="187" fontId="74" fillId="88" borderId="0" applyNumberFormat="0" applyBorder="0" applyAlignment="0" applyProtection="0"/>
    <xf numFmtId="187" fontId="74" fillId="88" borderId="0" applyNumberFormat="0" applyBorder="0" applyAlignment="0" applyProtection="0"/>
    <xf numFmtId="185" fontId="74" fillId="88" borderId="0" applyNumberFormat="0" applyBorder="0" applyAlignment="0" applyProtection="0"/>
    <xf numFmtId="187"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95"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95" borderId="0" applyNumberFormat="0" applyBorder="0" applyAlignment="0" applyProtection="0"/>
    <xf numFmtId="187" fontId="74" fillId="88" borderId="0" applyNumberFormat="0" applyBorder="0" applyAlignment="0" applyProtection="0"/>
    <xf numFmtId="187" fontId="74" fillId="88" borderId="0" applyNumberFormat="0" applyBorder="0" applyAlignment="0" applyProtection="0"/>
    <xf numFmtId="185" fontId="74" fillId="88" borderId="0" applyNumberFormat="0" applyBorder="0" applyAlignment="0" applyProtection="0"/>
    <xf numFmtId="187"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95"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95" borderId="0" applyNumberFormat="0" applyBorder="0" applyAlignment="0" applyProtection="0"/>
    <xf numFmtId="187" fontId="74" fillId="88" borderId="0" applyNumberFormat="0" applyBorder="0" applyAlignment="0" applyProtection="0"/>
    <xf numFmtId="187" fontId="74" fillId="88" borderId="0" applyNumberFormat="0" applyBorder="0" applyAlignment="0" applyProtection="0"/>
    <xf numFmtId="185" fontId="74" fillId="88" borderId="0" applyNumberFormat="0" applyBorder="0" applyAlignment="0" applyProtection="0"/>
    <xf numFmtId="187"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95" borderId="0" applyNumberFormat="0" applyBorder="0" applyAlignment="0" applyProtection="0"/>
    <xf numFmtId="0" fontId="74" fillId="95" borderId="0" applyNumberFormat="0" applyBorder="0" applyAlignment="0" applyProtection="0"/>
    <xf numFmtId="0" fontId="74" fillId="70" borderId="0" applyNumberFormat="0" applyBorder="0" applyAlignment="0" applyProtection="0"/>
    <xf numFmtId="183" fontId="74" fillId="70" borderId="0" applyNumberFormat="0" applyBorder="0" applyAlignment="0" applyProtection="0"/>
    <xf numFmtId="0" fontId="74" fillId="70" borderId="0" applyNumberFormat="0" applyBorder="0" applyAlignment="0" applyProtection="0"/>
    <xf numFmtId="187" fontId="74" fillId="70" borderId="0" applyNumberFormat="0" applyBorder="0" applyAlignment="0" applyProtection="0"/>
    <xf numFmtId="184" fontId="74" fillId="70" borderId="0" applyNumberFormat="0" applyBorder="0" applyAlignment="0" applyProtection="0"/>
    <xf numFmtId="0" fontId="74" fillId="88" borderId="0" applyNumberFormat="0" applyBorder="0" applyAlignment="0" applyProtection="0"/>
    <xf numFmtId="0" fontId="74" fillId="70" borderId="0" applyNumberFormat="0" applyBorder="0" applyAlignment="0" applyProtection="0"/>
    <xf numFmtId="185" fontId="75" fillId="40" borderId="0" applyNumberFormat="0" applyBorder="0" applyAlignment="0" applyProtection="0"/>
    <xf numFmtId="184" fontId="74" fillId="70" borderId="0" applyNumberFormat="0" applyBorder="0" applyAlignment="0" applyProtection="0"/>
    <xf numFmtId="0" fontId="74" fillId="70" borderId="0" applyNumberFormat="0" applyBorder="0" applyAlignment="0" applyProtection="0"/>
    <xf numFmtId="183" fontId="74" fillId="70" borderId="0" applyNumberFormat="0" applyBorder="0" applyAlignment="0" applyProtection="0"/>
    <xf numFmtId="187" fontId="74" fillId="70" borderId="0" applyNumberFormat="0" applyBorder="0" applyAlignment="0" applyProtection="0"/>
    <xf numFmtId="184" fontId="75" fillId="40" borderId="0" applyNumberFormat="0" applyBorder="0" applyAlignment="0" applyProtection="0"/>
    <xf numFmtId="184" fontId="75" fillId="40" borderId="0" applyNumberFormat="0" applyBorder="0" applyAlignment="0" applyProtection="0"/>
    <xf numFmtId="0" fontId="74" fillId="88" borderId="0" applyNumberFormat="0" applyBorder="0" applyAlignment="0" applyProtection="0"/>
    <xf numFmtId="0" fontId="68" fillId="40" borderId="0" applyNumberFormat="0" applyBorder="0" applyAlignment="0" applyProtection="0"/>
    <xf numFmtId="0" fontId="74" fillId="70" borderId="0" applyNumberFormat="0" applyBorder="0" applyAlignment="0" applyProtection="0"/>
    <xf numFmtId="185" fontId="75" fillId="40" borderId="0" applyNumberFormat="0" applyBorder="0" applyAlignment="0" applyProtection="0"/>
    <xf numFmtId="0" fontId="75" fillId="40" borderId="0" applyNumberFormat="0" applyBorder="0" applyAlignment="0" applyProtection="0"/>
    <xf numFmtId="186" fontId="74" fillId="70" borderId="0" applyNumberFormat="0" applyBorder="0" applyAlignment="0" applyProtection="0"/>
    <xf numFmtId="185" fontId="74" fillId="70" borderId="0" applyNumberFormat="0" applyBorder="0" applyAlignment="0" applyProtection="0"/>
    <xf numFmtId="186" fontId="75" fillId="40" borderId="0" applyNumberFormat="0" applyBorder="0" applyAlignment="0" applyProtection="0"/>
    <xf numFmtId="185" fontId="75" fillId="40" borderId="0" applyNumberFormat="0" applyBorder="0" applyAlignment="0" applyProtection="0"/>
    <xf numFmtId="186" fontId="68" fillId="40" borderId="0" applyNumberFormat="0" applyBorder="0" applyAlignment="0" applyProtection="0"/>
    <xf numFmtId="185" fontId="74" fillId="88" borderId="0" applyNumberFormat="0" applyBorder="0" applyAlignment="0" applyProtection="0"/>
    <xf numFmtId="186" fontId="74" fillId="88" borderId="0" applyNumberFormat="0" applyBorder="0" applyAlignment="0" applyProtection="0"/>
    <xf numFmtId="186" fontId="74" fillId="88" borderId="0" applyNumberFormat="0" applyBorder="0" applyAlignment="0" applyProtection="0"/>
    <xf numFmtId="0" fontId="74" fillId="95" borderId="0" applyNumberFormat="0" applyBorder="0" applyAlignment="0" applyProtection="0"/>
    <xf numFmtId="187" fontId="74" fillId="88" borderId="0" applyNumberFormat="0" applyBorder="0" applyAlignment="0" applyProtection="0"/>
    <xf numFmtId="187" fontId="74" fillId="88" borderId="0" applyNumberFormat="0" applyBorder="0" applyAlignment="0" applyProtection="0"/>
    <xf numFmtId="185" fontId="74" fillId="88" borderId="0" applyNumberFormat="0" applyBorder="0" applyAlignment="0" applyProtection="0"/>
    <xf numFmtId="187"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95" borderId="0" applyNumberFormat="0" applyBorder="0" applyAlignment="0" applyProtection="0"/>
    <xf numFmtId="186" fontId="74" fillId="88" borderId="0" applyNumberFormat="0" applyBorder="0" applyAlignment="0" applyProtection="0"/>
    <xf numFmtId="0" fontId="74" fillId="95" borderId="0" applyNumberFormat="0" applyBorder="0" applyAlignment="0" applyProtection="0"/>
    <xf numFmtId="187" fontId="74" fillId="88" borderId="0" applyNumberFormat="0" applyBorder="0" applyAlignment="0" applyProtection="0"/>
    <xf numFmtId="187" fontId="74" fillId="88" borderId="0" applyNumberFormat="0" applyBorder="0" applyAlignment="0" applyProtection="0"/>
    <xf numFmtId="185" fontId="74" fillId="88" borderId="0" applyNumberFormat="0" applyBorder="0" applyAlignment="0" applyProtection="0"/>
    <xf numFmtId="187"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95" borderId="0" applyNumberFormat="0" applyBorder="0" applyAlignment="0" applyProtection="0"/>
    <xf numFmtId="186" fontId="74" fillId="88" borderId="0" applyNumberFormat="0" applyBorder="0" applyAlignment="0" applyProtection="0"/>
    <xf numFmtId="0" fontId="74" fillId="95" borderId="0" applyNumberFormat="0" applyBorder="0" applyAlignment="0" applyProtection="0"/>
    <xf numFmtId="187" fontId="74" fillId="88" borderId="0" applyNumberFormat="0" applyBorder="0" applyAlignment="0" applyProtection="0"/>
    <xf numFmtId="187" fontId="74" fillId="88" borderId="0" applyNumberFormat="0" applyBorder="0" applyAlignment="0" applyProtection="0"/>
    <xf numFmtId="185" fontId="74" fillId="88" borderId="0" applyNumberFormat="0" applyBorder="0" applyAlignment="0" applyProtection="0"/>
    <xf numFmtId="187"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95" borderId="0" applyNumberFormat="0" applyBorder="0" applyAlignment="0" applyProtection="0"/>
    <xf numFmtId="186" fontId="74" fillId="88" borderId="0" applyNumberFormat="0" applyBorder="0" applyAlignment="0" applyProtection="0"/>
    <xf numFmtId="0" fontId="74" fillId="95" borderId="0" applyNumberFormat="0" applyBorder="0" applyAlignment="0" applyProtection="0"/>
    <xf numFmtId="187" fontId="74" fillId="88" borderId="0" applyNumberFormat="0" applyBorder="0" applyAlignment="0" applyProtection="0"/>
    <xf numFmtId="187" fontId="74" fillId="88" borderId="0" applyNumberFormat="0" applyBorder="0" applyAlignment="0" applyProtection="0"/>
    <xf numFmtId="185" fontId="74" fillId="88" borderId="0" applyNumberFormat="0" applyBorder="0" applyAlignment="0" applyProtection="0"/>
    <xf numFmtId="187"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95" borderId="0" applyNumberFormat="0" applyBorder="0" applyAlignment="0" applyProtection="0"/>
    <xf numFmtId="186" fontId="74" fillId="88" borderId="0" applyNumberFormat="0" applyBorder="0" applyAlignment="0" applyProtection="0"/>
    <xf numFmtId="0" fontId="74" fillId="95" borderId="0" applyNumberFormat="0" applyBorder="0" applyAlignment="0" applyProtection="0"/>
    <xf numFmtId="187" fontId="74" fillId="88" borderId="0" applyNumberFormat="0" applyBorder="0" applyAlignment="0" applyProtection="0"/>
    <xf numFmtId="187" fontId="74" fillId="88" borderId="0" applyNumberFormat="0" applyBorder="0" applyAlignment="0" applyProtection="0"/>
    <xf numFmtId="185" fontId="74" fillId="88" borderId="0" applyNumberFormat="0" applyBorder="0" applyAlignment="0" applyProtection="0"/>
    <xf numFmtId="187"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95" borderId="0" applyNumberFormat="0" applyBorder="0" applyAlignment="0" applyProtection="0"/>
    <xf numFmtId="186" fontId="74" fillId="88" borderId="0" applyNumberFormat="0" applyBorder="0" applyAlignment="0" applyProtection="0"/>
    <xf numFmtId="0" fontId="74" fillId="95" borderId="0" applyNumberFormat="0" applyBorder="0" applyAlignment="0" applyProtection="0"/>
    <xf numFmtId="187" fontId="74" fillId="88" borderId="0" applyNumberFormat="0" applyBorder="0" applyAlignment="0" applyProtection="0"/>
    <xf numFmtId="187" fontId="74" fillId="88" borderId="0" applyNumberFormat="0" applyBorder="0" applyAlignment="0" applyProtection="0"/>
    <xf numFmtId="185" fontId="74" fillId="88" borderId="0" applyNumberFormat="0" applyBorder="0" applyAlignment="0" applyProtection="0"/>
    <xf numFmtId="187"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95" borderId="0" applyNumberFormat="0" applyBorder="0" applyAlignment="0" applyProtection="0"/>
    <xf numFmtId="186" fontId="74" fillId="88" borderId="0" applyNumberFormat="0" applyBorder="0" applyAlignment="0" applyProtection="0"/>
    <xf numFmtId="0" fontId="74" fillId="95" borderId="0" applyNumberFormat="0" applyBorder="0" applyAlignment="0" applyProtection="0"/>
    <xf numFmtId="187" fontId="74" fillId="88" borderId="0" applyNumberFormat="0" applyBorder="0" applyAlignment="0" applyProtection="0"/>
    <xf numFmtId="187" fontId="74" fillId="88" borderId="0" applyNumberFormat="0" applyBorder="0" applyAlignment="0" applyProtection="0"/>
    <xf numFmtId="185" fontId="74" fillId="88" borderId="0" applyNumberFormat="0" applyBorder="0" applyAlignment="0" applyProtection="0"/>
    <xf numFmtId="187"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95" borderId="0" applyNumberFormat="0" applyBorder="0" applyAlignment="0" applyProtection="0"/>
    <xf numFmtId="186" fontId="74" fillId="88" borderId="0" applyNumberFormat="0" applyBorder="0" applyAlignment="0" applyProtection="0"/>
    <xf numFmtId="0" fontId="74" fillId="95" borderId="0" applyNumberFormat="0" applyBorder="0" applyAlignment="0" applyProtection="0"/>
    <xf numFmtId="187" fontId="74" fillId="88" borderId="0" applyNumberFormat="0" applyBorder="0" applyAlignment="0" applyProtection="0"/>
    <xf numFmtId="187" fontId="74" fillId="88" borderId="0" applyNumberFormat="0" applyBorder="0" applyAlignment="0" applyProtection="0"/>
    <xf numFmtId="185" fontId="74" fillId="88" borderId="0" applyNumberFormat="0" applyBorder="0" applyAlignment="0" applyProtection="0"/>
    <xf numFmtId="187"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95" borderId="0" applyNumberFormat="0" applyBorder="0" applyAlignment="0" applyProtection="0"/>
    <xf numFmtId="186" fontId="74" fillId="88" borderId="0" applyNumberFormat="0" applyBorder="0" applyAlignment="0" applyProtection="0"/>
    <xf numFmtId="0" fontId="74" fillId="95" borderId="0" applyNumberFormat="0" applyBorder="0" applyAlignment="0" applyProtection="0"/>
    <xf numFmtId="187" fontId="74" fillId="88" borderId="0" applyNumberFormat="0" applyBorder="0" applyAlignment="0" applyProtection="0"/>
    <xf numFmtId="187" fontId="74" fillId="88" borderId="0" applyNumberFormat="0" applyBorder="0" applyAlignment="0" applyProtection="0"/>
    <xf numFmtId="185" fontId="74" fillId="88" borderId="0" applyNumberFormat="0" applyBorder="0" applyAlignment="0" applyProtection="0"/>
    <xf numFmtId="187"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95" borderId="0" applyNumberFormat="0" applyBorder="0" applyAlignment="0" applyProtection="0"/>
    <xf numFmtId="186" fontId="74" fillId="88" borderId="0" applyNumberFormat="0" applyBorder="0" applyAlignment="0" applyProtection="0"/>
    <xf numFmtId="0" fontId="74" fillId="88" borderId="0" applyNumberFormat="0" applyBorder="0" applyAlignment="0" applyProtection="0"/>
    <xf numFmtId="187" fontId="74" fillId="88" borderId="0" applyNumberFormat="0" applyBorder="0" applyAlignment="0" applyProtection="0"/>
    <xf numFmtId="187" fontId="74" fillId="88" borderId="0" applyNumberFormat="0" applyBorder="0" applyAlignment="0" applyProtection="0"/>
    <xf numFmtId="185" fontId="74" fillId="88" borderId="0" applyNumberFormat="0" applyBorder="0" applyAlignment="0" applyProtection="0"/>
    <xf numFmtId="187"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95" borderId="0" applyNumberFormat="0" applyBorder="0" applyAlignment="0" applyProtection="0"/>
    <xf numFmtId="186" fontId="74" fillId="88" borderId="0" applyNumberFormat="0" applyBorder="0" applyAlignment="0" applyProtection="0"/>
    <xf numFmtId="0" fontId="74" fillId="70" borderId="0" applyNumberFormat="0" applyBorder="0" applyAlignment="0" applyProtection="0"/>
    <xf numFmtId="0" fontId="74" fillId="95" borderId="0" applyNumberFormat="0" applyBorder="0" applyAlignment="0" applyProtection="0"/>
    <xf numFmtId="187" fontId="74" fillId="88" borderId="0" applyNumberFormat="0" applyBorder="0" applyAlignment="0" applyProtection="0"/>
    <xf numFmtId="184" fontId="68" fillId="40" borderId="0" applyNumberFormat="0" applyBorder="0" applyAlignment="0" applyProtection="0"/>
    <xf numFmtId="0" fontId="74" fillId="88" borderId="0" applyNumberFormat="0" applyBorder="0" applyAlignment="0" applyProtection="0"/>
    <xf numFmtId="184" fontId="68" fillId="40" borderId="0" applyNumberFormat="0" applyBorder="0" applyAlignment="0" applyProtection="0"/>
    <xf numFmtId="0" fontId="74" fillId="88" borderId="0" applyNumberFormat="0" applyBorder="0" applyAlignment="0" applyProtection="0"/>
    <xf numFmtId="187" fontId="74" fillId="88" borderId="0" applyNumberFormat="0" applyBorder="0" applyAlignment="0" applyProtection="0"/>
    <xf numFmtId="185" fontId="74" fillId="88" borderId="0" applyNumberFormat="0" applyBorder="0" applyAlignment="0" applyProtection="0"/>
    <xf numFmtId="0" fontId="74" fillId="70" borderId="0" applyNumberFormat="0" applyBorder="0" applyAlignment="0" applyProtection="0"/>
    <xf numFmtId="186" fontId="75" fillId="40" borderId="0" applyNumberFormat="0" applyBorder="0" applyAlignment="0" applyProtection="0"/>
    <xf numFmtId="185" fontId="75" fillId="40" borderId="0" applyNumberFormat="0" applyBorder="0" applyAlignment="0" applyProtection="0"/>
    <xf numFmtId="186" fontId="68" fillId="40" borderId="0" applyNumberFormat="0" applyBorder="0" applyAlignment="0" applyProtection="0"/>
    <xf numFmtId="185" fontId="74" fillId="88" borderId="0" applyNumberFormat="0" applyBorder="0" applyAlignment="0" applyProtection="0"/>
    <xf numFmtId="0" fontId="74" fillId="70" borderId="0" applyNumberFormat="0" applyBorder="0" applyAlignment="0" applyProtection="0"/>
    <xf numFmtId="0" fontId="74" fillId="95" borderId="0" applyNumberFormat="0" applyBorder="0" applyAlignment="0" applyProtection="0"/>
    <xf numFmtId="0" fontId="68" fillId="40" borderId="0" applyNumberFormat="0" applyBorder="0" applyAlignment="0" applyProtection="0"/>
    <xf numFmtId="0" fontId="74" fillId="88" borderId="0" applyNumberFormat="0" applyBorder="0" applyAlignment="0" applyProtection="0"/>
    <xf numFmtId="187" fontId="74" fillId="88" borderId="0" applyNumberFormat="0" applyBorder="0" applyAlignment="0" applyProtection="0"/>
    <xf numFmtId="187" fontId="74" fillId="88" borderId="0" applyNumberFormat="0" applyBorder="0" applyAlignment="0" applyProtection="0"/>
    <xf numFmtId="185" fontId="74" fillId="88" borderId="0" applyNumberFormat="0" applyBorder="0" applyAlignment="0" applyProtection="0"/>
    <xf numFmtId="187"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95" borderId="0" applyNumberFormat="0" applyBorder="0" applyAlignment="0" applyProtection="0"/>
    <xf numFmtId="186" fontId="74" fillId="88" borderId="0" applyNumberFormat="0" applyBorder="0" applyAlignment="0" applyProtection="0"/>
    <xf numFmtId="0" fontId="74" fillId="88" borderId="0" applyNumberFormat="0" applyBorder="0" applyAlignment="0" applyProtection="0"/>
    <xf numFmtId="187" fontId="74" fillId="88" borderId="0" applyNumberFormat="0" applyBorder="0" applyAlignment="0" applyProtection="0"/>
    <xf numFmtId="187" fontId="74" fillId="88" borderId="0" applyNumberFormat="0" applyBorder="0" applyAlignment="0" applyProtection="0"/>
    <xf numFmtId="185" fontId="74" fillId="88" borderId="0" applyNumberFormat="0" applyBorder="0" applyAlignment="0" applyProtection="0"/>
    <xf numFmtId="187"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95" borderId="0" applyNumberFormat="0" applyBorder="0" applyAlignment="0" applyProtection="0"/>
    <xf numFmtId="186" fontId="74" fillId="88" borderId="0" applyNumberFormat="0" applyBorder="0" applyAlignment="0" applyProtection="0"/>
    <xf numFmtId="0" fontId="74" fillId="88" borderId="0" applyNumberFormat="0" applyBorder="0" applyAlignment="0" applyProtection="0"/>
    <xf numFmtId="187" fontId="74" fillId="88" borderId="0" applyNumberFormat="0" applyBorder="0" applyAlignment="0" applyProtection="0"/>
    <xf numFmtId="187" fontId="74" fillId="88" borderId="0" applyNumberFormat="0" applyBorder="0" applyAlignment="0" applyProtection="0"/>
    <xf numFmtId="185" fontId="74" fillId="88" borderId="0" applyNumberFormat="0" applyBorder="0" applyAlignment="0" applyProtection="0"/>
    <xf numFmtId="187"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95" borderId="0" applyNumberFormat="0" applyBorder="0" applyAlignment="0" applyProtection="0"/>
    <xf numFmtId="186" fontId="74" fillId="88" borderId="0" applyNumberFormat="0" applyBorder="0" applyAlignment="0" applyProtection="0"/>
    <xf numFmtId="0" fontId="74" fillId="88" borderId="0" applyNumberFormat="0" applyBorder="0" applyAlignment="0" applyProtection="0"/>
    <xf numFmtId="187" fontId="74" fillId="88" borderId="0" applyNumberFormat="0" applyBorder="0" applyAlignment="0" applyProtection="0"/>
    <xf numFmtId="187" fontId="74" fillId="88" borderId="0" applyNumberFormat="0" applyBorder="0" applyAlignment="0" applyProtection="0"/>
    <xf numFmtId="185" fontId="74" fillId="88" borderId="0" applyNumberFormat="0" applyBorder="0" applyAlignment="0" applyProtection="0"/>
    <xf numFmtId="187"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95" borderId="0" applyNumberFormat="0" applyBorder="0" applyAlignment="0" applyProtection="0"/>
    <xf numFmtId="186" fontId="74" fillId="88" borderId="0" applyNumberFormat="0" applyBorder="0" applyAlignment="0" applyProtection="0"/>
    <xf numFmtId="0" fontId="74" fillId="88" borderId="0" applyNumberFormat="0" applyBorder="0" applyAlignment="0" applyProtection="0"/>
    <xf numFmtId="187" fontId="74" fillId="88" borderId="0" applyNumberFormat="0" applyBorder="0" applyAlignment="0" applyProtection="0"/>
    <xf numFmtId="187" fontId="74" fillId="88" borderId="0" applyNumberFormat="0" applyBorder="0" applyAlignment="0" applyProtection="0"/>
    <xf numFmtId="185" fontId="74" fillId="88" borderId="0" applyNumberFormat="0" applyBorder="0" applyAlignment="0" applyProtection="0"/>
    <xf numFmtId="187" fontId="74" fillId="88" borderId="0" applyNumberFormat="0" applyBorder="0" applyAlignment="0" applyProtection="0"/>
    <xf numFmtId="0" fontId="74" fillId="88" borderId="0" applyNumberFormat="0" applyBorder="0" applyAlignment="0" applyProtection="0"/>
    <xf numFmtId="0" fontId="74" fillId="70" borderId="0" applyNumberFormat="0" applyBorder="0" applyAlignment="0" applyProtection="0"/>
    <xf numFmtId="0" fontId="74" fillId="95" borderId="0" applyNumberFormat="0" applyBorder="0" applyAlignment="0" applyProtection="0"/>
    <xf numFmtId="186" fontId="74" fillId="88" borderId="0" applyNumberFormat="0" applyBorder="0" applyAlignment="0" applyProtection="0"/>
    <xf numFmtId="0" fontId="74" fillId="88" borderId="0" applyNumberFormat="0" applyBorder="0" applyAlignment="0" applyProtection="0"/>
    <xf numFmtId="187" fontId="74" fillId="88" borderId="0" applyNumberFormat="0" applyBorder="0" applyAlignment="0" applyProtection="0"/>
    <xf numFmtId="187" fontId="74" fillId="88" borderId="0" applyNumberFormat="0" applyBorder="0" applyAlignment="0" applyProtection="0"/>
    <xf numFmtId="185" fontId="74" fillId="88" borderId="0" applyNumberFormat="0" applyBorder="0" applyAlignment="0" applyProtection="0"/>
    <xf numFmtId="187" fontId="74" fillId="88" borderId="0" applyNumberFormat="0" applyBorder="0" applyAlignment="0" applyProtection="0"/>
    <xf numFmtId="0" fontId="74" fillId="88" borderId="0" applyNumberFormat="0" applyBorder="0" applyAlignment="0" applyProtection="0"/>
    <xf numFmtId="0" fontId="74" fillId="70" borderId="0" applyNumberFormat="0" applyBorder="0" applyAlignment="0" applyProtection="0"/>
    <xf numFmtId="0" fontId="74" fillId="95" borderId="0" applyNumberFormat="0" applyBorder="0" applyAlignment="0" applyProtection="0"/>
    <xf numFmtId="186" fontId="74" fillId="88" borderId="0" applyNumberFormat="0" applyBorder="0" applyAlignment="0" applyProtection="0"/>
    <xf numFmtId="0" fontId="74" fillId="88" borderId="0" applyNumberFormat="0" applyBorder="0" applyAlignment="0" applyProtection="0"/>
    <xf numFmtId="187" fontId="74" fillId="88" borderId="0" applyNumberFormat="0" applyBorder="0" applyAlignment="0" applyProtection="0"/>
    <xf numFmtId="187" fontId="74" fillId="88" borderId="0" applyNumberFormat="0" applyBorder="0" applyAlignment="0" applyProtection="0"/>
    <xf numFmtId="185" fontId="74" fillId="88" borderId="0" applyNumberFormat="0" applyBorder="0" applyAlignment="0" applyProtection="0"/>
    <xf numFmtId="187" fontId="74" fillId="88" borderId="0" applyNumberFormat="0" applyBorder="0" applyAlignment="0" applyProtection="0"/>
    <xf numFmtId="0" fontId="74" fillId="88" borderId="0" applyNumberFormat="0" applyBorder="0" applyAlignment="0" applyProtection="0"/>
    <xf numFmtId="0" fontId="74" fillId="70" borderId="0" applyNumberFormat="0" applyBorder="0" applyAlignment="0" applyProtection="0"/>
    <xf numFmtId="0" fontId="74" fillId="95" borderId="0" applyNumberFormat="0" applyBorder="0" applyAlignment="0" applyProtection="0"/>
    <xf numFmtId="186" fontId="74" fillId="88" borderId="0" applyNumberFormat="0" applyBorder="0" applyAlignment="0" applyProtection="0"/>
    <xf numFmtId="0" fontId="74" fillId="88" borderId="0" applyNumberFormat="0" applyBorder="0" applyAlignment="0" applyProtection="0"/>
    <xf numFmtId="187" fontId="74" fillId="88" borderId="0" applyNumberFormat="0" applyBorder="0" applyAlignment="0" applyProtection="0"/>
    <xf numFmtId="187" fontId="74" fillId="88" borderId="0" applyNumberFormat="0" applyBorder="0" applyAlignment="0" applyProtection="0"/>
    <xf numFmtId="185" fontId="74" fillId="88" borderId="0" applyNumberFormat="0" applyBorder="0" applyAlignment="0" applyProtection="0"/>
    <xf numFmtId="187" fontId="74" fillId="88" borderId="0" applyNumberFormat="0" applyBorder="0" applyAlignment="0" applyProtection="0"/>
    <xf numFmtId="0" fontId="74" fillId="88" borderId="0" applyNumberFormat="0" applyBorder="0" applyAlignment="0" applyProtection="0"/>
    <xf numFmtId="0" fontId="74" fillId="70" borderId="0" applyNumberFormat="0" applyBorder="0" applyAlignment="0" applyProtection="0"/>
    <xf numFmtId="186" fontId="74" fillId="88" borderId="0" applyNumberFormat="0" applyBorder="0" applyAlignment="0" applyProtection="0"/>
    <xf numFmtId="0" fontId="74" fillId="88" borderId="0" applyNumberFormat="0" applyBorder="0" applyAlignment="0" applyProtection="0"/>
    <xf numFmtId="187" fontId="74" fillId="88" borderId="0" applyNumberFormat="0" applyBorder="0" applyAlignment="0" applyProtection="0"/>
    <xf numFmtId="187" fontId="74" fillId="88" borderId="0" applyNumberFormat="0" applyBorder="0" applyAlignment="0" applyProtection="0"/>
    <xf numFmtId="185" fontId="74" fillId="88" borderId="0" applyNumberFormat="0" applyBorder="0" applyAlignment="0" applyProtection="0"/>
    <xf numFmtId="187" fontId="74" fillId="88" borderId="0" applyNumberFormat="0" applyBorder="0" applyAlignment="0" applyProtection="0"/>
    <xf numFmtId="0" fontId="74" fillId="88" borderId="0" applyNumberFormat="0" applyBorder="0" applyAlignment="0" applyProtection="0"/>
    <xf numFmtId="0" fontId="74" fillId="70" borderId="0" applyNumberFormat="0" applyBorder="0" applyAlignment="0" applyProtection="0"/>
    <xf numFmtId="186" fontId="74" fillId="88" borderId="0" applyNumberFormat="0" applyBorder="0" applyAlignment="0" applyProtection="0"/>
    <xf numFmtId="187" fontId="74" fillId="88" borderId="0" applyNumberFormat="0" applyBorder="0" applyAlignment="0" applyProtection="0"/>
    <xf numFmtId="187" fontId="74" fillId="88" borderId="0" applyNumberFormat="0" applyBorder="0" applyAlignment="0" applyProtection="0"/>
    <xf numFmtId="187" fontId="74" fillId="88" borderId="0" applyNumberFormat="0" applyBorder="0" applyAlignment="0" applyProtection="0"/>
    <xf numFmtId="185" fontId="74" fillId="88" borderId="0" applyNumberFormat="0" applyBorder="0" applyAlignment="0" applyProtection="0"/>
    <xf numFmtId="187" fontId="74" fillId="88" borderId="0" applyNumberFormat="0" applyBorder="0" applyAlignment="0" applyProtection="0"/>
    <xf numFmtId="0" fontId="74" fillId="88" borderId="0" applyNumberFormat="0" applyBorder="0" applyAlignment="0" applyProtection="0"/>
    <xf numFmtId="187" fontId="74" fillId="88" borderId="0" applyNumberFormat="0" applyBorder="0" applyAlignment="0" applyProtection="0"/>
    <xf numFmtId="0" fontId="74" fillId="95" borderId="0" applyNumberFormat="0" applyBorder="0" applyAlignment="0" applyProtection="0"/>
    <xf numFmtId="186" fontId="74" fillId="88" borderId="0" applyNumberFormat="0" applyBorder="0" applyAlignment="0" applyProtection="0"/>
    <xf numFmtId="0" fontId="74" fillId="70" borderId="0" applyNumberFormat="0" applyBorder="0" applyAlignment="0" applyProtection="0"/>
    <xf numFmtId="0" fontId="74" fillId="95" borderId="0" applyNumberFormat="0" applyBorder="0" applyAlignment="0" applyProtection="0"/>
    <xf numFmtId="187" fontId="74" fillId="88" borderId="0" applyNumberFormat="0" applyBorder="0" applyAlignment="0" applyProtection="0"/>
    <xf numFmtId="184" fontId="74" fillId="70"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187" fontId="74" fillId="88" borderId="0" applyNumberFormat="0" applyBorder="0" applyAlignment="0" applyProtection="0"/>
    <xf numFmtId="185" fontId="74" fillId="88" borderId="0" applyNumberFormat="0" applyBorder="0" applyAlignment="0" applyProtection="0"/>
    <xf numFmtId="186" fontId="74" fillId="88" borderId="0" applyNumberFormat="0" applyBorder="0" applyAlignment="0" applyProtection="0"/>
    <xf numFmtId="0" fontId="74" fillId="95" borderId="0" applyNumberFormat="0" applyBorder="0" applyAlignment="0" applyProtection="0"/>
    <xf numFmtId="185" fontId="75" fillId="40" borderId="0" applyNumberFormat="0" applyBorder="0" applyAlignment="0" applyProtection="0"/>
    <xf numFmtId="186" fontId="75" fillId="40" borderId="0" applyNumberFormat="0" applyBorder="0" applyAlignment="0" applyProtection="0"/>
    <xf numFmtId="185" fontId="74" fillId="88" borderId="0" applyNumberFormat="0" applyBorder="0" applyAlignment="0" applyProtection="0"/>
    <xf numFmtId="184" fontId="74" fillId="70" borderId="0" applyNumberFormat="0" applyBorder="0" applyAlignment="0" applyProtection="0"/>
    <xf numFmtId="0" fontId="74" fillId="95" borderId="0" applyNumberFormat="0" applyBorder="0" applyAlignment="0" applyProtection="0"/>
    <xf numFmtId="0" fontId="74" fillId="70" borderId="0" applyNumberFormat="0" applyBorder="0" applyAlignment="0" applyProtection="0"/>
    <xf numFmtId="0" fontId="74" fillId="95" borderId="0" applyNumberFormat="0" applyBorder="0" applyAlignment="0" applyProtection="0"/>
    <xf numFmtId="185" fontId="74" fillId="88" borderId="0" applyNumberFormat="0" applyBorder="0" applyAlignment="0" applyProtection="0"/>
    <xf numFmtId="0" fontId="74" fillId="88" borderId="0" applyNumberFormat="0" applyBorder="0" applyAlignment="0" applyProtection="0"/>
    <xf numFmtId="186" fontId="74" fillId="88" borderId="0" applyNumberFormat="0" applyBorder="0" applyAlignment="0" applyProtection="0"/>
    <xf numFmtId="0" fontId="74" fillId="95" borderId="0" applyNumberFormat="0" applyBorder="0" applyAlignment="0" applyProtection="0"/>
    <xf numFmtId="185" fontId="74" fillId="88" borderId="0" applyNumberFormat="0" applyBorder="0" applyAlignment="0" applyProtection="0"/>
    <xf numFmtId="0" fontId="74" fillId="88" borderId="0" applyNumberFormat="0" applyBorder="0" applyAlignment="0" applyProtection="0"/>
    <xf numFmtId="186" fontId="74" fillId="88" borderId="0" applyNumberFormat="0" applyBorder="0" applyAlignment="0" applyProtection="0"/>
    <xf numFmtId="0" fontId="74" fillId="95" borderId="0" applyNumberFormat="0" applyBorder="0" applyAlignment="0" applyProtection="0"/>
    <xf numFmtId="185" fontId="74" fillId="88" borderId="0" applyNumberFormat="0" applyBorder="0" applyAlignment="0" applyProtection="0"/>
    <xf numFmtId="0" fontId="74" fillId="88" borderId="0" applyNumberFormat="0" applyBorder="0" applyAlignment="0" applyProtection="0"/>
    <xf numFmtId="186" fontId="74" fillId="88" borderId="0" applyNumberFormat="0" applyBorder="0" applyAlignment="0" applyProtection="0"/>
    <xf numFmtId="0" fontId="74" fillId="95" borderId="0" applyNumberFormat="0" applyBorder="0" applyAlignment="0" applyProtection="0"/>
    <xf numFmtId="185" fontId="74" fillId="88" borderId="0" applyNumberFormat="0" applyBorder="0" applyAlignment="0" applyProtection="0"/>
    <xf numFmtId="0" fontId="74" fillId="88" borderId="0" applyNumberFormat="0" applyBorder="0" applyAlignment="0" applyProtection="0"/>
    <xf numFmtId="186" fontId="74" fillId="88" borderId="0" applyNumberFormat="0" applyBorder="0" applyAlignment="0" applyProtection="0"/>
    <xf numFmtId="0" fontId="74" fillId="95" borderId="0" applyNumberFormat="0" applyBorder="0" applyAlignment="0" applyProtection="0"/>
    <xf numFmtId="185" fontId="74" fillId="88" borderId="0" applyNumberFormat="0" applyBorder="0" applyAlignment="0" applyProtection="0"/>
    <xf numFmtId="0" fontId="74" fillId="88" borderId="0" applyNumberFormat="0" applyBorder="0" applyAlignment="0" applyProtection="0"/>
    <xf numFmtId="186" fontId="74" fillId="88" borderId="0" applyNumberFormat="0" applyBorder="0" applyAlignment="0" applyProtection="0"/>
    <xf numFmtId="0" fontId="74" fillId="95" borderId="0" applyNumberFormat="0" applyBorder="0" applyAlignment="0" applyProtection="0"/>
    <xf numFmtId="185" fontId="74" fillId="88" borderId="0" applyNumberFormat="0" applyBorder="0" applyAlignment="0" applyProtection="0"/>
    <xf numFmtId="0" fontId="74" fillId="88" borderId="0" applyNumberFormat="0" applyBorder="0" applyAlignment="0" applyProtection="0"/>
    <xf numFmtId="186" fontId="74" fillId="88" borderId="0" applyNumberFormat="0" applyBorder="0" applyAlignment="0" applyProtection="0"/>
    <xf numFmtId="0" fontId="74" fillId="95" borderId="0" applyNumberFormat="0" applyBorder="0" applyAlignment="0" applyProtection="0"/>
    <xf numFmtId="185" fontId="74" fillId="88" borderId="0" applyNumberFormat="0" applyBorder="0" applyAlignment="0" applyProtection="0"/>
    <xf numFmtId="0" fontId="74" fillId="88" borderId="0" applyNumberFormat="0" applyBorder="0" applyAlignment="0" applyProtection="0"/>
    <xf numFmtId="186" fontId="74" fillId="88" borderId="0" applyNumberFormat="0" applyBorder="0" applyAlignment="0" applyProtection="0"/>
    <xf numFmtId="0" fontId="74" fillId="95" borderId="0" applyNumberFormat="0" applyBorder="0" applyAlignment="0" applyProtection="0"/>
    <xf numFmtId="185" fontId="74" fillId="88" borderId="0" applyNumberFormat="0" applyBorder="0" applyAlignment="0" applyProtection="0"/>
    <xf numFmtId="0" fontId="74" fillId="88" borderId="0" applyNumberFormat="0" applyBorder="0" applyAlignment="0" applyProtection="0"/>
    <xf numFmtId="186" fontId="74" fillId="88" borderId="0" applyNumberFormat="0" applyBorder="0" applyAlignment="0" applyProtection="0"/>
    <xf numFmtId="0" fontId="74" fillId="95" borderId="0" applyNumberFormat="0" applyBorder="0" applyAlignment="0" applyProtection="0"/>
    <xf numFmtId="185" fontId="74" fillId="88" borderId="0" applyNumberFormat="0" applyBorder="0" applyAlignment="0" applyProtection="0"/>
    <xf numFmtId="0" fontId="74" fillId="88" borderId="0" applyNumberFormat="0" applyBorder="0" applyAlignment="0" applyProtection="0"/>
    <xf numFmtId="186" fontId="74" fillId="88" borderId="0" applyNumberFormat="0" applyBorder="0" applyAlignment="0" applyProtection="0"/>
    <xf numFmtId="0" fontId="74" fillId="95" borderId="0" applyNumberFormat="0" applyBorder="0" applyAlignment="0" applyProtection="0"/>
    <xf numFmtId="185" fontId="74" fillId="88" borderId="0" applyNumberFormat="0" applyBorder="0" applyAlignment="0" applyProtection="0"/>
    <xf numFmtId="0" fontId="74" fillId="88" borderId="0" applyNumberFormat="0" applyBorder="0" applyAlignment="0" applyProtection="0"/>
    <xf numFmtId="186" fontId="74" fillId="88" borderId="0" applyNumberFormat="0" applyBorder="0" applyAlignment="0" applyProtection="0"/>
    <xf numFmtId="0" fontId="74" fillId="70" borderId="0" applyNumberFormat="0" applyBorder="0" applyAlignment="0" applyProtection="0"/>
    <xf numFmtId="0" fontId="74" fillId="95" borderId="0" applyNumberFormat="0" applyBorder="0" applyAlignment="0" applyProtection="0"/>
    <xf numFmtId="187" fontId="74" fillId="88" borderId="0" applyNumberFormat="0" applyBorder="0" applyAlignment="0" applyProtection="0"/>
    <xf numFmtId="184" fontId="74" fillId="70" borderId="0" applyNumberFormat="0" applyBorder="0" applyAlignment="0" applyProtection="0"/>
    <xf numFmtId="0" fontId="74" fillId="88" borderId="0" applyNumberFormat="0" applyBorder="0" applyAlignment="0" applyProtection="0"/>
    <xf numFmtId="187" fontId="74" fillId="88" borderId="0" applyNumberFormat="0" applyBorder="0" applyAlignment="0" applyProtection="0"/>
    <xf numFmtId="184" fontId="74" fillId="70" borderId="0" applyNumberFormat="0" applyBorder="0" applyAlignment="0" applyProtection="0"/>
    <xf numFmtId="0" fontId="74" fillId="95" borderId="0" applyNumberFormat="0" applyBorder="0" applyAlignment="0" applyProtection="0"/>
    <xf numFmtId="0" fontId="74" fillId="70" borderId="0" applyNumberFormat="0" applyBorder="0" applyAlignment="0" applyProtection="0"/>
    <xf numFmtId="0" fontId="74" fillId="95" borderId="0" applyNumberFormat="0" applyBorder="0" applyAlignment="0" applyProtection="0"/>
    <xf numFmtId="185" fontId="74" fillId="88" borderId="0" applyNumberFormat="0" applyBorder="0" applyAlignment="0" applyProtection="0"/>
    <xf numFmtId="0" fontId="68" fillId="40" borderId="0" applyNumberFormat="0" applyBorder="0" applyAlignment="0" applyProtection="0"/>
    <xf numFmtId="186" fontId="74" fillId="88" borderId="0" applyNumberFormat="0" applyBorder="0" applyAlignment="0" applyProtection="0"/>
    <xf numFmtId="0" fontId="74" fillId="95" borderId="0" applyNumberFormat="0" applyBorder="0" applyAlignment="0" applyProtection="0"/>
    <xf numFmtId="185" fontId="74" fillId="88" borderId="0" applyNumberFormat="0" applyBorder="0" applyAlignment="0" applyProtection="0"/>
    <xf numFmtId="0" fontId="68" fillId="40" borderId="0" applyNumberFormat="0" applyBorder="0" applyAlignment="0" applyProtection="0"/>
    <xf numFmtId="186" fontId="74" fillId="88" borderId="0" applyNumberFormat="0" applyBorder="0" applyAlignment="0" applyProtection="0"/>
    <xf numFmtId="0" fontId="74" fillId="95" borderId="0" applyNumberFormat="0" applyBorder="0" applyAlignment="0" applyProtection="0"/>
    <xf numFmtId="185" fontId="74" fillId="88" borderId="0" applyNumberFormat="0" applyBorder="0" applyAlignment="0" applyProtection="0"/>
    <xf numFmtId="0" fontId="68" fillId="40" borderId="0" applyNumberFormat="0" applyBorder="0" applyAlignment="0" applyProtection="0"/>
    <xf numFmtId="186" fontId="74" fillId="88" borderId="0" applyNumberFormat="0" applyBorder="0" applyAlignment="0" applyProtection="0"/>
    <xf numFmtId="0" fontId="74" fillId="95" borderId="0" applyNumberFormat="0" applyBorder="0" applyAlignment="0" applyProtection="0"/>
    <xf numFmtId="185" fontId="74" fillId="88" borderId="0" applyNumberFormat="0" applyBorder="0" applyAlignment="0" applyProtection="0"/>
    <xf numFmtId="0" fontId="68" fillId="40" borderId="0" applyNumberFormat="0" applyBorder="0" applyAlignment="0" applyProtection="0"/>
    <xf numFmtId="186" fontId="74" fillId="88" borderId="0" applyNumberFormat="0" applyBorder="0" applyAlignment="0" applyProtection="0"/>
    <xf numFmtId="0" fontId="74" fillId="95" borderId="0" applyNumberFormat="0" applyBorder="0" applyAlignment="0" applyProtection="0"/>
    <xf numFmtId="185" fontId="74" fillId="88" borderId="0" applyNumberFormat="0" applyBorder="0" applyAlignment="0" applyProtection="0"/>
    <xf numFmtId="0" fontId="68" fillId="40" borderId="0" applyNumberFormat="0" applyBorder="0" applyAlignment="0" applyProtection="0"/>
    <xf numFmtId="186" fontId="74" fillId="88" borderId="0" applyNumberFormat="0" applyBorder="0" applyAlignment="0" applyProtection="0"/>
    <xf numFmtId="0" fontId="74" fillId="95" borderId="0" applyNumberFormat="0" applyBorder="0" applyAlignment="0" applyProtection="0"/>
    <xf numFmtId="185" fontId="74" fillId="88" borderId="0" applyNumberFormat="0" applyBorder="0" applyAlignment="0" applyProtection="0"/>
    <xf numFmtId="0" fontId="68" fillId="40" borderId="0" applyNumberFormat="0" applyBorder="0" applyAlignment="0" applyProtection="0"/>
    <xf numFmtId="186" fontId="74" fillId="88" borderId="0" applyNumberFormat="0" applyBorder="0" applyAlignment="0" applyProtection="0"/>
    <xf numFmtId="0" fontId="74" fillId="95" borderId="0" applyNumberFormat="0" applyBorder="0" applyAlignment="0" applyProtection="0"/>
    <xf numFmtId="185" fontId="74" fillId="88" borderId="0" applyNumberFormat="0" applyBorder="0" applyAlignment="0" applyProtection="0"/>
    <xf numFmtId="0" fontId="68" fillId="40" borderId="0" applyNumberFormat="0" applyBorder="0" applyAlignment="0" applyProtection="0"/>
    <xf numFmtId="186" fontId="74" fillId="88" borderId="0" applyNumberFormat="0" applyBorder="0" applyAlignment="0" applyProtection="0"/>
    <xf numFmtId="0" fontId="74" fillId="95" borderId="0" applyNumberFormat="0" applyBorder="0" applyAlignment="0" applyProtection="0"/>
    <xf numFmtId="185" fontId="74" fillId="88" borderId="0" applyNumberFormat="0" applyBorder="0" applyAlignment="0" applyProtection="0"/>
    <xf numFmtId="0" fontId="68" fillId="40" borderId="0" applyNumberFormat="0" applyBorder="0" applyAlignment="0" applyProtection="0"/>
    <xf numFmtId="186" fontId="74" fillId="88" borderId="0" applyNumberFormat="0" applyBorder="0" applyAlignment="0" applyProtection="0"/>
    <xf numFmtId="0" fontId="74" fillId="95" borderId="0" applyNumberFormat="0" applyBorder="0" applyAlignment="0" applyProtection="0"/>
    <xf numFmtId="185" fontId="74" fillId="88" borderId="0" applyNumberFormat="0" applyBorder="0" applyAlignment="0" applyProtection="0"/>
    <xf numFmtId="0" fontId="68" fillId="40" borderId="0" applyNumberFormat="0" applyBorder="0" applyAlignment="0" applyProtection="0"/>
    <xf numFmtId="186" fontId="74" fillId="88" borderId="0" applyNumberFormat="0" applyBorder="0" applyAlignment="0" applyProtection="0"/>
    <xf numFmtId="0" fontId="74" fillId="95" borderId="0" applyNumberFormat="0" applyBorder="0" applyAlignment="0" applyProtection="0"/>
    <xf numFmtId="185" fontId="74" fillId="88" borderId="0" applyNumberFormat="0" applyBorder="0" applyAlignment="0" applyProtection="0"/>
    <xf numFmtId="0" fontId="68" fillId="40" borderId="0" applyNumberFormat="0" applyBorder="0" applyAlignment="0" applyProtection="0"/>
    <xf numFmtId="186" fontId="74" fillId="88" borderId="0" applyNumberFormat="0" applyBorder="0" applyAlignment="0" applyProtection="0"/>
    <xf numFmtId="0" fontId="74" fillId="70" borderId="0" applyNumberFormat="0" applyBorder="0" applyAlignment="0" applyProtection="0"/>
    <xf numFmtId="0" fontId="74" fillId="95" borderId="0" applyNumberFormat="0" applyBorder="0" applyAlignment="0" applyProtection="0"/>
    <xf numFmtId="187" fontId="74" fillId="88" borderId="0" applyNumberFormat="0" applyBorder="0" applyAlignment="0" applyProtection="0"/>
    <xf numFmtId="184" fontId="74" fillId="70" borderId="0" applyNumberFormat="0" applyBorder="0" applyAlignment="0" applyProtection="0"/>
    <xf numFmtId="0" fontId="74" fillId="88" borderId="0" applyNumberFormat="0" applyBorder="0" applyAlignment="0" applyProtection="0"/>
    <xf numFmtId="187" fontId="74" fillId="88" borderId="0" applyNumberFormat="0" applyBorder="0" applyAlignment="0" applyProtection="0"/>
    <xf numFmtId="184" fontId="74" fillId="70" borderId="0" applyNumberFormat="0" applyBorder="0" applyAlignment="0" applyProtection="0"/>
    <xf numFmtId="0" fontId="74" fillId="95" borderId="0" applyNumberFormat="0" applyBorder="0" applyAlignment="0" applyProtection="0"/>
    <xf numFmtId="0" fontId="74" fillId="70" borderId="0" applyNumberFormat="0" applyBorder="0" applyAlignment="0" applyProtection="0"/>
    <xf numFmtId="0" fontId="74" fillId="95" borderId="0" applyNumberFormat="0" applyBorder="0" applyAlignment="0" applyProtection="0"/>
    <xf numFmtId="185" fontId="75" fillId="40" borderId="0" applyNumberFormat="0" applyBorder="0" applyAlignment="0" applyProtection="0"/>
    <xf numFmtId="0" fontId="68" fillId="40" borderId="0" applyNumberFormat="0" applyBorder="0" applyAlignment="0" applyProtection="0"/>
    <xf numFmtId="186" fontId="75" fillId="40" borderId="0" applyNumberFormat="0" applyBorder="0" applyAlignment="0" applyProtection="0"/>
    <xf numFmtId="0" fontId="74" fillId="95" borderId="0" applyNumberFormat="0" applyBorder="0" applyAlignment="0" applyProtection="0"/>
    <xf numFmtId="185" fontId="75" fillId="40" borderId="0" applyNumberFormat="0" applyBorder="0" applyAlignment="0" applyProtection="0"/>
    <xf numFmtId="0" fontId="68" fillId="40" borderId="0" applyNumberFormat="0" applyBorder="0" applyAlignment="0" applyProtection="0"/>
    <xf numFmtId="186" fontId="75" fillId="40" borderId="0" applyNumberFormat="0" applyBorder="0" applyAlignment="0" applyProtection="0"/>
    <xf numFmtId="0" fontId="74" fillId="95" borderId="0" applyNumberFormat="0" applyBorder="0" applyAlignment="0" applyProtection="0"/>
    <xf numFmtId="185" fontId="75" fillId="40" borderId="0" applyNumberFormat="0" applyBorder="0" applyAlignment="0" applyProtection="0"/>
    <xf numFmtId="0" fontId="68" fillId="40" borderId="0" applyNumberFormat="0" applyBorder="0" applyAlignment="0" applyProtection="0"/>
    <xf numFmtId="186" fontId="75" fillId="40" borderId="0" applyNumberFormat="0" applyBorder="0" applyAlignment="0" applyProtection="0"/>
    <xf numFmtId="0" fontId="74" fillId="95" borderId="0" applyNumberFormat="0" applyBorder="0" applyAlignment="0" applyProtection="0"/>
    <xf numFmtId="185" fontId="75" fillId="40" borderId="0" applyNumberFormat="0" applyBorder="0" applyAlignment="0" applyProtection="0"/>
    <xf numFmtId="0" fontId="68" fillId="40" borderId="0" applyNumberFormat="0" applyBorder="0" applyAlignment="0" applyProtection="0"/>
    <xf numFmtId="186" fontId="75" fillId="40" borderId="0" applyNumberFormat="0" applyBorder="0" applyAlignment="0" applyProtection="0"/>
    <xf numFmtId="0" fontId="74" fillId="95" borderId="0" applyNumberFormat="0" applyBorder="0" applyAlignment="0" applyProtection="0"/>
    <xf numFmtId="185" fontId="75" fillId="40" borderId="0" applyNumberFormat="0" applyBorder="0" applyAlignment="0" applyProtection="0"/>
    <xf numFmtId="0" fontId="68" fillId="40" borderId="0" applyNumberFormat="0" applyBorder="0" applyAlignment="0" applyProtection="0"/>
    <xf numFmtId="186" fontId="75" fillId="40" borderId="0" applyNumberFormat="0" applyBorder="0" applyAlignment="0" applyProtection="0"/>
    <xf numFmtId="0" fontId="74" fillId="95" borderId="0" applyNumberFormat="0" applyBorder="0" applyAlignment="0" applyProtection="0"/>
    <xf numFmtId="185" fontId="75" fillId="40" borderId="0" applyNumberFormat="0" applyBorder="0" applyAlignment="0" applyProtection="0"/>
    <xf numFmtId="0" fontId="68" fillId="40" borderId="0" applyNumberFormat="0" applyBorder="0" applyAlignment="0" applyProtection="0"/>
    <xf numFmtId="186" fontId="75" fillId="40" borderId="0" applyNumberFormat="0" applyBorder="0" applyAlignment="0" applyProtection="0"/>
    <xf numFmtId="0" fontId="74" fillId="95" borderId="0" applyNumberFormat="0" applyBorder="0" applyAlignment="0" applyProtection="0"/>
    <xf numFmtId="185" fontId="75" fillId="40" borderId="0" applyNumberFormat="0" applyBorder="0" applyAlignment="0" applyProtection="0"/>
    <xf numFmtId="0" fontId="68" fillId="40" borderId="0" applyNumberFormat="0" applyBorder="0" applyAlignment="0" applyProtection="0"/>
    <xf numFmtId="186" fontId="75" fillId="40" borderId="0" applyNumberFormat="0" applyBorder="0" applyAlignment="0" applyProtection="0"/>
    <xf numFmtId="0" fontId="74" fillId="95" borderId="0" applyNumberFormat="0" applyBorder="0" applyAlignment="0" applyProtection="0"/>
    <xf numFmtId="185" fontId="75" fillId="40" borderId="0" applyNumberFormat="0" applyBorder="0" applyAlignment="0" applyProtection="0"/>
    <xf numFmtId="0" fontId="68" fillId="40" borderId="0" applyNumberFormat="0" applyBorder="0" applyAlignment="0" applyProtection="0"/>
    <xf numFmtId="186" fontId="75" fillId="40" borderId="0" applyNumberFormat="0" applyBorder="0" applyAlignment="0" applyProtection="0"/>
    <xf numFmtId="0" fontId="74" fillId="95" borderId="0" applyNumberFormat="0" applyBorder="0" applyAlignment="0" applyProtection="0"/>
    <xf numFmtId="185" fontId="75" fillId="40" borderId="0" applyNumberFormat="0" applyBorder="0" applyAlignment="0" applyProtection="0"/>
    <xf numFmtId="0" fontId="68" fillId="40" borderId="0" applyNumberFormat="0" applyBorder="0" applyAlignment="0" applyProtection="0"/>
    <xf numFmtId="186" fontId="75" fillId="40" borderId="0" applyNumberFormat="0" applyBorder="0" applyAlignment="0" applyProtection="0"/>
    <xf numFmtId="0" fontId="74" fillId="95" borderId="0" applyNumberFormat="0" applyBorder="0" applyAlignment="0" applyProtection="0"/>
    <xf numFmtId="185" fontId="75" fillId="40" borderId="0" applyNumberFormat="0" applyBorder="0" applyAlignment="0" applyProtection="0"/>
    <xf numFmtId="0" fontId="68" fillId="40" borderId="0" applyNumberFormat="0" applyBorder="0" applyAlignment="0" applyProtection="0"/>
    <xf numFmtId="186" fontId="75" fillId="40" borderId="0" applyNumberFormat="0" applyBorder="0" applyAlignment="0" applyProtection="0"/>
    <xf numFmtId="0" fontId="74" fillId="95" borderId="0" applyNumberFormat="0" applyBorder="0" applyAlignment="0" applyProtection="0"/>
    <xf numFmtId="0" fontId="74" fillId="70" borderId="0" applyNumberFormat="0" applyBorder="0" applyAlignment="0" applyProtection="0"/>
    <xf numFmtId="187" fontId="74" fillId="88" borderId="0" applyNumberFormat="0" applyBorder="0" applyAlignment="0" applyProtection="0"/>
    <xf numFmtId="0" fontId="74" fillId="88" borderId="0" applyNumberFormat="0" applyBorder="0" applyAlignment="0" applyProtection="0"/>
    <xf numFmtId="184" fontId="74" fillId="88" borderId="0" applyNumberFormat="0" applyBorder="0" applyAlignment="0" applyProtection="0"/>
    <xf numFmtId="187" fontId="74" fillId="88" borderId="0" applyNumberFormat="0" applyBorder="0" applyAlignment="0" applyProtection="0"/>
    <xf numFmtId="184" fontId="74" fillId="88" borderId="0" applyNumberFormat="0" applyBorder="0" applyAlignment="0" applyProtection="0"/>
    <xf numFmtId="0" fontId="74" fillId="95" borderId="0" applyNumberFormat="0" applyBorder="0" applyAlignment="0" applyProtection="0"/>
    <xf numFmtId="0" fontId="74" fillId="70" borderId="0" applyNumberFormat="0" applyBorder="0" applyAlignment="0" applyProtection="0"/>
    <xf numFmtId="0" fontId="74" fillId="95" borderId="0" applyNumberFormat="0" applyBorder="0" applyAlignment="0" applyProtection="0"/>
    <xf numFmtId="0" fontId="74" fillId="95" borderId="0" applyNumberFormat="0" applyBorder="0" applyAlignment="0" applyProtection="0"/>
    <xf numFmtId="185" fontId="75" fillId="40" borderId="0" applyNumberFormat="0" applyBorder="0" applyAlignment="0" applyProtection="0"/>
    <xf numFmtId="0" fontId="68" fillId="40" borderId="0" applyNumberFormat="0" applyBorder="0" applyAlignment="0" applyProtection="0"/>
    <xf numFmtId="186" fontId="75" fillId="40" borderId="0" applyNumberFormat="0" applyBorder="0" applyAlignment="0" applyProtection="0"/>
    <xf numFmtId="0" fontId="74" fillId="95" borderId="0" applyNumberFormat="0" applyBorder="0" applyAlignment="0" applyProtection="0"/>
    <xf numFmtId="185" fontId="75" fillId="40" borderId="0" applyNumberFormat="0" applyBorder="0" applyAlignment="0" applyProtection="0"/>
    <xf numFmtId="0" fontId="68" fillId="40" borderId="0" applyNumberFormat="0" applyBorder="0" applyAlignment="0" applyProtection="0"/>
    <xf numFmtId="0" fontId="74" fillId="88" borderId="0" applyNumberFormat="0" applyBorder="0" applyAlignment="0" applyProtection="0"/>
    <xf numFmtId="186" fontId="75" fillId="40" borderId="0" applyNumberFormat="0" applyBorder="0" applyAlignment="0" applyProtection="0"/>
    <xf numFmtId="0" fontId="74" fillId="95" borderId="0" applyNumberFormat="0" applyBorder="0" applyAlignment="0" applyProtection="0"/>
    <xf numFmtId="185" fontId="74" fillId="88" borderId="0" applyNumberFormat="0" applyBorder="0" applyAlignment="0" applyProtection="0"/>
    <xf numFmtId="0" fontId="68" fillId="40" borderId="0" applyNumberFormat="0" applyBorder="0" applyAlignment="0" applyProtection="0"/>
    <xf numFmtId="0" fontId="74" fillId="88" borderId="0" applyNumberFormat="0" applyBorder="0" applyAlignment="0" applyProtection="0"/>
    <xf numFmtId="186" fontId="74" fillId="88" borderId="0" applyNumberFormat="0" applyBorder="0" applyAlignment="0" applyProtection="0"/>
    <xf numFmtId="0" fontId="74" fillId="95" borderId="0" applyNumberFormat="0" applyBorder="0" applyAlignment="0" applyProtection="0"/>
    <xf numFmtId="185" fontId="74" fillId="88" borderId="0" applyNumberFormat="0" applyBorder="0" applyAlignment="0" applyProtection="0"/>
    <xf numFmtId="0" fontId="68" fillId="40" borderId="0" applyNumberFormat="0" applyBorder="0" applyAlignment="0" applyProtection="0"/>
    <xf numFmtId="0" fontId="74" fillId="88" borderId="0" applyNumberFormat="0" applyBorder="0" applyAlignment="0" applyProtection="0"/>
    <xf numFmtId="186" fontId="74" fillId="88" borderId="0" applyNumberFormat="0" applyBorder="0" applyAlignment="0" applyProtection="0"/>
    <xf numFmtId="0" fontId="74" fillId="95" borderId="0" applyNumberFormat="0" applyBorder="0" applyAlignment="0" applyProtection="0"/>
    <xf numFmtId="185" fontId="74" fillId="88" borderId="0" applyNumberFormat="0" applyBorder="0" applyAlignment="0" applyProtection="0"/>
    <xf numFmtId="0" fontId="68" fillId="40" borderId="0" applyNumberFormat="0" applyBorder="0" applyAlignment="0" applyProtection="0"/>
    <xf numFmtId="0" fontId="74" fillId="88" borderId="0" applyNumberFormat="0" applyBorder="0" applyAlignment="0" applyProtection="0"/>
    <xf numFmtId="186" fontId="74" fillId="88" borderId="0" applyNumberFormat="0" applyBorder="0" applyAlignment="0" applyProtection="0"/>
    <xf numFmtId="0" fontId="74" fillId="95" borderId="0" applyNumberFormat="0" applyBorder="0" applyAlignment="0" applyProtection="0"/>
    <xf numFmtId="185" fontId="75" fillId="40" borderId="0" applyNumberFormat="0" applyBorder="0" applyAlignment="0" applyProtection="0"/>
    <xf numFmtId="0" fontId="68" fillId="40" borderId="0" applyNumberFormat="0" applyBorder="0" applyAlignment="0" applyProtection="0"/>
    <xf numFmtId="0" fontId="74" fillId="88" borderId="0" applyNumberFormat="0" applyBorder="0" applyAlignment="0" applyProtection="0"/>
    <xf numFmtId="186" fontId="75" fillId="40" borderId="0" applyNumberFormat="0" applyBorder="0" applyAlignment="0" applyProtection="0"/>
    <xf numFmtId="0" fontId="74" fillId="95" borderId="0" applyNumberFormat="0" applyBorder="0" applyAlignment="0" applyProtection="0"/>
    <xf numFmtId="185" fontId="75" fillId="40" borderId="0" applyNumberFormat="0" applyBorder="0" applyAlignment="0" applyProtection="0"/>
    <xf numFmtId="0" fontId="68" fillId="40" borderId="0" applyNumberFormat="0" applyBorder="0" applyAlignment="0" applyProtection="0"/>
    <xf numFmtId="0" fontId="74" fillId="88" borderId="0" applyNumberFormat="0" applyBorder="0" applyAlignment="0" applyProtection="0"/>
    <xf numFmtId="186" fontId="75" fillId="40" borderId="0" applyNumberFormat="0" applyBorder="0" applyAlignment="0" applyProtection="0"/>
    <xf numFmtId="0" fontId="74" fillId="95" borderId="0" applyNumberFormat="0" applyBorder="0" applyAlignment="0" applyProtection="0"/>
    <xf numFmtId="185" fontId="74" fillId="88" borderId="0" applyNumberFormat="0" applyBorder="0" applyAlignment="0" applyProtection="0"/>
    <xf numFmtId="0" fontId="68" fillId="40" borderId="0" applyNumberFormat="0" applyBorder="0" applyAlignment="0" applyProtection="0"/>
    <xf numFmtId="186" fontId="74" fillId="88" borderId="0" applyNumberFormat="0" applyBorder="0" applyAlignment="0" applyProtection="0"/>
    <xf numFmtId="0" fontId="74" fillId="95" borderId="0" applyNumberFormat="0" applyBorder="0" applyAlignment="0" applyProtection="0"/>
    <xf numFmtId="0" fontId="68" fillId="40" borderId="0" applyNumberFormat="0" applyBorder="0" applyAlignment="0" applyProtection="0"/>
    <xf numFmtId="186" fontId="74" fillId="88" borderId="0" applyNumberFormat="0" applyBorder="0" applyAlignment="0" applyProtection="0"/>
    <xf numFmtId="0" fontId="74" fillId="95" borderId="0" applyNumberFormat="0" applyBorder="0" applyAlignment="0" applyProtection="0"/>
    <xf numFmtId="0" fontId="68" fillId="40" borderId="0" applyNumberFormat="0" applyBorder="0" applyAlignment="0" applyProtection="0"/>
    <xf numFmtId="186" fontId="74" fillId="88" borderId="0" applyNumberFormat="0" applyBorder="0" applyAlignment="0" applyProtection="0"/>
    <xf numFmtId="0" fontId="74" fillId="95" borderId="0" applyNumberFormat="0" applyBorder="0" applyAlignment="0" applyProtection="0"/>
    <xf numFmtId="187" fontId="74" fillId="88" borderId="0" applyNumberFormat="0" applyBorder="0" applyAlignment="0" applyProtection="0"/>
    <xf numFmtId="187" fontId="74" fillId="88" borderId="0" applyNumberFormat="0" applyBorder="0" applyAlignment="0" applyProtection="0"/>
    <xf numFmtId="184" fontId="74" fillId="88" borderId="0" applyNumberFormat="0" applyBorder="0" applyAlignment="0" applyProtection="0"/>
    <xf numFmtId="0" fontId="74" fillId="88" borderId="0" applyNumberFormat="0" applyBorder="0" applyAlignment="0" applyProtection="0"/>
    <xf numFmtId="187" fontId="74" fillId="88" borderId="0" applyNumberFormat="0" applyBorder="0" applyAlignment="0" applyProtection="0"/>
    <xf numFmtId="184" fontId="74" fillId="88" borderId="0" applyNumberFormat="0" applyBorder="0" applyAlignment="0" applyProtection="0"/>
    <xf numFmtId="0" fontId="74" fillId="70" borderId="0" applyNumberFormat="0" applyBorder="0" applyAlignment="0" applyProtection="0"/>
    <xf numFmtId="0" fontId="74" fillId="88" borderId="0" applyNumberFormat="0" applyBorder="0" applyAlignment="0" applyProtection="0"/>
    <xf numFmtId="0" fontId="74" fillId="95" borderId="0" applyNumberFormat="0" applyBorder="0" applyAlignment="0" applyProtection="0"/>
    <xf numFmtId="183" fontId="74" fillId="88" borderId="0" applyNumberFormat="0" applyBorder="0" applyAlignment="0" applyProtection="0"/>
    <xf numFmtId="0" fontId="74" fillId="95" borderId="0" applyNumberFormat="0" applyBorder="0" applyAlignment="0" applyProtection="0"/>
    <xf numFmtId="0" fontId="68" fillId="40" borderId="0" applyNumberFormat="0" applyBorder="0" applyAlignment="0" applyProtection="0"/>
    <xf numFmtId="186" fontId="74" fillId="88" borderId="0" applyNumberFormat="0" applyBorder="0" applyAlignment="0" applyProtection="0"/>
    <xf numFmtId="0" fontId="74" fillId="95" borderId="0" applyNumberFormat="0" applyBorder="0" applyAlignment="0" applyProtection="0"/>
    <xf numFmtId="0" fontId="68" fillId="40" borderId="0" applyNumberFormat="0" applyBorder="0" applyAlignment="0" applyProtection="0"/>
    <xf numFmtId="186" fontId="74" fillId="88" borderId="0" applyNumberFormat="0" applyBorder="0" applyAlignment="0" applyProtection="0"/>
    <xf numFmtId="0" fontId="74" fillId="95" borderId="0" applyNumberFormat="0" applyBorder="0" applyAlignment="0" applyProtection="0"/>
    <xf numFmtId="0" fontId="68" fillId="40" borderId="0" applyNumberFormat="0" applyBorder="0" applyAlignment="0" applyProtection="0"/>
    <xf numFmtId="186" fontId="74" fillId="88" borderId="0" applyNumberFormat="0" applyBorder="0" applyAlignment="0" applyProtection="0"/>
    <xf numFmtId="0" fontId="74" fillId="95" borderId="0" applyNumberFormat="0" applyBorder="0" applyAlignment="0" applyProtection="0"/>
    <xf numFmtId="0" fontId="68" fillId="40" borderId="0" applyNumberFormat="0" applyBorder="0" applyAlignment="0" applyProtection="0"/>
    <xf numFmtId="0" fontId="74" fillId="70" borderId="0" applyNumberFormat="0" applyBorder="0" applyAlignment="0" applyProtection="0"/>
    <xf numFmtId="0" fontId="74" fillId="95" borderId="0" applyNumberFormat="0" applyBorder="0" applyAlignment="0" applyProtection="0"/>
    <xf numFmtId="0" fontId="68" fillId="40" borderId="0" applyNumberFormat="0" applyBorder="0" applyAlignment="0" applyProtection="0"/>
    <xf numFmtId="0" fontId="74" fillId="70" borderId="0" applyNumberFormat="0" applyBorder="0" applyAlignment="0" applyProtection="0"/>
    <xf numFmtId="0" fontId="74" fillId="95" borderId="0" applyNumberFormat="0" applyBorder="0" applyAlignment="0" applyProtection="0"/>
    <xf numFmtId="0" fontId="68" fillId="40" borderId="0" applyNumberFormat="0" applyBorder="0" applyAlignment="0" applyProtection="0"/>
    <xf numFmtId="0" fontId="74" fillId="70" borderId="0" applyNumberFormat="0" applyBorder="0" applyAlignment="0" applyProtection="0"/>
    <xf numFmtId="0" fontId="74" fillId="95" borderId="0" applyNumberFormat="0" applyBorder="0" applyAlignment="0" applyProtection="0"/>
    <xf numFmtId="0" fontId="68" fillId="40" borderId="0" applyNumberFormat="0" applyBorder="0" applyAlignment="0" applyProtection="0"/>
    <xf numFmtId="0" fontId="74" fillId="70" borderId="0" applyNumberFormat="0" applyBorder="0" applyAlignment="0" applyProtection="0"/>
    <xf numFmtId="0" fontId="74" fillId="95" borderId="0" applyNumberFormat="0" applyBorder="0" applyAlignment="0" applyProtection="0"/>
    <xf numFmtId="0" fontId="68" fillId="40" borderId="0" applyNumberFormat="0" applyBorder="0" applyAlignment="0" applyProtection="0"/>
    <xf numFmtId="0" fontId="74" fillId="70" borderId="0" applyNumberFormat="0" applyBorder="0" applyAlignment="0" applyProtection="0"/>
    <xf numFmtId="0" fontId="74" fillId="95" borderId="0" applyNumberFormat="0" applyBorder="0" applyAlignment="0" applyProtection="0"/>
    <xf numFmtId="0" fontId="68" fillId="40" borderId="0" applyNumberFormat="0" applyBorder="0" applyAlignment="0" applyProtection="0"/>
    <xf numFmtId="0" fontId="74" fillId="70" borderId="0" applyNumberFormat="0" applyBorder="0" applyAlignment="0" applyProtection="0"/>
    <xf numFmtId="0" fontId="74" fillId="95" borderId="0" applyNumberFormat="0" applyBorder="0" applyAlignment="0" applyProtection="0"/>
    <xf numFmtId="0" fontId="68" fillId="40" borderId="0" applyNumberFormat="0" applyBorder="0" applyAlignment="0" applyProtection="0"/>
    <xf numFmtId="0" fontId="74" fillId="70" borderId="0" applyNumberFormat="0" applyBorder="0" applyAlignment="0" applyProtection="0"/>
    <xf numFmtId="0" fontId="74" fillId="95" borderId="0" applyNumberFormat="0" applyBorder="0" applyAlignment="0" applyProtection="0"/>
    <xf numFmtId="187" fontId="74" fillId="88" borderId="0" applyNumberFormat="0" applyBorder="0" applyAlignment="0" applyProtection="0"/>
    <xf numFmtId="187" fontId="74" fillId="88" borderId="0" applyNumberFormat="0" applyBorder="0" applyAlignment="0" applyProtection="0"/>
    <xf numFmtId="184" fontId="74" fillId="88" borderId="0" applyNumberFormat="0" applyBorder="0" applyAlignment="0" applyProtection="0"/>
    <xf numFmtId="187" fontId="74" fillId="88" borderId="0" applyNumberFormat="0" applyBorder="0" applyAlignment="0" applyProtection="0"/>
    <xf numFmtId="184" fontId="74" fillId="88" borderId="0" applyNumberFormat="0" applyBorder="0" applyAlignment="0" applyProtection="0"/>
    <xf numFmtId="0" fontId="74" fillId="88" borderId="0" applyNumberFormat="0" applyBorder="0" applyAlignment="0" applyProtection="0"/>
    <xf numFmtId="0" fontId="74" fillId="70" borderId="0" applyNumberFormat="0" applyBorder="0" applyAlignment="0" applyProtection="0"/>
    <xf numFmtId="0" fontId="74" fillId="88" borderId="0" applyNumberFormat="0" applyBorder="0" applyAlignment="0" applyProtection="0"/>
    <xf numFmtId="0" fontId="74" fillId="95" borderId="0" applyNumberFormat="0" applyBorder="0" applyAlignment="0" applyProtection="0"/>
    <xf numFmtId="0" fontId="74" fillId="95" borderId="0" applyNumberFormat="0" applyBorder="0" applyAlignment="0" applyProtection="0"/>
    <xf numFmtId="0" fontId="68" fillId="40" borderId="0" applyNumberFormat="0" applyBorder="0" applyAlignment="0" applyProtection="0"/>
    <xf numFmtId="0" fontId="74" fillId="70" borderId="0" applyNumberFormat="0" applyBorder="0" applyAlignment="0" applyProtection="0"/>
    <xf numFmtId="0" fontId="74" fillId="95" borderId="0" applyNumberFormat="0" applyBorder="0" applyAlignment="0" applyProtection="0"/>
    <xf numFmtId="0" fontId="68" fillId="40" borderId="0" applyNumberFormat="0" applyBorder="0" applyAlignment="0" applyProtection="0"/>
    <xf numFmtId="0" fontId="74" fillId="70" borderId="0" applyNumberFormat="0" applyBorder="0" applyAlignment="0" applyProtection="0"/>
    <xf numFmtId="0" fontId="74" fillId="95" borderId="0" applyNumberFormat="0" applyBorder="0" applyAlignment="0" applyProtection="0"/>
    <xf numFmtId="0" fontId="68" fillId="40" borderId="0" applyNumberFormat="0" applyBorder="0" applyAlignment="0" applyProtection="0"/>
    <xf numFmtId="0" fontId="74" fillId="70" borderId="0" applyNumberFormat="0" applyBorder="0" applyAlignment="0" applyProtection="0"/>
    <xf numFmtId="0" fontId="74" fillId="95" borderId="0" applyNumberFormat="0" applyBorder="0" applyAlignment="0" applyProtection="0"/>
    <xf numFmtId="0" fontId="68" fillId="40" borderId="0" applyNumberFormat="0" applyBorder="0" applyAlignment="0" applyProtection="0"/>
    <xf numFmtId="0" fontId="74" fillId="70" borderId="0" applyNumberFormat="0" applyBorder="0" applyAlignment="0" applyProtection="0"/>
    <xf numFmtId="0" fontId="74" fillId="95" borderId="0" applyNumberFormat="0" applyBorder="0" applyAlignment="0" applyProtection="0"/>
    <xf numFmtId="0" fontId="68" fillId="40" borderId="0" applyNumberFormat="0" applyBorder="0" applyAlignment="0" applyProtection="0"/>
    <xf numFmtId="0" fontId="74" fillId="70" borderId="0" applyNumberFormat="0" applyBorder="0" applyAlignment="0" applyProtection="0"/>
    <xf numFmtId="0" fontId="74" fillId="95" borderId="0" applyNumberFormat="0" applyBorder="0" applyAlignment="0" applyProtection="0"/>
    <xf numFmtId="0" fontId="68" fillId="40" borderId="0" applyNumberFormat="0" applyBorder="0" applyAlignment="0" applyProtection="0"/>
    <xf numFmtId="0" fontId="74" fillId="70" borderId="0" applyNumberFormat="0" applyBorder="0" applyAlignment="0" applyProtection="0"/>
    <xf numFmtId="0" fontId="74" fillId="95" borderId="0" applyNumberFormat="0" applyBorder="0" applyAlignment="0" applyProtection="0"/>
    <xf numFmtId="0" fontId="68" fillId="40" borderId="0" applyNumberFormat="0" applyBorder="0" applyAlignment="0" applyProtection="0"/>
    <xf numFmtId="0" fontId="74" fillId="70" borderId="0" applyNumberFormat="0" applyBorder="0" applyAlignment="0" applyProtection="0"/>
    <xf numFmtId="0" fontId="74" fillId="95" borderId="0" applyNumberFormat="0" applyBorder="0" applyAlignment="0" applyProtection="0"/>
    <xf numFmtId="0" fontId="68" fillId="40" borderId="0" applyNumberFormat="0" applyBorder="0" applyAlignment="0" applyProtection="0"/>
    <xf numFmtId="0" fontId="74" fillId="70" borderId="0" applyNumberFormat="0" applyBorder="0" applyAlignment="0" applyProtection="0"/>
    <xf numFmtId="0" fontId="74" fillId="95" borderId="0" applyNumberFormat="0" applyBorder="0" applyAlignment="0" applyProtection="0"/>
    <xf numFmtId="0" fontId="68" fillId="40" borderId="0" applyNumberFormat="0" applyBorder="0" applyAlignment="0" applyProtection="0"/>
    <xf numFmtId="0" fontId="74" fillId="70" borderId="0" applyNumberFormat="0" applyBorder="0" applyAlignment="0" applyProtection="0"/>
    <xf numFmtId="0" fontId="74" fillId="95" borderId="0" applyNumberFormat="0" applyBorder="0" applyAlignment="0" applyProtection="0"/>
    <xf numFmtId="0" fontId="68" fillId="40" borderId="0" applyNumberFormat="0" applyBorder="0" applyAlignment="0" applyProtection="0"/>
    <xf numFmtId="0" fontId="74" fillId="70" borderId="0" applyNumberFormat="0" applyBorder="0" applyAlignment="0" applyProtection="0"/>
    <xf numFmtId="0" fontId="51" fillId="84" borderId="0" applyNumberFormat="0" applyBorder="0" applyAlignment="0" applyProtection="0"/>
    <xf numFmtId="0" fontId="51" fillId="84" borderId="0" applyNumberFormat="0" applyBorder="0" applyAlignment="0" applyProtection="0"/>
    <xf numFmtId="187" fontId="51" fillId="84" borderId="0" applyNumberFormat="0" applyBorder="0" applyAlignment="0" applyProtection="0"/>
    <xf numFmtId="187" fontId="51" fillId="84" borderId="0" applyNumberFormat="0" applyBorder="0" applyAlignment="0" applyProtection="0"/>
    <xf numFmtId="184" fontId="51" fillId="86" borderId="0" applyNumberFormat="0" applyBorder="0" applyAlignment="0" applyProtection="0"/>
    <xf numFmtId="187" fontId="51" fillId="84" borderId="0" applyNumberFormat="0" applyBorder="0" applyAlignment="0" applyProtection="0"/>
    <xf numFmtId="184" fontId="51" fillId="86" borderId="0" applyNumberFormat="0" applyBorder="0" applyAlignment="0" applyProtection="0"/>
    <xf numFmtId="0" fontId="51" fillId="84" borderId="0" applyNumberFormat="0" applyBorder="0" applyAlignment="0" applyProtection="0"/>
    <xf numFmtId="183" fontId="51" fillId="86" borderId="0" applyNumberFormat="0" applyBorder="0" applyAlignment="0" applyProtection="0"/>
    <xf numFmtId="0" fontId="51" fillId="86" borderId="0" applyNumberFormat="0" applyBorder="0" applyAlignment="0" applyProtection="0"/>
    <xf numFmtId="187" fontId="51" fillId="86" borderId="0" applyNumberFormat="0" applyBorder="0" applyAlignment="0" applyProtection="0"/>
    <xf numFmtId="184" fontId="51" fillId="86" borderId="0" applyNumberFormat="0" applyBorder="0" applyAlignment="0" applyProtection="0"/>
    <xf numFmtId="187" fontId="51" fillId="86" borderId="0" applyNumberFormat="0" applyBorder="0" applyAlignment="0" applyProtection="0"/>
    <xf numFmtId="187" fontId="51" fillId="86" borderId="0" applyNumberFormat="0" applyBorder="0" applyAlignment="0" applyProtection="0"/>
    <xf numFmtId="186" fontId="51" fillId="86" borderId="0" applyNumberFormat="0" applyBorder="0" applyAlignment="0" applyProtection="0"/>
    <xf numFmtId="0" fontId="51" fillId="86" borderId="0" applyNumberFormat="0" applyBorder="0" applyAlignment="0" applyProtection="0"/>
    <xf numFmtId="186" fontId="51" fillId="86" borderId="0" applyNumberFormat="0" applyBorder="0" applyAlignment="0" applyProtection="0"/>
    <xf numFmtId="185" fontId="51" fillId="86" borderId="0" applyNumberFormat="0" applyBorder="0" applyAlignment="0" applyProtection="0"/>
    <xf numFmtId="184" fontId="51" fillId="86" borderId="0" applyNumberFormat="0" applyBorder="0" applyAlignment="0" applyProtection="0"/>
    <xf numFmtId="0" fontId="51" fillId="86" borderId="0" applyNumberFormat="0" applyBorder="0" applyAlignment="0" applyProtection="0"/>
    <xf numFmtId="183" fontId="51" fillId="86" borderId="0" applyNumberFormat="0" applyBorder="0" applyAlignment="0" applyProtection="0"/>
    <xf numFmtId="0" fontId="51" fillId="88" borderId="0" applyNumberFormat="0" applyBorder="0" applyAlignment="0" applyProtection="0"/>
    <xf numFmtId="0" fontId="51" fillId="88" borderId="0" applyNumberFormat="0" applyBorder="0" applyAlignment="0" applyProtection="0"/>
    <xf numFmtId="187" fontId="51" fillId="88" borderId="0" applyNumberFormat="0" applyBorder="0" applyAlignment="0" applyProtection="0"/>
    <xf numFmtId="187" fontId="51" fillId="88" borderId="0" applyNumberFormat="0" applyBorder="0" applyAlignment="0" applyProtection="0"/>
    <xf numFmtId="184" fontId="51" fillId="79" borderId="0" applyNumberFormat="0" applyBorder="0" applyAlignment="0" applyProtection="0"/>
    <xf numFmtId="187" fontId="51" fillId="88" borderId="0" applyNumberFormat="0" applyBorder="0" applyAlignment="0" applyProtection="0"/>
    <xf numFmtId="184" fontId="51" fillId="79" borderId="0" applyNumberFormat="0" applyBorder="0" applyAlignment="0" applyProtection="0"/>
    <xf numFmtId="0" fontId="51" fillId="88" borderId="0" applyNumberFormat="0" applyBorder="0" applyAlignment="0" applyProtection="0"/>
    <xf numFmtId="183" fontId="51" fillId="79" borderId="0" applyNumberFormat="0" applyBorder="0" applyAlignment="0" applyProtection="0"/>
    <xf numFmtId="0" fontId="51" fillId="79" borderId="0" applyNumberFormat="0" applyBorder="0" applyAlignment="0" applyProtection="0"/>
    <xf numFmtId="187" fontId="51" fillId="79" borderId="0" applyNumberFormat="0" applyBorder="0" applyAlignment="0" applyProtection="0"/>
    <xf numFmtId="184" fontId="51" fillId="79" borderId="0" applyNumberFormat="0" applyBorder="0" applyAlignment="0" applyProtection="0"/>
    <xf numFmtId="187" fontId="51" fillId="79" borderId="0" applyNumberFormat="0" applyBorder="0" applyAlignment="0" applyProtection="0"/>
    <xf numFmtId="187" fontId="51" fillId="79" borderId="0" applyNumberFormat="0" applyBorder="0" applyAlignment="0" applyProtection="0"/>
    <xf numFmtId="186" fontId="51" fillId="79" borderId="0" applyNumberFormat="0" applyBorder="0" applyAlignment="0" applyProtection="0"/>
    <xf numFmtId="0" fontId="51" fillId="79" borderId="0" applyNumberFormat="0" applyBorder="0" applyAlignment="0" applyProtection="0"/>
    <xf numFmtId="186" fontId="51" fillId="79" borderId="0" applyNumberFormat="0" applyBorder="0" applyAlignment="0" applyProtection="0"/>
    <xf numFmtId="185" fontId="51" fillId="79" borderId="0" applyNumberFormat="0" applyBorder="0" applyAlignment="0" applyProtection="0"/>
    <xf numFmtId="184" fontId="51" fillId="79" borderId="0" applyNumberFormat="0" applyBorder="0" applyAlignment="0" applyProtection="0"/>
    <xf numFmtId="0" fontId="51" fillId="79" borderId="0" applyNumberFormat="0" applyBorder="0" applyAlignment="0" applyProtection="0"/>
    <xf numFmtId="183" fontId="51" fillId="79" borderId="0" applyNumberFormat="0" applyBorder="0" applyAlignment="0" applyProtection="0"/>
    <xf numFmtId="0" fontId="74" fillId="86" borderId="0" applyNumberFormat="0" applyBorder="0" applyAlignment="0" applyProtection="0"/>
    <xf numFmtId="0" fontId="74" fillId="79" borderId="0" applyNumberFormat="0" applyBorder="0" applyAlignment="0" applyProtection="0"/>
    <xf numFmtId="187" fontId="74" fillId="86" borderId="0" applyNumberFormat="0" applyBorder="0" applyAlignment="0" applyProtection="0"/>
    <xf numFmtId="187" fontId="74" fillId="86" borderId="0" applyNumberFormat="0" applyBorder="0" applyAlignment="0" applyProtection="0"/>
    <xf numFmtId="184" fontId="74" fillId="79" borderId="0" applyNumberFormat="0" applyBorder="0" applyAlignment="0" applyProtection="0"/>
    <xf numFmtId="187" fontId="74" fillId="86" borderId="0" applyNumberFormat="0" applyBorder="0" applyAlignment="0" applyProtection="0"/>
    <xf numFmtId="184" fontId="74" fillId="79" borderId="0" applyNumberFormat="0" applyBorder="0" applyAlignment="0" applyProtection="0"/>
    <xf numFmtId="0" fontId="74" fillId="86" borderId="0" applyNumberFormat="0" applyBorder="0" applyAlignment="0" applyProtection="0"/>
    <xf numFmtId="183" fontId="74" fillId="79" borderId="0" applyNumberFormat="0" applyBorder="0" applyAlignment="0" applyProtection="0"/>
    <xf numFmtId="0" fontId="74" fillId="79" borderId="0" applyNumberFormat="0" applyBorder="0" applyAlignment="0" applyProtection="0"/>
    <xf numFmtId="187" fontId="74" fillId="79" borderId="0" applyNumberFormat="0" applyBorder="0" applyAlignment="0" applyProtection="0"/>
    <xf numFmtId="184" fontId="74" fillId="79" borderId="0" applyNumberFormat="0" applyBorder="0" applyAlignment="0" applyProtection="0"/>
    <xf numFmtId="187" fontId="74" fillId="79" borderId="0" applyNumberFormat="0" applyBorder="0" applyAlignment="0" applyProtection="0"/>
    <xf numFmtId="187" fontId="74" fillId="79" borderId="0" applyNumberFormat="0" applyBorder="0" applyAlignment="0" applyProtection="0"/>
    <xf numFmtId="186" fontId="74" fillId="79" borderId="0" applyNumberFormat="0" applyBorder="0" applyAlignment="0" applyProtection="0"/>
    <xf numFmtId="0" fontId="74" fillId="79" borderId="0" applyNumberFormat="0" applyBorder="0" applyAlignment="0" applyProtection="0"/>
    <xf numFmtId="186" fontId="74" fillId="79" borderId="0" applyNumberFormat="0" applyBorder="0" applyAlignment="0" applyProtection="0"/>
    <xf numFmtId="185" fontId="74" fillId="79" borderId="0" applyNumberFormat="0" applyBorder="0" applyAlignment="0" applyProtection="0"/>
    <xf numFmtId="184" fontId="74" fillId="79" borderId="0" applyNumberFormat="0" applyBorder="0" applyAlignment="0" applyProtection="0"/>
    <xf numFmtId="0" fontId="74" fillId="79" borderId="0" applyNumberFormat="0" applyBorder="0" applyAlignment="0" applyProtection="0"/>
    <xf numFmtId="183" fontId="74" fillId="79" borderId="0" applyNumberFormat="0" applyBorder="0" applyAlignment="0" applyProtection="0"/>
    <xf numFmtId="0" fontId="74" fillId="96" borderId="0" applyNumberFormat="0" applyBorder="0" applyAlignment="0" applyProtection="0"/>
    <xf numFmtId="187" fontId="74" fillId="97" borderId="0" applyNumberFormat="0" applyBorder="0" applyAlignment="0" applyProtection="0"/>
    <xf numFmtId="187" fontId="74" fillId="97" borderId="0" applyNumberFormat="0" applyBorder="0" applyAlignment="0" applyProtection="0"/>
    <xf numFmtId="184" fontId="74" fillId="97" borderId="0" applyNumberFormat="0" applyBorder="0" applyAlignment="0" applyProtection="0"/>
    <xf numFmtId="187" fontId="74" fillId="97" borderId="0" applyNumberFormat="0" applyBorder="0" applyAlignment="0" applyProtection="0"/>
    <xf numFmtId="184" fontId="74" fillId="97" borderId="0" applyNumberFormat="0" applyBorder="0" applyAlignment="0" applyProtection="0"/>
    <xf numFmtId="0" fontId="74" fillId="97" borderId="0" applyNumberFormat="0" applyBorder="0" applyAlignment="0" applyProtection="0"/>
    <xf numFmtId="0" fontId="74" fillId="76" borderId="0" applyNumberFormat="0" applyBorder="0" applyAlignment="0" applyProtection="0"/>
    <xf numFmtId="0" fontId="74" fillId="97" borderId="0" applyNumberFormat="0" applyBorder="0" applyAlignment="0" applyProtection="0"/>
    <xf numFmtId="0" fontId="74" fillId="96" borderId="0" applyNumberFormat="0" applyBorder="0" applyAlignment="0" applyProtection="0"/>
    <xf numFmtId="0" fontId="74" fillId="96" borderId="0" applyNumberFormat="0" applyBorder="0" applyAlignment="0" applyProtection="0"/>
    <xf numFmtId="0" fontId="68" fillId="44" borderId="0" applyNumberFormat="0" applyBorder="0" applyAlignment="0" applyProtection="0"/>
    <xf numFmtId="0" fontId="74" fillId="96" borderId="0" applyNumberFormat="0" applyBorder="0" applyAlignment="0" applyProtection="0"/>
    <xf numFmtId="0" fontId="68" fillId="44" borderId="0" applyNumberFormat="0" applyBorder="0" applyAlignment="0" applyProtection="0"/>
    <xf numFmtId="0" fontId="74" fillId="96" borderId="0" applyNumberFormat="0" applyBorder="0" applyAlignment="0" applyProtection="0"/>
    <xf numFmtId="0" fontId="68" fillId="44" borderId="0" applyNumberFormat="0" applyBorder="0" applyAlignment="0" applyProtection="0"/>
    <xf numFmtId="0" fontId="74" fillId="96" borderId="0" applyNumberFormat="0" applyBorder="0" applyAlignment="0" applyProtection="0"/>
    <xf numFmtId="0" fontId="68" fillId="44" borderId="0" applyNumberFormat="0" applyBorder="0" applyAlignment="0" applyProtection="0"/>
    <xf numFmtId="0" fontId="74" fillId="96" borderId="0" applyNumberFormat="0" applyBorder="0" applyAlignment="0" applyProtection="0"/>
    <xf numFmtId="0" fontId="68" fillId="44" borderId="0" applyNumberFormat="0" applyBorder="0" applyAlignment="0" applyProtection="0"/>
    <xf numFmtId="0" fontId="74" fillId="96" borderId="0" applyNumberFormat="0" applyBorder="0" applyAlignment="0" applyProtection="0"/>
    <xf numFmtId="0" fontId="68" fillId="44" borderId="0" applyNumberFormat="0" applyBorder="0" applyAlignment="0" applyProtection="0"/>
    <xf numFmtId="0" fontId="74" fillId="96" borderId="0" applyNumberFormat="0" applyBorder="0" applyAlignment="0" applyProtection="0"/>
    <xf numFmtId="0" fontId="68" fillId="44" borderId="0" applyNumberFormat="0" applyBorder="0" applyAlignment="0" applyProtection="0"/>
    <xf numFmtId="0" fontId="74" fillId="96" borderId="0" applyNumberFormat="0" applyBorder="0" applyAlignment="0" applyProtection="0"/>
    <xf numFmtId="0" fontId="68" fillId="44" borderId="0" applyNumberFormat="0" applyBorder="0" applyAlignment="0" applyProtection="0"/>
    <xf numFmtId="0" fontId="74" fillId="96" borderId="0" applyNumberFormat="0" applyBorder="0" applyAlignment="0" applyProtection="0"/>
    <xf numFmtId="0" fontId="68" fillId="44" borderId="0" applyNumberFormat="0" applyBorder="0" applyAlignment="0" applyProtection="0"/>
    <xf numFmtId="0" fontId="74" fillId="97" borderId="0" applyNumberFormat="0" applyBorder="0" applyAlignment="0" applyProtection="0"/>
    <xf numFmtId="0" fontId="68" fillId="44" borderId="0" applyNumberFormat="0" applyBorder="0" applyAlignment="0" applyProtection="0"/>
    <xf numFmtId="0" fontId="74" fillId="96" borderId="0" applyNumberFormat="0" applyBorder="0" applyAlignment="0" applyProtection="0"/>
    <xf numFmtId="187" fontId="74" fillId="97" borderId="0" applyNumberFormat="0" applyBorder="0" applyAlignment="0" applyProtection="0"/>
    <xf numFmtId="187" fontId="74" fillId="97" borderId="0" applyNumberFormat="0" applyBorder="0" applyAlignment="0" applyProtection="0"/>
    <xf numFmtId="0" fontId="74" fillId="97" borderId="0" applyNumberFormat="0" applyBorder="0" applyAlignment="0" applyProtection="0"/>
    <xf numFmtId="187" fontId="74" fillId="97" borderId="0" applyNumberFormat="0" applyBorder="0" applyAlignment="0" applyProtection="0"/>
    <xf numFmtId="0" fontId="74" fillId="97" borderId="0" applyNumberFormat="0" applyBorder="0" applyAlignment="0" applyProtection="0"/>
    <xf numFmtId="0" fontId="74" fillId="97" borderId="0" applyNumberFormat="0" applyBorder="0" applyAlignment="0" applyProtection="0"/>
    <xf numFmtId="0" fontId="75" fillId="44" borderId="0" applyNumberFormat="0" applyBorder="0" applyAlignment="0" applyProtection="0"/>
    <xf numFmtId="0" fontId="74" fillId="97" borderId="0" applyNumberFormat="0" applyBorder="0" applyAlignment="0" applyProtection="0"/>
    <xf numFmtId="0" fontId="74" fillId="96" borderId="0" applyNumberFormat="0" applyBorder="0" applyAlignment="0" applyProtection="0"/>
    <xf numFmtId="0" fontId="76" fillId="44" borderId="0" applyNumberFormat="0" applyBorder="0" applyAlignment="0" applyProtection="0"/>
    <xf numFmtId="0" fontId="74" fillId="97" borderId="0" applyNumberFormat="0" applyBorder="0" applyAlignment="0" applyProtection="0"/>
    <xf numFmtId="0" fontId="68" fillId="44" borderId="0" applyNumberFormat="0" applyBorder="0" applyAlignment="0" applyProtection="0"/>
    <xf numFmtId="0" fontId="68" fillId="44" borderId="0" applyNumberFormat="0" applyBorder="0" applyAlignment="0" applyProtection="0"/>
    <xf numFmtId="0" fontId="68" fillId="44" borderId="0" applyNumberFormat="0" applyBorder="0" applyAlignment="0" applyProtection="0"/>
    <xf numFmtId="0" fontId="68" fillId="44" borderId="0" applyNumberFormat="0" applyBorder="0" applyAlignment="0" applyProtection="0"/>
    <xf numFmtId="0" fontId="68" fillId="44" borderId="0" applyNumberFormat="0" applyBorder="0" applyAlignment="0" applyProtection="0"/>
    <xf numFmtId="0" fontId="68" fillId="44" borderId="0" applyNumberFormat="0" applyBorder="0" applyAlignment="0" applyProtection="0"/>
    <xf numFmtId="0" fontId="68" fillId="44" borderId="0" applyNumberFormat="0" applyBorder="0" applyAlignment="0" applyProtection="0"/>
    <xf numFmtId="0" fontId="68" fillId="44" borderId="0" applyNumberFormat="0" applyBorder="0" applyAlignment="0" applyProtection="0"/>
    <xf numFmtId="0" fontId="68" fillId="44" borderId="0" applyNumberFormat="0" applyBorder="0" applyAlignment="0" applyProtection="0"/>
    <xf numFmtId="0" fontId="68" fillId="44" borderId="0" applyNumberFormat="0" applyBorder="0" applyAlignment="0" applyProtection="0"/>
    <xf numFmtId="0" fontId="74" fillId="96" borderId="0" applyNumberFormat="0" applyBorder="0" applyAlignment="0" applyProtection="0"/>
    <xf numFmtId="187" fontId="74" fillId="97" borderId="0" applyNumberFormat="0" applyBorder="0" applyAlignment="0" applyProtection="0"/>
    <xf numFmtId="187" fontId="74" fillId="97" borderId="0" applyNumberFormat="0" applyBorder="0" applyAlignment="0" applyProtection="0"/>
    <xf numFmtId="185" fontId="74" fillId="97" borderId="0" applyNumberFormat="0" applyBorder="0" applyAlignment="0" applyProtection="0"/>
    <xf numFmtId="187" fontId="74" fillId="97" borderId="0" applyNumberFormat="0" applyBorder="0" applyAlignment="0" applyProtection="0"/>
    <xf numFmtId="0" fontId="74" fillId="97" borderId="0" applyNumberFormat="0" applyBorder="0" applyAlignment="0" applyProtection="0"/>
    <xf numFmtId="0" fontId="74" fillId="97" borderId="0" applyNumberFormat="0" applyBorder="0" applyAlignment="0" applyProtection="0"/>
    <xf numFmtId="0" fontId="74" fillId="96" borderId="0" applyNumberFormat="0" applyBorder="0" applyAlignment="0" applyProtection="0"/>
    <xf numFmtId="0" fontId="76" fillId="44" borderId="0" applyNumberFormat="0" applyBorder="0" applyAlignment="0" applyProtection="0"/>
    <xf numFmtId="0" fontId="68" fillId="44" borderId="0" applyNumberFormat="0" applyBorder="0" applyAlignment="0" applyProtection="0"/>
    <xf numFmtId="0" fontId="68" fillId="44" borderId="0" applyNumberFormat="0" applyBorder="0" applyAlignment="0" applyProtection="0"/>
    <xf numFmtId="0" fontId="68" fillId="44" borderId="0" applyNumberFormat="0" applyBorder="0" applyAlignment="0" applyProtection="0"/>
    <xf numFmtId="0" fontId="68" fillId="44" borderId="0" applyNumberFormat="0" applyBorder="0" applyAlignment="0" applyProtection="0"/>
    <xf numFmtId="0" fontId="68" fillId="44" borderId="0" applyNumberFormat="0" applyBorder="0" applyAlignment="0" applyProtection="0"/>
    <xf numFmtId="0" fontId="68" fillId="44" borderId="0" applyNumberFormat="0" applyBorder="0" applyAlignment="0" applyProtection="0"/>
    <xf numFmtId="0" fontId="68" fillId="44" borderId="0" applyNumberFormat="0" applyBorder="0" applyAlignment="0" applyProtection="0"/>
    <xf numFmtId="0" fontId="68" fillId="44" borderId="0" applyNumberFormat="0" applyBorder="0" applyAlignment="0" applyProtection="0"/>
    <xf numFmtId="0" fontId="68" fillId="44" borderId="0" applyNumberFormat="0" applyBorder="0" applyAlignment="0" applyProtection="0"/>
    <xf numFmtId="0" fontId="68" fillId="44" borderId="0" applyNumberFormat="0" applyBorder="0" applyAlignment="0" applyProtection="0"/>
    <xf numFmtId="0" fontId="74" fillId="96" borderId="0" applyNumberFormat="0" applyBorder="0" applyAlignment="0" applyProtection="0"/>
    <xf numFmtId="187" fontId="74" fillId="97" borderId="0" applyNumberFormat="0" applyBorder="0" applyAlignment="0" applyProtection="0"/>
    <xf numFmtId="187" fontId="74" fillId="97" borderId="0" applyNumberFormat="0" applyBorder="0" applyAlignment="0" applyProtection="0"/>
    <xf numFmtId="185" fontId="74" fillId="97" borderId="0" applyNumberFormat="0" applyBorder="0" applyAlignment="0" applyProtection="0"/>
    <xf numFmtId="187" fontId="74" fillId="97" borderId="0" applyNumberFormat="0" applyBorder="0" applyAlignment="0" applyProtection="0"/>
    <xf numFmtId="0" fontId="74" fillId="97" borderId="0" applyNumberFormat="0" applyBorder="0" applyAlignment="0" applyProtection="0"/>
    <xf numFmtId="0" fontId="74" fillId="97" borderId="0" applyNumberFormat="0" applyBorder="0" applyAlignment="0" applyProtection="0"/>
    <xf numFmtId="0" fontId="74" fillId="96" borderId="0" applyNumberFormat="0" applyBorder="0" applyAlignment="0" applyProtection="0"/>
    <xf numFmtId="0" fontId="76" fillId="44" borderId="0" applyNumberFormat="0" applyBorder="0" applyAlignment="0" applyProtection="0"/>
    <xf numFmtId="0" fontId="74" fillId="97" borderId="0" applyNumberFormat="0" applyBorder="0" applyAlignment="0" applyProtection="0"/>
    <xf numFmtId="0" fontId="74" fillId="97" borderId="0" applyNumberFormat="0" applyBorder="0" applyAlignment="0" applyProtection="0"/>
    <xf numFmtId="0" fontId="74" fillId="9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96" borderId="0" applyNumberFormat="0" applyBorder="0" applyAlignment="0" applyProtection="0"/>
    <xf numFmtId="187" fontId="74" fillId="97" borderId="0" applyNumberFormat="0" applyBorder="0" applyAlignment="0" applyProtection="0"/>
    <xf numFmtId="187" fontId="74" fillId="97" borderId="0" applyNumberFormat="0" applyBorder="0" applyAlignment="0" applyProtection="0"/>
    <xf numFmtId="185" fontId="74" fillId="97" borderId="0" applyNumberFormat="0" applyBorder="0" applyAlignment="0" applyProtection="0"/>
    <xf numFmtId="187" fontId="74" fillId="97" borderId="0" applyNumberFormat="0" applyBorder="0" applyAlignment="0" applyProtection="0"/>
    <xf numFmtId="0" fontId="74" fillId="97" borderId="0" applyNumberFormat="0" applyBorder="0" applyAlignment="0" applyProtection="0"/>
    <xf numFmtId="0" fontId="74" fillId="97" borderId="0" applyNumberFormat="0" applyBorder="0" applyAlignment="0" applyProtection="0"/>
    <xf numFmtId="0" fontId="74" fillId="96" borderId="0" applyNumberFormat="0" applyBorder="0" applyAlignment="0" applyProtection="0"/>
    <xf numFmtId="0" fontId="76" fillId="44"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96" borderId="0" applyNumberFormat="0" applyBorder="0" applyAlignment="0" applyProtection="0"/>
    <xf numFmtId="187" fontId="74" fillId="97" borderId="0" applyNumberFormat="0" applyBorder="0" applyAlignment="0" applyProtection="0"/>
    <xf numFmtId="187" fontId="74" fillId="97" borderId="0" applyNumberFormat="0" applyBorder="0" applyAlignment="0" applyProtection="0"/>
    <xf numFmtId="185" fontId="74" fillId="97" borderId="0" applyNumberFormat="0" applyBorder="0" applyAlignment="0" applyProtection="0"/>
    <xf numFmtId="187" fontId="74" fillId="97" borderId="0" applyNumberFormat="0" applyBorder="0" applyAlignment="0" applyProtection="0"/>
    <xf numFmtId="0" fontId="74" fillId="97" borderId="0" applyNumberFormat="0" applyBorder="0" applyAlignment="0" applyProtection="0"/>
    <xf numFmtId="0" fontId="74" fillId="97" borderId="0" applyNumberFormat="0" applyBorder="0" applyAlignment="0" applyProtection="0"/>
    <xf numFmtId="0" fontId="74" fillId="96" borderId="0" applyNumberFormat="0" applyBorder="0" applyAlignment="0" applyProtection="0"/>
    <xf numFmtId="0" fontId="74" fillId="76"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96" borderId="0" applyNumberFormat="0" applyBorder="0" applyAlignment="0" applyProtection="0"/>
    <xf numFmtId="187" fontId="74" fillId="97" borderId="0" applyNumberFormat="0" applyBorder="0" applyAlignment="0" applyProtection="0"/>
    <xf numFmtId="187" fontId="74" fillId="97" borderId="0" applyNumberFormat="0" applyBorder="0" applyAlignment="0" applyProtection="0"/>
    <xf numFmtId="185" fontId="74" fillId="97" borderId="0" applyNumberFormat="0" applyBorder="0" applyAlignment="0" applyProtection="0"/>
    <xf numFmtId="187" fontId="74" fillId="97" borderId="0" applyNumberFormat="0" applyBorder="0" applyAlignment="0" applyProtection="0"/>
    <xf numFmtId="0" fontId="74" fillId="97" borderId="0" applyNumberFormat="0" applyBorder="0" applyAlignment="0" applyProtection="0"/>
    <xf numFmtId="0" fontId="74" fillId="97" borderId="0" applyNumberFormat="0" applyBorder="0" applyAlignment="0" applyProtection="0"/>
    <xf numFmtId="0" fontId="74" fillId="96" borderId="0" applyNumberFormat="0" applyBorder="0" applyAlignment="0" applyProtection="0"/>
    <xf numFmtId="0" fontId="74" fillId="76"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96" borderId="0" applyNumberFormat="0" applyBorder="0" applyAlignment="0" applyProtection="0"/>
    <xf numFmtId="187" fontId="74" fillId="97" borderId="0" applyNumberFormat="0" applyBorder="0" applyAlignment="0" applyProtection="0"/>
    <xf numFmtId="187" fontId="74" fillId="97" borderId="0" applyNumberFormat="0" applyBorder="0" applyAlignment="0" applyProtection="0"/>
    <xf numFmtId="185" fontId="74" fillId="97" borderId="0" applyNumberFormat="0" applyBorder="0" applyAlignment="0" applyProtection="0"/>
    <xf numFmtId="187" fontId="74" fillId="97" borderId="0" applyNumberFormat="0" applyBorder="0" applyAlignment="0" applyProtection="0"/>
    <xf numFmtId="0" fontId="74" fillId="97" borderId="0" applyNumberFormat="0" applyBorder="0" applyAlignment="0" applyProtection="0"/>
    <xf numFmtId="0" fontId="74" fillId="97" borderId="0" applyNumberFormat="0" applyBorder="0" applyAlignment="0" applyProtection="0"/>
    <xf numFmtId="0" fontId="74" fillId="96" borderId="0" applyNumberFormat="0" applyBorder="0" applyAlignment="0" applyProtection="0"/>
    <xf numFmtId="0" fontId="74" fillId="76"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96" borderId="0" applyNumberFormat="0" applyBorder="0" applyAlignment="0" applyProtection="0"/>
    <xf numFmtId="187" fontId="74" fillId="97" borderId="0" applyNumberFormat="0" applyBorder="0" applyAlignment="0" applyProtection="0"/>
    <xf numFmtId="187" fontId="74" fillId="97" borderId="0" applyNumberFormat="0" applyBorder="0" applyAlignment="0" applyProtection="0"/>
    <xf numFmtId="185" fontId="74" fillId="97" borderId="0" applyNumberFormat="0" applyBorder="0" applyAlignment="0" applyProtection="0"/>
    <xf numFmtId="187" fontId="74" fillId="97" borderId="0" applyNumberFormat="0" applyBorder="0" applyAlignment="0" applyProtection="0"/>
    <xf numFmtId="0" fontId="74" fillId="97" borderId="0" applyNumberFormat="0" applyBorder="0" applyAlignment="0" applyProtection="0"/>
    <xf numFmtId="0" fontId="74" fillId="97" borderId="0" applyNumberFormat="0" applyBorder="0" applyAlignment="0" applyProtection="0"/>
    <xf numFmtId="0" fontId="74" fillId="96"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4" fillId="97" borderId="0" applyNumberFormat="0" applyBorder="0" applyAlignment="0" applyProtection="0"/>
    <xf numFmtId="0" fontId="74" fillId="97" borderId="0" applyNumberFormat="0" applyBorder="0" applyAlignment="0" applyProtection="0"/>
    <xf numFmtId="0" fontId="74" fillId="96" borderId="0" applyNumberFormat="0" applyBorder="0" applyAlignment="0" applyProtection="0"/>
    <xf numFmtId="187" fontId="74" fillId="97" borderId="0" applyNumberFormat="0" applyBorder="0" applyAlignment="0" applyProtection="0"/>
    <xf numFmtId="187" fontId="74" fillId="97" borderId="0" applyNumberFormat="0" applyBorder="0" applyAlignment="0" applyProtection="0"/>
    <xf numFmtId="185" fontId="74" fillId="97" borderId="0" applyNumberFormat="0" applyBorder="0" applyAlignment="0" applyProtection="0"/>
    <xf numFmtId="187" fontId="74" fillId="97" borderId="0" applyNumberFormat="0" applyBorder="0" applyAlignment="0" applyProtection="0"/>
    <xf numFmtId="0" fontId="74" fillId="97" borderId="0" applyNumberFormat="0" applyBorder="0" applyAlignment="0" applyProtection="0"/>
    <xf numFmtId="0" fontId="74" fillId="97" borderId="0" applyNumberFormat="0" applyBorder="0" applyAlignment="0" applyProtection="0"/>
    <xf numFmtId="0" fontId="74" fillId="96" borderId="0" applyNumberFormat="0" applyBorder="0" applyAlignment="0" applyProtection="0"/>
    <xf numFmtId="0" fontId="74" fillId="96" borderId="0" applyNumberFormat="0" applyBorder="0" applyAlignment="0" applyProtection="0"/>
    <xf numFmtId="0" fontId="74" fillId="76" borderId="0" applyNumberFormat="0" applyBorder="0" applyAlignment="0" applyProtection="0"/>
    <xf numFmtId="183" fontId="74" fillId="76" borderId="0" applyNumberFormat="0" applyBorder="0" applyAlignment="0" applyProtection="0"/>
    <xf numFmtId="0" fontId="74" fillId="76" borderId="0" applyNumberFormat="0" applyBorder="0" applyAlignment="0" applyProtection="0"/>
    <xf numFmtId="187" fontId="74" fillId="76" borderId="0" applyNumberFormat="0" applyBorder="0" applyAlignment="0" applyProtection="0"/>
    <xf numFmtId="184" fontId="74" fillId="76" borderId="0" applyNumberFormat="0" applyBorder="0" applyAlignment="0" applyProtection="0"/>
    <xf numFmtId="0" fontId="74" fillId="97" borderId="0" applyNumberFormat="0" applyBorder="0" applyAlignment="0" applyProtection="0"/>
    <xf numFmtId="0" fontId="74" fillId="76" borderId="0" applyNumberFormat="0" applyBorder="0" applyAlignment="0" applyProtection="0"/>
    <xf numFmtId="185" fontId="75" fillId="44" borderId="0" applyNumberFormat="0" applyBorder="0" applyAlignment="0" applyProtection="0"/>
    <xf numFmtId="184" fontId="74" fillId="76" borderId="0" applyNumberFormat="0" applyBorder="0" applyAlignment="0" applyProtection="0"/>
    <xf numFmtId="0" fontId="74" fillId="76" borderId="0" applyNumberFormat="0" applyBorder="0" applyAlignment="0" applyProtection="0"/>
    <xf numFmtId="183" fontId="74" fillId="76" borderId="0" applyNumberFormat="0" applyBorder="0" applyAlignment="0" applyProtection="0"/>
    <xf numFmtId="187" fontId="74" fillId="76" borderId="0" applyNumberFormat="0" applyBorder="0" applyAlignment="0" applyProtection="0"/>
    <xf numFmtId="184" fontId="75" fillId="44" borderId="0" applyNumberFormat="0" applyBorder="0" applyAlignment="0" applyProtection="0"/>
    <xf numFmtId="184" fontId="75" fillId="44" borderId="0" applyNumberFormat="0" applyBorder="0" applyAlignment="0" applyProtection="0"/>
    <xf numFmtId="0" fontId="74" fillId="97" borderId="0" applyNumberFormat="0" applyBorder="0" applyAlignment="0" applyProtection="0"/>
    <xf numFmtId="0" fontId="68" fillId="44" borderId="0" applyNumberFormat="0" applyBorder="0" applyAlignment="0" applyProtection="0"/>
    <xf numFmtId="0" fontId="74" fillId="76" borderId="0" applyNumberFormat="0" applyBorder="0" applyAlignment="0" applyProtection="0"/>
    <xf numFmtId="185" fontId="75" fillId="44" borderId="0" applyNumberFormat="0" applyBorder="0" applyAlignment="0" applyProtection="0"/>
    <xf numFmtId="0" fontId="75" fillId="44" borderId="0" applyNumberFormat="0" applyBorder="0" applyAlignment="0" applyProtection="0"/>
    <xf numFmtId="186" fontId="74" fillId="76" borderId="0" applyNumberFormat="0" applyBorder="0" applyAlignment="0" applyProtection="0"/>
    <xf numFmtId="185" fontId="74" fillId="76" borderId="0" applyNumberFormat="0" applyBorder="0" applyAlignment="0" applyProtection="0"/>
    <xf numFmtId="186" fontId="75" fillId="44" borderId="0" applyNumberFormat="0" applyBorder="0" applyAlignment="0" applyProtection="0"/>
    <xf numFmtId="185" fontId="75" fillId="44" borderId="0" applyNumberFormat="0" applyBorder="0" applyAlignment="0" applyProtection="0"/>
    <xf numFmtId="186" fontId="68" fillId="44" borderId="0" applyNumberFormat="0" applyBorder="0" applyAlignment="0" applyProtection="0"/>
    <xf numFmtId="185" fontId="74" fillId="97" borderId="0" applyNumberFormat="0" applyBorder="0" applyAlignment="0" applyProtection="0"/>
    <xf numFmtId="186" fontId="74" fillId="97" borderId="0" applyNumberFormat="0" applyBorder="0" applyAlignment="0" applyProtection="0"/>
    <xf numFmtId="186" fontId="74" fillId="97" borderId="0" applyNumberFormat="0" applyBorder="0" applyAlignment="0" applyProtection="0"/>
    <xf numFmtId="0" fontId="74" fillId="96" borderId="0" applyNumberFormat="0" applyBorder="0" applyAlignment="0" applyProtection="0"/>
    <xf numFmtId="187" fontId="74" fillId="97" borderId="0" applyNumberFormat="0" applyBorder="0" applyAlignment="0" applyProtection="0"/>
    <xf numFmtId="187" fontId="74" fillId="97" borderId="0" applyNumberFormat="0" applyBorder="0" applyAlignment="0" applyProtection="0"/>
    <xf numFmtId="185" fontId="74" fillId="97" borderId="0" applyNumberFormat="0" applyBorder="0" applyAlignment="0" applyProtection="0"/>
    <xf numFmtId="187" fontId="74" fillId="97" borderId="0" applyNumberFormat="0" applyBorder="0" applyAlignment="0" applyProtection="0"/>
    <xf numFmtId="0" fontId="74" fillId="97" borderId="0" applyNumberFormat="0" applyBorder="0" applyAlignment="0" applyProtection="0"/>
    <xf numFmtId="0" fontId="74" fillId="97" borderId="0" applyNumberFormat="0" applyBorder="0" applyAlignment="0" applyProtection="0"/>
    <xf numFmtId="0" fontId="74" fillId="96" borderId="0" applyNumberFormat="0" applyBorder="0" applyAlignment="0" applyProtection="0"/>
    <xf numFmtId="186" fontId="74" fillId="97" borderId="0" applyNumberFormat="0" applyBorder="0" applyAlignment="0" applyProtection="0"/>
    <xf numFmtId="0" fontId="74" fillId="96" borderId="0" applyNumberFormat="0" applyBorder="0" applyAlignment="0" applyProtection="0"/>
    <xf numFmtId="187" fontId="74" fillId="97" borderId="0" applyNumberFormat="0" applyBorder="0" applyAlignment="0" applyProtection="0"/>
    <xf numFmtId="187" fontId="74" fillId="97" borderId="0" applyNumberFormat="0" applyBorder="0" applyAlignment="0" applyProtection="0"/>
    <xf numFmtId="185" fontId="74" fillId="97" borderId="0" applyNumberFormat="0" applyBorder="0" applyAlignment="0" applyProtection="0"/>
    <xf numFmtId="187" fontId="74" fillId="97" borderId="0" applyNumberFormat="0" applyBorder="0" applyAlignment="0" applyProtection="0"/>
    <xf numFmtId="0" fontId="74" fillId="97" borderId="0" applyNumberFormat="0" applyBorder="0" applyAlignment="0" applyProtection="0"/>
    <xf numFmtId="0" fontId="74" fillId="97" borderId="0" applyNumberFormat="0" applyBorder="0" applyAlignment="0" applyProtection="0"/>
    <xf numFmtId="0" fontId="74" fillId="96" borderId="0" applyNumberFormat="0" applyBorder="0" applyAlignment="0" applyProtection="0"/>
    <xf numFmtId="186" fontId="74" fillId="97" borderId="0" applyNumberFormat="0" applyBorder="0" applyAlignment="0" applyProtection="0"/>
    <xf numFmtId="0" fontId="74" fillId="96" borderId="0" applyNumberFormat="0" applyBorder="0" applyAlignment="0" applyProtection="0"/>
    <xf numFmtId="187" fontId="74" fillId="97" borderId="0" applyNumberFormat="0" applyBorder="0" applyAlignment="0" applyProtection="0"/>
    <xf numFmtId="187" fontId="74" fillId="97" borderId="0" applyNumberFormat="0" applyBorder="0" applyAlignment="0" applyProtection="0"/>
    <xf numFmtId="185" fontId="74" fillId="97" borderId="0" applyNumberFormat="0" applyBorder="0" applyAlignment="0" applyProtection="0"/>
    <xf numFmtId="187" fontId="74" fillId="97" borderId="0" applyNumberFormat="0" applyBorder="0" applyAlignment="0" applyProtection="0"/>
    <xf numFmtId="0" fontId="74" fillId="97" borderId="0" applyNumberFormat="0" applyBorder="0" applyAlignment="0" applyProtection="0"/>
    <xf numFmtId="0" fontId="74" fillId="97" borderId="0" applyNumberFormat="0" applyBorder="0" applyAlignment="0" applyProtection="0"/>
    <xf numFmtId="0" fontId="74" fillId="96" borderId="0" applyNumberFormat="0" applyBorder="0" applyAlignment="0" applyProtection="0"/>
    <xf numFmtId="186" fontId="74" fillId="97" borderId="0" applyNumberFormat="0" applyBorder="0" applyAlignment="0" applyProtection="0"/>
    <xf numFmtId="0" fontId="74" fillId="96" borderId="0" applyNumberFormat="0" applyBorder="0" applyAlignment="0" applyProtection="0"/>
    <xf numFmtId="187" fontId="74" fillId="97" borderId="0" applyNumberFormat="0" applyBorder="0" applyAlignment="0" applyProtection="0"/>
    <xf numFmtId="187" fontId="74" fillId="97" borderId="0" applyNumberFormat="0" applyBorder="0" applyAlignment="0" applyProtection="0"/>
    <xf numFmtId="185" fontId="74" fillId="97" borderId="0" applyNumberFormat="0" applyBorder="0" applyAlignment="0" applyProtection="0"/>
    <xf numFmtId="187" fontId="74" fillId="97" borderId="0" applyNumberFormat="0" applyBorder="0" applyAlignment="0" applyProtection="0"/>
    <xf numFmtId="0" fontId="74" fillId="97" borderId="0" applyNumberFormat="0" applyBorder="0" applyAlignment="0" applyProtection="0"/>
    <xf numFmtId="0" fontId="74" fillId="97" borderId="0" applyNumberFormat="0" applyBorder="0" applyAlignment="0" applyProtection="0"/>
    <xf numFmtId="0" fontId="74" fillId="96" borderId="0" applyNumberFormat="0" applyBorder="0" applyAlignment="0" applyProtection="0"/>
    <xf numFmtId="186" fontId="74" fillId="97" borderId="0" applyNumberFormat="0" applyBorder="0" applyAlignment="0" applyProtection="0"/>
    <xf numFmtId="0" fontId="74" fillId="96" borderId="0" applyNumberFormat="0" applyBorder="0" applyAlignment="0" applyProtection="0"/>
    <xf numFmtId="187" fontId="74" fillId="97" borderId="0" applyNumberFormat="0" applyBorder="0" applyAlignment="0" applyProtection="0"/>
    <xf numFmtId="187" fontId="74" fillId="97" borderId="0" applyNumberFormat="0" applyBorder="0" applyAlignment="0" applyProtection="0"/>
    <xf numFmtId="185" fontId="74" fillId="97" borderId="0" applyNumberFormat="0" applyBorder="0" applyAlignment="0" applyProtection="0"/>
    <xf numFmtId="187" fontId="74" fillId="97" borderId="0" applyNumberFormat="0" applyBorder="0" applyAlignment="0" applyProtection="0"/>
    <xf numFmtId="0" fontId="74" fillId="97" borderId="0" applyNumberFormat="0" applyBorder="0" applyAlignment="0" applyProtection="0"/>
    <xf numFmtId="0" fontId="74" fillId="97" borderId="0" applyNumberFormat="0" applyBorder="0" applyAlignment="0" applyProtection="0"/>
    <xf numFmtId="0" fontId="74" fillId="96" borderId="0" applyNumberFormat="0" applyBorder="0" applyAlignment="0" applyProtection="0"/>
    <xf numFmtId="186" fontId="74" fillId="97" borderId="0" applyNumberFormat="0" applyBorder="0" applyAlignment="0" applyProtection="0"/>
    <xf numFmtId="0" fontId="74" fillId="96" borderId="0" applyNumberFormat="0" applyBorder="0" applyAlignment="0" applyProtection="0"/>
    <xf numFmtId="187" fontId="74" fillId="97" borderId="0" applyNumberFormat="0" applyBorder="0" applyAlignment="0" applyProtection="0"/>
    <xf numFmtId="187" fontId="74" fillId="97" borderId="0" applyNumberFormat="0" applyBorder="0" applyAlignment="0" applyProtection="0"/>
    <xf numFmtId="185" fontId="74" fillId="97" borderId="0" applyNumberFormat="0" applyBorder="0" applyAlignment="0" applyProtection="0"/>
    <xf numFmtId="187" fontId="74" fillId="97" borderId="0" applyNumberFormat="0" applyBorder="0" applyAlignment="0" applyProtection="0"/>
    <xf numFmtId="0" fontId="74" fillId="97" borderId="0" applyNumberFormat="0" applyBorder="0" applyAlignment="0" applyProtection="0"/>
    <xf numFmtId="0" fontId="74" fillId="97" borderId="0" applyNumberFormat="0" applyBorder="0" applyAlignment="0" applyProtection="0"/>
    <xf numFmtId="0" fontId="74" fillId="96" borderId="0" applyNumberFormat="0" applyBorder="0" applyAlignment="0" applyProtection="0"/>
    <xf numFmtId="186" fontId="74" fillId="97" borderId="0" applyNumberFormat="0" applyBorder="0" applyAlignment="0" applyProtection="0"/>
    <xf numFmtId="0" fontId="74" fillId="96" borderId="0" applyNumberFormat="0" applyBorder="0" applyAlignment="0" applyProtection="0"/>
    <xf numFmtId="187" fontId="74" fillId="97" borderId="0" applyNumberFormat="0" applyBorder="0" applyAlignment="0" applyProtection="0"/>
    <xf numFmtId="187" fontId="74" fillId="97" borderId="0" applyNumberFormat="0" applyBorder="0" applyAlignment="0" applyProtection="0"/>
    <xf numFmtId="185" fontId="74" fillId="97" borderId="0" applyNumberFormat="0" applyBorder="0" applyAlignment="0" applyProtection="0"/>
    <xf numFmtId="187" fontId="74" fillId="97" borderId="0" applyNumberFormat="0" applyBorder="0" applyAlignment="0" applyProtection="0"/>
    <xf numFmtId="0" fontId="74" fillId="97" borderId="0" applyNumberFormat="0" applyBorder="0" applyAlignment="0" applyProtection="0"/>
    <xf numFmtId="0" fontId="74" fillId="97" borderId="0" applyNumberFormat="0" applyBorder="0" applyAlignment="0" applyProtection="0"/>
    <xf numFmtId="0" fontId="74" fillId="96" borderId="0" applyNumberFormat="0" applyBorder="0" applyAlignment="0" applyProtection="0"/>
    <xf numFmtId="186" fontId="74" fillId="97" borderId="0" applyNumberFormat="0" applyBorder="0" applyAlignment="0" applyProtection="0"/>
    <xf numFmtId="0" fontId="74" fillId="96" borderId="0" applyNumberFormat="0" applyBorder="0" applyAlignment="0" applyProtection="0"/>
    <xf numFmtId="187" fontId="74" fillId="97" borderId="0" applyNumberFormat="0" applyBorder="0" applyAlignment="0" applyProtection="0"/>
    <xf numFmtId="187" fontId="74" fillId="97" borderId="0" applyNumberFormat="0" applyBorder="0" applyAlignment="0" applyProtection="0"/>
    <xf numFmtId="185" fontId="74" fillId="97" borderId="0" applyNumberFormat="0" applyBorder="0" applyAlignment="0" applyProtection="0"/>
    <xf numFmtId="187" fontId="74" fillId="97" borderId="0" applyNumberFormat="0" applyBorder="0" applyAlignment="0" applyProtection="0"/>
    <xf numFmtId="0" fontId="74" fillId="97" borderId="0" applyNumberFormat="0" applyBorder="0" applyAlignment="0" applyProtection="0"/>
    <xf numFmtId="0" fontId="74" fillId="97" borderId="0" applyNumberFormat="0" applyBorder="0" applyAlignment="0" applyProtection="0"/>
    <xf numFmtId="0" fontId="74" fillId="96" borderId="0" applyNumberFormat="0" applyBorder="0" applyAlignment="0" applyProtection="0"/>
    <xf numFmtId="186" fontId="74" fillId="97" borderId="0" applyNumberFormat="0" applyBorder="0" applyAlignment="0" applyProtection="0"/>
    <xf numFmtId="0" fontId="74" fillId="96" borderId="0" applyNumberFormat="0" applyBorder="0" applyAlignment="0" applyProtection="0"/>
    <xf numFmtId="187" fontId="74" fillId="97" borderId="0" applyNumberFormat="0" applyBorder="0" applyAlignment="0" applyProtection="0"/>
    <xf numFmtId="187" fontId="74" fillId="97" borderId="0" applyNumberFormat="0" applyBorder="0" applyAlignment="0" applyProtection="0"/>
    <xf numFmtId="185" fontId="74" fillId="97" borderId="0" applyNumberFormat="0" applyBorder="0" applyAlignment="0" applyProtection="0"/>
    <xf numFmtId="187" fontId="74" fillId="97" borderId="0" applyNumberFormat="0" applyBorder="0" applyAlignment="0" applyProtection="0"/>
    <xf numFmtId="0" fontId="74" fillId="97" borderId="0" applyNumberFormat="0" applyBorder="0" applyAlignment="0" applyProtection="0"/>
    <xf numFmtId="0" fontId="74" fillId="97" borderId="0" applyNumberFormat="0" applyBorder="0" applyAlignment="0" applyProtection="0"/>
    <xf numFmtId="0" fontId="74" fillId="96" borderId="0" applyNumberFormat="0" applyBorder="0" applyAlignment="0" applyProtection="0"/>
    <xf numFmtId="186" fontId="74" fillId="97" borderId="0" applyNumberFormat="0" applyBorder="0" applyAlignment="0" applyProtection="0"/>
    <xf numFmtId="0" fontId="74" fillId="97" borderId="0" applyNumberFormat="0" applyBorder="0" applyAlignment="0" applyProtection="0"/>
    <xf numFmtId="187" fontId="74" fillId="97" borderId="0" applyNumberFormat="0" applyBorder="0" applyAlignment="0" applyProtection="0"/>
    <xf numFmtId="187" fontId="74" fillId="97" borderId="0" applyNumberFormat="0" applyBorder="0" applyAlignment="0" applyProtection="0"/>
    <xf numFmtId="185" fontId="74" fillId="97" borderId="0" applyNumberFormat="0" applyBorder="0" applyAlignment="0" applyProtection="0"/>
    <xf numFmtId="187" fontId="74" fillId="97" borderId="0" applyNumberFormat="0" applyBorder="0" applyAlignment="0" applyProtection="0"/>
    <xf numFmtId="0" fontId="74" fillId="97" borderId="0" applyNumberFormat="0" applyBorder="0" applyAlignment="0" applyProtection="0"/>
    <xf numFmtId="0" fontId="74" fillId="97" borderId="0" applyNumberFormat="0" applyBorder="0" applyAlignment="0" applyProtection="0"/>
    <xf numFmtId="0" fontId="74" fillId="96" borderId="0" applyNumberFormat="0" applyBorder="0" applyAlignment="0" applyProtection="0"/>
    <xf numFmtId="186" fontId="74" fillId="97" borderId="0" applyNumberFormat="0" applyBorder="0" applyAlignment="0" applyProtection="0"/>
    <xf numFmtId="0" fontId="74" fillId="76" borderId="0" applyNumberFormat="0" applyBorder="0" applyAlignment="0" applyProtection="0"/>
    <xf numFmtId="0" fontId="74" fillId="96" borderId="0" applyNumberFormat="0" applyBorder="0" applyAlignment="0" applyProtection="0"/>
    <xf numFmtId="187" fontId="74" fillId="97" borderId="0" applyNumberFormat="0" applyBorder="0" applyAlignment="0" applyProtection="0"/>
    <xf numFmtId="184" fontId="68" fillId="44" borderId="0" applyNumberFormat="0" applyBorder="0" applyAlignment="0" applyProtection="0"/>
    <xf numFmtId="0" fontId="74" fillId="97" borderId="0" applyNumberFormat="0" applyBorder="0" applyAlignment="0" applyProtection="0"/>
    <xf numFmtId="184" fontId="68" fillId="44" borderId="0" applyNumberFormat="0" applyBorder="0" applyAlignment="0" applyProtection="0"/>
    <xf numFmtId="0" fontId="74" fillId="97" borderId="0" applyNumberFormat="0" applyBorder="0" applyAlignment="0" applyProtection="0"/>
    <xf numFmtId="0" fontId="74" fillId="67" borderId="0" applyNumberFormat="0" applyBorder="0" applyAlignment="0" applyProtection="0"/>
    <xf numFmtId="185" fontId="74" fillId="97" borderId="0" applyNumberFormat="0" applyBorder="0" applyAlignment="0" applyProtection="0"/>
    <xf numFmtId="0" fontId="74" fillId="76" borderId="0" applyNumberFormat="0" applyBorder="0" applyAlignment="0" applyProtection="0"/>
    <xf numFmtId="186" fontId="75" fillId="44" borderId="0" applyNumberFormat="0" applyBorder="0" applyAlignment="0" applyProtection="0"/>
    <xf numFmtId="185" fontId="75" fillId="44" borderId="0" applyNumberFormat="0" applyBorder="0" applyAlignment="0" applyProtection="0"/>
    <xf numFmtId="186" fontId="68" fillId="44" borderId="0" applyNumberFormat="0" applyBorder="0" applyAlignment="0" applyProtection="0"/>
    <xf numFmtId="185" fontId="74" fillId="97" borderId="0" applyNumberFormat="0" applyBorder="0" applyAlignment="0" applyProtection="0"/>
    <xf numFmtId="0" fontId="74" fillId="76" borderId="0" applyNumberFormat="0" applyBorder="0" applyAlignment="0" applyProtection="0"/>
    <xf numFmtId="0" fontId="74" fillId="96" borderId="0" applyNumberFormat="0" applyBorder="0" applyAlignment="0" applyProtection="0"/>
    <xf numFmtId="0" fontId="68" fillId="44" borderId="0" applyNumberFormat="0" applyBorder="0" applyAlignment="0" applyProtection="0"/>
    <xf numFmtId="0" fontId="74" fillId="97" borderId="0" applyNumberFormat="0" applyBorder="0" applyAlignment="0" applyProtection="0"/>
    <xf numFmtId="187" fontId="74" fillId="97" borderId="0" applyNumberFormat="0" applyBorder="0" applyAlignment="0" applyProtection="0"/>
    <xf numFmtId="187" fontId="74" fillId="97" borderId="0" applyNumberFormat="0" applyBorder="0" applyAlignment="0" applyProtection="0"/>
    <xf numFmtId="185" fontId="74" fillId="97" borderId="0" applyNumberFormat="0" applyBorder="0" applyAlignment="0" applyProtection="0"/>
    <xf numFmtId="187" fontId="74" fillId="97" borderId="0" applyNumberFormat="0" applyBorder="0" applyAlignment="0" applyProtection="0"/>
    <xf numFmtId="0" fontId="74" fillId="97" borderId="0" applyNumberFormat="0" applyBorder="0" applyAlignment="0" applyProtection="0"/>
    <xf numFmtId="0" fontId="74" fillId="97" borderId="0" applyNumberFormat="0" applyBorder="0" applyAlignment="0" applyProtection="0"/>
    <xf numFmtId="0" fontId="74" fillId="96" borderId="0" applyNumberFormat="0" applyBorder="0" applyAlignment="0" applyProtection="0"/>
    <xf numFmtId="186" fontId="74" fillId="97" borderId="0" applyNumberFormat="0" applyBorder="0" applyAlignment="0" applyProtection="0"/>
    <xf numFmtId="0" fontId="74" fillId="97" borderId="0" applyNumberFormat="0" applyBorder="0" applyAlignment="0" applyProtection="0"/>
    <xf numFmtId="187" fontId="74" fillId="97" borderId="0" applyNumberFormat="0" applyBorder="0" applyAlignment="0" applyProtection="0"/>
    <xf numFmtId="187" fontId="74" fillId="97" borderId="0" applyNumberFormat="0" applyBorder="0" applyAlignment="0" applyProtection="0"/>
    <xf numFmtId="185" fontId="74" fillId="97" borderId="0" applyNumberFormat="0" applyBorder="0" applyAlignment="0" applyProtection="0"/>
    <xf numFmtId="187" fontId="74" fillId="97" borderId="0" applyNumberFormat="0" applyBorder="0" applyAlignment="0" applyProtection="0"/>
    <xf numFmtId="0" fontId="74" fillId="97" borderId="0" applyNumberFormat="0" applyBorder="0" applyAlignment="0" applyProtection="0"/>
    <xf numFmtId="0" fontId="74" fillId="97" borderId="0" applyNumberFormat="0" applyBorder="0" applyAlignment="0" applyProtection="0"/>
    <xf numFmtId="0" fontId="74" fillId="96" borderId="0" applyNumberFormat="0" applyBorder="0" applyAlignment="0" applyProtection="0"/>
    <xf numFmtId="186" fontId="74" fillId="97" borderId="0" applyNumberFormat="0" applyBorder="0" applyAlignment="0" applyProtection="0"/>
    <xf numFmtId="0" fontId="74" fillId="97" borderId="0" applyNumberFormat="0" applyBorder="0" applyAlignment="0" applyProtection="0"/>
    <xf numFmtId="187" fontId="74" fillId="97" borderId="0" applyNumberFormat="0" applyBorder="0" applyAlignment="0" applyProtection="0"/>
    <xf numFmtId="187" fontId="74" fillId="97" borderId="0" applyNumberFormat="0" applyBorder="0" applyAlignment="0" applyProtection="0"/>
    <xf numFmtId="185" fontId="74" fillId="97" borderId="0" applyNumberFormat="0" applyBorder="0" applyAlignment="0" applyProtection="0"/>
    <xf numFmtId="187" fontId="74" fillId="97" borderId="0" applyNumberFormat="0" applyBorder="0" applyAlignment="0" applyProtection="0"/>
    <xf numFmtId="0" fontId="74" fillId="97" borderId="0" applyNumberFormat="0" applyBorder="0" applyAlignment="0" applyProtection="0"/>
    <xf numFmtId="0" fontId="74" fillId="97" borderId="0" applyNumberFormat="0" applyBorder="0" applyAlignment="0" applyProtection="0"/>
    <xf numFmtId="0" fontId="74" fillId="96" borderId="0" applyNumberFormat="0" applyBorder="0" applyAlignment="0" applyProtection="0"/>
    <xf numFmtId="186" fontId="74" fillId="97" borderId="0" applyNumberFormat="0" applyBorder="0" applyAlignment="0" applyProtection="0"/>
    <xf numFmtId="0" fontId="74" fillId="97" borderId="0" applyNumberFormat="0" applyBorder="0" applyAlignment="0" applyProtection="0"/>
    <xf numFmtId="187" fontId="74" fillId="97" borderId="0" applyNumberFormat="0" applyBorder="0" applyAlignment="0" applyProtection="0"/>
    <xf numFmtId="187" fontId="74" fillId="97" borderId="0" applyNumberFormat="0" applyBorder="0" applyAlignment="0" applyProtection="0"/>
    <xf numFmtId="185" fontId="74" fillId="97" borderId="0" applyNumberFormat="0" applyBorder="0" applyAlignment="0" applyProtection="0"/>
    <xf numFmtId="187" fontId="74" fillId="97" borderId="0" applyNumberFormat="0" applyBorder="0" applyAlignment="0" applyProtection="0"/>
    <xf numFmtId="0" fontId="74" fillId="97" borderId="0" applyNumberFormat="0" applyBorder="0" applyAlignment="0" applyProtection="0"/>
    <xf numFmtId="0" fontId="74" fillId="97" borderId="0" applyNumberFormat="0" applyBorder="0" applyAlignment="0" applyProtection="0"/>
    <xf numFmtId="0" fontId="74" fillId="96" borderId="0" applyNumberFormat="0" applyBorder="0" applyAlignment="0" applyProtection="0"/>
    <xf numFmtId="186" fontId="74" fillId="97" borderId="0" applyNumberFormat="0" applyBorder="0" applyAlignment="0" applyProtection="0"/>
    <xf numFmtId="0" fontId="74" fillId="97" borderId="0" applyNumberFormat="0" applyBorder="0" applyAlignment="0" applyProtection="0"/>
    <xf numFmtId="187" fontId="74" fillId="97" borderId="0" applyNumberFormat="0" applyBorder="0" applyAlignment="0" applyProtection="0"/>
    <xf numFmtId="187" fontId="74" fillId="97" borderId="0" applyNumberFormat="0" applyBorder="0" applyAlignment="0" applyProtection="0"/>
    <xf numFmtId="185" fontId="74" fillId="97" borderId="0" applyNumberFormat="0" applyBorder="0" applyAlignment="0" applyProtection="0"/>
    <xf numFmtId="187" fontId="74" fillId="97" borderId="0" applyNumberFormat="0" applyBorder="0" applyAlignment="0" applyProtection="0"/>
    <xf numFmtId="0" fontId="74" fillId="97" borderId="0" applyNumberFormat="0" applyBorder="0" applyAlignment="0" applyProtection="0"/>
    <xf numFmtId="0" fontId="74" fillId="76" borderId="0" applyNumberFormat="0" applyBorder="0" applyAlignment="0" applyProtection="0"/>
    <xf numFmtId="0" fontId="74" fillId="96" borderId="0" applyNumberFormat="0" applyBorder="0" applyAlignment="0" applyProtection="0"/>
    <xf numFmtId="186" fontId="74" fillId="97" borderId="0" applyNumberFormat="0" applyBorder="0" applyAlignment="0" applyProtection="0"/>
    <xf numFmtId="0" fontId="74" fillId="97" borderId="0" applyNumberFormat="0" applyBorder="0" applyAlignment="0" applyProtection="0"/>
    <xf numFmtId="187" fontId="74" fillId="97" borderId="0" applyNumberFormat="0" applyBorder="0" applyAlignment="0" applyProtection="0"/>
    <xf numFmtId="187" fontId="74" fillId="97" borderId="0" applyNumberFormat="0" applyBorder="0" applyAlignment="0" applyProtection="0"/>
    <xf numFmtId="185" fontId="74" fillId="97" borderId="0" applyNumberFormat="0" applyBorder="0" applyAlignment="0" applyProtection="0"/>
    <xf numFmtId="187" fontId="74" fillId="97" borderId="0" applyNumberFormat="0" applyBorder="0" applyAlignment="0" applyProtection="0"/>
    <xf numFmtId="0" fontId="74" fillId="97" borderId="0" applyNumberFormat="0" applyBorder="0" applyAlignment="0" applyProtection="0"/>
    <xf numFmtId="0" fontId="74" fillId="76" borderId="0" applyNumberFormat="0" applyBorder="0" applyAlignment="0" applyProtection="0"/>
    <xf numFmtId="0" fontId="74" fillId="96" borderId="0" applyNumberFormat="0" applyBorder="0" applyAlignment="0" applyProtection="0"/>
    <xf numFmtId="186" fontId="74" fillId="97" borderId="0" applyNumberFormat="0" applyBorder="0" applyAlignment="0" applyProtection="0"/>
    <xf numFmtId="0" fontId="74" fillId="97" borderId="0" applyNumberFormat="0" applyBorder="0" applyAlignment="0" applyProtection="0"/>
    <xf numFmtId="187" fontId="74" fillId="97" borderId="0" applyNumberFormat="0" applyBorder="0" applyAlignment="0" applyProtection="0"/>
    <xf numFmtId="187" fontId="74" fillId="97" borderId="0" applyNumberFormat="0" applyBorder="0" applyAlignment="0" applyProtection="0"/>
    <xf numFmtId="185" fontId="74" fillId="97" borderId="0" applyNumberFormat="0" applyBorder="0" applyAlignment="0" applyProtection="0"/>
    <xf numFmtId="187" fontId="74" fillId="97" borderId="0" applyNumberFormat="0" applyBorder="0" applyAlignment="0" applyProtection="0"/>
    <xf numFmtId="0" fontId="74" fillId="97" borderId="0" applyNumberFormat="0" applyBorder="0" applyAlignment="0" applyProtection="0"/>
    <xf numFmtId="0" fontId="74" fillId="76" borderId="0" applyNumberFormat="0" applyBorder="0" applyAlignment="0" applyProtection="0"/>
    <xf numFmtId="0" fontId="74" fillId="96" borderId="0" applyNumberFormat="0" applyBorder="0" applyAlignment="0" applyProtection="0"/>
    <xf numFmtId="186" fontId="74" fillId="97" borderId="0" applyNumberFormat="0" applyBorder="0" applyAlignment="0" applyProtection="0"/>
    <xf numFmtId="0" fontId="74" fillId="97" borderId="0" applyNumberFormat="0" applyBorder="0" applyAlignment="0" applyProtection="0"/>
    <xf numFmtId="187" fontId="74" fillId="97" borderId="0" applyNumberFormat="0" applyBorder="0" applyAlignment="0" applyProtection="0"/>
    <xf numFmtId="187" fontId="74" fillId="97" borderId="0" applyNumberFormat="0" applyBorder="0" applyAlignment="0" applyProtection="0"/>
    <xf numFmtId="185" fontId="74" fillId="97" borderId="0" applyNumberFormat="0" applyBorder="0" applyAlignment="0" applyProtection="0"/>
    <xf numFmtId="187" fontId="74" fillId="97" borderId="0" applyNumberFormat="0" applyBorder="0" applyAlignment="0" applyProtection="0"/>
    <xf numFmtId="0" fontId="74" fillId="97" borderId="0" applyNumberFormat="0" applyBorder="0" applyAlignment="0" applyProtection="0"/>
    <xf numFmtId="0" fontId="74" fillId="76" borderId="0" applyNumberFormat="0" applyBorder="0" applyAlignment="0" applyProtection="0"/>
    <xf numFmtId="186" fontId="74" fillId="97" borderId="0" applyNumberFormat="0" applyBorder="0" applyAlignment="0" applyProtection="0"/>
    <xf numFmtId="0" fontId="74" fillId="97" borderId="0" applyNumberFormat="0" applyBorder="0" applyAlignment="0" applyProtection="0"/>
    <xf numFmtId="187" fontId="74" fillId="97" borderId="0" applyNumberFormat="0" applyBorder="0" applyAlignment="0" applyProtection="0"/>
    <xf numFmtId="187" fontId="74" fillId="97" borderId="0" applyNumberFormat="0" applyBorder="0" applyAlignment="0" applyProtection="0"/>
    <xf numFmtId="185" fontId="74" fillId="97" borderId="0" applyNumberFormat="0" applyBorder="0" applyAlignment="0" applyProtection="0"/>
    <xf numFmtId="187" fontId="74" fillId="97" borderId="0" applyNumberFormat="0" applyBorder="0" applyAlignment="0" applyProtection="0"/>
    <xf numFmtId="0" fontId="74" fillId="97" borderId="0" applyNumberFormat="0" applyBorder="0" applyAlignment="0" applyProtection="0"/>
    <xf numFmtId="0" fontId="74" fillId="76" borderId="0" applyNumberFormat="0" applyBorder="0" applyAlignment="0" applyProtection="0"/>
    <xf numFmtId="186" fontId="74" fillId="97" borderId="0" applyNumberFormat="0" applyBorder="0" applyAlignment="0" applyProtection="0"/>
    <xf numFmtId="187" fontId="74" fillId="97" borderId="0" applyNumberFormat="0" applyBorder="0" applyAlignment="0" applyProtection="0"/>
    <xf numFmtId="187" fontId="74" fillId="97" borderId="0" applyNumberFormat="0" applyBorder="0" applyAlignment="0" applyProtection="0"/>
    <xf numFmtId="187" fontId="74" fillId="97" borderId="0" applyNumberFormat="0" applyBorder="0" applyAlignment="0" applyProtection="0"/>
    <xf numFmtId="185" fontId="74" fillId="97" borderId="0" applyNumberFormat="0" applyBorder="0" applyAlignment="0" applyProtection="0"/>
    <xf numFmtId="187" fontId="74" fillId="97" borderId="0" applyNumberFormat="0" applyBorder="0" applyAlignment="0" applyProtection="0"/>
    <xf numFmtId="0" fontId="74" fillId="97" borderId="0" applyNumberFormat="0" applyBorder="0" applyAlignment="0" applyProtection="0"/>
    <xf numFmtId="187" fontId="74" fillId="97" borderId="0" applyNumberFormat="0" applyBorder="0" applyAlignment="0" applyProtection="0"/>
    <xf numFmtId="0" fontId="74" fillId="96" borderId="0" applyNumberFormat="0" applyBorder="0" applyAlignment="0" applyProtection="0"/>
    <xf numFmtId="186" fontId="74" fillId="97" borderId="0" applyNumberFormat="0" applyBorder="0" applyAlignment="0" applyProtection="0"/>
    <xf numFmtId="0" fontId="74" fillId="76" borderId="0" applyNumberFormat="0" applyBorder="0" applyAlignment="0" applyProtection="0"/>
    <xf numFmtId="0" fontId="74" fillId="96" borderId="0" applyNumberFormat="0" applyBorder="0" applyAlignment="0" applyProtection="0"/>
    <xf numFmtId="187" fontId="74" fillId="97" borderId="0" applyNumberFormat="0" applyBorder="0" applyAlignment="0" applyProtection="0"/>
    <xf numFmtId="184" fontId="74" fillId="76" borderId="0" applyNumberFormat="0" applyBorder="0" applyAlignment="0" applyProtection="0"/>
    <xf numFmtId="0" fontId="74" fillId="97" borderId="0" applyNumberFormat="0" applyBorder="0" applyAlignment="0" applyProtection="0"/>
    <xf numFmtId="0" fontId="74" fillId="97" borderId="0" applyNumberFormat="0" applyBorder="0" applyAlignment="0" applyProtection="0"/>
    <xf numFmtId="0" fontId="74" fillId="67" borderId="0" applyNumberFormat="0" applyBorder="0" applyAlignment="0" applyProtection="0"/>
    <xf numFmtId="185" fontId="74" fillId="97" borderId="0" applyNumberFormat="0" applyBorder="0" applyAlignment="0" applyProtection="0"/>
    <xf numFmtId="186" fontId="74" fillId="97" borderId="0" applyNumberFormat="0" applyBorder="0" applyAlignment="0" applyProtection="0"/>
    <xf numFmtId="0" fontId="74" fillId="96" borderId="0" applyNumberFormat="0" applyBorder="0" applyAlignment="0" applyProtection="0"/>
    <xf numFmtId="185" fontId="75" fillId="44" borderId="0" applyNumberFormat="0" applyBorder="0" applyAlignment="0" applyProtection="0"/>
    <xf numFmtId="186" fontId="75" fillId="44" borderId="0" applyNumberFormat="0" applyBorder="0" applyAlignment="0" applyProtection="0"/>
    <xf numFmtId="185" fontId="74" fillId="97" borderId="0" applyNumberFormat="0" applyBorder="0" applyAlignment="0" applyProtection="0"/>
    <xf numFmtId="184" fontId="74" fillId="76" borderId="0" applyNumberFormat="0" applyBorder="0" applyAlignment="0" applyProtection="0"/>
    <xf numFmtId="0" fontId="74" fillId="96" borderId="0" applyNumberFormat="0" applyBorder="0" applyAlignment="0" applyProtection="0"/>
    <xf numFmtId="0" fontId="74" fillId="76" borderId="0" applyNumberFormat="0" applyBorder="0" applyAlignment="0" applyProtection="0"/>
    <xf numFmtId="0" fontId="74" fillId="96" borderId="0" applyNumberFormat="0" applyBorder="0" applyAlignment="0" applyProtection="0"/>
    <xf numFmtId="185" fontId="74" fillId="97" borderId="0" applyNumberFormat="0" applyBorder="0" applyAlignment="0" applyProtection="0"/>
    <xf numFmtId="0" fontId="74" fillId="97" borderId="0" applyNumberFormat="0" applyBorder="0" applyAlignment="0" applyProtection="0"/>
    <xf numFmtId="186" fontId="74" fillId="97" borderId="0" applyNumberFormat="0" applyBorder="0" applyAlignment="0" applyProtection="0"/>
    <xf numFmtId="0" fontId="74" fillId="96" borderId="0" applyNumberFormat="0" applyBorder="0" applyAlignment="0" applyProtection="0"/>
    <xf numFmtId="185" fontId="74" fillId="97" borderId="0" applyNumberFormat="0" applyBorder="0" applyAlignment="0" applyProtection="0"/>
    <xf numFmtId="0" fontId="74" fillId="97" borderId="0" applyNumberFormat="0" applyBorder="0" applyAlignment="0" applyProtection="0"/>
    <xf numFmtId="186" fontId="74" fillId="97" borderId="0" applyNumberFormat="0" applyBorder="0" applyAlignment="0" applyProtection="0"/>
    <xf numFmtId="0" fontId="74" fillId="96" borderId="0" applyNumberFormat="0" applyBorder="0" applyAlignment="0" applyProtection="0"/>
    <xf numFmtId="185" fontId="74" fillId="97" borderId="0" applyNumberFormat="0" applyBorder="0" applyAlignment="0" applyProtection="0"/>
    <xf numFmtId="0" fontId="74" fillId="97" borderId="0" applyNumberFormat="0" applyBorder="0" applyAlignment="0" applyProtection="0"/>
    <xf numFmtId="186" fontId="74" fillId="97" borderId="0" applyNumberFormat="0" applyBorder="0" applyAlignment="0" applyProtection="0"/>
    <xf numFmtId="0" fontId="74" fillId="96" borderId="0" applyNumberFormat="0" applyBorder="0" applyAlignment="0" applyProtection="0"/>
    <xf numFmtId="185" fontId="74" fillId="97" borderId="0" applyNumberFormat="0" applyBorder="0" applyAlignment="0" applyProtection="0"/>
    <xf numFmtId="0" fontId="74" fillId="97" borderId="0" applyNumberFormat="0" applyBorder="0" applyAlignment="0" applyProtection="0"/>
    <xf numFmtId="186" fontId="74" fillId="97" borderId="0" applyNumberFormat="0" applyBorder="0" applyAlignment="0" applyProtection="0"/>
    <xf numFmtId="0" fontId="74" fillId="96" borderId="0" applyNumberFormat="0" applyBorder="0" applyAlignment="0" applyProtection="0"/>
    <xf numFmtId="185" fontId="74" fillId="97" borderId="0" applyNumberFormat="0" applyBorder="0" applyAlignment="0" applyProtection="0"/>
    <xf numFmtId="0" fontId="74" fillId="97" borderId="0" applyNumberFormat="0" applyBorder="0" applyAlignment="0" applyProtection="0"/>
    <xf numFmtId="186" fontId="74" fillId="97" borderId="0" applyNumberFormat="0" applyBorder="0" applyAlignment="0" applyProtection="0"/>
    <xf numFmtId="0" fontId="74" fillId="96" borderId="0" applyNumberFormat="0" applyBorder="0" applyAlignment="0" applyProtection="0"/>
    <xf numFmtId="185" fontId="74" fillId="97" borderId="0" applyNumberFormat="0" applyBorder="0" applyAlignment="0" applyProtection="0"/>
    <xf numFmtId="0" fontId="74" fillId="97" borderId="0" applyNumberFormat="0" applyBorder="0" applyAlignment="0" applyProtection="0"/>
    <xf numFmtId="186" fontId="74" fillId="97" borderId="0" applyNumberFormat="0" applyBorder="0" applyAlignment="0" applyProtection="0"/>
    <xf numFmtId="0" fontId="74" fillId="96" borderId="0" applyNumberFormat="0" applyBorder="0" applyAlignment="0" applyProtection="0"/>
    <xf numFmtId="185" fontId="74" fillId="97" borderId="0" applyNumberFormat="0" applyBorder="0" applyAlignment="0" applyProtection="0"/>
    <xf numFmtId="0" fontId="74" fillId="97" borderId="0" applyNumberFormat="0" applyBorder="0" applyAlignment="0" applyProtection="0"/>
    <xf numFmtId="186" fontId="74" fillId="97" borderId="0" applyNumberFormat="0" applyBorder="0" applyAlignment="0" applyProtection="0"/>
    <xf numFmtId="0" fontId="74" fillId="96" borderId="0" applyNumberFormat="0" applyBorder="0" applyAlignment="0" applyProtection="0"/>
    <xf numFmtId="185" fontId="74" fillId="97" borderId="0" applyNumberFormat="0" applyBorder="0" applyAlignment="0" applyProtection="0"/>
    <xf numFmtId="0" fontId="74" fillId="97" borderId="0" applyNumberFormat="0" applyBorder="0" applyAlignment="0" applyProtection="0"/>
    <xf numFmtId="186" fontId="74" fillId="97" borderId="0" applyNumberFormat="0" applyBorder="0" applyAlignment="0" applyProtection="0"/>
    <xf numFmtId="0" fontId="74" fillId="96" borderId="0" applyNumberFormat="0" applyBorder="0" applyAlignment="0" applyProtection="0"/>
    <xf numFmtId="185" fontId="74" fillId="97" borderId="0" applyNumberFormat="0" applyBorder="0" applyAlignment="0" applyProtection="0"/>
    <xf numFmtId="0" fontId="74" fillId="97" borderId="0" applyNumberFormat="0" applyBorder="0" applyAlignment="0" applyProtection="0"/>
    <xf numFmtId="186" fontId="74" fillId="97" borderId="0" applyNumberFormat="0" applyBorder="0" applyAlignment="0" applyProtection="0"/>
    <xf numFmtId="0" fontId="74" fillId="96" borderId="0" applyNumberFormat="0" applyBorder="0" applyAlignment="0" applyProtection="0"/>
    <xf numFmtId="185" fontId="74" fillId="97" borderId="0" applyNumberFormat="0" applyBorder="0" applyAlignment="0" applyProtection="0"/>
    <xf numFmtId="0" fontId="74" fillId="97" borderId="0" applyNumberFormat="0" applyBorder="0" applyAlignment="0" applyProtection="0"/>
    <xf numFmtId="186" fontId="74" fillId="97" borderId="0" applyNumberFormat="0" applyBorder="0" applyAlignment="0" applyProtection="0"/>
    <xf numFmtId="0" fontId="74" fillId="76" borderId="0" applyNumberFormat="0" applyBorder="0" applyAlignment="0" applyProtection="0"/>
    <xf numFmtId="0" fontId="74" fillId="96" borderId="0" applyNumberFormat="0" applyBorder="0" applyAlignment="0" applyProtection="0"/>
    <xf numFmtId="187" fontId="74" fillId="97" borderId="0" applyNumberFormat="0" applyBorder="0" applyAlignment="0" applyProtection="0"/>
    <xf numFmtId="184" fontId="74" fillId="76" borderId="0" applyNumberFormat="0" applyBorder="0" applyAlignment="0" applyProtection="0"/>
    <xf numFmtId="0" fontId="74" fillId="97" borderId="0" applyNumberFormat="0" applyBorder="0" applyAlignment="0" applyProtection="0"/>
    <xf numFmtId="0" fontId="74" fillId="67" borderId="0" applyNumberFormat="0" applyBorder="0" applyAlignment="0" applyProtection="0"/>
    <xf numFmtId="184" fontId="74" fillId="76" borderId="0" applyNumberFormat="0" applyBorder="0" applyAlignment="0" applyProtection="0"/>
    <xf numFmtId="0" fontId="74" fillId="96" borderId="0" applyNumberFormat="0" applyBorder="0" applyAlignment="0" applyProtection="0"/>
    <xf numFmtId="0" fontId="74" fillId="76" borderId="0" applyNumberFormat="0" applyBorder="0" applyAlignment="0" applyProtection="0"/>
    <xf numFmtId="0" fontId="74" fillId="96" borderId="0" applyNumberFormat="0" applyBorder="0" applyAlignment="0" applyProtection="0"/>
    <xf numFmtId="185" fontId="74" fillId="97" borderId="0" applyNumberFormat="0" applyBorder="0" applyAlignment="0" applyProtection="0"/>
    <xf numFmtId="0" fontId="68" fillId="44" borderId="0" applyNumberFormat="0" applyBorder="0" applyAlignment="0" applyProtection="0"/>
    <xf numFmtId="186" fontId="74" fillId="97" borderId="0" applyNumberFormat="0" applyBorder="0" applyAlignment="0" applyProtection="0"/>
    <xf numFmtId="0" fontId="74" fillId="96" borderId="0" applyNumberFormat="0" applyBorder="0" applyAlignment="0" applyProtection="0"/>
    <xf numFmtId="185" fontId="74" fillId="97" borderId="0" applyNumberFormat="0" applyBorder="0" applyAlignment="0" applyProtection="0"/>
    <xf numFmtId="0" fontId="68" fillId="44" borderId="0" applyNumberFormat="0" applyBorder="0" applyAlignment="0" applyProtection="0"/>
    <xf numFmtId="186" fontId="74" fillId="97" borderId="0" applyNumberFormat="0" applyBorder="0" applyAlignment="0" applyProtection="0"/>
    <xf numFmtId="0" fontId="74" fillId="96" borderId="0" applyNumberFormat="0" applyBorder="0" applyAlignment="0" applyProtection="0"/>
    <xf numFmtId="185" fontId="74" fillId="97" borderId="0" applyNumberFormat="0" applyBorder="0" applyAlignment="0" applyProtection="0"/>
    <xf numFmtId="0" fontId="68" fillId="44" borderId="0" applyNumberFormat="0" applyBorder="0" applyAlignment="0" applyProtection="0"/>
    <xf numFmtId="186" fontId="74" fillId="97" borderId="0" applyNumberFormat="0" applyBorder="0" applyAlignment="0" applyProtection="0"/>
    <xf numFmtId="0" fontId="74" fillId="96" borderId="0" applyNumberFormat="0" applyBorder="0" applyAlignment="0" applyProtection="0"/>
    <xf numFmtId="185" fontId="74" fillId="97" borderId="0" applyNumberFormat="0" applyBorder="0" applyAlignment="0" applyProtection="0"/>
    <xf numFmtId="0" fontId="68" fillId="44" borderId="0" applyNumberFormat="0" applyBorder="0" applyAlignment="0" applyProtection="0"/>
    <xf numFmtId="186" fontId="74" fillId="97" borderId="0" applyNumberFormat="0" applyBorder="0" applyAlignment="0" applyProtection="0"/>
    <xf numFmtId="0" fontId="74" fillId="96" borderId="0" applyNumberFormat="0" applyBorder="0" applyAlignment="0" applyProtection="0"/>
    <xf numFmtId="185" fontId="74" fillId="97" borderId="0" applyNumberFormat="0" applyBorder="0" applyAlignment="0" applyProtection="0"/>
    <xf numFmtId="0" fontId="68" fillId="44" borderId="0" applyNumberFormat="0" applyBorder="0" applyAlignment="0" applyProtection="0"/>
    <xf numFmtId="186" fontId="74" fillId="97" borderId="0" applyNumberFormat="0" applyBorder="0" applyAlignment="0" applyProtection="0"/>
    <xf numFmtId="0" fontId="74" fillId="96" borderId="0" applyNumberFormat="0" applyBorder="0" applyAlignment="0" applyProtection="0"/>
    <xf numFmtId="185" fontId="74" fillId="97" borderId="0" applyNumberFormat="0" applyBorder="0" applyAlignment="0" applyProtection="0"/>
    <xf numFmtId="0" fontId="68" fillId="44" borderId="0" applyNumberFormat="0" applyBorder="0" applyAlignment="0" applyProtection="0"/>
    <xf numFmtId="186" fontId="74" fillId="97" borderId="0" applyNumberFormat="0" applyBorder="0" applyAlignment="0" applyProtection="0"/>
    <xf numFmtId="0" fontId="74" fillId="96" borderId="0" applyNumberFormat="0" applyBorder="0" applyAlignment="0" applyProtection="0"/>
    <xf numFmtId="185" fontId="74" fillId="97" borderId="0" applyNumberFormat="0" applyBorder="0" applyAlignment="0" applyProtection="0"/>
    <xf numFmtId="0" fontId="68" fillId="44" borderId="0" applyNumberFormat="0" applyBorder="0" applyAlignment="0" applyProtection="0"/>
    <xf numFmtId="186" fontId="74" fillId="97" borderId="0" applyNumberFormat="0" applyBorder="0" applyAlignment="0" applyProtection="0"/>
    <xf numFmtId="0" fontId="74" fillId="96" borderId="0" applyNumberFormat="0" applyBorder="0" applyAlignment="0" applyProtection="0"/>
    <xf numFmtId="185" fontId="74" fillId="97" borderId="0" applyNumberFormat="0" applyBorder="0" applyAlignment="0" applyProtection="0"/>
    <xf numFmtId="0" fontId="68" fillId="44" borderId="0" applyNumberFormat="0" applyBorder="0" applyAlignment="0" applyProtection="0"/>
    <xf numFmtId="186" fontId="74" fillId="97" borderId="0" applyNumberFormat="0" applyBorder="0" applyAlignment="0" applyProtection="0"/>
    <xf numFmtId="0" fontId="74" fillId="96" borderId="0" applyNumberFormat="0" applyBorder="0" applyAlignment="0" applyProtection="0"/>
    <xf numFmtId="185" fontId="74" fillId="97" borderId="0" applyNumberFormat="0" applyBorder="0" applyAlignment="0" applyProtection="0"/>
    <xf numFmtId="0" fontId="68" fillId="44" borderId="0" applyNumberFormat="0" applyBorder="0" applyAlignment="0" applyProtection="0"/>
    <xf numFmtId="186" fontId="74" fillId="97" borderId="0" applyNumberFormat="0" applyBorder="0" applyAlignment="0" applyProtection="0"/>
    <xf numFmtId="0" fontId="74" fillId="96" borderId="0" applyNumberFormat="0" applyBorder="0" applyAlignment="0" applyProtection="0"/>
    <xf numFmtId="185" fontId="74" fillId="97" borderId="0" applyNumberFormat="0" applyBorder="0" applyAlignment="0" applyProtection="0"/>
    <xf numFmtId="0" fontId="68" fillId="44" borderId="0" applyNumberFormat="0" applyBorder="0" applyAlignment="0" applyProtection="0"/>
    <xf numFmtId="186" fontId="74" fillId="97" borderId="0" applyNumberFormat="0" applyBorder="0" applyAlignment="0" applyProtection="0"/>
    <xf numFmtId="0" fontId="74" fillId="76" borderId="0" applyNumberFormat="0" applyBorder="0" applyAlignment="0" applyProtection="0"/>
    <xf numFmtId="0" fontId="74" fillId="96" borderId="0" applyNumberFormat="0" applyBorder="0" applyAlignment="0" applyProtection="0"/>
    <xf numFmtId="187" fontId="74" fillId="97" borderId="0" applyNumberFormat="0" applyBorder="0" applyAlignment="0" applyProtection="0"/>
    <xf numFmtId="184" fontId="74" fillId="76" borderId="0" applyNumberFormat="0" applyBorder="0" applyAlignment="0" applyProtection="0"/>
    <xf numFmtId="0" fontId="74" fillId="97" borderId="0" applyNumberFormat="0" applyBorder="0" applyAlignment="0" applyProtection="0"/>
    <xf numFmtId="0" fontId="74" fillId="67" borderId="0" applyNumberFormat="0" applyBorder="0" applyAlignment="0" applyProtection="0"/>
    <xf numFmtId="184" fontId="74" fillId="76" borderId="0" applyNumberFormat="0" applyBorder="0" applyAlignment="0" applyProtection="0"/>
    <xf numFmtId="0" fontId="74" fillId="96" borderId="0" applyNumberFormat="0" applyBorder="0" applyAlignment="0" applyProtection="0"/>
    <xf numFmtId="0" fontId="74" fillId="76" borderId="0" applyNumberFormat="0" applyBorder="0" applyAlignment="0" applyProtection="0"/>
    <xf numFmtId="0" fontId="74" fillId="96" borderId="0" applyNumberFormat="0" applyBorder="0" applyAlignment="0" applyProtection="0"/>
    <xf numFmtId="185" fontId="75" fillId="44" borderId="0" applyNumberFormat="0" applyBorder="0" applyAlignment="0" applyProtection="0"/>
    <xf numFmtId="0" fontId="68" fillId="44" borderId="0" applyNumberFormat="0" applyBorder="0" applyAlignment="0" applyProtection="0"/>
    <xf numFmtId="186" fontId="75" fillId="44" borderId="0" applyNumberFormat="0" applyBorder="0" applyAlignment="0" applyProtection="0"/>
    <xf numFmtId="0" fontId="74" fillId="96" borderId="0" applyNumberFormat="0" applyBorder="0" applyAlignment="0" applyProtection="0"/>
    <xf numFmtId="185" fontId="75" fillId="44" borderId="0" applyNumberFormat="0" applyBorder="0" applyAlignment="0" applyProtection="0"/>
    <xf numFmtId="0" fontId="68" fillId="44" borderId="0" applyNumberFormat="0" applyBorder="0" applyAlignment="0" applyProtection="0"/>
    <xf numFmtId="186" fontId="75" fillId="44" borderId="0" applyNumberFormat="0" applyBorder="0" applyAlignment="0" applyProtection="0"/>
    <xf numFmtId="0" fontId="74" fillId="96" borderId="0" applyNumberFormat="0" applyBorder="0" applyAlignment="0" applyProtection="0"/>
    <xf numFmtId="185" fontId="75" fillId="44" borderId="0" applyNumberFormat="0" applyBorder="0" applyAlignment="0" applyProtection="0"/>
    <xf numFmtId="0" fontId="68" fillId="44" borderId="0" applyNumberFormat="0" applyBorder="0" applyAlignment="0" applyProtection="0"/>
    <xf numFmtId="186" fontId="75" fillId="44" borderId="0" applyNumberFormat="0" applyBorder="0" applyAlignment="0" applyProtection="0"/>
    <xf numFmtId="0" fontId="74" fillId="96" borderId="0" applyNumberFormat="0" applyBorder="0" applyAlignment="0" applyProtection="0"/>
    <xf numFmtId="185" fontId="75" fillId="44" borderId="0" applyNumberFormat="0" applyBorder="0" applyAlignment="0" applyProtection="0"/>
    <xf numFmtId="0" fontId="68" fillId="44" borderId="0" applyNumberFormat="0" applyBorder="0" applyAlignment="0" applyProtection="0"/>
    <xf numFmtId="186" fontId="75" fillId="44" borderId="0" applyNumberFormat="0" applyBorder="0" applyAlignment="0" applyProtection="0"/>
    <xf numFmtId="0" fontId="74" fillId="96" borderId="0" applyNumberFormat="0" applyBorder="0" applyAlignment="0" applyProtection="0"/>
    <xf numFmtId="185" fontId="75" fillId="44" borderId="0" applyNumberFormat="0" applyBorder="0" applyAlignment="0" applyProtection="0"/>
    <xf numFmtId="0" fontId="68" fillId="44" borderId="0" applyNumberFormat="0" applyBorder="0" applyAlignment="0" applyProtection="0"/>
    <xf numFmtId="186" fontId="75" fillId="44" borderId="0" applyNumberFormat="0" applyBorder="0" applyAlignment="0" applyProtection="0"/>
    <xf numFmtId="0" fontId="74" fillId="96" borderId="0" applyNumberFormat="0" applyBorder="0" applyAlignment="0" applyProtection="0"/>
    <xf numFmtId="185" fontId="75" fillId="44" borderId="0" applyNumberFormat="0" applyBorder="0" applyAlignment="0" applyProtection="0"/>
    <xf numFmtId="0" fontId="68" fillId="44" borderId="0" applyNumberFormat="0" applyBorder="0" applyAlignment="0" applyProtection="0"/>
    <xf numFmtId="186" fontId="75" fillId="44" borderId="0" applyNumberFormat="0" applyBorder="0" applyAlignment="0" applyProtection="0"/>
    <xf numFmtId="0" fontId="74" fillId="96" borderId="0" applyNumberFormat="0" applyBorder="0" applyAlignment="0" applyProtection="0"/>
    <xf numFmtId="185" fontId="75" fillId="44" borderId="0" applyNumberFormat="0" applyBorder="0" applyAlignment="0" applyProtection="0"/>
    <xf numFmtId="0" fontId="68" fillId="44" borderId="0" applyNumberFormat="0" applyBorder="0" applyAlignment="0" applyProtection="0"/>
    <xf numFmtId="186" fontId="75" fillId="44" borderId="0" applyNumberFormat="0" applyBorder="0" applyAlignment="0" applyProtection="0"/>
    <xf numFmtId="0" fontId="74" fillId="96" borderId="0" applyNumberFormat="0" applyBorder="0" applyAlignment="0" applyProtection="0"/>
    <xf numFmtId="185" fontId="75" fillId="44" borderId="0" applyNumberFormat="0" applyBorder="0" applyAlignment="0" applyProtection="0"/>
    <xf numFmtId="0" fontId="68" fillId="44" borderId="0" applyNumberFormat="0" applyBorder="0" applyAlignment="0" applyProtection="0"/>
    <xf numFmtId="186" fontId="75" fillId="44" borderId="0" applyNumberFormat="0" applyBorder="0" applyAlignment="0" applyProtection="0"/>
    <xf numFmtId="0" fontId="74" fillId="96" borderId="0" applyNumberFormat="0" applyBorder="0" applyAlignment="0" applyProtection="0"/>
    <xf numFmtId="185" fontId="75" fillId="44" borderId="0" applyNumberFormat="0" applyBorder="0" applyAlignment="0" applyProtection="0"/>
    <xf numFmtId="0" fontId="68" fillId="44" borderId="0" applyNumberFormat="0" applyBorder="0" applyAlignment="0" applyProtection="0"/>
    <xf numFmtId="186" fontId="75" fillId="44" borderId="0" applyNumberFormat="0" applyBorder="0" applyAlignment="0" applyProtection="0"/>
    <xf numFmtId="0" fontId="74" fillId="96" borderId="0" applyNumberFormat="0" applyBorder="0" applyAlignment="0" applyProtection="0"/>
    <xf numFmtId="185" fontId="75" fillId="44" borderId="0" applyNumberFormat="0" applyBorder="0" applyAlignment="0" applyProtection="0"/>
    <xf numFmtId="0" fontId="68" fillId="44" borderId="0" applyNumberFormat="0" applyBorder="0" applyAlignment="0" applyProtection="0"/>
    <xf numFmtId="186" fontId="75" fillId="44" borderId="0" applyNumberFormat="0" applyBorder="0" applyAlignment="0" applyProtection="0"/>
    <xf numFmtId="0" fontId="74" fillId="96" borderId="0" applyNumberFormat="0" applyBorder="0" applyAlignment="0" applyProtection="0"/>
    <xf numFmtId="0" fontId="74" fillId="67" borderId="0" applyNumberFormat="0" applyBorder="0" applyAlignment="0" applyProtection="0"/>
    <xf numFmtId="187" fontId="74" fillId="97" borderId="0" applyNumberFormat="0" applyBorder="0" applyAlignment="0" applyProtection="0"/>
    <xf numFmtId="0" fontId="74" fillId="97" borderId="0" applyNumberFormat="0" applyBorder="0" applyAlignment="0" applyProtection="0"/>
    <xf numFmtId="184" fontId="74" fillId="97" borderId="0" applyNumberFormat="0" applyBorder="0" applyAlignment="0" applyProtection="0"/>
    <xf numFmtId="187" fontId="74" fillId="97" borderId="0" applyNumberFormat="0" applyBorder="0" applyAlignment="0" applyProtection="0"/>
    <xf numFmtId="184" fontId="74" fillId="97" borderId="0" applyNumberFormat="0" applyBorder="0" applyAlignment="0" applyProtection="0"/>
    <xf numFmtId="0" fontId="74" fillId="96" borderId="0" applyNumberFormat="0" applyBorder="0" applyAlignment="0" applyProtection="0"/>
    <xf numFmtId="0" fontId="74" fillId="76" borderId="0" applyNumberFormat="0" applyBorder="0" applyAlignment="0" applyProtection="0"/>
    <xf numFmtId="0" fontId="74" fillId="96" borderId="0" applyNumberFormat="0" applyBorder="0" applyAlignment="0" applyProtection="0"/>
    <xf numFmtId="0" fontId="74" fillId="96" borderId="0" applyNumberFormat="0" applyBorder="0" applyAlignment="0" applyProtection="0"/>
    <xf numFmtId="185" fontId="75" fillId="44" borderId="0" applyNumberFormat="0" applyBorder="0" applyAlignment="0" applyProtection="0"/>
    <xf numFmtId="0" fontId="68" fillId="44" borderId="0" applyNumberFormat="0" applyBorder="0" applyAlignment="0" applyProtection="0"/>
    <xf numFmtId="186" fontId="75" fillId="44" borderId="0" applyNumberFormat="0" applyBorder="0" applyAlignment="0" applyProtection="0"/>
    <xf numFmtId="0" fontId="74" fillId="96" borderId="0" applyNumberFormat="0" applyBorder="0" applyAlignment="0" applyProtection="0"/>
    <xf numFmtId="185" fontId="75" fillId="44" borderId="0" applyNumberFormat="0" applyBorder="0" applyAlignment="0" applyProtection="0"/>
    <xf numFmtId="0" fontId="68" fillId="44" borderId="0" applyNumberFormat="0" applyBorder="0" applyAlignment="0" applyProtection="0"/>
    <xf numFmtId="0" fontId="74" fillId="97" borderId="0" applyNumberFormat="0" applyBorder="0" applyAlignment="0" applyProtection="0"/>
    <xf numFmtId="186" fontId="75" fillId="44" borderId="0" applyNumberFormat="0" applyBorder="0" applyAlignment="0" applyProtection="0"/>
    <xf numFmtId="0" fontId="74" fillId="96" borderId="0" applyNumberFormat="0" applyBorder="0" applyAlignment="0" applyProtection="0"/>
    <xf numFmtId="185" fontId="74" fillId="97" borderId="0" applyNumberFormat="0" applyBorder="0" applyAlignment="0" applyProtection="0"/>
    <xf numFmtId="0" fontId="68" fillId="44" borderId="0" applyNumberFormat="0" applyBorder="0" applyAlignment="0" applyProtection="0"/>
    <xf numFmtId="0" fontId="74" fillId="97" borderId="0" applyNumberFormat="0" applyBorder="0" applyAlignment="0" applyProtection="0"/>
    <xf numFmtId="186" fontId="74" fillId="97" borderId="0" applyNumberFormat="0" applyBorder="0" applyAlignment="0" applyProtection="0"/>
    <xf numFmtId="0" fontId="74" fillId="96" borderId="0" applyNumberFormat="0" applyBorder="0" applyAlignment="0" applyProtection="0"/>
    <xf numFmtId="185" fontId="74" fillId="97" borderId="0" applyNumberFormat="0" applyBorder="0" applyAlignment="0" applyProtection="0"/>
    <xf numFmtId="0" fontId="68" fillId="44" borderId="0" applyNumberFormat="0" applyBorder="0" applyAlignment="0" applyProtection="0"/>
    <xf numFmtId="0" fontId="74" fillId="97" borderId="0" applyNumberFormat="0" applyBorder="0" applyAlignment="0" applyProtection="0"/>
    <xf numFmtId="186" fontId="74" fillId="97" borderId="0" applyNumberFormat="0" applyBorder="0" applyAlignment="0" applyProtection="0"/>
    <xf numFmtId="0" fontId="74" fillId="96" borderId="0" applyNumberFormat="0" applyBorder="0" applyAlignment="0" applyProtection="0"/>
    <xf numFmtId="185" fontId="74" fillId="97" borderId="0" applyNumberFormat="0" applyBorder="0" applyAlignment="0" applyProtection="0"/>
    <xf numFmtId="0" fontId="68" fillId="44" borderId="0" applyNumberFormat="0" applyBorder="0" applyAlignment="0" applyProtection="0"/>
    <xf numFmtId="0" fontId="74" fillId="97" borderId="0" applyNumberFormat="0" applyBorder="0" applyAlignment="0" applyProtection="0"/>
    <xf numFmtId="186" fontId="74" fillId="97" borderId="0" applyNumberFormat="0" applyBorder="0" applyAlignment="0" applyProtection="0"/>
    <xf numFmtId="0" fontId="74" fillId="96" borderId="0" applyNumberFormat="0" applyBorder="0" applyAlignment="0" applyProtection="0"/>
    <xf numFmtId="185" fontId="75" fillId="44" borderId="0" applyNumberFormat="0" applyBorder="0" applyAlignment="0" applyProtection="0"/>
    <xf numFmtId="0" fontId="68" fillId="44" borderId="0" applyNumberFormat="0" applyBorder="0" applyAlignment="0" applyProtection="0"/>
    <xf numFmtId="0" fontId="74" fillId="97" borderId="0" applyNumberFormat="0" applyBorder="0" applyAlignment="0" applyProtection="0"/>
    <xf numFmtId="186" fontId="75" fillId="44" borderId="0" applyNumberFormat="0" applyBorder="0" applyAlignment="0" applyProtection="0"/>
    <xf numFmtId="0" fontId="74" fillId="96" borderId="0" applyNumberFormat="0" applyBorder="0" applyAlignment="0" applyProtection="0"/>
    <xf numFmtId="185" fontId="75" fillId="44" borderId="0" applyNumberFormat="0" applyBorder="0" applyAlignment="0" applyProtection="0"/>
    <xf numFmtId="0" fontId="68" fillId="44" borderId="0" applyNumberFormat="0" applyBorder="0" applyAlignment="0" applyProtection="0"/>
    <xf numFmtId="0" fontId="74" fillId="97" borderId="0" applyNumberFormat="0" applyBorder="0" applyAlignment="0" applyProtection="0"/>
    <xf numFmtId="186" fontId="75" fillId="44" borderId="0" applyNumberFormat="0" applyBorder="0" applyAlignment="0" applyProtection="0"/>
    <xf numFmtId="0" fontId="74" fillId="96" borderId="0" applyNumberFormat="0" applyBorder="0" applyAlignment="0" applyProtection="0"/>
    <xf numFmtId="185" fontId="74" fillId="97" borderId="0" applyNumberFormat="0" applyBorder="0" applyAlignment="0" applyProtection="0"/>
    <xf numFmtId="0" fontId="68" fillId="44" borderId="0" applyNumberFormat="0" applyBorder="0" applyAlignment="0" applyProtection="0"/>
    <xf numFmtId="186" fontId="74" fillId="97" borderId="0" applyNumberFormat="0" applyBorder="0" applyAlignment="0" applyProtection="0"/>
    <xf numFmtId="0" fontId="74" fillId="96" borderId="0" applyNumberFormat="0" applyBorder="0" applyAlignment="0" applyProtection="0"/>
    <xf numFmtId="0" fontId="68" fillId="44" borderId="0" applyNumberFormat="0" applyBorder="0" applyAlignment="0" applyProtection="0"/>
    <xf numFmtId="186" fontId="74" fillId="97" borderId="0" applyNumberFormat="0" applyBorder="0" applyAlignment="0" applyProtection="0"/>
    <xf numFmtId="0" fontId="74" fillId="96" borderId="0" applyNumberFormat="0" applyBorder="0" applyAlignment="0" applyProtection="0"/>
    <xf numFmtId="0" fontId="68" fillId="44" borderId="0" applyNumberFormat="0" applyBorder="0" applyAlignment="0" applyProtection="0"/>
    <xf numFmtId="186" fontId="74" fillId="97" borderId="0" applyNumberFormat="0" applyBorder="0" applyAlignment="0" applyProtection="0"/>
    <xf numFmtId="0" fontId="74" fillId="96" borderId="0" applyNumberFormat="0" applyBorder="0" applyAlignment="0" applyProtection="0"/>
    <xf numFmtId="187" fontId="74" fillId="97" borderId="0" applyNumberFormat="0" applyBorder="0" applyAlignment="0" applyProtection="0"/>
    <xf numFmtId="187" fontId="74" fillId="97" borderId="0" applyNumberFormat="0" applyBorder="0" applyAlignment="0" applyProtection="0"/>
    <xf numFmtId="184" fontId="74" fillId="97" borderId="0" applyNumberFormat="0" applyBorder="0" applyAlignment="0" applyProtection="0"/>
    <xf numFmtId="0" fontId="74" fillId="97" borderId="0" applyNumberFormat="0" applyBorder="0" applyAlignment="0" applyProtection="0"/>
    <xf numFmtId="187" fontId="74" fillId="97" borderId="0" applyNumberFormat="0" applyBorder="0" applyAlignment="0" applyProtection="0"/>
    <xf numFmtId="184" fontId="74" fillId="97" borderId="0" applyNumberFormat="0" applyBorder="0" applyAlignment="0" applyProtection="0"/>
    <xf numFmtId="0" fontId="74" fillId="76" borderId="0" applyNumberFormat="0" applyBorder="0" applyAlignment="0" applyProtection="0"/>
    <xf numFmtId="0" fontId="74" fillId="97" borderId="0" applyNumberFormat="0" applyBorder="0" applyAlignment="0" applyProtection="0"/>
    <xf numFmtId="0" fontId="74" fillId="96" borderId="0" applyNumberFormat="0" applyBorder="0" applyAlignment="0" applyProtection="0"/>
    <xf numFmtId="183" fontId="74" fillId="97" borderId="0" applyNumberFormat="0" applyBorder="0" applyAlignment="0" applyProtection="0"/>
    <xf numFmtId="0" fontId="74" fillId="96" borderId="0" applyNumberFormat="0" applyBorder="0" applyAlignment="0" applyProtection="0"/>
    <xf numFmtId="0" fontId="68" fillId="44" borderId="0" applyNumberFormat="0" applyBorder="0" applyAlignment="0" applyProtection="0"/>
    <xf numFmtId="186" fontId="74" fillId="97" borderId="0" applyNumberFormat="0" applyBorder="0" applyAlignment="0" applyProtection="0"/>
    <xf numFmtId="0" fontId="74" fillId="96" borderId="0" applyNumberFormat="0" applyBorder="0" applyAlignment="0" applyProtection="0"/>
    <xf numFmtId="0" fontId="68" fillId="44" borderId="0" applyNumberFormat="0" applyBorder="0" applyAlignment="0" applyProtection="0"/>
    <xf numFmtId="186" fontId="74" fillId="97" borderId="0" applyNumberFormat="0" applyBorder="0" applyAlignment="0" applyProtection="0"/>
    <xf numFmtId="0" fontId="74" fillId="96" borderId="0" applyNumberFormat="0" applyBorder="0" applyAlignment="0" applyProtection="0"/>
    <xf numFmtId="0" fontId="68" fillId="44" borderId="0" applyNumberFormat="0" applyBorder="0" applyAlignment="0" applyProtection="0"/>
    <xf numFmtId="186" fontId="74" fillId="97" borderId="0" applyNumberFormat="0" applyBorder="0" applyAlignment="0" applyProtection="0"/>
    <xf numFmtId="0" fontId="74" fillId="96" borderId="0" applyNumberFormat="0" applyBorder="0" applyAlignment="0" applyProtection="0"/>
    <xf numFmtId="0" fontId="68" fillId="44" borderId="0" applyNumberFormat="0" applyBorder="0" applyAlignment="0" applyProtection="0"/>
    <xf numFmtId="0" fontId="74" fillId="76" borderId="0" applyNumberFormat="0" applyBorder="0" applyAlignment="0" applyProtection="0"/>
    <xf numFmtId="0" fontId="74" fillId="96" borderId="0" applyNumberFormat="0" applyBorder="0" applyAlignment="0" applyProtection="0"/>
    <xf numFmtId="0" fontId="68" fillId="44" borderId="0" applyNumberFormat="0" applyBorder="0" applyAlignment="0" applyProtection="0"/>
    <xf numFmtId="0" fontId="74" fillId="76" borderId="0" applyNumberFormat="0" applyBorder="0" applyAlignment="0" applyProtection="0"/>
    <xf numFmtId="0" fontId="74" fillId="96" borderId="0" applyNumberFormat="0" applyBorder="0" applyAlignment="0" applyProtection="0"/>
    <xf numFmtId="0" fontId="68" fillId="44" borderId="0" applyNumberFormat="0" applyBorder="0" applyAlignment="0" applyProtection="0"/>
    <xf numFmtId="0" fontId="74" fillId="76" borderId="0" applyNumberFormat="0" applyBorder="0" applyAlignment="0" applyProtection="0"/>
    <xf numFmtId="0" fontId="74" fillId="96" borderId="0" applyNumberFormat="0" applyBorder="0" applyAlignment="0" applyProtection="0"/>
    <xf numFmtId="0" fontId="68" fillId="44" borderId="0" applyNumberFormat="0" applyBorder="0" applyAlignment="0" applyProtection="0"/>
    <xf numFmtId="0" fontId="74" fillId="76" borderId="0" applyNumberFormat="0" applyBorder="0" applyAlignment="0" applyProtection="0"/>
    <xf numFmtId="0" fontId="74" fillId="96" borderId="0" applyNumberFormat="0" applyBorder="0" applyAlignment="0" applyProtection="0"/>
    <xf numFmtId="0" fontId="68" fillId="44" borderId="0" applyNumberFormat="0" applyBorder="0" applyAlignment="0" applyProtection="0"/>
    <xf numFmtId="0" fontId="74" fillId="76" borderId="0" applyNumberFormat="0" applyBorder="0" applyAlignment="0" applyProtection="0"/>
    <xf numFmtId="0" fontId="74" fillId="96" borderId="0" applyNumberFormat="0" applyBorder="0" applyAlignment="0" applyProtection="0"/>
    <xf numFmtId="0" fontId="68" fillId="44" borderId="0" applyNumberFormat="0" applyBorder="0" applyAlignment="0" applyProtection="0"/>
    <xf numFmtId="0" fontId="74" fillId="76" borderId="0" applyNumberFormat="0" applyBorder="0" applyAlignment="0" applyProtection="0"/>
    <xf numFmtId="0" fontId="74" fillId="96" borderId="0" applyNumberFormat="0" applyBorder="0" applyAlignment="0" applyProtection="0"/>
    <xf numFmtId="0" fontId="68" fillId="44" borderId="0" applyNumberFormat="0" applyBorder="0" applyAlignment="0" applyProtection="0"/>
    <xf numFmtId="0" fontId="74" fillId="76" borderId="0" applyNumberFormat="0" applyBorder="0" applyAlignment="0" applyProtection="0"/>
    <xf numFmtId="0" fontId="74" fillId="96" borderId="0" applyNumberFormat="0" applyBorder="0" applyAlignment="0" applyProtection="0"/>
    <xf numFmtId="187" fontId="74" fillId="97" borderId="0" applyNumberFormat="0" applyBorder="0" applyAlignment="0" applyProtection="0"/>
    <xf numFmtId="187" fontId="74" fillId="97" borderId="0" applyNumberFormat="0" applyBorder="0" applyAlignment="0" applyProtection="0"/>
    <xf numFmtId="184" fontId="74" fillId="97" borderId="0" applyNumberFormat="0" applyBorder="0" applyAlignment="0" applyProtection="0"/>
    <xf numFmtId="187" fontId="74" fillId="97" borderId="0" applyNumberFormat="0" applyBorder="0" applyAlignment="0" applyProtection="0"/>
    <xf numFmtId="184" fontId="74" fillId="97" borderId="0" applyNumberFormat="0" applyBorder="0" applyAlignment="0" applyProtection="0"/>
    <xf numFmtId="0" fontId="74" fillId="97" borderId="0" applyNumberFormat="0" applyBorder="0" applyAlignment="0" applyProtection="0"/>
    <xf numFmtId="0" fontId="74" fillId="76" borderId="0" applyNumberFormat="0" applyBorder="0" applyAlignment="0" applyProtection="0"/>
    <xf numFmtId="0" fontId="74" fillId="97" borderId="0" applyNumberFormat="0" applyBorder="0" applyAlignment="0" applyProtection="0"/>
    <xf numFmtId="0" fontId="74" fillId="96" borderId="0" applyNumberFormat="0" applyBorder="0" applyAlignment="0" applyProtection="0"/>
    <xf numFmtId="0" fontId="74" fillId="96" borderId="0" applyNumberFormat="0" applyBorder="0" applyAlignment="0" applyProtection="0"/>
    <xf numFmtId="0" fontId="68" fillId="44" borderId="0" applyNumberFormat="0" applyBorder="0" applyAlignment="0" applyProtection="0"/>
    <xf numFmtId="0" fontId="74" fillId="76" borderId="0" applyNumberFormat="0" applyBorder="0" applyAlignment="0" applyProtection="0"/>
    <xf numFmtId="0" fontId="74" fillId="96" borderId="0" applyNumberFormat="0" applyBorder="0" applyAlignment="0" applyProtection="0"/>
    <xf numFmtId="0" fontId="68" fillId="44" borderId="0" applyNumberFormat="0" applyBorder="0" applyAlignment="0" applyProtection="0"/>
    <xf numFmtId="0" fontId="74" fillId="76" borderId="0" applyNumberFormat="0" applyBorder="0" applyAlignment="0" applyProtection="0"/>
    <xf numFmtId="0" fontId="74" fillId="96" borderId="0" applyNumberFormat="0" applyBorder="0" applyAlignment="0" applyProtection="0"/>
    <xf numFmtId="0" fontId="68" fillId="44" borderId="0" applyNumberFormat="0" applyBorder="0" applyAlignment="0" applyProtection="0"/>
    <xf numFmtId="0" fontId="74" fillId="76" borderId="0" applyNumberFormat="0" applyBorder="0" applyAlignment="0" applyProtection="0"/>
    <xf numFmtId="0" fontId="74" fillId="96" borderId="0" applyNumberFormat="0" applyBorder="0" applyAlignment="0" applyProtection="0"/>
    <xf numFmtId="0" fontId="68" fillId="44" borderId="0" applyNumberFormat="0" applyBorder="0" applyAlignment="0" applyProtection="0"/>
    <xf numFmtId="0" fontId="74" fillId="76" borderId="0" applyNumberFormat="0" applyBorder="0" applyAlignment="0" applyProtection="0"/>
    <xf numFmtId="0" fontId="74" fillId="96" borderId="0" applyNumberFormat="0" applyBorder="0" applyAlignment="0" applyProtection="0"/>
    <xf numFmtId="0" fontId="68" fillId="44" borderId="0" applyNumberFormat="0" applyBorder="0" applyAlignment="0" applyProtection="0"/>
    <xf numFmtId="0" fontId="74" fillId="76" borderId="0" applyNumberFormat="0" applyBorder="0" applyAlignment="0" applyProtection="0"/>
    <xf numFmtId="0" fontId="74" fillId="96" borderId="0" applyNumberFormat="0" applyBorder="0" applyAlignment="0" applyProtection="0"/>
    <xf numFmtId="0" fontId="68" fillId="44" borderId="0" applyNumberFormat="0" applyBorder="0" applyAlignment="0" applyProtection="0"/>
    <xf numFmtId="0" fontId="74" fillId="76" borderId="0" applyNumberFormat="0" applyBorder="0" applyAlignment="0" applyProtection="0"/>
    <xf numFmtId="0" fontId="74" fillId="96" borderId="0" applyNumberFormat="0" applyBorder="0" applyAlignment="0" applyProtection="0"/>
    <xf numFmtId="0" fontId="68" fillId="44" borderId="0" applyNumberFormat="0" applyBorder="0" applyAlignment="0" applyProtection="0"/>
    <xf numFmtId="0" fontId="74" fillId="76" borderId="0" applyNumberFormat="0" applyBorder="0" applyAlignment="0" applyProtection="0"/>
    <xf numFmtId="0" fontId="74" fillId="96" borderId="0" applyNumberFormat="0" applyBorder="0" applyAlignment="0" applyProtection="0"/>
    <xf numFmtId="0" fontId="68" fillId="44" borderId="0" applyNumberFormat="0" applyBorder="0" applyAlignment="0" applyProtection="0"/>
    <xf numFmtId="0" fontId="74" fillId="76" borderId="0" applyNumberFormat="0" applyBorder="0" applyAlignment="0" applyProtection="0"/>
    <xf numFmtId="0" fontId="74" fillId="96" borderId="0" applyNumberFormat="0" applyBorder="0" applyAlignment="0" applyProtection="0"/>
    <xf numFmtId="0" fontId="68" fillId="44" borderId="0" applyNumberFormat="0" applyBorder="0" applyAlignment="0" applyProtection="0"/>
    <xf numFmtId="0" fontId="74" fillId="76" borderId="0" applyNumberFormat="0" applyBorder="0" applyAlignment="0" applyProtection="0"/>
    <xf numFmtId="0" fontId="74" fillId="96" borderId="0" applyNumberFormat="0" applyBorder="0" applyAlignment="0" applyProtection="0"/>
    <xf numFmtId="0" fontId="68" fillId="44" borderId="0" applyNumberFormat="0" applyBorder="0" applyAlignment="0" applyProtection="0"/>
    <xf numFmtId="0" fontId="74" fillId="76" borderId="0" applyNumberFormat="0" applyBorder="0" applyAlignment="0" applyProtection="0"/>
    <xf numFmtId="0" fontId="51" fillId="92" borderId="0" applyNumberFormat="0" applyBorder="0" applyAlignment="0" applyProtection="0"/>
    <xf numFmtId="0" fontId="51" fillId="92" borderId="0" applyNumberFormat="0" applyBorder="0" applyAlignment="0" applyProtection="0"/>
    <xf numFmtId="187" fontId="51" fillId="92" borderId="0" applyNumberFormat="0" applyBorder="0" applyAlignment="0" applyProtection="0"/>
    <xf numFmtId="187" fontId="51" fillId="92" borderId="0" applyNumberFormat="0" applyBorder="0" applyAlignment="0" applyProtection="0"/>
    <xf numFmtId="184" fontId="51" fillId="78" borderId="0" applyNumberFormat="0" applyBorder="0" applyAlignment="0" applyProtection="0"/>
    <xf numFmtId="187" fontId="51" fillId="92" borderId="0" applyNumberFormat="0" applyBorder="0" applyAlignment="0" applyProtection="0"/>
    <xf numFmtId="184" fontId="51" fillId="78" borderId="0" applyNumberFormat="0" applyBorder="0" applyAlignment="0" applyProtection="0"/>
    <xf numFmtId="0" fontId="51" fillId="92" borderId="0" applyNumberFormat="0" applyBorder="0" applyAlignment="0" applyProtection="0"/>
    <xf numFmtId="183" fontId="51" fillId="78" borderId="0" applyNumberFormat="0" applyBorder="0" applyAlignment="0" applyProtection="0"/>
    <xf numFmtId="0" fontId="51" fillId="78" borderId="0" applyNumberFormat="0" applyBorder="0" applyAlignment="0" applyProtection="0"/>
    <xf numFmtId="187" fontId="51" fillId="78" borderId="0" applyNumberFormat="0" applyBorder="0" applyAlignment="0" applyProtection="0"/>
    <xf numFmtId="184" fontId="51" fillId="78" borderId="0" applyNumberFormat="0" applyBorder="0" applyAlignment="0" applyProtection="0"/>
    <xf numFmtId="187" fontId="51" fillId="78" borderId="0" applyNumberFormat="0" applyBorder="0" applyAlignment="0" applyProtection="0"/>
    <xf numFmtId="187" fontId="51" fillId="78" borderId="0" applyNumberFormat="0" applyBorder="0" applyAlignment="0" applyProtection="0"/>
    <xf numFmtId="186" fontId="51" fillId="78" borderId="0" applyNumberFormat="0" applyBorder="0" applyAlignment="0" applyProtection="0"/>
    <xf numFmtId="0" fontId="51" fillId="78" borderId="0" applyNumberFormat="0" applyBorder="0" applyAlignment="0" applyProtection="0"/>
    <xf numFmtId="186" fontId="51" fillId="78" borderId="0" applyNumberFormat="0" applyBorder="0" applyAlignment="0" applyProtection="0"/>
    <xf numFmtId="185" fontId="51" fillId="78" borderId="0" applyNumberFormat="0" applyBorder="0" applyAlignment="0" applyProtection="0"/>
    <xf numFmtId="184" fontId="51" fillId="78" borderId="0" applyNumberFormat="0" applyBorder="0" applyAlignment="0" applyProtection="0"/>
    <xf numFmtId="0" fontId="51" fillId="78" borderId="0" applyNumberFormat="0" applyBorder="0" applyAlignment="0" applyProtection="0"/>
    <xf numFmtId="183" fontId="51" fillId="78" borderId="0" applyNumberFormat="0" applyBorder="0" applyAlignment="0" applyProtection="0"/>
    <xf numFmtId="0" fontId="51" fillId="80" borderId="0" applyNumberFormat="0" applyBorder="0" applyAlignment="0" applyProtection="0"/>
    <xf numFmtId="0" fontId="51" fillId="80" borderId="0" applyNumberFormat="0" applyBorder="0" applyAlignment="0" applyProtection="0"/>
    <xf numFmtId="187" fontId="51" fillId="80" borderId="0" applyNumberFormat="0" applyBorder="0" applyAlignment="0" applyProtection="0"/>
    <xf numFmtId="184" fontId="51" fillId="80" borderId="0" applyNumberFormat="0" applyBorder="0" applyAlignment="0" applyProtection="0"/>
    <xf numFmtId="184" fontId="51" fillId="80" borderId="0" applyNumberFormat="0" applyBorder="0" applyAlignment="0" applyProtection="0"/>
    <xf numFmtId="183" fontId="51" fillId="80" borderId="0" applyNumberFormat="0" applyBorder="0" applyAlignment="0" applyProtection="0"/>
    <xf numFmtId="187" fontId="51" fillId="80" borderId="0" applyNumberFormat="0" applyBorder="0" applyAlignment="0" applyProtection="0"/>
    <xf numFmtId="184" fontId="51" fillId="80" borderId="0" applyNumberFormat="0" applyBorder="0" applyAlignment="0" applyProtection="0"/>
    <xf numFmtId="0" fontId="51" fillId="80" borderId="0" applyNumberFormat="0" applyBorder="0" applyAlignment="0" applyProtection="0"/>
    <xf numFmtId="186" fontId="51" fillId="80" borderId="0" applyNumberFormat="0" applyBorder="0" applyAlignment="0" applyProtection="0"/>
    <xf numFmtId="186" fontId="51" fillId="80" borderId="0" applyNumberFormat="0" applyBorder="0" applyAlignment="0" applyProtection="0"/>
    <xf numFmtId="185" fontId="51" fillId="80" borderId="0" applyNumberFormat="0" applyBorder="0" applyAlignment="0" applyProtection="0"/>
    <xf numFmtId="184" fontId="51" fillId="80" borderId="0" applyNumberFormat="0" applyBorder="0" applyAlignment="0" applyProtection="0"/>
    <xf numFmtId="0" fontId="51" fillId="80" borderId="0" applyNumberFormat="0" applyBorder="0" applyAlignment="0" applyProtection="0"/>
    <xf numFmtId="183" fontId="51" fillId="80" borderId="0" applyNumberFormat="0" applyBorder="0" applyAlignment="0" applyProtection="0"/>
    <xf numFmtId="0" fontId="74" fillId="81" borderId="0" applyNumberFormat="0" applyBorder="0" applyAlignment="0" applyProtection="0"/>
    <xf numFmtId="0" fontId="74" fillId="80" borderId="0" applyNumberFormat="0" applyBorder="0" applyAlignment="0" applyProtection="0"/>
    <xf numFmtId="187" fontId="74" fillId="81" borderId="0" applyNumberFormat="0" applyBorder="0" applyAlignment="0" applyProtection="0"/>
    <xf numFmtId="187" fontId="74" fillId="81" borderId="0" applyNumberFormat="0" applyBorder="0" applyAlignment="0" applyProtection="0"/>
    <xf numFmtId="184" fontId="74" fillId="80" borderId="0" applyNumberFormat="0" applyBorder="0" applyAlignment="0" applyProtection="0"/>
    <xf numFmtId="187" fontId="74" fillId="81" borderId="0" applyNumberFormat="0" applyBorder="0" applyAlignment="0" applyProtection="0"/>
    <xf numFmtId="184" fontId="74" fillId="80" borderId="0" applyNumberFormat="0" applyBorder="0" applyAlignment="0" applyProtection="0"/>
    <xf numFmtId="0" fontId="74" fillId="81" borderId="0" applyNumberFormat="0" applyBorder="0" applyAlignment="0" applyProtection="0"/>
    <xf numFmtId="183" fontId="74" fillId="80" borderId="0" applyNumberFormat="0" applyBorder="0" applyAlignment="0" applyProtection="0"/>
    <xf numFmtId="0" fontId="74" fillId="80" borderId="0" applyNumberFormat="0" applyBorder="0" applyAlignment="0" applyProtection="0"/>
    <xf numFmtId="187" fontId="74" fillId="80" borderId="0" applyNumberFormat="0" applyBorder="0" applyAlignment="0" applyProtection="0"/>
    <xf numFmtId="184" fontId="74" fillId="80" borderId="0" applyNumberFormat="0" applyBorder="0" applyAlignment="0" applyProtection="0"/>
    <xf numFmtId="187" fontId="74" fillId="80" borderId="0" applyNumberFormat="0" applyBorder="0" applyAlignment="0" applyProtection="0"/>
    <xf numFmtId="187" fontId="74" fillId="80" borderId="0" applyNumberFormat="0" applyBorder="0" applyAlignment="0" applyProtection="0"/>
    <xf numFmtId="186" fontId="74" fillId="80" borderId="0" applyNumberFormat="0" applyBorder="0" applyAlignment="0" applyProtection="0"/>
    <xf numFmtId="0" fontId="74" fillId="80" borderId="0" applyNumberFormat="0" applyBorder="0" applyAlignment="0" applyProtection="0"/>
    <xf numFmtId="186" fontId="74" fillId="80" borderId="0" applyNumberFormat="0" applyBorder="0" applyAlignment="0" applyProtection="0"/>
    <xf numFmtId="185" fontId="74" fillId="80" borderId="0" applyNumberFormat="0" applyBorder="0" applyAlignment="0" applyProtection="0"/>
    <xf numFmtId="184" fontId="74" fillId="80" borderId="0" applyNumberFormat="0" applyBorder="0" applyAlignment="0" applyProtection="0"/>
    <xf numFmtId="0" fontId="74" fillId="80" borderId="0" applyNumberFormat="0" applyBorder="0" applyAlignment="0" applyProtection="0"/>
    <xf numFmtId="183" fontId="74" fillId="80" borderId="0" applyNumberFormat="0" applyBorder="0" applyAlignment="0" applyProtection="0"/>
    <xf numFmtId="0" fontId="74" fillId="81" borderId="0" applyNumberFormat="0" applyBorder="0" applyAlignment="0" applyProtection="0"/>
    <xf numFmtId="187" fontId="74" fillId="98" borderId="0" applyNumberFormat="0" applyBorder="0" applyAlignment="0" applyProtection="0"/>
    <xf numFmtId="187" fontId="74" fillId="98" borderId="0" applyNumberFormat="0" applyBorder="0" applyAlignment="0" applyProtection="0"/>
    <xf numFmtId="184" fontId="74" fillId="98" borderId="0" applyNumberFormat="0" applyBorder="0" applyAlignment="0" applyProtection="0"/>
    <xf numFmtId="187" fontId="74" fillId="98" borderId="0" applyNumberFormat="0" applyBorder="0" applyAlignment="0" applyProtection="0"/>
    <xf numFmtId="184" fontId="74" fillId="98" borderId="0" applyNumberFormat="0" applyBorder="0" applyAlignment="0" applyProtection="0"/>
    <xf numFmtId="0" fontId="74" fillId="98" borderId="0" applyNumberFormat="0" applyBorder="0" applyAlignment="0" applyProtection="0"/>
    <xf numFmtId="0" fontId="74" fillId="74" borderId="0" applyNumberFormat="0" applyBorder="0" applyAlignment="0" applyProtection="0"/>
    <xf numFmtId="0" fontId="74" fillId="98" borderId="0" applyNumberFormat="0" applyBorder="0" applyAlignment="0" applyProtection="0"/>
    <xf numFmtId="0" fontId="74" fillId="81" borderId="0" applyNumberFormat="0" applyBorder="0" applyAlignment="0" applyProtection="0"/>
    <xf numFmtId="0" fontId="74" fillId="81" borderId="0" applyNumberFormat="0" applyBorder="0" applyAlignment="0" applyProtection="0"/>
    <xf numFmtId="0" fontId="68" fillId="48" borderId="0" applyNumberFormat="0" applyBorder="0" applyAlignment="0" applyProtection="0"/>
    <xf numFmtId="0" fontId="74" fillId="81" borderId="0" applyNumberFormat="0" applyBorder="0" applyAlignment="0" applyProtection="0"/>
    <xf numFmtId="0" fontId="68" fillId="48" borderId="0" applyNumberFormat="0" applyBorder="0" applyAlignment="0" applyProtection="0"/>
    <xf numFmtId="0" fontId="74" fillId="81" borderId="0" applyNumberFormat="0" applyBorder="0" applyAlignment="0" applyProtection="0"/>
    <xf numFmtId="0" fontId="68" fillId="48" borderId="0" applyNumberFormat="0" applyBorder="0" applyAlignment="0" applyProtection="0"/>
    <xf numFmtId="0" fontId="74" fillId="81" borderId="0" applyNumberFormat="0" applyBorder="0" applyAlignment="0" applyProtection="0"/>
    <xf numFmtId="0" fontId="68" fillId="48" borderId="0" applyNumberFormat="0" applyBorder="0" applyAlignment="0" applyProtection="0"/>
    <xf numFmtId="0" fontId="74" fillId="81" borderId="0" applyNumberFormat="0" applyBorder="0" applyAlignment="0" applyProtection="0"/>
    <xf numFmtId="0" fontId="68" fillId="48" borderId="0" applyNumberFormat="0" applyBorder="0" applyAlignment="0" applyProtection="0"/>
    <xf numFmtId="0" fontId="74" fillId="81" borderId="0" applyNumberFormat="0" applyBorder="0" applyAlignment="0" applyProtection="0"/>
    <xf numFmtId="0" fontId="68" fillId="48" borderId="0" applyNumberFormat="0" applyBorder="0" applyAlignment="0" applyProtection="0"/>
    <xf numFmtId="0" fontId="74" fillId="81" borderId="0" applyNumberFormat="0" applyBorder="0" applyAlignment="0" applyProtection="0"/>
    <xf numFmtId="0" fontId="68" fillId="48" borderId="0" applyNumberFormat="0" applyBorder="0" applyAlignment="0" applyProtection="0"/>
    <xf numFmtId="0" fontId="74" fillId="81" borderId="0" applyNumberFormat="0" applyBorder="0" applyAlignment="0" applyProtection="0"/>
    <xf numFmtId="0" fontId="68" fillId="48" borderId="0" applyNumberFormat="0" applyBorder="0" applyAlignment="0" applyProtection="0"/>
    <xf numFmtId="0" fontId="74" fillId="81" borderId="0" applyNumberFormat="0" applyBorder="0" applyAlignment="0" applyProtection="0"/>
    <xf numFmtId="0" fontId="68" fillId="48" borderId="0" applyNumberFormat="0" applyBorder="0" applyAlignment="0" applyProtection="0"/>
    <xf numFmtId="0" fontId="74" fillId="98" borderId="0" applyNumberFormat="0" applyBorder="0" applyAlignment="0" applyProtection="0"/>
    <xf numFmtId="0" fontId="68" fillId="48" borderId="0" applyNumberFormat="0" applyBorder="0" applyAlignment="0" applyProtection="0"/>
    <xf numFmtId="0" fontId="74" fillId="81" borderId="0" applyNumberFormat="0" applyBorder="0" applyAlignment="0" applyProtection="0"/>
    <xf numFmtId="187" fontId="74" fillId="98" borderId="0" applyNumberFormat="0" applyBorder="0" applyAlignment="0" applyProtection="0"/>
    <xf numFmtId="187" fontId="74" fillId="98" borderId="0" applyNumberFormat="0" applyBorder="0" applyAlignment="0" applyProtection="0"/>
    <xf numFmtId="0" fontId="74" fillId="98" borderId="0" applyNumberFormat="0" applyBorder="0" applyAlignment="0" applyProtection="0"/>
    <xf numFmtId="187" fontId="74" fillId="98" borderId="0" applyNumberFormat="0" applyBorder="0" applyAlignment="0" applyProtection="0"/>
    <xf numFmtId="0" fontId="74" fillId="98" borderId="0" applyNumberFormat="0" applyBorder="0" applyAlignment="0" applyProtection="0"/>
    <xf numFmtId="0" fontId="74" fillId="98" borderId="0" applyNumberFormat="0" applyBorder="0" applyAlignment="0" applyProtection="0"/>
    <xf numFmtId="0" fontId="75" fillId="48" borderId="0" applyNumberFormat="0" applyBorder="0" applyAlignment="0" applyProtection="0"/>
    <xf numFmtId="0" fontId="74" fillId="98" borderId="0" applyNumberFormat="0" applyBorder="0" applyAlignment="0" applyProtection="0"/>
    <xf numFmtId="0" fontId="74" fillId="81" borderId="0" applyNumberFormat="0" applyBorder="0" applyAlignment="0" applyProtection="0"/>
    <xf numFmtId="0" fontId="76" fillId="48" borderId="0" applyNumberFormat="0" applyBorder="0" applyAlignment="0" applyProtection="0"/>
    <xf numFmtId="0" fontId="74" fillId="98" borderId="0" applyNumberFormat="0" applyBorder="0" applyAlignment="0" applyProtection="0"/>
    <xf numFmtId="0" fontId="68" fillId="48" borderId="0" applyNumberFormat="0" applyBorder="0" applyAlignment="0" applyProtection="0"/>
    <xf numFmtId="0" fontId="68" fillId="48" borderId="0" applyNumberFormat="0" applyBorder="0" applyAlignment="0" applyProtection="0"/>
    <xf numFmtId="0" fontId="68" fillId="48" borderId="0" applyNumberFormat="0" applyBorder="0" applyAlignment="0" applyProtection="0"/>
    <xf numFmtId="0" fontId="68" fillId="48" borderId="0" applyNumberFormat="0" applyBorder="0" applyAlignment="0" applyProtection="0"/>
    <xf numFmtId="0" fontId="68" fillId="48" borderId="0" applyNumberFormat="0" applyBorder="0" applyAlignment="0" applyProtection="0"/>
    <xf numFmtId="0" fontId="68" fillId="48" borderId="0" applyNumberFormat="0" applyBorder="0" applyAlignment="0" applyProtection="0"/>
    <xf numFmtId="0" fontId="68" fillId="48" borderId="0" applyNumberFormat="0" applyBorder="0" applyAlignment="0" applyProtection="0"/>
    <xf numFmtId="0" fontId="68" fillId="48" borderId="0" applyNumberFormat="0" applyBorder="0" applyAlignment="0" applyProtection="0"/>
    <xf numFmtId="0" fontId="68" fillId="48" borderId="0" applyNumberFormat="0" applyBorder="0" applyAlignment="0" applyProtection="0"/>
    <xf numFmtId="0" fontId="68" fillId="48" borderId="0" applyNumberFormat="0" applyBorder="0" applyAlignment="0" applyProtection="0"/>
    <xf numFmtId="0" fontId="74" fillId="81" borderId="0" applyNumberFormat="0" applyBorder="0" applyAlignment="0" applyProtection="0"/>
    <xf numFmtId="187" fontId="74" fillId="98" borderId="0" applyNumberFormat="0" applyBorder="0" applyAlignment="0" applyProtection="0"/>
    <xf numFmtId="187" fontId="74" fillId="98" borderId="0" applyNumberFormat="0" applyBorder="0" applyAlignment="0" applyProtection="0"/>
    <xf numFmtId="185" fontId="74" fillId="98" borderId="0" applyNumberFormat="0" applyBorder="0" applyAlignment="0" applyProtection="0"/>
    <xf numFmtId="187" fontId="74" fillId="98" borderId="0" applyNumberFormat="0" applyBorder="0" applyAlignment="0" applyProtection="0"/>
    <xf numFmtId="0" fontId="74" fillId="98" borderId="0" applyNumberFormat="0" applyBorder="0" applyAlignment="0" applyProtection="0"/>
    <xf numFmtId="0" fontId="74" fillId="98" borderId="0" applyNumberFormat="0" applyBorder="0" applyAlignment="0" applyProtection="0"/>
    <xf numFmtId="0" fontId="74" fillId="81" borderId="0" applyNumberFormat="0" applyBorder="0" applyAlignment="0" applyProtection="0"/>
    <xf numFmtId="0" fontId="76" fillId="48" borderId="0" applyNumberFormat="0" applyBorder="0" applyAlignment="0" applyProtection="0"/>
    <xf numFmtId="0" fontId="68" fillId="48" borderId="0" applyNumberFormat="0" applyBorder="0" applyAlignment="0" applyProtection="0"/>
    <xf numFmtId="0" fontId="68" fillId="48" borderId="0" applyNumberFormat="0" applyBorder="0" applyAlignment="0" applyProtection="0"/>
    <xf numFmtId="0" fontId="68" fillId="48" borderId="0" applyNumberFormat="0" applyBorder="0" applyAlignment="0" applyProtection="0"/>
    <xf numFmtId="0" fontId="68" fillId="48" borderId="0" applyNumberFormat="0" applyBorder="0" applyAlignment="0" applyProtection="0"/>
    <xf numFmtId="0" fontId="68" fillId="48" borderId="0" applyNumberFormat="0" applyBorder="0" applyAlignment="0" applyProtection="0"/>
    <xf numFmtId="0" fontId="68" fillId="48" borderId="0" applyNumberFormat="0" applyBorder="0" applyAlignment="0" applyProtection="0"/>
    <xf numFmtId="0" fontId="68" fillId="48" borderId="0" applyNumberFormat="0" applyBorder="0" applyAlignment="0" applyProtection="0"/>
    <xf numFmtId="0" fontId="68" fillId="48" borderId="0" applyNumberFormat="0" applyBorder="0" applyAlignment="0" applyProtection="0"/>
    <xf numFmtId="0" fontId="68" fillId="48" borderId="0" applyNumberFormat="0" applyBorder="0" applyAlignment="0" applyProtection="0"/>
    <xf numFmtId="0" fontId="68" fillId="48" borderId="0" applyNumberFormat="0" applyBorder="0" applyAlignment="0" applyProtection="0"/>
    <xf numFmtId="0" fontId="74" fillId="81" borderId="0" applyNumberFormat="0" applyBorder="0" applyAlignment="0" applyProtection="0"/>
    <xf numFmtId="187" fontId="74" fillId="98" borderId="0" applyNumberFormat="0" applyBorder="0" applyAlignment="0" applyProtection="0"/>
    <xf numFmtId="187" fontId="74" fillId="98" borderId="0" applyNumberFormat="0" applyBorder="0" applyAlignment="0" applyProtection="0"/>
    <xf numFmtId="185" fontId="74" fillId="98" borderId="0" applyNumberFormat="0" applyBorder="0" applyAlignment="0" applyProtection="0"/>
    <xf numFmtId="187" fontId="74" fillId="98" borderId="0" applyNumberFormat="0" applyBorder="0" applyAlignment="0" applyProtection="0"/>
    <xf numFmtId="0" fontId="74" fillId="98" borderId="0" applyNumberFormat="0" applyBorder="0" applyAlignment="0" applyProtection="0"/>
    <xf numFmtId="0" fontId="74" fillId="98" borderId="0" applyNumberFormat="0" applyBorder="0" applyAlignment="0" applyProtection="0"/>
    <xf numFmtId="0" fontId="74" fillId="81" borderId="0" applyNumberFormat="0" applyBorder="0" applyAlignment="0" applyProtection="0"/>
    <xf numFmtId="0" fontId="76" fillId="48" borderId="0" applyNumberFormat="0" applyBorder="0" applyAlignment="0" applyProtection="0"/>
    <xf numFmtId="0" fontId="74" fillId="98" borderId="0" applyNumberFormat="0" applyBorder="0" applyAlignment="0" applyProtection="0"/>
    <xf numFmtId="0" fontId="74" fillId="98" borderId="0" applyNumberFormat="0" applyBorder="0" applyAlignment="0" applyProtection="0"/>
    <xf numFmtId="0" fontId="74" fillId="98"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81" borderId="0" applyNumberFormat="0" applyBorder="0" applyAlignment="0" applyProtection="0"/>
    <xf numFmtId="187" fontId="74" fillId="98" borderId="0" applyNumberFormat="0" applyBorder="0" applyAlignment="0" applyProtection="0"/>
    <xf numFmtId="187" fontId="74" fillId="98" borderId="0" applyNumberFormat="0" applyBorder="0" applyAlignment="0" applyProtection="0"/>
    <xf numFmtId="185" fontId="74" fillId="98" borderId="0" applyNumberFormat="0" applyBorder="0" applyAlignment="0" applyProtection="0"/>
    <xf numFmtId="187" fontId="74" fillId="98" borderId="0" applyNumberFormat="0" applyBorder="0" applyAlignment="0" applyProtection="0"/>
    <xf numFmtId="0" fontId="74" fillId="98" borderId="0" applyNumberFormat="0" applyBorder="0" applyAlignment="0" applyProtection="0"/>
    <xf numFmtId="0" fontId="74" fillId="98" borderId="0" applyNumberFormat="0" applyBorder="0" applyAlignment="0" applyProtection="0"/>
    <xf numFmtId="0" fontId="74" fillId="81" borderId="0" applyNumberFormat="0" applyBorder="0" applyAlignment="0" applyProtection="0"/>
    <xf numFmtId="0" fontId="76" fillId="48"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81" borderId="0" applyNumberFormat="0" applyBorder="0" applyAlignment="0" applyProtection="0"/>
    <xf numFmtId="187" fontId="74" fillId="98" borderId="0" applyNumberFormat="0" applyBorder="0" applyAlignment="0" applyProtection="0"/>
    <xf numFmtId="187" fontId="74" fillId="98" borderId="0" applyNumberFormat="0" applyBorder="0" applyAlignment="0" applyProtection="0"/>
    <xf numFmtId="185" fontId="74" fillId="98" borderId="0" applyNumberFormat="0" applyBorder="0" applyAlignment="0" applyProtection="0"/>
    <xf numFmtId="187" fontId="74" fillId="98" borderId="0" applyNumberFormat="0" applyBorder="0" applyAlignment="0" applyProtection="0"/>
    <xf numFmtId="0" fontId="74" fillId="98" borderId="0" applyNumberFormat="0" applyBorder="0" applyAlignment="0" applyProtection="0"/>
    <xf numFmtId="0" fontId="74" fillId="98" borderId="0" applyNumberFormat="0" applyBorder="0" applyAlignment="0" applyProtection="0"/>
    <xf numFmtId="0" fontId="74" fillId="81"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81" borderId="0" applyNumberFormat="0" applyBorder="0" applyAlignment="0" applyProtection="0"/>
    <xf numFmtId="187" fontId="74" fillId="98" borderId="0" applyNumberFormat="0" applyBorder="0" applyAlignment="0" applyProtection="0"/>
    <xf numFmtId="187" fontId="74" fillId="98" borderId="0" applyNumberFormat="0" applyBorder="0" applyAlignment="0" applyProtection="0"/>
    <xf numFmtId="185" fontId="74" fillId="98" borderId="0" applyNumberFormat="0" applyBorder="0" applyAlignment="0" applyProtection="0"/>
    <xf numFmtId="187" fontId="74" fillId="98" borderId="0" applyNumberFormat="0" applyBorder="0" applyAlignment="0" applyProtection="0"/>
    <xf numFmtId="0" fontId="74" fillId="98" borderId="0" applyNumberFormat="0" applyBorder="0" applyAlignment="0" applyProtection="0"/>
    <xf numFmtId="0" fontId="74" fillId="98" borderId="0" applyNumberFormat="0" applyBorder="0" applyAlignment="0" applyProtection="0"/>
    <xf numFmtId="0" fontId="74" fillId="81"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81" borderId="0" applyNumberFormat="0" applyBorder="0" applyAlignment="0" applyProtection="0"/>
    <xf numFmtId="187" fontId="74" fillId="98" borderId="0" applyNumberFormat="0" applyBorder="0" applyAlignment="0" applyProtection="0"/>
    <xf numFmtId="187" fontId="74" fillId="98" borderId="0" applyNumberFormat="0" applyBorder="0" applyAlignment="0" applyProtection="0"/>
    <xf numFmtId="185" fontId="74" fillId="98" borderId="0" applyNumberFormat="0" applyBorder="0" applyAlignment="0" applyProtection="0"/>
    <xf numFmtId="187" fontId="74" fillId="98" borderId="0" applyNumberFormat="0" applyBorder="0" applyAlignment="0" applyProtection="0"/>
    <xf numFmtId="0" fontId="74" fillId="98" borderId="0" applyNumberFormat="0" applyBorder="0" applyAlignment="0" applyProtection="0"/>
    <xf numFmtId="0" fontId="74" fillId="98" borderId="0" applyNumberFormat="0" applyBorder="0" applyAlignment="0" applyProtection="0"/>
    <xf numFmtId="0" fontId="74" fillId="81"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81" borderId="0" applyNumberFormat="0" applyBorder="0" applyAlignment="0" applyProtection="0"/>
    <xf numFmtId="187" fontId="74" fillId="98" borderId="0" applyNumberFormat="0" applyBorder="0" applyAlignment="0" applyProtection="0"/>
    <xf numFmtId="187" fontId="74" fillId="98" borderId="0" applyNumberFormat="0" applyBorder="0" applyAlignment="0" applyProtection="0"/>
    <xf numFmtId="185" fontId="74" fillId="98" borderId="0" applyNumberFormat="0" applyBorder="0" applyAlignment="0" applyProtection="0"/>
    <xf numFmtId="187" fontId="74" fillId="98" borderId="0" applyNumberFormat="0" applyBorder="0" applyAlignment="0" applyProtection="0"/>
    <xf numFmtId="0" fontId="74" fillId="98" borderId="0" applyNumberFormat="0" applyBorder="0" applyAlignment="0" applyProtection="0"/>
    <xf numFmtId="0" fontId="74" fillId="98" borderId="0" applyNumberFormat="0" applyBorder="0" applyAlignment="0" applyProtection="0"/>
    <xf numFmtId="0" fontId="74" fillId="81"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98" borderId="0" applyNumberFormat="0" applyBorder="0" applyAlignment="0" applyProtection="0"/>
    <xf numFmtId="0" fontId="74" fillId="98" borderId="0" applyNumberFormat="0" applyBorder="0" applyAlignment="0" applyProtection="0"/>
    <xf numFmtId="0" fontId="74" fillId="81" borderId="0" applyNumberFormat="0" applyBorder="0" applyAlignment="0" applyProtection="0"/>
    <xf numFmtId="187" fontId="74" fillId="98" borderId="0" applyNumberFormat="0" applyBorder="0" applyAlignment="0" applyProtection="0"/>
    <xf numFmtId="187" fontId="74" fillId="98" borderId="0" applyNumberFormat="0" applyBorder="0" applyAlignment="0" applyProtection="0"/>
    <xf numFmtId="185" fontId="74" fillId="98" borderId="0" applyNumberFormat="0" applyBorder="0" applyAlignment="0" applyProtection="0"/>
    <xf numFmtId="187" fontId="74" fillId="98" borderId="0" applyNumberFormat="0" applyBorder="0" applyAlignment="0" applyProtection="0"/>
    <xf numFmtId="0" fontId="74" fillId="98" borderId="0" applyNumberFormat="0" applyBorder="0" applyAlignment="0" applyProtection="0"/>
    <xf numFmtId="0" fontId="74" fillId="98" borderId="0" applyNumberFormat="0" applyBorder="0" applyAlignment="0" applyProtection="0"/>
    <xf numFmtId="0" fontId="74" fillId="81" borderId="0" applyNumberFormat="0" applyBorder="0" applyAlignment="0" applyProtection="0"/>
    <xf numFmtId="0" fontId="74" fillId="81" borderId="0" applyNumberFormat="0" applyBorder="0" applyAlignment="0" applyProtection="0"/>
    <xf numFmtId="0" fontId="74" fillId="74" borderId="0" applyNumberFormat="0" applyBorder="0" applyAlignment="0" applyProtection="0"/>
    <xf numFmtId="183" fontId="74" fillId="74" borderId="0" applyNumberFormat="0" applyBorder="0" applyAlignment="0" applyProtection="0"/>
    <xf numFmtId="0" fontId="74" fillId="74" borderId="0" applyNumberFormat="0" applyBorder="0" applyAlignment="0" applyProtection="0"/>
    <xf numFmtId="187" fontId="74" fillId="74" borderId="0" applyNumberFormat="0" applyBorder="0" applyAlignment="0" applyProtection="0"/>
    <xf numFmtId="184" fontId="74" fillId="74" borderId="0" applyNumberFormat="0" applyBorder="0" applyAlignment="0" applyProtection="0"/>
    <xf numFmtId="0" fontId="74" fillId="98" borderId="0" applyNumberFormat="0" applyBorder="0" applyAlignment="0" applyProtection="0"/>
    <xf numFmtId="0" fontId="74" fillId="74" borderId="0" applyNumberFormat="0" applyBorder="0" applyAlignment="0" applyProtection="0"/>
    <xf numFmtId="185" fontId="75" fillId="48" borderId="0" applyNumberFormat="0" applyBorder="0" applyAlignment="0" applyProtection="0"/>
    <xf numFmtId="184" fontId="74" fillId="74" borderId="0" applyNumberFormat="0" applyBorder="0" applyAlignment="0" applyProtection="0"/>
    <xf numFmtId="0" fontId="74" fillId="74" borderId="0" applyNumberFormat="0" applyBorder="0" applyAlignment="0" applyProtection="0"/>
    <xf numFmtId="183" fontId="74" fillId="74" borderId="0" applyNumberFormat="0" applyBorder="0" applyAlignment="0" applyProtection="0"/>
    <xf numFmtId="187" fontId="74" fillId="74" borderId="0" applyNumberFormat="0" applyBorder="0" applyAlignment="0" applyProtection="0"/>
    <xf numFmtId="184" fontId="75" fillId="48" borderId="0" applyNumberFormat="0" applyBorder="0" applyAlignment="0" applyProtection="0"/>
    <xf numFmtId="184" fontId="75" fillId="48" borderId="0" applyNumberFormat="0" applyBorder="0" applyAlignment="0" applyProtection="0"/>
    <xf numFmtId="0" fontId="74" fillId="98" borderId="0" applyNumberFormat="0" applyBorder="0" applyAlignment="0" applyProtection="0"/>
    <xf numFmtId="0" fontId="68" fillId="48" borderId="0" applyNumberFormat="0" applyBorder="0" applyAlignment="0" applyProtection="0"/>
    <xf numFmtId="0" fontId="74" fillId="74" borderId="0" applyNumberFormat="0" applyBorder="0" applyAlignment="0" applyProtection="0"/>
    <xf numFmtId="185" fontId="75" fillId="48" borderId="0" applyNumberFormat="0" applyBorder="0" applyAlignment="0" applyProtection="0"/>
    <xf numFmtId="0" fontId="75" fillId="48" borderId="0" applyNumberFormat="0" applyBorder="0" applyAlignment="0" applyProtection="0"/>
    <xf numFmtId="186" fontId="74" fillId="74" borderId="0" applyNumberFormat="0" applyBorder="0" applyAlignment="0" applyProtection="0"/>
    <xf numFmtId="185" fontId="74" fillId="74" borderId="0" applyNumberFormat="0" applyBorder="0" applyAlignment="0" applyProtection="0"/>
    <xf numFmtId="186" fontId="75" fillId="48" borderId="0" applyNumberFormat="0" applyBorder="0" applyAlignment="0" applyProtection="0"/>
    <xf numFmtId="185" fontId="75" fillId="48" borderId="0" applyNumberFormat="0" applyBorder="0" applyAlignment="0" applyProtection="0"/>
    <xf numFmtId="186" fontId="68" fillId="48" borderId="0" applyNumberFormat="0" applyBorder="0" applyAlignment="0" applyProtection="0"/>
    <xf numFmtId="185" fontId="74" fillId="98" borderId="0" applyNumberFormat="0" applyBorder="0" applyAlignment="0" applyProtection="0"/>
    <xf numFmtId="186" fontId="74" fillId="98" borderId="0" applyNumberFormat="0" applyBorder="0" applyAlignment="0" applyProtection="0"/>
    <xf numFmtId="186" fontId="74" fillId="98" borderId="0" applyNumberFormat="0" applyBorder="0" applyAlignment="0" applyProtection="0"/>
    <xf numFmtId="0" fontId="74" fillId="81" borderId="0" applyNumberFormat="0" applyBorder="0" applyAlignment="0" applyProtection="0"/>
    <xf numFmtId="187" fontId="74" fillId="98" borderId="0" applyNumberFormat="0" applyBorder="0" applyAlignment="0" applyProtection="0"/>
    <xf numFmtId="187" fontId="74" fillId="98" borderId="0" applyNumberFormat="0" applyBorder="0" applyAlignment="0" applyProtection="0"/>
    <xf numFmtId="185" fontId="74" fillId="98" borderId="0" applyNumberFormat="0" applyBorder="0" applyAlignment="0" applyProtection="0"/>
    <xf numFmtId="187" fontId="74" fillId="98" borderId="0" applyNumberFormat="0" applyBorder="0" applyAlignment="0" applyProtection="0"/>
    <xf numFmtId="0" fontId="74" fillId="98" borderId="0" applyNumberFormat="0" applyBorder="0" applyAlignment="0" applyProtection="0"/>
    <xf numFmtId="0" fontId="74" fillId="98" borderId="0" applyNumberFormat="0" applyBorder="0" applyAlignment="0" applyProtection="0"/>
    <xf numFmtId="0" fontId="74" fillId="81" borderId="0" applyNumberFormat="0" applyBorder="0" applyAlignment="0" applyProtection="0"/>
    <xf numFmtId="186" fontId="74" fillId="98" borderId="0" applyNumberFormat="0" applyBorder="0" applyAlignment="0" applyProtection="0"/>
    <xf numFmtId="0" fontId="74" fillId="81" borderId="0" applyNumberFormat="0" applyBorder="0" applyAlignment="0" applyProtection="0"/>
    <xf numFmtId="187" fontId="74" fillId="98" borderId="0" applyNumberFormat="0" applyBorder="0" applyAlignment="0" applyProtection="0"/>
    <xf numFmtId="187" fontId="74" fillId="98" borderId="0" applyNumberFormat="0" applyBorder="0" applyAlignment="0" applyProtection="0"/>
    <xf numFmtId="185" fontId="74" fillId="98" borderId="0" applyNumberFormat="0" applyBorder="0" applyAlignment="0" applyProtection="0"/>
    <xf numFmtId="187" fontId="74" fillId="98" borderId="0" applyNumberFormat="0" applyBorder="0" applyAlignment="0" applyProtection="0"/>
    <xf numFmtId="0" fontId="74" fillId="98" borderId="0" applyNumberFormat="0" applyBorder="0" applyAlignment="0" applyProtection="0"/>
    <xf numFmtId="0" fontId="74" fillId="98" borderId="0" applyNumberFormat="0" applyBorder="0" applyAlignment="0" applyProtection="0"/>
    <xf numFmtId="0" fontId="74" fillId="81" borderId="0" applyNumberFormat="0" applyBorder="0" applyAlignment="0" applyProtection="0"/>
    <xf numFmtId="186" fontId="74" fillId="98" borderId="0" applyNumberFormat="0" applyBorder="0" applyAlignment="0" applyProtection="0"/>
    <xf numFmtId="0" fontId="74" fillId="81" borderId="0" applyNumberFormat="0" applyBorder="0" applyAlignment="0" applyProtection="0"/>
    <xf numFmtId="187" fontId="74" fillId="98" borderId="0" applyNumberFormat="0" applyBorder="0" applyAlignment="0" applyProtection="0"/>
    <xf numFmtId="187" fontId="74" fillId="98" borderId="0" applyNumberFormat="0" applyBorder="0" applyAlignment="0" applyProtection="0"/>
    <xf numFmtId="185" fontId="74" fillId="98" borderId="0" applyNumberFormat="0" applyBorder="0" applyAlignment="0" applyProtection="0"/>
    <xf numFmtId="187" fontId="74" fillId="98" borderId="0" applyNumberFormat="0" applyBorder="0" applyAlignment="0" applyProtection="0"/>
    <xf numFmtId="0" fontId="74" fillId="98" borderId="0" applyNumberFormat="0" applyBorder="0" applyAlignment="0" applyProtection="0"/>
    <xf numFmtId="0" fontId="74" fillId="98" borderId="0" applyNumberFormat="0" applyBorder="0" applyAlignment="0" applyProtection="0"/>
    <xf numFmtId="0" fontId="74" fillId="81" borderId="0" applyNumberFormat="0" applyBorder="0" applyAlignment="0" applyProtection="0"/>
    <xf numFmtId="186" fontId="74" fillId="98" borderId="0" applyNumberFormat="0" applyBorder="0" applyAlignment="0" applyProtection="0"/>
    <xf numFmtId="0" fontId="74" fillId="81" borderId="0" applyNumberFormat="0" applyBorder="0" applyAlignment="0" applyProtection="0"/>
    <xf numFmtId="187" fontId="74" fillId="98" borderId="0" applyNumberFormat="0" applyBorder="0" applyAlignment="0" applyProtection="0"/>
    <xf numFmtId="187" fontId="74" fillId="98" borderId="0" applyNumberFormat="0" applyBorder="0" applyAlignment="0" applyProtection="0"/>
    <xf numFmtId="185" fontId="74" fillId="98" borderId="0" applyNumberFormat="0" applyBorder="0" applyAlignment="0" applyProtection="0"/>
    <xf numFmtId="187" fontId="74" fillId="98" borderId="0" applyNumberFormat="0" applyBorder="0" applyAlignment="0" applyProtection="0"/>
    <xf numFmtId="0" fontId="74" fillId="98" borderId="0" applyNumberFormat="0" applyBorder="0" applyAlignment="0" applyProtection="0"/>
    <xf numFmtId="0" fontId="74" fillId="98" borderId="0" applyNumberFormat="0" applyBorder="0" applyAlignment="0" applyProtection="0"/>
    <xf numFmtId="0" fontId="74" fillId="81" borderId="0" applyNumberFormat="0" applyBorder="0" applyAlignment="0" applyProtection="0"/>
    <xf numFmtId="186" fontId="74" fillId="98" borderId="0" applyNumberFormat="0" applyBorder="0" applyAlignment="0" applyProtection="0"/>
    <xf numFmtId="0" fontId="74" fillId="81" borderId="0" applyNumberFormat="0" applyBorder="0" applyAlignment="0" applyProtection="0"/>
    <xf numFmtId="187" fontId="74" fillId="98" borderId="0" applyNumberFormat="0" applyBorder="0" applyAlignment="0" applyProtection="0"/>
    <xf numFmtId="187" fontId="74" fillId="98" borderId="0" applyNumberFormat="0" applyBorder="0" applyAlignment="0" applyProtection="0"/>
    <xf numFmtId="185" fontId="74" fillId="98" borderId="0" applyNumberFormat="0" applyBorder="0" applyAlignment="0" applyProtection="0"/>
    <xf numFmtId="187" fontId="74" fillId="98" borderId="0" applyNumberFormat="0" applyBorder="0" applyAlignment="0" applyProtection="0"/>
    <xf numFmtId="0" fontId="74" fillId="98" borderId="0" applyNumberFormat="0" applyBorder="0" applyAlignment="0" applyProtection="0"/>
    <xf numFmtId="0" fontId="74" fillId="98" borderId="0" applyNumberFormat="0" applyBorder="0" applyAlignment="0" applyProtection="0"/>
    <xf numFmtId="0" fontId="74" fillId="81" borderId="0" applyNumberFormat="0" applyBorder="0" applyAlignment="0" applyProtection="0"/>
    <xf numFmtId="186" fontId="74" fillId="98" borderId="0" applyNumberFormat="0" applyBorder="0" applyAlignment="0" applyProtection="0"/>
    <xf numFmtId="0" fontId="74" fillId="81" borderId="0" applyNumberFormat="0" applyBorder="0" applyAlignment="0" applyProtection="0"/>
    <xf numFmtId="187" fontId="74" fillId="98" borderId="0" applyNumberFormat="0" applyBorder="0" applyAlignment="0" applyProtection="0"/>
    <xf numFmtId="187" fontId="74" fillId="98" borderId="0" applyNumberFormat="0" applyBorder="0" applyAlignment="0" applyProtection="0"/>
    <xf numFmtId="185" fontId="74" fillId="98" borderId="0" applyNumberFormat="0" applyBorder="0" applyAlignment="0" applyProtection="0"/>
    <xf numFmtId="187" fontId="74" fillId="98" borderId="0" applyNumberFormat="0" applyBorder="0" applyAlignment="0" applyProtection="0"/>
    <xf numFmtId="0" fontId="74" fillId="98" borderId="0" applyNumberFormat="0" applyBorder="0" applyAlignment="0" applyProtection="0"/>
    <xf numFmtId="0" fontId="74" fillId="98" borderId="0" applyNumberFormat="0" applyBorder="0" applyAlignment="0" applyProtection="0"/>
    <xf numFmtId="0" fontId="74" fillId="81" borderId="0" applyNumberFormat="0" applyBorder="0" applyAlignment="0" applyProtection="0"/>
    <xf numFmtId="186" fontId="74" fillId="98" borderId="0" applyNumberFormat="0" applyBorder="0" applyAlignment="0" applyProtection="0"/>
    <xf numFmtId="0" fontId="74" fillId="81" borderId="0" applyNumberFormat="0" applyBorder="0" applyAlignment="0" applyProtection="0"/>
    <xf numFmtId="187" fontId="74" fillId="98" borderId="0" applyNumberFormat="0" applyBorder="0" applyAlignment="0" applyProtection="0"/>
    <xf numFmtId="187" fontId="74" fillId="98" borderId="0" applyNumberFormat="0" applyBorder="0" applyAlignment="0" applyProtection="0"/>
    <xf numFmtId="185" fontId="74" fillId="98" borderId="0" applyNumberFormat="0" applyBorder="0" applyAlignment="0" applyProtection="0"/>
    <xf numFmtId="187" fontId="74" fillId="98" borderId="0" applyNumberFormat="0" applyBorder="0" applyAlignment="0" applyProtection="0"/>
    <xf numFmtId="0" fontId="74" fillId="98" borderId="0" applyNumberFormat="0" applyBorder="0" applyAlignment="0" applyProtection="0"/>
    <xf numFmtId="0" fontId="74" fillId="98" borderId="0" applyNumberFormat="0" applyBorder="0" applyAlignment="0" applyProtection="0"/>
    <xf numFmtId="0" fontId="74" fillId="81" borderId="0" applyNumberFormat="0" applyBorder="0" applyAlignment="0" applyProtection="0"/>
    <xf numFmtId="186" fontId="74" fillId="98" borderId="0" applyNumberFormat="0" applyBorder="0" applyAlignment="0" applyProtection="0"/>
    <xf numFmtId="0" fontId="74" fillId="81" borderId="0" applyNumberFormat="0" applyBorder="0" applyAlignment="0" applyProtection="0"/>
    <xf numFmtId="187" fontId="74" fillId="98" borderId="0" applyNumberFormat="0" applyBorder="0" applyAlignment="0" applyProtection="0"/>
    <xf numFmtId="187" fontId="74" fillId="98" borderId="0" applyNumberFormat="0" applyBorder="0" applyAlignment="0" applyProtection="0"/>
    <xf numFmtId="185" fontId="74" fillId="98" borderId="0" applyNumberFormat="0" applyBorder="0" applyAlignment="0" applyProtection="0"/>
    <xf numFmtId="187" fontId="74" fillId="98" borderId="0" applyNumberFormat="0" applyBorder="0" applyAlignment="0" applyProtection="0"/>
    <xf numFmtId="0" fontId="74" fillId="98" borderId="0" applyNumberFormat="0" applyBorder="0" applyAlignment="0" applyProtection="0"/>
    <xf numFmtId="0" fontId="74" fillId="98" borderId="0" applyNumberFormat="0" applyBorder="0" applyAlignment="0" applyProtection="0"/>
    <xf numFmtId="0" fontId="74" fillId="81" borderId="0" applyNumberFormat="0" applyBorder="0" applyAlignment="0" applyProtection="0"/>
    <xf numFmtId="186" fontId="74" fillId="98" borderId="0" applyNumberFormat="0" applyBorder="0" applyAlignment="0" applyProtection="0"/>
    <xf numFmtId="0" fontId="74" fillId="81" borderId="0" applyNumberFormat="0" applyBorder="0" applyAlignment="0" applyProtection="0"/>
    <xf numFmtId="187" fontId="74" fillId="98" borderId="0" applyNumberFormat="0" applyBorder="0" applyAlignment="0" applyProtection="0"/>
    <xf numFmtId="187" fontId="74" fillId="98" borderId="0" applyNumberFormat="0" applyBorder="0" applyAlignment="0" applyProtection="0"/>
    <xf numFmtId="185" fontId="74" fillId="98" borderId="0" applyNumberFormat="0" applyBorder="0" applyAlignment="0" applyProtection="0"/>
    <xf numFmtId="187" fontId="74" fillId="98" borderId="0" applyNumberFormat="0" applyBorder="0" applyAlignment="0" applyProtection="0"/>
    <xf numFmtId="0" fontId="74" fillId="98" borderId="0" applyNumberFormat="0" applyBorder="0" applyAlignment="0" applyProtection="0"/>
    <xf numFmtId="0" fontId="74" fillId="98" borderId="0" applyNumberFormat="0" applyBorder="0" applyAlignment="0" applyProtection="0"/>
    <xf numFmtId="0" fontId="74" fillId="81" borderId="0" applyNumberFormat="0" applyBorder="0" applyAlignment="0" applyProtection="0"/>
    <xf numFmtId="186" fontId="74" fillId="98" borderId="0" applyNumberFormat="0" applyBorder="0" applyAlignment="0" applyProtection="0"/>
    <xf numFmtId="0" fontId="74" fillId="98" borderId="0" applyNumberFormat="0" applyBorder="0" applyAlignment="0" applyProtection="0"/>
    <xf numFmtId="187" fontId="74" fillId="98" borderId="0" applyNumberFormat="0" applyBorder="0" applyAlignment="0" applyProtection="0"/>
    <xf numFmtId="187" fontId="74" fillId="98" borderId="0" applyNumberFormat="0" applyBorder="0" applyAlignment="0" applyProtection="0"/>
    <xf numFmtId="185" fontId="74" fillId="98" borderId="0" applyNumberFormat="0" applyBorder="0" applyAlignment="0" applyProtection="0"/>
    <xf numFmtId="187" fontId="74" fillId="98" borderId="0" applyNumberFormat="0" applyBorder="0" applyAlignment="0" applyProtection="0"/>
    <xf numFmtId="0" fontId="74" fillId="98" borderId="0" applyNumberFormat="0" applyBorder="0" applyAlignment="0" applyProtection="0"/>
    <xf numFmtId="0" fontId="74" fillId="98" borderId="0" applyNumberFormat="0" applyBorder="0" applyAlignment="0" applyProtection="0"/>
    <xf numFmtId="0" fontId="74" fillId="81" borderId="0" applyNumberFormat="0" applyBorder="0" applyAlignment="0" applyProtection="0"/>
    <xf numFmtId="186" fontId="74" fillId="98" borderId="0" applyNumberFormat="0" applyBorder="0" applyAlignment="0" applyProtection="0"/>
    <xf numFmtId="0" fontId="74" fillId="74" borderId="0" applyNumberFormat="0" applyBorder="0" applyAlignment="0" applyProtection="0"/>
    <xf numFmtId="0" fontId="74" fillId="81" borderId="0" applyNumberFormat="0" applyBorder="0" applyAlignment="0" applyProtection="0"/>
    <xf numFmtId="187" fontId="74" fillId="98" borderId="0" applyNumberFormat="0" applyBorder="0" applyAlignment="0" applyProtection="0"/>
    <xf numFmtId="184" fontId="68" fillId="48" borderId="0" applyNumberFormat="0" applyBorder="0" applyAlignment="0" applyProtection="0"/>
    <xf numFmtId="0" fontId="74" fillId="98" borderId="0" applyNumberFormat="0" applyBorder="0" applyAlignment="0" applyProtection="0"/>
    <xf numFmtId="184" fontId="68" fillId="48" borderId="0" applyNumberFormat="0" applyBorder="0" applyAlignment="0" applyProtection="0"/>
    <xf numFmtId="0" fontId="74" fillId="98" borderId="0" applyNumberFormat="0" applyBorder="0" applyAlignment="0" applyProtection="0"/>
    <xf numFmtId="187" fontId="74" fillId="98" borderId="0" applyNumberFormat="0" applyBorder="0" applyAlignment="0" applyProtection="0"/>
    <xf numFmtId="185" fontId="74" fillId="98" borderId="0" applyNumberFormat="0" applyBorder="0" applyAlignment="0" applyProtection="0"/>
    <xf numFmtId="0" fontId="74" fillId="74" borderId="0" applyNumberFormat="0" applyBorder="0" applyAlignment="0" applyProtection="0"/>
    <xf numFmtId="186" fontId="75" fillId="48" borderId="0" applyNumberFormat="0" applyBorder="0" applyAlignment="0" applyProtection="0"/>
    <xf numFmtId="185" fontId="75" fillId="48" borderId="0" applyNumberFormat="0" applyBorder="0" applyAlignment="0" applyProtection="0"/>
    <xf numFmtId="186" fontId="68" fillId="48" borderId="0" applyNumberFormat="0" applyBorder="0" applyAlignment="0" applyProtection="0"/>
    <xf numFmtId="185" fontId="74" fillId="98" borderId="0" applyNumberFormat="0" applyBorder="0" applyAlignment="0" applyProtection="0"/>
    <xf numFmtId="0" fontId="74" fillId="74" borderId="0" applyNumberFormat="0" applyBorder="0" applyAlignment="0" applyProtection="0"/>
    <xf numFmtId="0" fontId="74" fillId="81" borderId="0" applyNumberFormat="0" applyBorder="0" applyAlignment="0" applyProtection="0"/>
    <xf numFmtId="0" fontId="68" fillId="48" borderId="0" applyNumberFormat="0" applyBorder="0" applyAlignment="0" applyProtection="0"/>
    <xf numFmtId="0" fontId="74" fillId="98" borderId="0" applyNumberFormat="0" applyBorder="0" applyAlignment="0" applyProtection="0"/>
    <xf numFmtId="187" fontId="74" fillId="98" borderId="0" applyNumberFormat="0" applyBorder="0" applyAlignment="0" applyProtection="0"/>
    <xf numFmtId="187" fontId="74" fillId="98" borderId="0" applyNumberFormat="0" applyBorder="0" applyAlignment="0" applyProtection="0"/>
    <xf numFmtId="185" fontId="74" fillId="98" borderId="0" applyNumberFormat="0" applyBorder="0" applyAlignment="0" applyProtection="0"/>
    <xf numFmtId="187" fontId="74" fillId="98" borderId="0" applyNumberFormat="0" applyBorder="0" applyAlignment="0" applyProtection="0"/>
    <xf numFmtId="0" fontId="74" fillId="98" borderId="0" applyNumberFormat="0" applyBorder="0" applyAlignment="0" applyProtection="0"/>
    <xf numFmtId="0" fontId="74" fillId="98" borderId="0" applyNumberFormat="0" applyBorder="0" applyAlignment="0" applyProtection="0"/>
    <xf numFmtId="0" fontId="74" fillId="81" borderId="0" applyNumberFormat="0" applyBorder="0" applyAlignment="0" applyProtection="0"/>
    <xf numFmtId="186" fontId="74" fillId="98" borderId="0" applyNumberFormat="0" applyBorder="0" applyAlignment="0" applyProtection="0"/>
    <xf numFmtId="0" fontId="74" fillId="98" borderId="0" applyNumberFormat="0" applyBorder="0" applyAlignment="0" applyProtection="0"/>
    <xf numFmtId="187" fontId="74" fillId="98" borderId="0" applyNumberFormat="0" applyBorder="0" applyAlignment="0" applyProtection="0"/>
    <xf numFmtId="187" fontId="74" fillId="98" borderId="0" applyNumberFormat="0" applyBorder="0" applyAlignment="0" applyProtection="0"/>
    <xf numFmtId="185" fontId="74" fillId="98" borderId="0" applyNumberFormat="0" applyBorder="0" applyAlignment="0" applyProtection="0"/>
    <xf numFmtId="187" fontId="74" fillId="98" borderId="0" applyNumberFormat="0" applyBorder="0" applyAlignment="0" applyProtection="0"/>
    <xf numFmtId="0" fontId="74" fillId="98" borderId="0" applyNumberFormat="0" applyBorder="0" applyAlignment="0" applyProtection="0"/>
    <xf numFmtId="0" fontId="74" fillId="98" borderId="0" applyNumberFormat="0" applyBorder="0" applyAlignment="0" applyProtection="0"/>
    <xf numFmtId="0" fontId="74" fillId="81" borderId="0" applyNumberFormat="0" applyBorder="0" applyAlignment="0" applyProtection="0"/>
    <xf numFmtId="186" fontId="74" fillId="98" borderId="0" applyNumberFormat="0" applyBorder="0" applyAlignment="0" applyProtection="0"/>
    <xf numFmtId="0" fontId="74" fillId="98" borderId="0" applyNumberFormat="0" applyBorder="0" applyAlignment="0" applyProtection="0"/>
    <xf numFmtId="187" fontId="74" fillId="98" borderId="0" applyNumberFormat="0" applyBorder="0" applyAlignment="0" applyProtection="0"/>
    <xf numFmtId="187" fontId="74" fillId="98" borderId="0" applyNumberFormat="0" applyBorder="0" applyAlignment="0" applyProtection="0"/>
    <xf numFmtId="185" fontId="74" fillId="98" borderId="0" applyNumberFormat="0" applyBorder="0" applyAlignment="0" applyProtection="0"/>
    <xf numFmtId="187" fontId="74" fillId="98" borderId="0" applyNumberFormat="0" applyBorder="0" applyAlignment="0" applyProtection="0"/>
    <xf numFmtId="0" fontId="74" fillId="98" borderId="0" applyNumberFormat="0" applyBorder="0" applyAlignment="0" applyProtection="0"/>
    <xf numFmtId="0" fontId="74" fillId="98" borderId="0" applyNumberFormat="0" applyBorder="0" applyAlignment="0" applyProtection="0"/>
    <xf numFmtId="0" fontId="74" fillId="81" borderId="0" applyNumberFormat="0" applyBorder="0" applyAlignment="0" applyProtection="0"/>
    <xf numFmtId="186" fontId="74" fillId="98" borderId="0" applyNumberFormat="0" applyBorder="0" applyAlignment="0" applyProtection="0"/>
    <xf numFmtId="0" fontId="74" fillId="98" borderId="0" applyNumberFormat="0" applyBorder="0" applyAlignment="0" applyProtection="0"/>
    <xf numFmtId="187" fontId="74" fillId="98" borderId="0" applyNumberFormat="0" applyBorder="0" applyAlignment="0" applyProtection="0"/>
    <xf numFmtId="187" fontId="74" fillId="98" borderId="0" applyNumberFormat="0" applyBorder="0" applyAlignment="0" applyProtection="0"/>
    <xf numFmtId="185" fontId="74" fillId="98" borderId="0" applyNumberFormat="0" applyBorder="0" applyAlignment="0" applyProtection="0"/>
    <xf numFmtId="187" fontId="74" fillId="98" borderId="0" applyNumberFormat="0" applyBorder="0" applyAlignment="0" applyProtection="0"/>
    <xf numFmtId="0" fontId="74" fillId="98" borderId="0" applyNumberFormat="0" applyBorder="0" applyAlignment="0" applyProtection="0"/>
    <xf numFmtId="0" fontId="74" fillId="98" borderId="0" applyNumberFormat="0" applyBorder="0" applyAlignment="0" applyProtection="0"/>
    <xf numFmtId="0" fontId="74" fillId="81" borderId="0" applyNumberFormat="0" applyBorder="0" applyAlignment="0" applyProtection="0"/>
    <xf numFmtId="186" fontId="74" fillId="98" borderId="0" applyNumberFormat="0" applyBorder="0" applyAlignment="0" applyProtection="0"/>
    <xf numFmtId="0" fontId="74" fillId="98" borderId="0" applyNumberFormat="0" applyBorder="0" applyAlignment="0" applyProtection="0"/>
    <xf numFmtId="187" fontId="74" fillId="98" borderId="0" applyNumberFormat="0" applyBorder="0" applyAlignment="0" applyProtection="0"/>
    <xf numFmtId="187" fontId="74" fillId="98" borderId="0" applyNumberFormat="0" applyBorder="0" applyAlignment="0" applyProtection="0"/>
    <xf numFmtId="185" fontId="74" fillId="98" borderId="0" applyNumberFormat="0" applyBorder="0" applyAlignment="0" applyProtection="0"/>
    <xf numFmtId="187" fontId="74" fillId="98" borderId="0" applyNumberFormat="0" applyBorder="0" applyAlignment="0" applyProtection="0"/>
    <xf numFmtId="0" fontId="74" fillId="98" borderId="0" applyNumberFormat="0" applyBorder="0" applyAlignment="0" applyProtection="0"/>
    <xf numFmtId="0" fontId="74" fillId="74" borderId="0" applyNumberFormat="0" applyBorder="0" applyAlignment="0" applyProtection="0"/>
    <xf numFmtId="0" fontId="74" fillId="81" borderId="0" applyNumberFormat="0" applyBorder="0" applyAlignment="0" applyProtection="0"/>
    <xf numFmtId="186" fontId="74" fillId="98" borderId="0" applyNumberFormat="0" applyBorder="0" applyAlignment="0" applyProtection="0"/>
    <xf numFmtId="0" fontId="74" fillId="98" borderId="0" applyNumberFormat="0" applyBorder="0" applyAlignment="0" applyProtection="0"/>
    <xf numFmtId="187" fontId="74" fillId="98" borderId="0" applyNumberFormat="0" applyBorder="0" applyAlignment="0" applyProtection="0"/>
    <xf numFmtId="187" fontId="74" fillId="98" borderId="0" applyNumberFormat="0" applyBorder="0" applyAlignment="0" applyProtection="0"/>
    <xf numFmtId="185" fontId="74" fillId="98" borderId="0" applyNumberFormat="0" applyBorder="0" applyAlignment="0" applyProtection="0"/>
    <xf numFmtId="187" fontId="74" fillId="98" borderId="0" applyNumberFormat="0" applyBorder="0" applyAlignment="0" applyProtection="0"/>
    <xf numFmtId="0" fontId="74" fillId="98" borderId="0" applyNumberFormat="0" applyBorder="0" applyAlignment="0" applyProtection="0"/>
    <xf numFmtId="0" fontId="74" fillId="74" borderId="0" applyNumberFormat="0" applyBorder="0" applyAlignment="0" applyProtection="0"/>
    <xf numFmtId="0" fontId="74" fillId="81" borderId="0" applyNumberFormat="0" applyBorder="0" applyAlignment="0" applyProtection="0"/>
    <xf numFmtId="186" fontId="74" fillId="98" borderId="0" applyNumberFormat="0" applyBorder="0" applyAlignment="0" applyProtection="0"/>
    <xf numFmtId="0" fontId="74" fillId="98" borderId="0" applyNumberFormat="0" applyBorder="0" applyAlignment="0" applyProtection="0"/>
    <xf numFmtId="187" fontId="74" fillId="98" borderId="0" applyNumberFormat="0" applyBorder="0" applyAlignment="0" applyProtection="0"/>
    <xf numFmtId="187" fontId="74" fillId="98" borderId="0" applyNumberFormat="0" applyBorder="0" applyAlignment="0" applyProtection="0"/>
    <xf numFmtId="185" fontId="74" fillId="98" borderId="0" applyNumberFormat="0" applyBorder="0" applyAlignment="0" applyProtection="0"/>
    <xf numFmtId="187" fontId="74" fillId="98" borderId="0" applyNumberFormat="0" applyBorder="0" applyAlignment="0" applyProtection="0"/>
    <xf numFmtId="0" fontId="74" fillId="98" borderId="0" applyNumberFormat="0" applyBorder="0" applyAlignment="0" applyProtection="0"/>
    <xf numFmtId="0" fontId="74" fillId="74" borderId="0" applyNumberFormat="0" applyBorder="0" applyAlignment="0" applyProtection="0"/>
    <xf numFmtId="0" fontId="74" fillId="81" borderId="0" applyNumberFormat="0" applyBorder="0" applyAlignment="0" applyProtection="0"/>
    <xf numFmtId="186" fontId="74" fillId="98" borderId="0" applyNumberFormat="0" applyBorder="0" applyAlignment="0" applyProtection="0"/>
    <xf numFmtId="0" fontId="74" fillId="98" borderId="0" applyNumberFormat="0" applyBorder="0" applyAlignment="0" applyProtection="0"/>
    <xf numFmtId="187" fontId="74" fillId="98" borderId="0" applyNumberFormat="0" applyBorder="0" applyAlignment="0" applyProtection="0"/>
    <xf numFmtId="187" fontId="74" fillId="98" borderId="0" applyNumberFormat="0" applyBorder="0" applyAlignment="0" applyProtection="0"/>
    <xf numFmtId="185" fontId="74" fillId="98" borderId="0" applyNumberFormat="0" applyBorder="0" applyAlignment="0" applyProtection="0"/>
    <xf numFmtId="187" fontId="74" fillId="98" borderId="0" applyNumberFormat="0" applyBorder="0" applyAlignment="0" applyProtection="0"/>
    <xf numFmtId="0" fontId="74" fillId="98" borderId="0" applyNumberFormat="0" applyBorder="0" applyAlignment="0" applyProtection="0"/>
    <xf numFmtId="0" fontId="74" fillId="74" borderId="0" applyNumberFormat="0" applyBorder="0" applyAlignment="0" applyProtection="0"/>
    <xf numFmtId="186" fontId="74" fillId="98" borderId="0" applyNumberFormat="0" applyBorder="0" applyAlignment="0" applyProtection="0"/>
    <xf numFmtId="0" fontId="74" fillId="98" borderId="0" applyNumberFormat="0" applyBorder="0" applyAlignment="0" applyProtection="0"/>
    <xf numFmtId="187" fontId="74" fillId="98" borderId="0" applyNumberFormat="0" applyBorder="0" applyAlignment="0" applyProtection="0"/>
    <xf numFmtId="187" fontId="74" fillId="98" borderId="0" applyNumberFormat="0" applyBorder="0" applyAlignment="0" applyProtection="0"/>
    <xf numFmtId="185" fontId="74" fillId="98" borderId="0" applyNumberFormat="0" applyBorder="0" applyAlignment="0" applyProtection="0"/>
    <xf numFmtId="187" fontId="74" fillId="98" borderId="0" applyNumberFormat="0" applyBorder="0" applyAlignment="0" applyProtection="0"/>
    <xf numFmtId="0" fontId="74" fillId="98" borderId="0" applyNumberFormat="0" applyBorder="0" applyAlignment="0" applyProtection="0"/>
    <xf numFmtId="0" fontId="74" fillId="74" borderId="0" applyNumberFormat="0" applyBorder="0" applyAlignment="0" applyProtection="0"/>
    <xf numFmtId="186" fontId="74" fillId="98" borderId="0" applyNumberFormat="0" applyBorder="0" applyAlignment="0" applyProtection="0"/>
    <xf numFmtId="187" fontId="74" fillId="98" borderId="0" applyNumberFormat="0" applyBorder="0" applyAlignment="0" applyProtection="0"/>
    <xf numFmtId="187" fontId="74" fillId="98" borderId="0" applyNumberFormat="0" applyBorder="0" applyAlignment="0" applyProtection="0"/>
    <xf numFmtId="187" fontId="74" fillId="98" borderId="0" applyNumberFormat="0" applyBorder="0" applyAlignment="0" applyProtection="0"/>
    <xf numFmtId="185" fontId="74" fillId="98" borderId="0" applyNumberFormat="0" applyBorder="0" applyAlignment="0" applyProtection="0"/>
    <xf numFmtId="187" fontId="74" fillId="98" borderId="0" applyNumberFormat="0" applyBorder="0" applyAlignment="0" applyProtection="0"/>
    <xf numFmtId="0" fontId="74" fillId="98" borderId="0" applyNumberFormat="0" applyBorder="0" applyAlignment="0" applyProtection="0"/>
    <xf numFmtId="187" fontId="74" fillId="98" borderId="0" applyNumberFormat="0" applyBorder="0" applyAlignment="0" applyProtection="0"/>
    <xf numFmtId="0" fontId="74" fillId="81" borderId="0" applyNumberFormat="0" applyBorder="0" applyAlignment="0" applyProtection="0"/>
    <xf numFmtId="186" fontId="74" fillId="98" borderId="0" applyNumberFormat="0" applyBorder="0" applyAlignment="0" applyProtection="0"/>
    <xf numFmtId="0" fontId="74" fillId="74" borderId="0" applyNumberFormat="0" applyBorder="0" applyAlignment="0" applyProtection="0"/>
    <xf numFmtId="0" fontId="74" fillId="81" borderId="0" applyNumberFormat="0" applyBorder="0" applyAlignment="0" applyProtection="0"/>
    <xf numFmtId="187" fontId="74" fillId="98" borderId="0" applyNumberFormat="0" applyBorder="0" applyAlignment="0" applyProtection="0"/>
    <xf numFmtId="184" fontId="74" fillId="74" borderId="0" applyNumberFormat="0" applyBorder="0" applyAlignment="0" applyProtection="0"/>
    <xf numFmtId="0" fontId="74" fillId="98" borderId="0" applyNumberFormat="0" applyBorder="0" applyAlignment="0" applyProtection="0"/>
    <xf numFmtId="0" fontId="74" fillId="98" borderId="0" applyNumberFormat="0" applyBorder="0" applyAlignment="0" applyProtection="0"/>
    <xf numFmtId="187" fontId="74" fillId="98" borderId="0" applyNumberFormat="0" applyBorder="0" applyAlignment="0" applyProtection="0"/>
    <xf numFmtId="185" fontId="74" fillId="98" borderId="0" applyNumberFormat="0" applyBorder="0" applyAlignment="0" applyProtection="0"/>
    <xf numFmtId="186" fontId="74" fillId="98" borderId="0" applyNumberFormat="0" applyBorder="0" applyAlignment="0" applyProtection="0"/>
    <xf numFmtId="0" fontId="74" fillId="81" borderId="0" applyNumberFormat="0" applyBorder="0" applyAlignment="0" applyProtection="0"/>
    <xf numFmtId="185" fontId="75" fillId="48" borderId="0" applyNumberFormat="0" applyBorder="0" applyAlignment="0" applyProtection="0"/>
    <xf numFmtId="186" fontId="75" fillId="48" borderId="0" applyNumberFormat="0" applyBorder="0" applyAlignment="0" applyProtection="0"/>
    <xf numFmtId="185" fontId="74" fillId="98" borderId="0" applyNumberFormat="0" applyBorder="0" applyAlignment="0" applyProtection="0"/>
    <xf numFmtId="184" fontId="74" fillId="74" borderId="0" applyNumberFormat="0" applyBorder="0" applyAlignment="0" applyProtection="0"/>
    <xf numFmtId="0" fontId="74" fillId="81" borderId="0" applyNumberFormat="0" applyBorder="0" applyAlignment="0" applyProtection="0"/>
    <xf numFmtId="0" fontId="74" fillId="74" borderId="0" applyNumberFormat="0" applyBorder="0" applyAlignment="0" applyProtection="0"/>
    <xf numFmtId="0" fontId="74" fillId="81" borderId="0" applyNumberFormat="0" applyBorder="0" applyAlignment="0" applyProtection="0"/>
    <xf numFmtId="185" fontId="74" fillId="98" borderId="0" applyNumberFormat="0" applyBorder="0" applyAlignment="0" applyProtection="0"/>
    <xf numFmtId="0" fontId="74" fillId="98" borderId="0" applyNumberFormat="0" applyBorder="0" applyAlignment="0" applyProtection="0"/>
    <xf numFmtId="186" fontId="74" fillId="98" borderId="0" applyNumberFormat="0" applyBorder="0" applyAlignment="0" applyProtection="0"/>
    <xf numFmtId="0" fontId="74" fillId="81" borderId="0" applyNumberFormat="0" applyBorder="0" applyAlignment="0" applyProtection="0"/>
    <xf numFmtId="185" fontId="74" fillId="98" borderId="0" applyNumberFormat="0" applyBorder="0" applyAlignment="0" applyProtection="0"/>
    <xf numFmtId="0" fontId="74" fillId="98" borderId="0" applyNumberFormat="0" applyBorder="0" applyAlignment="0" applyProtection="0"/>
    <xf numFmtId="186" fontId="74" fillId="98" borderId="0" applyNumberFormat="0" applyBorder="0" applyAlignment="0" applyProtection="0"/>
    <xf numFmtId="0" fontId="74" fillId="81" borderId="0" applyNumberFormat="0" applyBorder="0" applyAlignment="0" applyProtection="0"/>
    <xf numFmtId="185" fontId="74" fillId="98" borderId="0" applyNumberFormat="0" applyBorder="0" applyAlignment="0" applyProtection="0"/>
    <xf numFmtId="0" fontId="74" fillId="98" borderId="0" applyNumberFormat="0" applyBorder="0" applyAlignment="0" applyProtection="0"/>
    <xf numFmtId="186" fontId="74" fillId="98" borderId="0" applyNumberFormat="0" applyBorder="0" applyAlignment="0" applyProtection="0"/>
    <xf numFmtId="0" fontId="74" fillId="81" borderId="0" applyNumberFormat="0" applyBorder="0" applyAlignment="0" applyProtection="0"/>
    <xf numFmtId="185" fontId="74" fillId="98" borderId="0" applyNumberFormat="0" applyBorder="0" applyAlignment="0" applyProtection="0"/>
    <xf numFmtId="0" fontId="74" fillId="98" borderId="0" applyNumberFormat="0" applyBorder="0" applyAlignment="0" applyProtection="0"/>
    <xf numFmtId="186" fontId="74" fillId="98" borderId="0" applyNumberFormat="0" applyBorder="0" applyAlignment="0" applyProtection="0"/>
    <xf numFmtId="0" fontId="74" fillId="81" borderId="0" applyNumberFormat="0" applyBorder="0" applyAlignment="0" applyProtection="0"/>
    <xf numFmtId="185" fontId="74" fillId="98" borderId="0" applyNumberFormat="0" applyBorder="0" applyAlignment="0" applyProtection="0"/>
    <xf numFmtId="0" fontId="74" fillId="98" borderId="0" applyNumberFormat="0" applyBorder="0" applyAlignment="0" applyProtection="0"/>
    <xf numFmtId="186" fontId="74" fillId="98" borderId="0" applyNumberFormat="0" applyBorder="0" applyAlignment="0" applyProtection="0"/>
    <xf numFmtId="0" fontId="74" fillId="81" borderId="0" applyNumberFormat="0" applyBorder="0" applyAlignment="0" applyProtection="0"/>
    <xf numFmtId="185" fontId="74" fillId="98" borderId="0" applyNumberFormat="0" applyBorder="0" applyAlignment="0" applyProtection="0"/>
    <xf numFmtId="0" fontId="74" fillId="98" borderId="0" applyNumberFormat="0" applyBorder="0" applyAlignment="0" applyProtection="0"/>
    <xf numFmtId="186" fontId="74" fillId="98" borderId="0" applyNumberFormat="0" applyBorder="0" applyAlignment="0" applyProtection="0"/>
    <xf numFmtId="0" fontId="74" fillId="81" borderId="0" applyNumberFormat="0" applyBorder="0" applyAlignment="0" applyProtection="0"/>
    <xf numFmtId="185" fontId="74" fillId="98" borderId="0" applyNumberFormat="0" applyBorder="0" applyAlignment="0" applyProtection="0"/>
    <xf numFmtId="0" fontId="74" fillId="98" borderId="0" applyNumberFormat="0" applyBorder="0" applyAlignment="0" applyProtection="0"/>
    <xf numFmtId="186" fontId="74" fillId="98" borderId="0" applyNumberFormat="0" applyBorder="0" applyAlignment="0" applyProtection="0"/>
    <xf numFmtId="0" fontId="74" fillId="81" borderId="0" applyNumberFormat="0" applyBorder="0" applyAlignment="0" applyProtection="0"/>
    <xf numFmtId="185" fontId="74" fillId="98" borderId="0" applyNumberFormat="0" applyBorder="0" applyAlignment="0" applyProtection="0"/>
    <xf numFmtId="0" fontId="74" fillId="98" borderId="0" applyNumberFormat="0" applyBorder="0" applyAlignment="0" applyProtection="0"/>
    <xf numFmtId="186" fontId="74" fillId="98" borderId="0" applyNumberFormat="0" applyBorder="0" applyAlignment="0" applyProtection="0"/>
    <xf numFmtId="0" fontId="74" fillId="81" borderId="0" applyNumberFormat="0" applyBorder="0" applyAlignment="0" applyProtection="0"/>
    <xf numFmtId="185" fontId="74" fillId="98" borderId="0" applyNumberFormat="0" applyBorder="0" applyAlignment="0" applyProtection="0"/>
    <xf numFmtId="0" fontId="74" fillId="98" borderId="0" applyNumberFormat="0" applyBorder="0" applyAlignment="0" applyProtection="0"/>
    <xf numFmtId="186" fontId="74" fillId="98" borderId="0" applyNumberFormat="0" applyBorder="0" applyAlignment="0" applyProtection="0"/>
    <xf numFmtId="0" fontId="74" fillId="81" borderId="0" applyNumberFormat="0" applyBorder="0" applyAlignment="0" applyProtection="0"/>
    <xf numFmtId="185" fontId="74" fillId="98" borderId="0" applyNumberFormat="0" applyBorder="0" applyAlignment="0" applyProtection="0"/>
    <xf numFmtId="0" fontId="74" fillId="98" borderId="0" applyNumberFormat="0" applyBorder="0" applyAlignment="0" applyProtection="0"/>
    <xf numFmtId="186" fontId="74" fillId="98" borderId="0" applyNumberFormat="0" applyBorder="0" applyAlignment="0" applyProtection="0"/>
    <xf numFmtId="0" fontId="74" fillId="74" borderId="0" applyNumberFormat="0" applyBorder="0" applyAlignment="0" applyProtection="0"/>
    <xf numFmtId="0" fontId="74" fillId="81" borderId="0" applyNumberFormat="0" applyBorder="0" applyAlignment="0" applyProtection="0"/>
    <xf numFmtId="187" fontId="74" fillId="98" borderId="0" applyNumberFormat="0" applyBorder="0" applyAlignment="0" applyProtection="0"/>
    <xf numFmtId="184" fontId="74" fillId="74" borderId="0" applyNumberFormat="0" applyBorder="0" applyAlignment="0" applyProtection="0"/>
    <xf numFmtId="0" fontId="74" fillId="98" borderId="0" applyNumberFormat="0" applyBorder="0" applyAlignment="0" applyProtection="0"/>
    <xf numFmtId="187" fontId="74" fillId="98" borderId="0" applyNumberFormat="0" applyBorder="0" applyAlignment="0" applyProtection="0"/>
    <xf numFmtId="184" fontId="74" fillId="74" borderId="0" applyNumberFormat="0" applyBorder="0" applyAlignment="0" applyProtection="0"/>
    <xf numFmtId="0" fontId="74" fillId="81" borderId="0" applyNumberFormat="0" applyBorder="0" applyAlignment="0" applyProtection="0"/>
    <xf numFmtId="0" fontId="74" fillId="74" borderId="0" applyNumberFormat="0" applyBorder="0" applyAlignment="0" applyProtection="0"/>
    <xf numFmtId="0" fontId="74" fillId="81" borderId="0" applyNumberFormat="0" applyBorder="0" applyAlignment="0" applyProtection="0"/>
    <xf numFmtId="185" fontId="74" fillId="98" borderId="0" applyNumberFormat="0" applyBorder="0" applyAlignment="0" applyProtection="0"/>
    <xf numFmtId="0" fontId="68" fillId="48" borderId="0" applyNumberFormat="0" applyBorder="0" applyAlignment="0" applyProtection="0"/>
    <xf numFmtId="186" fontId="74" fillId="98" borderId="0" applyNumberFormat="0" applyBorder="0" applyAlignment="0" applyProtection="0"/>
    <xf numFmtId="0" fontId="74" fillId="81" borderId="0" applyNumberFormat="0" applyBorder="0" applyAlignment="0" applyProtection="0"/>
    <xf numFmtId="185" fontId="74" fillId="98" borderId="0" applyNumberFormat="0" applyBorder="0" applyAlignment="0" applyProtection="0"/>
    <xf numFmtId="0" fontId="68" fillId="48" borderId="0" applyNumberFormat="0" applyBorder="0" applyAlignment="0" applyProtection="0"/>
    <xf numFmtId="186" fontId="74" fillId="98" borderId="0" applyNumberFormat="0" applyBorder="0" applyAlignment="0" applyProtection="0"/>
    <xf numFmtId="0" fontId="74" fillId="81" borderId="0" applyNumberFormat="0" applyBorder="0" applyAlignment="0" applyProtection="0"/>
    <xf numFmtId="185" fontId="74" fillId="98" borderId="0" applyNumberFormat="0" applyBorder="0" applyAlignment="0" applyProtection="0"/>
    <xf numFmtId="0" fontId="68" fillId="48" borderId="0" applyNumberFormat="0" applyBorder="0" applyAlignment="0" applyProtection="0"/>
    <xf numFmtId="186" fontId="74" fillId="98" borderId="0" applyNumberFormat="0" applyBorder="0" applyAlignment="0" applyProtection="0"/>
    <xf numFmtId="0" fontId="74" fillId="81" borderId="0" applyNumberFormat="0" applyBorder="0" applyAlignment="0" applyProtection="0"/>
    <xf numFmtId="185" fontId="74" fillId="98" borderId="0" applyNumberFormat="0" applyBorder="0" applyAlignment="0" applyProtection="0"/>
    <xf numFmtId="0" fontId="68" fillId="48" borderId="0" applyNumberFormat="0" applyBorder="0" applyAlignment="0" applyProtection="0"/>
    <xf numFmtId="186" fontId="74" fillId="98" borderId="0" applyNumberFormat="0" applyBorder="0" applyAlignment="0" applyProtection="0"/>
    <xf numFmtId="0" fontId="74" fillId="81" borderId="0" applyNumberFormat="0" applyBorder="0" applyAlignment="0" applyProtection="0"/>
    <xf numFmtId="185" fontId="74" fillId="98" borderId="0" applyNumberFormat="0" applyBorder="0" applyAlignment="0" applyProtection="0"/>
    <xf numFmtId="0" fontId="68" fillId="48" borderId="0" applyNumberFormat="0" applyBorder="0" applyAlignment="0" applyProtection="0"/>
    <xf numFmtId="186" fontId="74" fillId="98" borderId="0" applyNumberFormat="0" applyBorder="0" applyAlignment="0" applyProtection="0"/>
    <xf numFmtId="0" fontId="74" fillId="81" borderId="0" applyNumberFormat="0" applyBorder="0" applyAlignment="0" applyProtection="0"/>
    <xf numFmtId="185" fontId="74" fillId="98" borderId="0" applyNumberFormat="0" applyBorder="0" applyAlignment="0" applyProtection="0"/>
    <xf numFmtId="0" fontId="68" fillId="48" borderId="0" applyNumberFormat="0" applyBorder="0" applyAlignment="0" applyProtection="0"/>
    <xf numFmtId="186" fontId="74" fillId="98" borderId="0" applyNumberFormat="0" applyBorder="0" applyAlignment="0" applyProtection="0"/>
    <xf numFmtId="0" fontId="74" fillId="81" borderId="0" applyNumberFormat="0" applyBorder="0" applyAlignment="0" applyProtection="0"/>
    <xf numFmtId="185" fontId="74" fillId="98" borderId="0" applyNumberFormat="0" applyBorder="0" applyAlignment="0" applyProtection="0"/>
    <xf numFmtId="0" fontId="68" fillId="48" borderId="0" applyNumberFormat="0" applyBorder="0" applyAlignment="0" applyProtection="0"/>
    <xf numFmtId="186" fontId="74" fillId="98" borderId="0" applyNumberFormat="0" applyBorder="0" applyAlignment="0" applyProtection="0"/>
    <xf numFmtId="0" fontId="74" fillId="81" borderId="0" applyNumberFormat="0" applyBorder="0" applyAlignment="0" applyProtection="0"/>
    <xf numFmtId="185" fontId="74" fillId="98" borderId="0" applyNumberFormat="0" applyBorder="0" applyAlignment="0" applyProtection="0"/>
    <xf numFmtId="0" fontId="68" fillId="48" borderId="0" applyNumberFormat="0" applyBorder="0" applyAlignment="0" applyProtection="0"/>
    <xf numFmtId="186" fontId="74" fillId="98" borderId="0" applyNumberFormat="0" applyBorder="0" applyAlignment="0" applyProtection="0"/>
    <xf numFmtId="0" fontId="74" fillId="81" borderId="0" applyNumberFormat="0" applyBorder="0" applyAlignment="0" applyProtection="0"/>
    <xf numFmtId="185" fontId="74" fillId="98" borderId="0" applyNumberFormat="0" applyBorder="0" applyAlignment="0" applyProtection="0"/>
    <xf numFmtId="0" fontId="68" fillId="48" borderId="0" applyNumberFormat="0" applyBorder="0" applyAlignment="0" applyProtection="0"/>
    <xf numFmtId="186" fontId="74" fillId="98" borderId="0" applyNumberFormat="0" applyBorder="0" applyAlignment="0" applyProtection="0"/>
    <xf numFmtId="0" fontId="74" fillId="81" borderId="0" applyNumberFormat="0" applyBorder="0" applyAlignment="0" applyProtection="0"/>
    <xf numFmtId="185" fontId="74" fillId="98" borderId="0" applyNumberFormat="0" applyBorder="0" applyAlignment="0" applyProtection="0"/>
    <xf numFmtId="0" fontId="68" fillId="48" borderId="0" applyNumberFormat="0" applyBorder="0" applyAlignment="0" applyProtection="0"/>
    <xf numFmtId="186" fontId="74" fillId="98" borderId="0" applyNumberFormat="0" applyBorder="0" applyAlignment="0" applyProtection="0"/>
    <xf numFmtId="0" fontId="74" fillId="74" borderId="0" applyNumberFormat="0" applyBorder="0" applyAlignment="0" applyProtection="0"/>
    <xf numFmtId="0" fontId="74" fillId="81" borderId="0" applyNumberFormat="0" applyBorder="0" applyAlignment="0" applyProtection="0"/>
    <xf numFmtId="187" fontId="74" fillId="98" borderId="0" applyNumberFormat="0" applyBorder="0" applyAlignment="0" applyProtection="0"/>
    <xf numFmtId="184" fontId="74" fillId="74" borderId="0" applyNumberFormat="0" applyBorder="0" applyAlignment="0" applyProtection="0"/>
    <xf numFmtId="0" fontId="74" fillId="98" borderId="0" applyNumberFormat="0" applyBorder="0" applyAlignment="0" applyProtection="0"/>
    <xf numFmtId="187" fontId="74" fillId="98" borderId="0" applyNumberFormat="0" applyBorder="0" applyAlignment="0" applyProtection="0"/>
    <xf numFmtId="184" fontId="74" fillId="74" borderId="0" applyNumberFormat="0" applyBorder="0" applyAlignment="0" applyProtection="0"/>
    <xf numFmtId="0" fontId="74" fillId="81" borderId="0" applyNumberFormat="0" applyBorder="0" applyAlignment="0" applyProtection="0"/>
    <xf numFmtId="0" fontId="74" fillId="74" borderId="0" applyNumberFormat="0" applyBorder="0" applyAlignment="0" applyProtection="0"/>
    <xf numFmtId="0" fontId="74" fillId="81" borderId="0" applyNumberFormat="0" applyBorder="0" applyAlignment="0" applyProtection="0"/>
    <xf numFmtId="185" fontId="75" fillId="48" borderId="0" applyNumberFormat="0" applyBorder="0" applyAlignment="0" applyProtection="0"/>
    <xf numFmtId="0" fontId="68" fillId="48" borderId="0" applyNumberFormat="0" applyBorder="0" applyAlignment="0" applyProtection="0"/>
    <xf numFmtId="186" fontId="75" fillId="48" borderId="0" applyNumberFormat="0" applyBorder="0" applyAlignment="0" applyProtection="0"/>
    <xf numFmtId="0" fontId="74" fillId="81" borderId="0" applyNumberFormat="0" applyBorder="0" applyAlignment="0" applyProtection="0"/>
    <xf numFmtId="185" fontId="75" fillId="48" borderId="0" applyNumberFormat="0" applyBorder="0" applyAlignment="0" applyProtection="0"/>
    <xf numFmtId="0" fontId="68" fillId="48" borderId="0" applyNumberFormat="0" applyBorder="0" applyAlignment="0" applyProtection="0"/>
    <xf numFmtId="186" fontId="75" fillId="48" borderId="0" applyNumberFormat="0" applyBorder="0" applyAlignment="0" applyProtection="0"/>
    <xf numFmtId="0" fontId="74" fillId="81" borderId="0" applyNumberFormat="0" applyBorder="0" applyAlignment="0" applyProtection="0"/>
    <xf numFmtId="185" fontId="75" fillId="48" borderId="0" applyNumberFormat="0" applyBorder="0" applyAlignment="0" applyProtection="0"/>
    <xf numFmtId="0" fontId="68" fillId="48" borderId="0" applyNumberFormat="0" applyBorder="0" applyAlignment="0" applyProtection="0"/>
    <xf numFmtId="186" fontId="75" fillId="48" borderId="0" applyNumberFormat="0" applyBorder="0" applyAlignment="0" applyProtection="0"/>
    <xf numFmtId="0" fontId="74" fillId="81" borderId="0" applyNumberFormat="0" applyBorder="0" applyAlignment="0" applyProtection="0"/>
    <xf numFmtId="185" fontId="75" fillId="48" borderId="0" applyNumberFormat="0" applyBorder="0" applyAlignment="0" applyProtection="0"/>
    <xf numFmtId="0" fontId="68" fillId="48" borderId="0" applyNumberFormat="0" applyBorder="0" applyAlignment="0" applyProtection="0"/>
    <xf numFmtId="186" fontId="75" fillId="48" borderId="0" applyNumberFormat="0" applyBorder="0" applyAlignment="0" applyProtection="0"/>
    <xf numFmtId="0" fontId="74" fillId="81" borderId="0" applyNumberFormat="0" applyBorder="0" applyAlignment="0" applyProtection="0"/>
    <xf numFmtId="185" fontId="75" fillId="48" borderId="0" applyNumberFormat="0" applyBorder="0" applyAlignment="0" applyProtection="0"/>
    <xf numFmtId="0" fontId="68" fillId="48" borderId="0" applyNumberFormat="0" applyBorder="0" applyAlignment="0" applyProtection="0"/>
    <xf numFmtId="186" fontId="75" fillId="48" borderId="0" applyNumberFormat="0" applyBorder="0" applyAlignment="0" applyProtection="0"/>
    <xf numFmtId="0" fontId="74" fillId="81" borderId="0" applyNumberFormat="0" applyBorder="0" applyAlignment="0" applyProtection="0"/>
    <xf numFmtId="185" fontId="75" fillId="48" borderId="0" applyNumberFormat="0" applyBorder="0" applyAlignment="0" applyProtection="0"/>
    <xf numFmtId="0" fontId="68" fillId="48" borderId="0" applyNumberFormat="0" applyBorder="0" applyAlignment="0" applyProtection="0"/>
    <xf numFmtId="186" fontId="75" fillId="48" borderId="0" applyNumberFormat="0" applyBorder="0" applyAlignment="0" applyProtection="0"/>
    <xf numFmtId="0" fontId="74" fillId="81" borderId="0" applyNumberFormat="0" applyBorder="0" applyAlignment="0" applyProtection="0"/>
    <xf numFmtId="185" fontId="75" fillId="48" borderId="0" applyNumberFormat="0" applyBorder="0" applyAlignment="0" applyProtection="0"/>
    <xf numFmtId="0" fontId="68" fillId="48" borderId="0" applyNumberFormat="0" applyBorder="0" applyAlignment="0" applyProtection="0"/>
    <xf numFmtId="186" fontId="75" fillId="48" borderId="0" applyNumberFormat="0" applyBorder="0" applyAlignment="0" applyProtection="0"/>
    <xf numFmtId="0" fontId="74" fillId="81" borderId="0" applyNumberFormat="0" applyBorder="0" applyAlignment="0" applyProtection="0"/>
    <xf numFmtId="185" fontId="75" fillId="48" borderId="0" applyNumberFormat="0" applyBorder="0" applyAlignment="0" applyProtection="0"/>
    <xf numFmtId="0" fontId="68" fillId="48" borderId="0" applyNumberFormat="0" applyBorder="0" applyAlignment="0" applyProtection="0"/>
    <xf numFmtId="186" fontId="75" fillId="48" borderId="0" applyNumberFormat="0" applyBorder="0" applyAlignment="0" applyProtection="0"/>
    <xf numFmtId="0" fontId="74" fillId="81" borderId="0" applyNumberFormat="0" applyBorder="0" applyAlignment="0" applyProtection="0"/>
    <xf numFmtId="185" fontId="75" fillId="48" borderId="0" applyNumberFormat="0" applyBorder="0" applyAlignment="0" applyProtection="0"/>
    <xf numFmtId="0" fontId="68" fillId="48" borderId="0" applyNumberFormat="0" applyBorder="0" applyAlignment="0" applyProtection="0"/>
    <xf numFmtId="186" fontId="75" fillId="48" borderId="0" applyNumberFormat="0" applyBorder="0" applyAlignment="0" applyProtection="0"/>
    <xf numFmtId="0" fontId="74" fillId="81" borderId="0" applyNumberFormat="0" applyBorder="0" applyAlignment="0" applyProtection="0"/>
    <xf numFmtId="185" fontId="75" fillId="48" borderId="0" applyNumberFormat="0" applyBorder="0" applyAlignment="0" applyProtection="0"/>
    <xf numFmtId="0" fontId="68" fillId="48" borderId="0" applyNumberFormat="0" applyBorder="0" applyAlignment="0" applyProtection="0"/>
    <xf numFmtId="186" fontId="75" fillId="48" borderId="0" applyNumberFormat="0" applyBorder="0" applyAlignment="0" applyProtection="0"/>
    <xf numFmtId="0" fontId="74" fillId="81" borderId="0" applyNumberFormat="0" applyBorder="0" applyAlignment="0" applyProtection="0"/>
    <xf numFmtId="0" fontId="74" fillId="74" borderId="0" applyNumberFormat="0" applyBorder="0" applyAlignment="0" applyProtection="0"/>
    <xf numFmtId="187" fontId="74" fillId="98" borderId="0" applyNumberFormat="0" applyBorder="0" applyAlignment="0" applyProtection="0"/>
    <xf numFmtId="0" fontId="74" fillId="98" borderId="0" applyNumberFormat="0" applyBorder="0" applyAlignment="0" applyProtection="0"/>
    <xf numFmtId="184" fontId="74" fillId="98" borderId="0" applyNumberFormat="0" applyBorder="0" applyAlignment="0" applyProtection="0"/>
    <xf numFmtId="187" fontId="74" fillId="98" borderId="0" applyNumberFormat="0" applyBorder="0" applyAlignment="0" applyProtection="0"/>
    <xf numFmtId="184" fontId="74" fillId="98" borderId="0" applyNumberFormat="0" applyBorder="0" applyAlignment="0" applyProtection="0"/>
    <xf numFmtId="0" fontId="74" fillId="81" borderId="0" applyNumberFormat="0" applyBorder="0" applyAlignment="0" applyProtection="0"/>
    <xf numFmtId="0" fontId="74" fillId="74" borderId="0" applyNumberFormat="0" applyBorder="0" applyAlignment="0" applyProtection="0"/>
    <xf numFmtId="0" fontId="74" fillId="81" borderId="0" applyNumberFormat="0" applyBorder="0" applyAlignment="0" applyProtection="0"/>
    <xf numFmtId="0" fontId="74" fillId="81" borderId="0" applyNumberFormat="0" applyBorder="0" applyAlignment="0" applyProtection="0"/>
    <xf numFmtId="185" fontId="75" fillId="48" borderId="0" applyNumberFormat="0" applyBorder="0" applyAlignment="0" applyProtection="0"/>
    <xf numFmtId="0" fontId="68" fillId="48" borderId="0" applyNumberFormat="0" applyBorder="0" applyAlignment="0" applyProtection="0"/>
    <xf numFmtId="186" fontId="75" fillId="48" borderId="0" applyNumberFormat="0" applyBorder="0" applyAlignment="0" applyProtection="0"/>
    <xf numFmtId="0" fontId="74" fillId="81" borderId="0" applyNumberFormat="0" applyBorder="0" applyAlignment="0" applyProtection="0"/>
    <xf numFmtId="185" fontId="75" fillId="48" borderId="0" applyNumberFormat="0" applyBorder="0" applyAlignment="0" applyProtection="0"/>
    <xf numFmtId="0" fontId="68" fillId="48" borderId="0" applyNumberFormat="0" applyBorder="0" applyAlignment="0" applyProtection="0"/>
    <xf numFmtId="0" fontId="74" fillId="98" borderId="0" applyNumberFormat="0" applyBorder="0" applyAlignment="0" applyProtection="0"/>
    <xf numFmtId="186" fontId="75" fillId="48" borderId="0" applyNumberFormat="0" applyBorder="0" applyAlignment="0" applyProtection="0"/>
    <xf numFmtId="0" fontId="74" fillId="81" borderId="0" applyNumberFormat="0" applyBorder="0" applyAlignment="0" applyProtection="0"/>
    <xf numFmtId="185" fontId="74" fillId="98" borderId="0" applyNumberFormat="0" applyBorder="0" applyAlignment="0" applyProtection="0"/>
    <xf numFmtId="0" fontId="68" fillId="48" borderId="0" applyNumberFormat="0" applyBorder="0" applyAlignment="0" applyProtection="0"/>
    <xf numFmtId="0" fontId="74" fillId="98" borderId="0" applyNumberFormat="0" applyBorder="0" applyAlignment="0" applyProtection="0"/>
    <xf numFmtId="186" fontId="74" fillId="98" borderId="0" applyNumberFormat="0" applyBorder="0" applyAlignment="0" applyProtection="0"/>
    <xf numFmtId="0" fontId="74" fillId="81" borderId="0" applyNumberFormat="0" applyBorder="0" applyAlignment="0" applyProtection="0"/>
    <xf numFmtId="185" fontId="74" fillId="98" borderId="0" applyNumberFormat="0" applyBorder="0" applyAlignment="0" applyProtection="0"/>
    <xf numFmtId="0" fontId="68" fillId="48" borderId="0" applyNumberFormat="0" applyBorder="0" applyAlignment="0" applyProtection="0"/>
    <xf numFmtId="0" fontId="74" fillId="98" borderId="0" applyNumberFormat="0" applyBorder="0" applyAlignment="0" applyProtection="0"/>
    <xf numFmtId="186" fontId="74" fillId="98" borderId="0" applyNumberFormat="0" applyBorder="0" applyAlignment="0" applyProtection="0"/>
    <xf numFmtId="0" fontId="74" fillId="81" borderId="0" applyNumberFormat="0" applyBorder="0" applyAlignment="0" applyProtection="0"/>
    <xf numFmtId="185" fontId="74" fillId="98" borderId="0" applyNumberFormat="0" applyBorder="0" applyAlignment="0" applyProtection="0"/>
    <xf numFmtId="0" fontId="68" fillId="48" borderId="0" applyNumberFormat="0" applyBorder="0" applyAlignment="0" applyProtection="0"/>
    <xf numFmtId="0" fontId="74" fillId="98" borderId="0" applyNumberFormat="0" applyBorder="0" applyAlignment="0" applyProtection="0"/>
    <xf numFmtId="186" fontId="74" fillId="98" borderId="0" applyNumberFormat="0" applyBorder="0" applyAlignment="0" applyProtection="0"/>
    <xf numFmtId="0" fontId="74" fillId="81" borderId="0" applyNumberFormat="0" applyBorder="0" applyAlignment="0" applyProtection="0"/>
    <xf numFmtId="185" fontId="75" fillId="48" borderId="0" applyNumberFormat="0" applyBorder="0" applyAlignment="0" applyProtection="0"/>
    <xf numFmtId="0" fontId="68" fillId="48" borderId="0" applyNumberFormat="0" applyBorder="0" applyAlignment="0" applyProtection="0"/>
    <xf numFmtId="0" fontId="74" fillId="98" borderId="0" applyNumberFormat="0" applyBorder="0" applyAlignment="0" applyProtection="0"/>
    <xf numFmtId="186" fontId="75" fillId="48" borderId="0" applyNumberFormat="0" applyBorder="0" applyAlignment="0" applyProtection="0"/>
    <xf numFmtId="0" fontId="74" fillId="81" borderId="0" applyNumberFormat="0" applyBorder="0" applyAlignment="0" applyProtection="0"/>
    <xf numFmtId="185" fontId="75" fillId="48" borderId="0" applyNumberFormat="0" applyBorder="0" applyAlignment="0" applyProtection="0"/>
    <xf numFmtId="0" fontId="68" fillId="48" borderId="0" applyNumberFormat="0" applyBorder="0" applyAlignment="0" applyProtection="0"/>
    <xf numFmtId="0" fontId="74" fillId="98" borderId="0" applyNumberFormat="0" applyBorder="0" applyAlignment="0" applyProtection="0"/>
    <xf numFmtId="186" fontId="75" fillId="48" borderId="0" applyNumberFormat="0" applyBorder="0" applyAlignment="0" applyProtection="0"/>
    <xf numFmtId="0" fontId="74" fillId="81" borderId="0" applyNumberFormat="0" applyBorder="0" applyAlignment="0" applyProtection="0"/>
    <xf numFmtId="185" fontId="74" fillId="98" borderId="0" applyNumberFormat="0" applyBorder="0" applyAlignment="0" applyProtection="0"/>
    <xf numFmtId="0" fontId="68" fillId="48" borderId="0" applyNumberFormat="0" applyBorder="0" applyAlignment="0" applyProtection="0"/>
    <xf numFmtId="186" fontId="74" fillId="98" borderId="0" applyNumberFormat="0" applyBorder="0" applyAlignment="0" applyProtection="0"/>
    <xf numFmtId="0" fontId="74" fillId="81" borderId="0" applyNumberFormat="0" applyBorder="0" applyAlignment="0" applyProtection="0"/>
    <xf numFmtId="0" fontId="68" fillId="48" borderId="0" applyNumberFormat="0" applyBorder="0" applyAlignment="0" applyProtection="0"/>
    <xf numFmtId="186" fontId="74" fillId="98" borderId="0" applyNumberFormat="0" applyBorder="0" applyAlignment="0" applyProtection="0"/>
    <xf numFmtId="0" fontId="74" fillId="81" borderId="0" applyNumberFormat="0" applyBorder="0" applyAlignment="0" applyProtection="0"/>
    <xf numFmtId="0" fontId="68" fillId="48" borderId="0" applyNumberFormat="0" applyBorder="0" applyAlignment="0" applyProtection="0"/>
    <xf numFmtId="186" fontId="74" fillId="98" borderId="0" applyNumberFormat="0" applyBorder="0" applyAlignment="0" applyProtection="0"/>
    <xf numFmtId="0" fontId="74" fillId="81" borderId="0" applyNumberFormat="0" applyBorder="0" applyAlignment="0" applyProtection="0"/>
    <xf numFmtId="187" fontId="74" fillId="98" borderId="0" applyNumberFormat="0" applyBorder="0" applyAlignment="0" applyProtection="0"/>
    <xf numFmtId="187" fontId="74" fillId="98" borderId="0" applyNumberFormat="0" applyBorder="0" applyAlignment="0" applyProtection="0"/>
    <xf numFmtId="184" fontId="74" fillId="98" borderId="0" applyNumberFormat="0" applyBorder="0" applyAlignment="0" applyProtection="0"/>
    <xf numFmtId="0" fontId="74" fillId="98" borderId="0" applyNumberFormat="0" applyBorder="0" applyAlignment="0" applyProtection="0"/>
    <xf numFmtId="187" fontId="74" fillId="98" borderId="0" applyNumberFormat="0" applyBorder="0" applyAlignment="0" applyProtection="0"/>
    <xf numFmtId="184" fontId="74" fillId="98" borderId="0" applyNumberFormat="0" applyBorder="0" applyAlignment="0" applyProtection="0"/>
    <xf numFmtId="0" fontId="74" fillId="74" borderId="0" applyNumberFormat="0" applyBorder="0" applyAlignment="0" applyProtection="0"/>
    <xf numFmtId="0" fontId="74" fillId="98" borderId="0" applyNumberFormat="0" applyBorder="0" applyAlignment="0" applyProtection="0"/>
    <xf numFmtId="0" fontId="74" fillId="81" borderId="0" applyNumberFormat="0" applyBorder="0" applyAlignment="0" applyProtection="0"/>
    <xf numFmtId="183" fontId="74" fillId="98" borderId="0" applyNumberFormat="0" applyBorder="0" applyAlignment="0" applyProtection="0"/>
    <xf numFmtId="0" fontId="74" fillId="81" borderId="0" applyNumberFormat="0" applyBorder="0" applyAlignment="0" applyProtection="0"/>
    <xf numFmtId="0" fontId="68" fillId="48" borderId="0" applyNumberFormat="0" applyBorder="0" applyAlignment="0" applyProtection="0"/>
    <xf numFmtId="186" fontId="74" fillId="98" borderId="0" applyNumberFormat="0" applyBorder="0" applyAlignment="0" applyProtection="0"/>
    <xf numFmtId="0" fontId="74" fillId="81" borderId="0" applyNumberFormat="0" applyBorder="0" applyAlignment="0" applyProtection="0"/>
    <xf numFmtId="0" fontId="68" fillId="48" borderId="0" applyNumberFormat="0" applyBorder="0" applyAlignment="0" applyProtection="0"/>
    <xf numFmtId="186" fontId="74" fillId="98" borderId="0" applyNumberFormat="0" applyBorder="0" applyAlignment="0" applyProtection="0"/>
    <xf numFmtId="0" fontId="74" fillId="81" borderId="0" applyNumberFormat="0" applyBorder="0" applyAlignment="0" applyProtection="0"/>
    <xf numFmtId="0" fontId="68" fillId="48" borderId="0" applyNumberFormat="0" applyBorder="0" applyAlignment="0" applyProtection="0"/>
    <xf numFmtId="186" fontId="74" fillId="98" borderId="0" applyNumberFormat="0" applyBorder="0" applyAlignment="0" applyProtection="0"/>
    <xf numFmtId="0" fontId="74" fillId="81" borderId="0" applyNumberFormat="0" applyBorder="0" applyAlignment="0" applyProtection="0"/>
    <xf numFmtId="0" fontId="68" fillId="48" borderId="0" applyNumberFormat="0" applyBorder="0" applyAlignment="0" applyProtection="0"/>
    <xf numFmtId="0" fontId="74" fillId="74" borderId="0" applyNumberFormat="0" applyBorder="0" applyAlignment="0" applyProtection="0"/>
    <xf numFmtId="0" fontId="74" fillId="81" borderId="0" applyNumberFormat="0" applyBorder="0" applyAlignment="0" applyProtection="0"/>
    <xf numFmtId="0" fontId="68" fillId="48" borderId="0" applyNumberFormat="0" applyBorder="0" applyAlignment="0" applyProtection="0"/>
    <xf numFmtId="0" fontId="74" fillId="74" borderId="0" applyNumberFormat="0" applyBorder="0" applyAlignment="0" applyProtection="0"/>
    <xf numFmtId="0" fontId="74" fillId="81" borderId="0" applyNumberFormat="0" applyBorder="0" applyAlignment="0" applyProtection="0"/>
    <xf numFmtId="0" fontId="68" fillId="48" borderId="0" applyNumberFormat="0" applyBorder="0" applyAlignment="0" applyProtection="0"/>
    <xf numFmtId="0" fontId="74" fillId="74" borderId="0" applyNumberFormat="0" applyBorder="0" applyAlignment="0" applyProtection="0"/>
    <xf numFmtId="0" fontId="74" fillId="81" borderId="0" applyNumberFormat="0" applyBorder="0" applyAlignment="0" applyProtection="0"/>
    <xf numFmtId="0" fontId="68" fillId="48" borderId="0" applyNumberFormat="0" applyBorder="0" applyAlignment="0" applyProtection="0"/>
    <xf numFmtId="0" fontId="74" fillId="74" borderId="0" applyNumberFormat="0" applyBorder="0" applyAlignment="0" applyProtection="0"/>
    <xf numFmtId="0" fontId="74" fillId="81" borderId="0" applyNumberFormat="0" applyBorder="0" applyAlignment="0" applyProtection="0"/>
    <xf numFmtId="0" fontId="68" fillId="48" borderId="0" applyNumberFormat="0" applyBorder="0" applyAlignment="0" applyProtection="0"/>
    <xf numFmtId="0" fontId="74" fillId="74" borderId="0" applyNumberFormat="0" applyBorder="0" applyAlignment="0" applyProtection="0"/>
    <xf numFmtId="0" fontId="74" fillId="81" borderId="0" applyNumberFormat="0" applyBorder="0" applyAlignment="0" applyProtection="0"/>
    <xf numFmtId="0" fontId="68" fillId="48" borderId="0" applyNumberFormat="0" applyBorder="0" applyAlignment="0" applyProtection="0"/>
    <xf numFmtId="0" fontId="74" fillId="74" borderId="0" applyNumberFormat="0" applyBorder="0" applyAlignment="0" applyProtection="0"/>
    <xf numFmtId="0" fontId="74" fillId="81" borderId="0" applyNumberFormat="0" applyBorder="0" applyAlignment="0" applyProtection="0"/>
    <xf numFmtId="0" fontId="68" fillId="48" borderId="0" applyNumberFormat="0" applyBorder="0" applyAlignment="0" applyProtection="0"/>
    <xf numFmtId="0" fontId="74" fillId="74" borderId="0" applyNumberFormat="0" applyBorder="0" applyAlignment="0" applyProtection="0"/>
    <xf numFmtId="0" fontId="74" fillId="81" borderId="0" applyNumberFormat="0" applyBorder="0" applyAlignment="0" applyProtection="0"/>
    <xf numFmtId="187" fontId="74" fillId="98" borderId="0" applyNumberFormat="0" applyBorder="0" applyAlignment="0" applyProtection="0"/>
    <xf numFmtId="187" fontId="74" fillId="98" borderId="0" applyNumberFormat="0" applyBorder="0" applyAlignment="0" applyProtection="0"/>
    <xf numFmtId="184" fontId="74" fillId="98" borderId="0" applyNumberFormat="0" applyBorder="0" applyAlignment="0" applyProtection="0"/>
    <xf numFmtId="187" fontId="74" fillId="98" borderId="0" applyNumberFormat="0" applyBorder="0" applyAlignment="0" applyProtection="0"/>
    <xf numFmtId="184" fontId="74" fillId="98" borderId="0" applyNumberFormat="0" applyBorder="0" applyAlignment="0" applyProtection="0"/>
    <xf numFmtId="0" fontId="74" fillId="98" borderId="0" applyNumberFormat="0" applyBorder="0" applyAlignment="0" applyProtection="0"/>
    <xf numFmtId="0" fontId="74" fillId="74" borderId="0" applyNumberFormat="0" applyBorder="0" applyAlignment="0" applyProtection="0"/>
    <xf numFmtId="0" fontId="74" fillId="98" borderId="0" applyNumberFormat="0" applyBorder="0" applyAlignment="0" applyProtection="0"/>
    <xf numFmtId="0" fontId="74" fillId="81" borderId="0" applyNumberFormat="0" applyBorder="0" applyAlignment="0" applyProtection="0"/>
    <xf numFmtId="0" fontId="74" fillId="81" borderId="0" applyNumberFormat="0" applyBorder="0" applyAlignment="0" applyProtection="0"/>
    <xf numFmtId="0" fontId="68" fillId="48" borderId="0" applyNumberFormat="0" applyBorder="0" applyAlignment="0" applyProtection="0"/>
    <xf numFmtId="0" fontId="74" fillId="74" borderId="0" applyNumberFormat="0" applyBorder="0" applyAlignment="0" applyProtection="0"/>
    <xf numFmtId="0" fontId="74" fillId="81" borderId="0" applyNumberFormat="0" applyBorder="0" applyAlignment="0" applyProtection="0"/>
    <xf numFmtId="0" fontId="68" fillId="48" borderId="0" applyNumberFormat="0" applyBorder="0" applyAlignment="0" applyProtection="0"/>
    <xf numFmtId="0" fontId="74" fillId="74" borderId="0" applyNumberFormat="0" applyBorder="0" applyAlignment="0" applyProtection="0"/>
    <xf numFmtId="0" fontId="74" fillId="81" borderId="0" applyNumberFormat="0" applyBorder="0" applyAlignment="0" applyProtection="0"/>
    <xf numFmtId="0" fontId="68" fillId="48" borderId="0" applyNumberFormat="0" applyBorder="0" applyAlignment="0" applyProtection="0"/>
    <xf numFmtId="0" fontId="74" fillId="74" borderId="0" applyNumberFormat="0" applyBorder="0" applyAlignment="0" applyProtection="0"/>
    <xf numFmtId="0" fontId="74" fillId="81" borderId="0" applyNumberFormat="0" applyBorder="0" applyAlignment="0" applyProtection="0"/>
    <xf numFmtId="0" fontId="68" fillId="48" borderId="0" applyNumberFormat="0" applyBorder="0" applyAlignment="0" applyProtection="0"/>
    <xf numFmtId="0" fontId="74" fillId="74" borderId="0" applyNumberFormat="0" applyBorder="0" applyAlignment="0" applyProtection="0"/>
    <xf numFmtId="0" fontId="74" fillId="81" borderId="0" applyNumberFormat="0" applyBorder="0" applyAlignment="0" applyProtection="0"/>
    <xf numFmtId="0" fontId="68" fillId="48" borderId="0" applyNumberFormat="0" applyBorder="0" applyAlignment="0" applyProtection="0"/>
    <xf numFmtId="0" fontId="74" fillId="74" borderId="0" applyNumberFormat="0" applyBorder="0" applyAlignment="0" applyProtection="0"/>
    <xf numFmtId="0" fontId="74" fillId="81" borderId="0" applyNumberFormat="0" applyBorder="0" applyAlignment="0" applyProtection="0"/>
    <xf numFmtId="0" fontId="68" fillId="48" borderId="0" applyNumberFormat="0" applyBorder="0" applyAlignment="0" applyProtection="0"/>
    <xf numFmtId="0" fontId="74" fillId="74" borderId="0" applyNumberFormat="0" applyBorder="0" applyAlignment="0" applyProtection="0"/>
    <xf numFmtId="0" fontId="74" fillId="81" borderId="0" applyNumberFormat="0" applyBorder="0" applyAlignment="0" applyProtection="0"/>
    <xf numFmtId="0" fontId="68" fillId="48" borderId="0" applyNumberFormat="0" applyBorder="0" applyAlignment="0" applyProtection="0"/>
    <xf numFmtId="0" fontId="74" fillId="74" borderId="0" applyNumberFormat="0" applyBorder="0" applyAlignment="0" applyProtection="0"/>
    <xf numFmtId="0" fontId="74" fillId="81" borderId="0" applyNumberFormat="0" applyBorder="0" applyAlignment="0" applyProtection="0"/>
    <xf numFmtId="0" fontId="68" fillId="48" borderId="0" applyNumberFormat="0" applyBorder="0" applyAlignment="0" applyProtection="0"/>
    <xf numFmtId="0" fontId="74" fillId="74" borderId="0" applyNumberFormat="0" applyBorder="0" applyAlignment="0" applyProtection="0"/>
    <xf numFmtId="0" fontId="74" fillId="81" borderId="0" applyNumberFormat="0" applyBorder="0" applyAlignment="0" applyProtection="0"/>
    <xf numFmtId="0" fontId="68" fillId="48" borderId="0" applyNumberFormat="0" applyBorder="0" applyAlignment="0" applyProtection="0"/>
    <xf numFmtId="0" fontId="74" fillId="74" borderId="0" applyNumberFormat="0" applyBorder="0" applyAlignment="0" applyProtection="0"/>
    <xf numFmtId="0" fontId="74" fillId="81" borderId="0" applyNumberFormat="0" applyBorder="0" applyAlignment="0" applyProtection="0"/>
    <xf numFmtId="0" fontId="68" fillId="48" borderId="0" applyNumberFormat="0" applyBorder="0" applyAlignment="0" applyProtection="0"/>
    <xf numFmtId="0" fontId="74" fillId="74" borderId="0" applyNumberFormat="0" applyBorder="0" applyAlignment="0" applyProtection="0"/>
    <xf numFmtId="0" fontId="51" fillId="99" borderId="0" applyNumberFormat="0" applyBorder="0" applyAlignment="0" applyProtection="0"/>
    <xf numFmtId="0" fontId="51" fillId="99" borderId="0" applyNumberFormat="0" applyBorder="0" applyAlignment="0" applyProtection="0"/>
    <xf numFmtId="187" fontId="51" fillId="99" borderId="0" applyNumberFormat="0" applyBorder="0" applyAlignment="0" applyProtection="0"/>
    <xf numFmtId="184" fontId="51" fillId="99" borderId="0" applyNumberFormat="0" applyBorder="0" applyAlignment="0" applyProtection="0"/>
    <xf numFmtId="184" fontId="51" fillId="99" borderId="0" applyNumberFormat="0" applyBorder="0" applyAlignment="0" applyProtection="0"/>
    <xf numFmtId="183" fontId="51" fillId="99" borderId="0" applyNumberFormat="0" applyBorder="0" applyAlignment="0" applyProtection="0"/>
    <xf numFmtId="187" fontId="51" fillId="99" borderId="0" applyNumberFormat="0" applyBorder="0" applyAlignment="0" applyProtection="0"/>
    <xf numFmtId="184" fontId="51" fillId="99" borderId="0" applyNumberFormat="0" applyBorder="0" applyAlignment="0" applyProtection="0"/>
    <xf numFmtId="0" fontId="51" fillId="99" borderId="0" applyNumberFormat="0" applyBorder="0" applyAlignment="0" applyProtection="0"/>
    <xf numFmtId="186" fontId="51" fillId="99" borderId="0" applyNumberFormat="0" applyBorder="0" applyAlignment="0" applyProtection="0"/>
    <xf numFmtId="186" fontId="51" fillId="99" borderId="0" applyNumberFormat="0" applyBorder="0" applyAlignment="0" applyProtection="0"/>
    <xf numFmtId="185" fontId="51" fillId="99" borderId="0" applyNumberFormat="0" applyBorder="0" applyAlignment="0" applyProtection="0"/>
    <xf numFmtId="184" fontId="51" fillId="99" borderId="0" applyNumberFormat="0" applyBorder="0" applyAlignment="0" applyProtection="0"/>
    <xf numFmtId="0" fontId="51" fillId="99" borderId="0" applyNumberFormat="0" applyBorder="0" applyAlignment="0" applyProtection="0"/>
    <xf numFmtId="183" fontId="51" fillId="99" borderId="0" applyNumberFormat="0" applyBorder="0" applyAlignment="0" applyProtection="0"/>
    <xf numFmtId="0" fontId="51" fillId="100" borderId="0" applyNumberFormat="0" applyBorder="0" applyAlignment="0" applyProtection="0"/>
    <xf numFmtId="0" fontId="51" fillId="100" borderId="0" applyNumberFormat="0" applyBorder="0" applyAlignment="0" applyProtection="0"/>
    <xf numFmtId="187" fontId="51" fillId="100" borderId="0" applyNumberFormat="0" applyBorder="0" applyAlignment="0" applyProtection="0"/>
    <xf numFmtId="187" fontId="51" fillId="100" borderId="0" applyNumberFormat="0" applyBorder="0" applyAlignment="0" applyProtection="0"/>
    <xf numFmtId="184" fontId="51" fillId="87" borderId="0" applyNumberFormat="0" applyBorder="0" applyAlignment="0" applyProtection="0"/>
    <xf numFmtId="187" fontId="51" fillId="100" borderId="0" applyNumberFormat="0" applyBorder="0" applyAlignment="0" applyProtection="0"/>
    <xf numFmtId="184" fontId="51" fillId="87" borderId="0" applyNumberFormat="0" applyBorder="0" applyAlignment="0" applyProtection="0"/>
    <xf numFmtId="0" fontId="51" fillId="100" borderId="0" applyNumberFormat="0" applyBorder="0" applyAlignment="0" applyProtection="0"/>
    <xf numFmtId="183" fontId="51" fillId="87" borderId="0" applyNumberFormat="0" applyBorder="0" applyAlignment="0" applyProtection="0"/>
    <xf numFmtId="0" fontId="51" fillId="87" borderId="0" applyNumberFormat="0" applyBorder="0" applyAlignment="0" applyProtection="0"/>
    <xf numFmtId="187" fontId="51" fillId="87" borderId="0" applyNumberFormat="0" applyBorder="0" applyAlignment="0" applyProtection="0"/>
    <xf numFmtId="184" fontId="51" fillId="87" borderId="0" applyNumberFormat="0" applyBorder="0" applyAlignment="0" applyProtection="0"/>
    <xf numFmtId="187" fontId="51" fillId="87" borderId="0" applyNumberFormat="0" applyBorder="0" applyAlignment="0" applyProtection="0"/>
    <xf numFmtId="187" fontId="51" fillId="87" borderId="0" applyNumberFormat="0" applyBorder="0" applyAlignment="0" applyProtection="0"/>
    <xf numFmtId="186" fontId="51" fillId="87" borderId="0" applyNumberFormat="0" applyBorder="0" applyAlignment="0" applyProtection="0"/>
    <xf numFmtId="0" fontId="51" fillId="87" borderId="0" applyNumberFormat="0" applyBorder="0" applyAlignment="0" applyProtection="0"/>
    <xf numFmtId="186" fontId="51" fillId="87" borderId="0" applyNumberFormat="0" applyBorder="0" applyAlignment="0" applyProtection="0"/>
    <xf numFmtId="185" fontId="51" fillId="87" borderId="0" applyNumberFormat="0" applyBorder="0" applyAlignment="0" applyProtection="0"/>
    <xf numFmtId="184" fontId="51" fillId="87" borderId="0" applyNumberFormat="0" applyBorder="0" applyAlignment="0" applyProtection="0"/>
    <xf numFmtId="0" fontId="51" fillId="87" borderId="0" applyNumberFormat="0" applyBorder="0" applyAlignment="0" applyProtection="0"/>
    <xf numFmtId="183" fontId="51" fillId="87" borderId="0" applyNumberFormat="0" applyBorder="0" applyAlignment="0" applyProtection="0"/>
    <xf numFmtId="0" fontId="74" fillId="101" borderId="0" applyNumberFormat="0" applyBorder="0" applyAlignment="0" applyProtection="0"/>
    <xf numFmtId="0" fontId="74" fillId="100" borderId="0" applyNumberFormat="0" applyBorder="0" applyAlignment="0" applyProtection="0"/>
    <xf numFmtId="187" fontId="74" fillId="101" borderId="0" applyNumberFormat="0" applyBorder="0" applyAlignment="0" applyProtection="0"/>
    <xf numFmtId="187" fontId="74" fillId="101" borderId="0" applyNumberFormat="0" applyBorder="0" applyAlignment="0" applyProtection="0"/>
    <xf numFmtId="184" fontId="74" fillId="100" borderId="0" applyNumberFormat="0" applyBorder="0" applyAlignment="0" applyProtection="0"/>
    <xf numFmtId="187" fontId="74" fillId="101" borderId="0" applyNumberFormat="0" applyBorder="0" applyAlignment="0" applyProtection="0"/>
    <xf numFmtId="184" fontId="74" fillId="100" borderId="0" applyNumberFormat="0" applyBorder="0" applyAlignment="0" applyProtection="0"/>
    <xf numFmtId="0" fontId="74" fillId="101" borderId="0" applyNumberFormat="0" applyBorder="0" applyAlignment="0" applyProtection="0"/>
    <xf numFmtId="183" fontId="74" fillId="100" borderId="0" applyNumberFormat="0" applyBorder="0" applyAlignment="0" applyProtection="0"/>
    <xf numFmtId="0" fontId="74" fillId="100" borderId="0" applyNumberFormat="0" applyBorder="0" applyAlignment="0" applyProtection="0"/>
    <xf numFmtId="187" fontId="74" fillId="100" borderId="0" applyNumberFormat="0" applyBorder="0" applyAlignment="0" applyProtection="0"/>
    <xf numFmtId="184" fontId="74" fillId="100" borderId="0" applyNumberFormat="0" applyBorder="0" applyAlignment="0" applyProtection="0"/>
    <xf numFmtId="187" fontId="74" fillId="100" borderId="0" applyNumberFormat="0" applyBorder="0" applyAlignment="0" applyProtection="0"/>
    <xf numFmtId="187" fontId="74" fillId="100" borderId="0" applyNumberFormat="0" applyBorder="0" applyAlignment="0" applyProtection="0"/>
    <xf numFmtId="186" fontId="74" fillId="100" borderId="0" applyNumberFormat="0" applyBorder="0" applyAlignment="0" applyProtection="0"/>
    <xf numFmtId="0" fontId="74" fillId="100" borderId="0" applyNumberFormat="0" applyBorder="0" applyAlignment="0" applyProtection="0"/>
    <xf numFmtId="186" fontId="74" fillId="100" borderId="0" applyNumberFormat="0" applyBorder="0" applyAlignment="0" applyProtection="0"/>
    <xf numFmtId="185" fontId="74" fillId="100" borderId="0" applyNumberFormat="0" applyBorder="0" applyAlignment="0" applyProtection="0"/>
    <xf numFmtId="184" fontId="74" fillId="100" borderId="0" applyNumberFormat="0" applyBorder="0" applyAlignment="0" applyProtection="0"/>
    <xf numFmtId="0" fontId="74" fillId="100" borderId="0" applyNumberFormat="0" applyBorder="0" applyAlignment="0" applyProtection="0"/>
    <xf numFmtId="183" fontId="74" fillId="100" borderId="0" applyNumberFormat="0" applyBorder="0" applyAlignment="0" applyProtection="0"/>
    <xf numFmtId="0" fontId="74" fillId="102" borderId="0" applyNumberFormat="0" applyBorder="0" applyAlignment="0" applyProtection="0"/>
    <xf numFmtId="187" fontId="74" fillId="103" borderId="0" applyNumberFormat="0" applyBorder="0" applyAlignment="0" applyProtection="0"/>
    <xf numFmtId="187" fontId="74" fillId="103" borderId="0" applyNumberFormat="0" applyBorder="0" applyAlignment="0" applyProtection="0"/>
    <xf numFmtId="184" fontId="74" fillId="103" borderId="0" applyNumberFormat="0" applyBorder="0" applyAlignment="0" applyProtection="0"/>
    <xf numFmtId="187" fontId="74" fillId="103" borderId="0" applyNumberFormat="0" applyBorder="0" applyAlignment="0" applyProtection="0"/>
    <xf numFmtId="184" fontId="74" fillId="103" borderId="0" applyNumberFormat="0" applyBorder="0" applyAlignment="0" applyProtection="0"/>
    <xf numFmtId="0" fontId="74" fillId="103" borderId="0" applyNumberFormat="0" applyBorder="0" applyAlignment="0" applyProtection="0"/>
    <xf numFmtId="0" fontId="74" fillId="75" borderId="0" applyNumberFormat="0" applyBorder="0" applyAlignment="0" applyProtection="0"/>
    <xf numFmtId="0" fontId="74" fillId="103" borderId="0" applyNumberFormat="0" applyBorder="0" applyAlignment="0" applyProtection="0"/>
    <xf numFmtId="0" fontId="74" fillId="102" borderId="0" applyNumberFormat="0" applyBorder="0" applyAlignment="0" applyProtection="0"/>
    <xf numFmtId="0" fontId="74" fillId="102" borderId="0" applyNumberFormat="0" applyBorder="0" applyAlignment="0" applyProtection="0"/>
    <xf numFmtId="0" fontId="68" fillId="52" borderId="0" applyNumberFormat="0" applyBorder="0" applyAlignment="0" applyProtection="0"/>
    <xf numFmtId="0" fontId="74" fillId="102" borderId="0" applyNumberFormat="0" applyBorder="0" applyAlignment="0" applyProtection="0"/>
    <xf numFmtId="0" fontId="68" fillId="52" borderId="0" applyNumberFormat="0" applyBorder="0" applyAlignment="0" applyProtection="0"/>
    <xf numFmtId="0" fontId="74" fillId="102" borderId="0" applyNumberFormat="0" applyBorder="0" applyAlignment="0" applyProtection="0"/>
    <xf numFmtId="0" fontId="68" fillId="52" borderId="0" applyNumberFormat="0" applyBorder="0" applyAlignment="0" applyProtection="0"/>
    <xf numFmtId="0" fontId="74" fillId="102" borderId="0" applyNumberFormat="0" applyBorder="0" applyAlignment="0" applyProtection="0"/>
    <xf numFmtId="0" fontId="68" fillId="52" borderId="0" applyNumberFormat="0" applyBorder="0" applyAlignment="0" applyProtection="0"/>
    <xf numFmtId="0" fontId="74" fillId="102" borderId="0" applyNumberFormat="0" applyBorder="0" applyAlignment="0" applyProtection="0"/>
    <xf numFmtId="0" fontId="68" fillId="52" borderId="0" applyNumberFormat="0" applyBorder="0" applyAlignment="0" applyProtection="0"/>
    <xf numFmtId="0" fontId="74" fillId="102" borderId="0" applyNumberFormat="0" applyBorder="0" applyAlignment="0" applyProtection="0"/>
    <xf numFmtId="0" fontId="68" fillId="52" borderId="0" applyNumberFormat="0" applyBorder="0" applyAlignment="0" applyProtection="0"/>
    <xf numFmtId="0" fontId="74" fillId="102" borderId="0" applyNumberFormat="0" applyBorder="0" applyAlignment="0" applyProtection="0"/>
    <xf numFmtId="0" fontId="68" fillId="52" borderId="0" applyNumberFormat="0" applyBorder="0" applyAlignment="0" applyProtection="0"/>
    <xf numFmtId="0" fontId="74" fillId="102" borderId="0" applyNumberFormat="0" applyBorder="0" applyAlignment="0" applyProtection="0"/>
    <xf numFmtId="0" fontId="68" fillId="52" borderId="0" applyNumberFormat="0" applyBorder="0" applyAlignment="0" applyProtection="0"/>
    <xf numFmtId="0" fontId="74" fillId="102" borderId="0" applyNumberFormat="0" applyBorder="0" applyAlignment="0" applyProtection="0"/>
    <xf numFmtId="0" fontId="68" fillId="52" borderId="0" applyNumberFormat="0" applyBorder="0" applyAlignment="0" applyProtection="0"/>
    <xf numFmtId="0" fontId="74" fillId="103" borderId="0" applyNumberFormat="0" applyBorder="0" applyAlignment="0" applyProtection="0"/>
    <xf numFmtId="0" fontId="68" fillId="52" borderId="0" applyNumberFormat="0" applyBorder="0" applyAlignment="0" applyProtection="0"/>
    <xf numFmtId="0" fontId="74" fillId="102" borderId="0" applyNumberFormat="0" applyBorder="0" applyAlignment="0" applyProtection="0"/>
    <xf numFmtId="187" fontId="74" fillId="103" borderId="0" applyNumberFormat="0" applyBorder="0" applyAlignment="0" applyProtection="0"/>
    <xf numFmtId="187" fontId="74" fillId="103" borderId="0" applyNumberFormat="0" applyBorder="0" applyAlignment="0" applyProtection="0"/>
    <xf numFmtId="0" fontId="74" fillId="103" borderId="0" applyNumberFormat="0" applyBorder="0" applyAlignment="0" applyProtection="0"/>
    <xf numFmtId="187" fontId="74" fillId="103" borderId="0" applyNumberFormat="0" applyBorder="0" applyAlignment="0" applyProtection="0"/>
    <xf numFmtId="0" fontId="74" fillId="103" borderId="0" applyNumberFormat="0" applyBorder="0" applyAlignment="0" applyProtection="0"/>
    <xf numFmtId="0" fontId="74" fillId="103" borderId="0" applyNumberFormat="0" applyBorder="0" applyAlignment="0" applyProtection="0"/>
    <xf numFmtId="0" fontId="75" fillId="52" borderId="0" applyNumberFormat="0" applyBorder="0" applyAlignment="0" applyProtection="0"/>
    <xf numFmtId="0" fontId="74" fillId="103" borderId="0" applyNumberFormat="0" applyBorder="0" applyAlignment="0" applyProtection="0"/>
    <xf numFmtId="0" fontId="74" fillId="102" borderId="0" applyNumberFormat="0" applyBorder="0" applyAlignment="0" applyProtection="0"/>
    <xf numFmtId="0" fontId="76" fillId="52" borderId="0" applyNumberFormat="0" applyBorder="0" applyAlignment="0" applyProtection="0"/>
    <xf numFmtId="0" fontId="74" fillId="103" borderId="0" applyNumberFormat="0" applyBorder="0" applyAlignment="0" applyProtection="0"/>
    <xf numFmtId="0" fontId="68" fillId="52" borderId="0" applyNumberFormat="0" applyBorder="0" applyAlignment="0" applyProtection="0"/>
    <xf numFmtId="0" fontId="68" fillId="52" borderId="0" applyNumberFormat="0" applyBorder="0" applyAlignment="0" applyProtection="0"/>
    <xf numFmtId="0" fontId="68" fillId="52" borderId="0" applyNumberFormat="0" applyBorder="0" applyAlignment="0" applyProtection="0"/>
    <xf numFmtId="0" fontId="68" fillId="52" borderId="0" applyNumberFormat="0" applyBorder="0" applyAlignment="0" applyProtection="0"/>
    <xf numFmtId="0" fontId="68" fillId="52" borderId="0" applyNumberFormat="0" applyBorder="0" applyAlignment="0" applyProtection="0"/>
    <xf numFmtId="0" fontId="68" fillId="52" borderId="0" applyNumberFormat="0" applyBorder="0" applyAlignment="0" applyProtection="0"/>
    <xf numFmtId="0" fontId="68" fillId="52" borderId="0" applyNumberFormat="0" applyBorder="0" applyAlignment="0" applyProtection="0"/>
    <xf numFmtId="0" fontId="68" fillId="52" borderId="0" applyNumberFormat="0" applyBorder="0" applyAlignment="0" applyProtection="0"/>
    <xf numFmtId="0" fontId="68" fillId="52" borderId="0" applyNumberFormat="0" applyBorder="0" applyAlignment="0" applyProtection="0"/>
    <xf numFmtId="0" fontId="68" fillId="52" borderId="0" applyNumberFormat="0" applyBorder="0" applyAlignment="0" applyProtection="0"/>
    <xf numFmtId="0" fontId="74" fillId="102" borderId="0" applyNumberFormat="0" applyBorder="0" applyAlignment="0" applyProtection="0"/>
    <xf numFmtId="187" fontId="74" fillId="103" borderId="0" applyNumberFormat="0" applyBorder="0" applyAlignment="0" applyProtection="0"/>
    <xf numFmtId="187" fontId="74" fillId="103" borderId="0" applyNumberFormat="0" applyBorder="0" applyAlignment="0" applyProtection="0"/>
    <xf numFmtId="185" fontId="74" fillId="103" borderId="0" applyNumberFormat="0" applyBorder="0" applyAlignment="0" applyProtection="0"/>
    <xf numFmtId="187" fontId="74" fillId="103" borderId="0" applyNumberFormat="0" applyBorder="0" applyAlignment="0" applyProtection="0"/>
    <xf numFmtId="0" fontId="74" fillId="103" borderId="0" applyNumberFormat="0" applyBorder="0" applyAlignment="0" applyProtection="0"/>
    <xf numFmtId="0" fontId="74" fillId="103" borderId="0" applyNumberFormat="0" applyBorder="0" applyAlignment="0" applyProtection="0"/>
    <xf numFmtId="0" fontId="74" fillId="102" borderId="0" applyNumberFormat="0" applyBorder="0" applyAlignment="0" applyProtection="0"/>
    <xf numFmtId="0" fontId="76" fillId="52" borderId="0" applyNumberFormat="0" applyBorder="0" applyAlignment="0" applyProtection="0"/>
    <xf numFmtId="0" fontId="68" fillId="52" borderId="0" applyNumberFormat="0" applyBorder="0" applyAlignment="0" applyProtection="0"/>
    <xf numFmtId="0" fontId="68" fillId="52" borderId="0" applyNumberFormat="0" applyBorder="0" applyAlignment="0" applyProtection="0"/>
    <xf numFmtId="0" fontId="68" fillId="52" borderId="0" applyNumberFormat="0" applyBorder="0" applyAlignment="0" applyProtection="0"/>
    <xf numFmtId="0" fontId="68" fillId="52" borderId="0" applyNumberFormat="0" applyBorder="0" applyAlignment="0" applyProtection="0"/>
    <xf numFmtId="0" fontId="68" fillId="52" borderId="0" applyNumberFormat="0" applyBorder="0" applyAlignment="0" applyProtection="0"/>
    <xf numFmtId="0" fontId="68" fillId="52" borderId="0" applyNumberFormat="0" applyBorder="0" applyAlignment="0" applyProtection="0"/>
    <xf numFmtId="0" fontId="68" fillId="52" borderId="0" applyNumberFormat="0" applyBorder="0" applyAlignment="0" applyProtection="0"/>
    <xf numFmtId="0" fontId="68" fillId="52" borderId="0" applyNumberFormat="0" applyBorder="0" applyAlignment="0" applyProtection="0"/>
    <xf numFmtId="0" fontId="68" fillId="52" borderId="0" applyNumberFormat="0" applyBorder="0" applyAlignment="0" applyProtection="0"/>
    <xf numFmtId="0" fontId="68" fillId="52" borderId="0" applyNumberFormat="0" applyBorder="0" applyAlignment="0" applyProtection="0"/>
    <xf numFmtId="0" fontId="74" fillId="102" borderId="0" applyNumberFormat="0" applyBorder="0" applyAlignment="0" applyProtection="0"/>
    <xf numFmtId="187" fontId="74" fillId="103" borderId="0" applyNumberFormat="0" applyBorder="0" applyAlignment="0" applyProtection="0"/>
    <xf numFmtId="187" fontId="74" fillId="103" borderId="0" applyNumberFormat="0" applyBorder="0" applyAlignment="0" applyProtection="0"/>
    <xf numFmtId="185" fontId="74" fillId="103" borderId="0" applyNumberFormat="0" applyBorder="0" applyAlignment="0" applyProtection="0"/>
    <xf numFmtId="187" fontId="74" fillId="103" borderId="0" applyNumberFormat="0" applyBorder="0" applyAlignment="0" applyProtection="0"/>
    <xf numFmtId="0" fontId="74" fillId="103" borderId="0" applyNumberFormat="0" applyBorder="0" applyAlignment="0" applyProtection="0"/>
    <xf numFmtId="0" fontId="74" fillId="103" borderId="0" applyNumberFormat="0" applyBorder="0" applyAlignment="0" applyProtection="0"/>
    <xf numFmtId="0" fontId="74" fillId="102" borderId="0" applyNumberFormat="0" applyBorder="0" applyAlignment="0" applyProtection="0"/>
    <xf numFmtId="0" fontId="76" fillId="52" borderId="0" applyNumberFormat="0" applyBorder="0" applyAlignment="0" applyProtection="0"/>
    <xf numFmtId="0" fontId="74" fillId="103" borderId="0" applyNumberFormat="0" applyBorder="0" applyAlignment="0" applyProtection="0"/>
    <xf numFmtId="0" fontId="74" fillId="103" borderId="0" applyNumberFormat="0" applyBorder="0" applyAlignment="0" applyProtection="0"/>
    <xf numFmtId="0" fontId="74" fillId="103"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102" borderId="0" applyNumberFormat="0" applyBorder="0" applyAlignment="0" applyProtection="0"/>
    <xf numFmtId="187" fontId="74" fillId="103" borderId="0" applyNumberFormat="0" applyBorder="0" applyAlignment="0" applyProtection="0"/>
    <xf numFmtId="187" fontId="74" fillId="103" borderId="0" applyNumberFormat="0" applyBorder="0" applyAlignment="0" applyProtection="0"/>
    <xf numFmtId="185" fontId="74" fillId="103" borderId="0" applyNumberFormat="0" applyBorder="0" applyAlignment="0" applyProtection="0"/>
    <xf numFmtId="187" fontId="74" fillId="103" borderId="0" applyNumberFormat="0" applyBorder="0" applyAlignment="0" applyProtection="0"/>
    <xf numFmtId="0" fontId="74" fillId="103" borderId="0" applyNumberFormat="0" applyBorder="0" applyAlignment="0" applyProtection="0"/>
    <xf numFmtId="0" fontId="74" fillId="103" borderId="0" applyNumberFormat="0" applyBorder="0" applyAlignment="0" applyProtection="0"/>
    <xf numFmtId="0" fontId="74" fillId="102" borderId="0" applyNumberFormat="0" applyBorder="0" applyAlignment="0" applyProtection="0"/>
    <xf numFmtId="0" fontId="76" fillId="52"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102" borderId="0" applyNumberFormat="0" applyBorder="0" applyAlignment="0" applyProtection="0"/>
    <xf numFmtId="187" fontId="74" fillId="103" borderId="0" applyNumberFormat="0" applyBorder="0" applyAlignment="0" applyProtection="0"/>
    <xf numFmtId="187" fontId="74" fillId="103" borderId="0" applyNumberFormat="0" applyBorder="0" applyAlignment="0" applyProtection="0"/>
    <xf numFmtId="185" fontId="74" fillId="103" borderId="0" applyNumberFormat="0" applyBorder="0" applyAlignment="0" applyProtection="0"/>
    <xf numFmtId="187" fontId="74" fillId="103" borderId="0" applyNumberFormat="0" applyBorder="0" applyAlignment="0" applyProtection="0"/>
    <xf numFmtId="0" fontId="74" fillId="103" borderId="0" applyNumberFormat="0" applyBorder="0" applyAlignment="0" applyProtection="0"/>
    <xf numFmtId="0" fontId="74" fillId="103" borderId="0" applyNumberFormat="0" applyBorder="0" applyAlignment="0" applyProtection="0"/>
    <xf numFmtId="0" fontId="74" fillId="102"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102" borderId="0" applyNumberFormat="0" applyBorder="0" applyAlignment="0" applyProtection="0"/>
    <xf numFmtId="187" fontId="74" fillId="103" borderId="0" applyNumberFormat="0" applyBorder="0" applyAlignment="0" applyProtection="0"/>
    <xf numFmtId="187" fontId="74" fillId="103" borderId="0" applyNumberFormat="0" applyBorder="0" applyAlignment="0" applyProtection="0"/>
    <xf numFmtId="185" fontId="74" fillId="103" borderId="0" applyNumberFormat="0" applyBorder="0" applyAlignment="0" applyProtection="0"/>
    <xf numFmtId="187" fontId="74" fillId="103" borderId="0" applyNumberFormat="0" applyBorder="0" applyAlignment="0" applyProtection="0"/>
    <xf numFmtId="0" fontId="74" fillId="103" borderId="0" applyNumberFormat="0" applyBorder="0" applyAlignment="0" applyProtection="0"/>
    <xf numFmtId="0" fontId="74" fillId="103" borderId="0" applyNumberFormat="0" applyBorder="0" applyAlignment="0" applyProtection="0"/>
    <xf numFmtId="0" fontId="74" fillId="102"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102" borderId="0" applyNumberFormat="0" applyBorder="0" applyAlignment="0" applyProtection="0"/>
    <xf numFmtId="187" fontId="74" fillId="103" borderId="0" applyNumberFormat="0" applyBorder="0" applyAlignment="0" applyProtection="0"/>
    <xf numFmtId="187" fontId="74" fillId="103" borderId="0" applyNumberFormat="0" applyBorder="0" applyAlignment="0" applyProtection="0"/>
    <xf numFmtId="185" fontId="74" fillId="103" borderId="0" applyNumberFormat="0" applyBorder="0" applyAlignment="0" applyProtection="0"/>
    <xf numFmtId="187" fontId="74" fillId="103" borderId="0" applyNumberFormat="0" applyBorder="0" applyAlignment="0" applyProtection="0"/>
    <xf numFmtId="0" fontId="74" fillId="103" borderId="0" applyNumberFormat="0" applyBorder="0" applyAlignment="0" applyProtection="0"/>
    <xf numFmtId="0" fontId="74" fillId="103" borderId="0" applyNumberFormat="0" applyBorder="0" applyAlignment="0" applyProtection="0"/>
    <xf numFmtId="0" fontId="74" fillId="102"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102" borderId="0" applyNumberFormat="0" applyBorder="0" applyAlignment="0" applyProtection="0"/>
    <xf numFmtId="187" fontId="74" fillId="103" borderId="0" applyNumberFormat="0" applyBorder="0" applyAlignment="0" applyProtection="0"/>
    <xf numFmtId="187" fontId="74" fillId="103" borderId="0" applyNumberFormat="0" applyBorder="0" applyAlignment="0" applyProtection="0"/>
    <xf numFmtId="185" fontId="74" fillId="103" borderId="0" applyNumberFormat="0" applyBorder="0" applyAlignment="0" applyProtection="0"/>
    <xf numFmtId="187" fontId="74" fillId="103" borderId="0" applyNumberFormat="0" applyBorder="0" applyAlignment="0" applyProtection="0"/>
    <xf numFmtId="0" fontId="74" fillId="103" borderId="0" applyNumberFormat="0" applyBorder="0" applyAlignment="0" applyProtection="0"/>
    <xf numFmtId="0" fontId="74" fillId="103" borderId="0" applyNumberFormat="0" applyBorder="0" applyAlignment="0" applyProtection="0"/>
    <xf numFmtId="0" fontId="74" fillId="102"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103" borderId="0" applyNumberFormat="0" applyBorder="0" applyAlignment="0" applyProtection="0"/>
    <xf numFmtId="0" fontId="74" fillId="103" borderId="0" applyNumberFormat="0" applyBorder="0" applyAlignment="0" applyProtection="0"/>
    <xf numFmtId="0" fontId="74" fillId="102" borderId="0" applyNumberFormat="0" applyBorder="0" applyAlignment="0" applyProtection="0"/>
    <xf numFmtId="187" fontId="74" fillId="103" borderId="0" applyNumberFormat="0" applyBorder="0" applyAlignment="0" applyProtection="0"/>
    <xf numFmtId="187" fontId="74" fillId="103" borderId="0" applyNumberFormat="0" applyBorder="0" applyAlignment="0" applyProtection="0"/>
    <xf numFmtId="185" fontId="74" fillId="103" borderId="0" applyNumberFormat="0" applyBorder="0" applyAlignment="0" applyProtection="0"/>
    <xf numFmtId="187" fontId="74" fillId="103" borderId="0" applyNumberFormat="0" applyBorder="0" applyAlignment="0" applyProtection="0"/>
    <xf numFmtId="0" fontId="74" fillId="103" borderId="0" applyNumberFormat="0" applyBorder="0" applyAlignment="0" applyProtection="0"/>
    <xf numFmtId="0" fontId="74" fillId="103" borderId="0" applyNumberFormat="0" applyBorder="0" applyAlignment="0" applyProtection="0"/>
    <xf numFmtId="0" fontId="74" fillId="102" borderId="0" applyNumberFormat="0" applyBorder="0" applyAlignment="0" applyProtection="0"/>
    <xf numFmtId="0" fontId="74" fillId="102" borderId="0" applyNumberFormat="0" applyBorder="0" applyAlignment="0" applyProtection="0"/>
    <xf numFmtId="0" fontId="74" fillId="75" borderId="0" applyNumberFormat="0" applyBorder="0" applyAlignment="0" applyProtection="0"/>
    <xf numFmtId="183" fontId="74" fillId="75" borderId="0" applyNumberFormat="0" applyBorder="0" applyAlignment="0" applyProtection="0"/>
    <xf numFmtId="0" fontId="74" fillId="75" borderId="0" applyNumberFormat="0" applyBorder="0" applyAlignment="0" applyProtection="0"/>
    <xf numFmtId="187" fontId="74" fillId="75" borderId="0" applyNumberFormat="0" applyBorder="0" applyAlignment="0" applyProtection="0"/>
    <xf numFmtId="184" fontId="74" fillId="75" borderId="0" applyNumberFormat="0" applyBorder="0" applyAlignment="0" applyProtection="0"/>
    <xf numFmtId="0" fontId="74" fillId="103" borderId="0" applyNumberFormat="0" applyBorder="0" applyAlignment="0" applyProtection="0"/>
    <xf numFmtId="0" fontId="74" fillId="75" borderId="0" applyNumberFormat="0" applyBorder="0" applyAlignment="0" applyProtection="0"/>
    <xf numFmtId="185" fontId="75" fillId="52" borderId="0" applyNumberFormat="0" applyBorder="0" applyAlignment="0" applyProtection="0"/>
    <xf numFmtId="184" fontId="74" fillId="75" borderId="0" applyNumberFormat="0" applyBorder="0" applyAlignment="0" applyProtection="0"/>
    <xf numFmtId="0" fontId="74" fillId="75" borderId="0" applyNumberFormat="0" applyBorder="0" applyAlignment="0" applyProtection="0"/>
    <xf numFmtId="183" fontId="74" fillId="75" borderId="0" applyNumberFormat="0" applyBorder="0" applyAlignment="0" applyProtection="0"/>
    <xf numFmtId="187" fontId="74" fillId="75" borderId="0" applyNumberFormat="0" applyBorder="0" applyAlignment="0" applyProtection="0"/>
    <xf numFmtId="184" fontId="75" fillId="52" borderId="0" applyNumberFormat="0" applyBorder="0" applyAlignment="0" applyProtection="0"/>
    <xf numFmtId="184" fontId="75" fillId="52" borderId="0" applyNumberFormat="0" applyBorder="0" applyAlignment="0" applyProtection="0"/>
    <xf numFmtId="0" fontId="74" fillId="103" borderId="0" applyNumberFormat="0" applyBorder="0" applyAlignment="0" applyProtection="0"/>
    <xf numFmtId="0" fontId="68" fillId="52" borderId="0" applyNumberFormat="0" applyBorder="0" applyAlignment="0" applyProtection="0"/>
    <xf numFmtId="0" fontId="74" fillId="75" borderId="0" applyNumberFormat="0" applyBorder="0" applyAlignment="0" applyProtection="0"/>
    <xf numFmtId="185" fontId="75" fillId="52" borderId="0" applyNumberFormat="0" applyBorder="0" applyAlignment="0" applyProtection="0"/>
    <xf numFmtId="0" fontId="75" fillId="52" borderId="0" applyNumberFormat="0" applyBorder="0" applyAlignment="0" applyProtection="0"/>
    <xf numFmtId="186" fontId="74" fillId="75" borderId="0" applyNumberFormat="0" applyBorder="0" applyAlignment="0" applyProtection="0"/>
    <xf numFmtId="185" fontId="74" fillId="75" borderId="0" applyNumberFormat="0" applyBorder="0" applyAlignment="0" applyProtection="0"/>
    <xf numFmtId="186" fontId="75" fillId="52" borderId="0" applyNumberFormat="0" applyBorder="0" applyAlignment="0" applyProtection="0"/>
    <xf numFmtId="185" fontId="75" fillId="52" borderId="0" applyNumberFormat="0" applyBorder="0" applyAlignment="0" applyProtection="0"/>
    <xf numFmtId="186" fontId="68" fillId="52" borderId="0" applyNumberFormat="0" applyBorder="0" applyAlignment="0" applyProtection="0"/>
    <xf numFmtId="185" fontId="74" fillId="103" borderId="0" applyNumberFormat="0" applyBorder="0" applyAlignment="0" applyProtection="0"/>
    <xf numFmtId="186" fontId="74" fillId="103" borderId="0" applyNumberFormat="0" applyBorder="0" applyAlignment="0" applyProtection="0"/>
    <xf numFmtId="186" fontId="74" fillId="103" borderId="0" applyNumberFormat="0" applyBorder="0" applyAlignment="0" applyProtection="0"/>
    <xf numFmtId="0" fontId="74" fillId="102" borderId="0" applyNumberFormat="0" applyBorder="0" applyAlignment="0" applyProtection="0"/>
    <xf numFmtId="187" fontId="74" fillId="103" borderId="0" applyNumberFormat="0" applyBorder="0" applyAlignment="0" applyProtection="0"/>
    <xf numFmtId="187" fontId="74" fillId="103" borderId="0" applyNumberFormat="0" applyBorder="0" applyAlignment="0" applyProtection="0"/>
    <xf numFmtId="185" fontId="74" fillId="103" borderId="0" applyNumberFormat="0" applyBorder="0" applyAlignment="0" applyProtection="0"/>
    <xf numFmtId="187" fontId="74" fillId="103" borderId="0" applyNumberFormat="0" applyBorder="0" applyAlignment="0" applyProtection="0"/>
    <xf numFmtId="0" fontId="74" fillId="103" borderId="0" applyNumberFormat="0" applyBorder="0" applyAlignment="0" applyProtection="0"/>
    <xf numFmtId="0" fontId="74" fillId="103" borderId="0" applyNumberFormat="0" applyBorder="0" applyAlignment="0" applyProtection="0"/>
    <xf numFmtId="0" fontId="74" fillId="102" borderId="0" applyNumberFormat="0" applyBorder="0" applyAlignment="0" applyProtection="0"/>
    <xf numFmtId="186" fontId="74" fillId="103" borderId="0" applyNumberFormat="0" applyBorder="0" applyAlignment="0" applyProtection="0"/>
    <xf numFmtId="0" fontId="74" fillId="102" borderId="0" applyNumberFormat="0" applyBorder="0" applyAlignment="0" applyProtection="0"/>
    <xf numFmtId="187" fontId="74" fillId="103" borderId="0" applyNumberFormat="0" applyBorder="0" applyAlignment="0" applyProtection="0"/>
    <xf numFmtId="187" fontId="74" fillId="103" borderId="0" applyNumberFormat="0" applyBorder="0" applyAlignment="0" applyProtection="0"/>
    <xf numFmtId="185" fontId="74" fillId="103" borderId="0" applyNumberFormat="0" applyBorder="0" applyAlignment="0" applyProtection="0"/>
    <xf numFmtId="187" fontId="74" fillId="103" borderId="0" applyNumberFormat="0" applyBorder="0" applyAlignment="0" applyProtection="0"/>
    <xf numFmtId="0" fontId="74" fillId="103" borderId="0" applyNumberFormat="0" applyBorder="0" applyAlignment="0" applyProtection="0"/>
    <xf numFmtId="0" fontId="74" fillId="103" borderId="0" applyNumberFormat="0" applyBorder="0" applyAlignment="0" applyProtection="0"/>
    <xf numFmtId="0" fontId="74" fillId="102" borderId="0" applyNumberFormat="0" applyBorder="0" applyAlignment="0" applyProtection="0"/>
    <xf numFmtId="186" fontId="74" fillId="103" borderId="0" applyNumberFormat="0" applyBorder="0" applyAlignment="0" applyProtection="0"/>
    <xf numFmtId="0" fontId="74" fillId="102" borderId="0" applyNumberFormat="0" applyBorder="0" applyAlignment="0" applyProtection="0"/>
    <xf numFmtId="187" fontId="74" fillId="103" borderId="0" applyNumberFormat="0" applyBorder="0" applyAlignment="0" applyProtection="0"/>
    <xf numFmtId="187" fontId="74" fillId="103" borderId="0" applyNumberFormat="0" applyBorder="0" applyAlignment="0" applyProtection="0"/>
    <xf numFmtId="185" fontId="74" fillId="103" borderId="0" applyNumberFormat="0" applyBorder="0" applyAlignment="0" applyProtection="0"/>
    <xf numFmtId="187" fontId="74" fillId="103" borderId="0" applyNumberFormat="0" applyBorder="0" applyAlignment="0" applyProtection="0"/>
    <xf numFmtId="0" fontId="74" fillId="103" borderId="0" applyNumberFormat="0" applyBorder="0" applyAlignment="0" applyProtection="0"/>
    <xf numFmtId="0" fontId="74" fillId="103" borderId="0" applyNumberFormat="0" applyBorder="0" applyAlignment="0" applyProtection="0"/>
    <xf numFmtId="0" fontId="74" fillId="102" borderId="0" applyNumberFormat="0" applyBorder="0" applyAlignment="0" applyProtection="0"/>
    <xf numFmtId="186" fontId="74" fillId="103" borderId="0" applyNumberFormat="0" applyBorder="0" applyAlignment="0" applyProtection="0"/>
    <xf numFmtId="0" fontId="74" fillId="102" borderId="0" applyNumberFormat="0" applyBorder="0" applyAlignment="0" applyProtection="0"/>
    <xf numFmtId="187" fontId="74" fillId="103" borderId="0" applyNumberFormat="0" applyBorder="0" applyAlignment="0" applyProtection="0"/>
    <xf numFmtId="187" fontId="74" fillId="103" borderId="0" applyNumberFormat="0" applyBorder="0" applyAlignment="0" applyProtection="0"/>
    <xf numFmtId="185" fontId="74" fillId="103" borderId="0" applyNumberFormat="0" applyBorder="0" applyAlignment="0" applyProtection="0"/>
    <xf numFmtId="187" fontId="74" fillId="103" borderId="0" applyNumberFormat="0" applyBorder="0" applyAlignment="0" applyProtection="0"/>
    <xf numFmtId="0" fontId="74" fillId="103" borderId="0" applyNumberFormat="0" applyBorder="0" applyAlignment="0" applyProtection="0"/>
    <xf numFmtId="0" fontId="74" fillId="103" borderId="0" applyNumberFormat="0" applyBorder="0" applyAlignment="0" applyProtection="0"/>
    <xf numFmtId="0" fontId="74" fillId="102" borderId="0" applyNumberFormat="0" applyBorder="0" applyAlignment="0" applyProtection="0"/>
    <xf numFmtId="186" fontId="74" fillId="103" borderId="0" applyNumberFormat="0" applyBorder="0" applyAlignment="0" applyProtection="0"/>
    <xf numFmtId="0" fontId="74" fillId="102" borderId="0" applyNumberFormat="0" applyBorder="0" applyAlignment="0" applyProtection="0"/>
    <xf numFmtId="187" fontId="74" fillId="103" borderId="0" applyNumberFormat="0" applyBorder="0" applyAlignment="0" applyProtection="0"/>
    <xf numFmtId="187" fontId="74" fillId="103" borderId="0" applyNumberFormat="0" applyBorder="0" applyAlignment="0" applyProtection="0"/>
    <xf numFmtId="185" fontId="74" fillId="103" borderId="0" applyNumberFormat="0" applyBorder="0" applyAlignment="0" applyProtection="0"/>
    <xf numFmtId="187" fontId="74" fillId="103" borderId="0" applyNumberFormat="0" applyBorder="0" applyAlignment="0" applyProtection="0"/>
    <xf numFmtId="0" fontId="74" fillId="103" borderId="0" applyNumberFormat="0" applyBorder="0" applyAlignment="0" applyProtection="0"/>
    <xf numFmtId="0" fontId="74" fillId="103" borderId="0" applyNumberFormat="0" applyBorder="0" applyAlignment="0" applyProtection="0"/>
    <xf numFmtId="0" fontId="74" fillId="102" borderId="0" applyNumberFormat="0" applyBorder="0" applyAlignment="0" applyProtection="0"/>
    <xf numFmtId="186" fontId="74" fillId="103" borderId="0" applyNumberFormat="0" applyBorder="0" applyAlignment="0" applyProtection="0"/>
    <xf numFmtId="0" fontId="74" fillId="102" borderId="0" applyNumberFormat="0" applyBorder="0" applyAlignment="0" applyProtection="0"/>
    <xf numFmtId="187" fontId="74" fillId="103" borderId="0" applyNumberFormat="0" applyBorder="0" applyAlignment="0" applyProtection="0"/>
    <xf numFmtId="187" fontId="74" fillId="103" borderId="0" applyNumberFormat="0" applyBorder="0" applyAlignment="0" applyProtection="0"/>
    <xf numFmtId="185" fontId="74" fillId="103" borderId="0" applyNumberFormat="0" applyBorder="0" applyAlignment="0" applyProtection="0"/>
    <xf numFmtId="187" fontId="74" fillId="103" borderId="0" applyNumberFormat="0" applyBorder="0" applyAlignment="0" applyProtection="0"/>
    <xf numFmtId="0" fontId="74" fillId="103" borderId="0" applyNumberFormat="0" applyBorder="0" applyAlignment="0" applyProtection="0"/>
    <xf numFmtId="0" fontId="74" fillId="103" borderId="0" applyNumberFormat="0" applyBorder="0" applyAlignment="0" applyProtection="0"/>
    <xf numFmtId="0" fontId="74" fillId="102" borderId="0" applyNumberFormat="0" applyBorder="0" applyAlignment="0" applyProtection="0"/>
    <xf numFmtId="186" fontId="74" fillId="103" borderId="0" applyNumberFormat="0" applyBorder="0" applyAlignment="0" applyProtection="0"/>
    <xf numFmtId="0" fontId="74" fillId="102" borderId="0" applyNumberFormat="0" applyBorder="0" applyAlignment="0" applyProtection="0"/>
    <xf numFmtId="187" fontId="74" fillId="103" borderId="0" applyNumberFormat="0" applyBorder="0" applyAlignment="0" applyProtection="0"/>
    <xf numFmtId="187" fontId="74" fillId="103" borderId="0" applyNumberFormat="0" applyBorder="0" applyAlignment="0" applyProtection="0"/>
    <xf numFmtId="185" fontId="74" fillId="103" borderId="0" applyNumberFormat="0" applyBorder="0" applyAlignment="0" applyProtection="0"/>
    <xf numFmtId="187" fontId="74" fillId="103" borderId="0" applyNumberFormat="0" applyBorder="0" applyAlignment="0" applyProtection="0"/>
    <xf numFmtId="0" fontId="74" fillId="103" borderId="0" applyNumberFormat="0" applyBorder="0" applyAlignment="0" applyProtection="0"/>
    <xf numFmtId="0" fontId="74" fillId="103" borderId="0" applyNumberFormat="0" applyBorder="0" applyAlignment="0" applyProtection="0"/>
    <xf numFmtId="0" fontId="74" fillId="102" borderId="0" applyNumberFormat="0" applyBorder="0" applyAlignment="0" applyProtection="0"/>
    <xf numFmtId="186" fontId="74" fillId="103" borderId="0" applyNumberFormat="0" applyBorder="0" applyAlignment="0" applyProtection="0"/>
    <xf numFmtId="0" fontId="74" fillId="102" borderId="0" applyNumberFormat="0" applyBorder="0" applyAlignment="0" applyProtection="0"/>
    <xf numFmtId="187" fontId="74" fillId="103" borderId="0" applyNumberFormat="0" applyBorder="0" applyAlignment="0" applyProtection="0"/>
    <xf numFmtId="187" fontId="74" fillId="103" borderId="0" applyNumberFormat="0" applyBorder="0" applyAlignment="0" applyProtection="0"/>
    <xf numFmtId="185" fontId="74" fillId="103" borderId="0" applyNumberFormat="0" applyBorder="0" applyAlignment="0" applyProtection="0"/>
    <xf numFmtId="187" fontId="74" fillId="103" borderId="0" applyNumberFormat="0" applyBorder="0" applyAlignment="0" applyProtection="0"/>
    <xf numFmtId="0" fontId="74" fillId="103" borderId="0" applyNumberFormat="0" applyBorder="0" applyAlignment="0" applyProtection="0"/>
    <xf numFmtId="0" fontId="74" fillId="103" borderId="0" applyNumberFormat="0" applyBorder="0" applyAlignment="0" applyProtection="0"/>
    <xf numFmtId="0" fontId="74" fillId="102" borderId="0" applyNumberFormat="0" applyBorder="0" applyAlignment="0" applyProtection="0"/>
    <xf numFmtId="186" fontId="74" fillId="103" borderId="0" applyNumberFormat="0" applyBorder="0" applyAlignment="0" applyProtection="0"/>
    <xf numFmtId="0" fontId="74" fillId="102" borderId="0" applyNumberFormat="0" applyBorder="0" applyAlignment="0" applyProtection="0"/>
    <xf numFmtId="187" fontId="74" fillId="103" borderId="0" applyNumberFormat="0" applyBorder="0" applyAlignment="0" applyProtection="0"/>
    <xf numFmtId="187" fontId="74" fillId="103" borderId="0" applyNumberFormat="0" applyBorder="0" applyAlignment="0" applyProtection="0"/>
    <xf numFmtId="185" fontId="74" fillId="103" borderId="0" applyNumberFormat="0" applyBorder="0" applyAlignment="0" applyProtection="0"/>
    <xf numFmtId="187" fontId="74" fillId="103" borderId="0" applyNumberFormat="0" applyBorder="0" applyAlignment="0" applyProtection="0"/>
    <xf numFmtId="0" fontId="74" fillId="103" borderId="0" applyNumberFormat="0" applyBorder="0" applyAlignment="0" applyProtection="0"/>
    <xf numFmtId="0" fontId="74" fillId="103" borderId="0" applyNumberFormat="0" applyBorder="0" applyAlignment="0" applyProtection="0"/>
    <xf numFmtId="0" fontId="74" fillId="102" borderId="0" applyNumberFormat="0" applyBorder="0" applyAlignment="0" applyProtection="0"/>
    <xf numFmtId="186" fontId="74" fillId="103" borderId="0" applyNumberFormat="0" applyBorder="0" applyAlignment="0" applyProtection="0"/>
    <xf numFmtId="0" fontId="74" fillId="103" borderId="0" applyNumberFormat="0" applyBorder="0" applyAlignment="0" applyProtection="0"/>
    <xf numFmtId="187" fontId="74" fillId="103" borderId="0" applyNumberFormat="0" applyBorder="0" applyAlignment="0" applyProtection="0"/>
    <xf numFmtId="187" fontId="74" fillId="103" borderId="0" applyNumberFormat="0" applyBorder="0" applyAlignment="0" applyProtection="0"/>
    <xf numFmtId="185" fontId="74" fillId="103" borderId="0" applyNumberFormat="0" applyBorder="0" applyAlignment="0" applyProtection="0"/>
    <xf numFmtId="187" fontId="74" fillId="103" borderId="0" applyNumberFormat="0" applyBorder="0" applyAlignment="0" applyProtection="0"/>
    <xf numFmtId="0" fontId="74" fillId="103" borderId="0" applyNumberFormat="0" applyBorder="0" applyAlignment="0" applyProtection="0"/>
    <xf numFmtId="0" fontId="74" fillId="103" borderId="0" applyNumberFormat="0" applyBorder="0" applyAlignment="0" applyProtection="0"/>
    <xf numFmtId="0" fontId="74" fillId="102" borderId="0" applyNumberFormat="0" applyBorder="0" applyAlignment="0" applyProtection="0"/>
    <xf numFmtId="186" fontId="74" fillId="103" borderId="0" applyNumberFormat="0" applyBorder="0" applyAlignment="0" applyProtection="0"/>
    <xf numFmtId="0" fontId="74" fillId="75" borderId="0" applyNumberFormat="0" applyBorder="0" applyAlignment="0" applyProtection="0"/>
    <xf numFmtId="0" fontId="74" fillId="102" borderId="0" applyNumberFormat="0" applyBorder="0" applyAlignment="0" applyProtection="0"/>
    <xf numFmtId="187" fontId="74" fillId="103" borderId="0" applyNumberFormat="0" applyBorder="0" applyAlignment="0" applyProtection="0"/>
    <xf numFmtId="184" fontId="68" fillId="52" borderId="0" applyNumberFormat="0" applyBorder="0" applyAlignment="0" applyProtection="0"/>
    <xf numFmtId="0" fontId="74" fillId="103" borderId="0" applyNumberFormat="0" applyBorder="0" applyAlignment="0" applyProtection="0"/>
    <xf numFmtId="184" fontId="68" fillId="52" borderId="0" applyNumberFormat="0" applyBorder="0" applyAlignment="0" applyProtection="0"/>
    <xf numFmtId="0" fontId="74" fillId="103" borderId="0" applyNumberFormat="0" applyBorder="0" applyAlignment="0" applyProtection="0"/>
    <xf numFmtId="0" fontId="74" fillId="72" borderId="0" applyNumberFormat="0" applyBorder="0" applyAlignment="0" applyProtection="0"/>
    <xf numFmtId="185" fontId="74" fillId="103" borderId="0" applyNumberFormat="0" applyBorder="0" applyAlignment="0" applyProtection="0"/>
    <xf numFmtId="0" fontId="74" fillId="75" borderId="0" applyNumberFormat="0" applyBorder="0" applyAlignment="0" applyProtection="0"/>
    <xf numFmtId="186" fontId="75" fillId="52" borderId="0" applyNumberFormat="0" applyBorder="0" applyAlignment="0" applyProtection="0"/>
    <xf numFmtId="185" fontId="75" fillId="52" borderId="0" applyNumberFormat="0" applyBorder="0" applyAlignment="0" applyProtection="0"/>
    <xf numFmtId="186" fontId="68" fillId="52" borderId="0" applyNumberFormat="0" applyBorder="0" applyAlignment="0" applyProtection="0"/>
    <xf numFmtId="185" fontId="74" fillId="103" borderId="0" applyNumberFormat="0" applyBorder="0" applyAlignment="0" applyProtection="0"/>
    <xf numFmtId="0" fontId="74" fillId="75" borderId="0" applyNumberFormat="0" applyBorder="0" applyAlignment="0" applyProtection="0"/>
    <xf numFmtId="0" fontId="74" fillId="102" borderId="0" applyNumberFormat="0" applyBorder="0" applyAlignment="0" applyProtection="0"/>
    <xf numFmtId="0" fontId="68" fillId="52" borderId="0" applyNumberFormat="0" applyBorder="0" applyAlignment="0" applyProtection="0"/>
    <xf numFmtId="0" fontId="74" fillId="103" borderId="0" applyNumberFormat="0" applyBorder="0" applyAlignment="0" applyProtection="0"/>
    <xf numFmtId="187" fontId="74" fillId="103" borderId="0" applyNumberFormat="0" applyBorder="0" applyAlignment="0" applyProtection="0"/>
    <xf numFmtId="187" fontId="74" fillId="103" borderId="0" applyNumberFormat="0" applyBorder="0" applyAlignment="0" applyProtection="0"/>
    <xf numFmtId="185" fontId="74" fillId="103" borderId="0" applyNumberFormat="0" applyBorder="0" applyAlignment="0" applyProtection="0"/>
    <xf numFmtId="187" fontId="74" fillId="103" borderId="0" applyNumberFormat="0" applyBorder="0" applyAlignment="0" applyProtection="0"/>
    <xf numFmtId="0" fontId="74" fillId="103" borderId="0" applyNumberFormat="0" applyBorder="0" applyAlignment="0" applyProtection="0"/>
    <xf numFmtId="0" fontId="74" fillId="103" borderId="0" applyNumberFormat="0" applyBorder="0" applyAlignment="0" applyProtection="0"/>
    <xf numFmtId="0" fontId="74" fillId="102" borderId="0" applyNumberFormat="0" applyBorder="0" applyAlignment="0" applyProtection="0"/>
    <xf numFmtId="186" fontId="74" fillId="103" borderId="0" applyNumberFormat="0" applyBorder="0" applyAlignment="0" applyProtection="0"/>
    <xf numFmtId="0" fontId="74" fillId="103" borderId="0" applyNumberFormat="0" applyBorder="0" applyAlignment="0" applyProtection="0"/>
    <xf numFmtId="187" fontId="74" fillId="103" borderId="0" applyNumberFormat="0" applyBorder="0" applyAlignment="0" applyProtection="0"/>
    <xf numFmtId="187" fontId="74" fillId="103" borderId="0" applyNumberFormat="0" applyBorder="0" applyAlignment="0" applyProtection="0"/>
    <xf numFmtId="185" fontId="74" fillId="103" borderId="0" applyNumberFormat="0" applyBorder="0" applyAlignment="0" applyProtection="0"/>
    <xf numFmtId="187" fontId="74" fillId="103" borderId="0" applyNumberFormat="0" applyBorder="0" applyAlignment="0" applyProtection="0"/>
    <xf numFmtId="0" fontId="74" fillId="103" borderId="0" applyNumberFormat="0" applyBorder="0" applyAlignment="0" applyProtection="0"/>
    <xf numFmtId="0" fontId="74" fillId="103" borderId="0" applyNumberFormat="0" applyBorder="0" applyAlignment="0" applyProtection="0"/>
    <xf numFmtId="0" fontId="74" fillId="102" borderId="0" applyNumberFormat="0" applyBorder="0" applyAlignment="0" applyProtection="0"/>
    <xf numFmtId="186" fontId="74" fillId="103" borderId="0" applyNumberFormat="0" applyBorder="0" applyAlignment="0" applyProtection="0"/>
    <xf numFmtId="0" fontId="74" fillId="103" borderId="0" applyNumberFormat="0" applyBorder="0" applyAlignment="0" applyProtection="0"/>
    <xf numFmtId="187" fontId="74" fillId="103" borderId="0" applyNumberFormat="0" applyBorder="0" applyAlignment="0" applyProtection="0"/>
    <xf numFmtId="187" fontId="74" fillId="103" borderId="0" applyNumberFormat="0" applyBorder="0" applyAlignment="0" applyProtection="0"/>
    <xf numFmtId="185" fontId="74" fillId="103" borderId="0" applyNumberFormat="0" applyBorder="0" applyAlignment="0" applyProtection="0"/>
    <xf numFmtId="187" fontId="74" fillId="103" borderId="0" applyNumberFormat="0" applyBorder="0" applyAlignment="0" applyProtection="0"/>
    <xf numFmtId="0" fontId="74" fillId="103" borderId="0" applyNumberFormat="0" applyBorder="0" applyAlignment="0" applyProtection="0"/>
    <xf numFmtId="0" fontId="74" fillId="103" borderId="0" applyNumberFormat="0" applyBorder="0" applyAlignment="0" applyProtection="0"/>
    <xf numFmtId="0" fontId="74" fillId="102" borderId="0" applyNumberFormat="0" applyBorder="0" applyAlignment="0" applyProtection="0"/>
    <xf numFmtId="186" fontId="74" fillId="103" borderId="0" applyNumberFormat="0" applyBorder="0" applyAlignment="0" applyProtection="0"/>
    <xf numFmtId="0" fontId="74" fillId="103" borderId="0" applyNumberFormat="0" applyBorder="0" applyAlignment="0" applyProtection="0"/>
    <xf numFmtId="187" fontId="74" fillId="103" borderId="0" applyNumberFormat="0" applyBorder="0" applyAlignment="0" applyProtection="0"/>
    <xf numFmtId="187" fontId="74" fillId="103" borderId="0" applyNumberFormat="0" applyBorder="0" applyAlignment="0" applyProtection="0"/>
    <xf numFmtId="185" fontId="74" fillId="103" borderId="0" applyNumberFormat="0" applyBorder="0" applyAlignment="0" applyProtection="0"/>
    <xf numFmtId="187" fontId="74" fillId="103" borderId="0" applyNumberFormat="0" applyBorder="0" applyAlignment="0" applyProtection="0"/>
    <xf numFmtId="0" fontId="74" fillId="103" borderId="0" applyNumberFormat="0" applyBorder="0" applyAlignment="0" applyProtection="0"/>
    <xf numFmtId="0" fontId="74" fillId="103" borderId="0" applyNumberFormat="0" applyBorder="0" applyAlignment="0" applyProtection="0"/>
    <xf numFmtId="0" fontId="74" fillId="102" borderId="0" applyNumberFormat="0" applyBorder="0" applyAlignment="0" applyProtection="0"/>
    <xf numFmtId="186" fontId="74" fillId="103" borderId="0" applyNumberFormat="0" applyBorder="0" applyAlignment="0" applyProtection="0"/>
    <xf numFmtId="0" fontId="74" fillId="103" borderId="0" applyNumberFormat="0" applyBorder="0" applyAlignment="0" applyProtection="0"/>
    <xf numFmtId="187" fontId="74" fillId="103" borderId="0" applyNumberFormat="0" applyBorder="0" applyAlignment="0" applyProtection="0"/>
    <xf numFmtId="187" fontId="74" fillId="103" borderId="0" applyNumberFormat="0" applyBorder="0" applyAlignment="0" applyProtection="0"/>
    <xf numFmtId="185" fontId="74" fillId="103" borderId="0" applyNumberFormat="0" applyBorder="0" applyAlignment="0" applyProtection="0"/>
    <xf numFmtId="187" fontId="74" fillId="103" borderId="0" applyNumberFormat="0" applyBorder="0" applyAlignment="0" applyProtection="0"/>
    <xf numFmtId="0" fontId="74" fillId="103" borderId="0" applyNumberFormat="0" applyBorder="0" applyAlignment="0" applyProtection="0"/>
    <xf numFmtId="0" fontId="74" fillId="75" borderId="0" applyNumberFormat="0" applyBorder="0" applyAlignment="0" applyProtection="0"/>
    <xf numFmtId="0" fontId="74" fillId="102" borderId="0" applyNumberFormat="0" applyBorder="0" applyAlignment="0" applyProtection="0"/>
    <xf numFmtId="186" fontId="74" fillId="103" borderId="0" applyNumberFormat="0" applyBorder="0" applyAlignment="0" applyProtection="0"/>
    <xf numFmtId="0" fontId="74" fillId="103" borderId="0" applyNumberFormat="0" applyBorder="0" applyAlignment="0" applyProtection="0"/>
    <xf numFmtId="187" fontId="74" fillId="103" borderId="0" applyNumberFormat="0" applyBorder="0" applyAlignment="0" applyProtection="0"/>
    <xf numFmtId="187" fontId="74" fillId="103" borderId="0" applyNumberFormat="0" applyBorder="0" applyAlignment="0" applyProtection="0"/>
    <xf numFmtId="185" fontId="74" fillId="103" borderId="0" applyNumberFormat="0" applyBorder="0" applyAlignment="0" applyProtection="0"/>
    <xf numFmtId="187" fontId="74" fillId="103" borderId="0" applyNumberFormat="0" applyBorder="0" applyAlignment="0" applyProtection="0"/>
    <xf numFmtId="0" fontId="74" fillId="103" borderId="0" applyNumberFormat="0" applyBorder="0" applyAlignment="0" applyProtection="0"/>
    <xf numFmtId="0" fontId="74" fillId="75" borderId="0" applyNumberFormat="0" applyBorder="0" applyAlignment="0" applyProtection="0"/>
    <xf numFmtId="0" fontId="74" fillId="102" borderId="0" applyNumberFormat="0" applyBorder="0" applyAlignment="0" applyProtection="0"/>
    <xf numFmtId="186" fontId="74" fillId="103" borderId="0" applyNumberFormat="0" applyBorder="0" applyAlignment="0" applyProtection="0"/>
    <xf numFmtId="0" fontId="74" fillId="103" borderId="0" applyNumberFormat="0" applyBorder="0" applyAlignment="0" applyProtection="0"/>
    <xf numFmtId="187" fontId="74" fillId="103" borderId="0" applyNumberFormat="0" applyBorder="0" applyAlignment="0" applyProtection="0"/>
    <xf numFmtId="187" fontId="74" fillId="103" borderId="0" applyNumberFormat="0" applyBorder="0" applyAlignment="0" applyProtection="0"/>
    <xf numFmtId="185" fontId="74" fillId="103" borderId="0" applyNumberFormat="0" applyBorder="0" applyAlignment="0" applyProtection="0"/>
    <xf numFmtId="187" fontId="74" fillId="103" borderId="0" applyNumberFormat="0" applyBorder="0" applyAlignment="0" applyProtection="0"/>
    <xf numFmtId="0" fontId="74" fillId="103" borderId="0" applyNumberFormat="0" applyBorder="0" applyAlignment="0" applyProtection="0"/>
    <xf numFmtId="0" fontId="74" fillId="75" borderId="0" applyNumberFormat="0" applyBorder="0" applyAlignment="0" applyProtection="0"/>
    <xf numFmtId="0" fontId="74" fillId="102" borderId="0" applyNumberFormat="0" applyBorder="0" applyAlignment="0" applyProtection="0"/>
    <xf numFmtId="186" fontId="74" fillId="103" borderId="0" applyNumberFormat="0" applyBorder="0" applyAlignment="0" applyProtection="0"/>
    <xf numFmtId="0" fontId="74" fillId="103" borderId="0" applyNumberFormat="0" applyBorder="0" applyAlignment="0" applyProtection="0"/>
    <xf numFmtId="187" fontId="74" fillId="103" borderId="0" applyNumberFormat="0" applyBorder="0" applyAlignment="0" applyProtection="0"/>
    <xf numFmtId="187" fontId="74" fillId="103" borderId="0" applyNumberFormat="0" applyBorder="0" applyAlignment="0" applyProtection="0"/>
    <xf numFmtId="185" fontId="74" fillId="103" borderId="0" applyNumberFormat="0" applyBorder="0" applyAlignment="0" applyProtection="0"/>
    <xf numFmtId="187" fontId="74" fillId="103" borderId="0" applyNumberFormat="0" applyBorder="0" applyAlignment="0" applyProtection="0"/>
    <xf numFmtId="0" fontId="74" fillId="103" borderId="0" applyNumberFormat="0" applyBorder="0" applyAlignment="0" applyProtection="0"/>
    <xf numFmtId="0" fontId="74" fillId="75" borderId="0" applyNumberFormat="0" applyBorder="0" applyAlignment="0" applyProtection="0"/>
    <xf numFmtId="186" fontId="74" fillId="103" borderId="0" applyNumberFormat="0" applyBorder="0" applyAlignment="0" applyProtection="0"/>
    <xf numFmtId="0" fontId="74" fillId="103" borderId="0" applyNumberFormat="0" applyBorder="0" applyAlignment="0" applyProtection="0"/>
    <xf numFmtId="187" fontId="74" fillId="103" borderId="0" applyNumberFormat="0" applyBorder="0" applyAlignment="0" applyProtection="0"/>
    <xf numFmtId="187" fontId="74" fillId="103" borderId="0" applyNumberFormat="0" applyBorder="0" applyAlignment="0" applyProtection="0"/>
    <xf numFmtId="185" fontId="74" fillId="103" borderId="0" applyNumberFormat="0" applyBorder="0" applyAlignment="0" applyProtection="0"/>
    <xf numFmtId="187" fontId="74" fillId="103" borderId="0" applyNumberFormat="0" applyBorder="0" applyAlignment="0" applyProtection="0"/>
    <xf numFmtId="0" fontId="74" fillId="103" borderId="0" applyNumberFormat="0" applyBorder="0" applyAlignment="0" applyProtection="0"/>
    <xf numFmtId="0" fontId="74" fillId="75" borderId="0" applyNumberFormat="0" applyBorder="0" applyAlignment="0" applyProtection="0"/>
    <xf numFmtId="186" fontId="74" fillId="103" borderId="0" applyNumberFormat="0" applyBorder="0" applyAlignment="0" applyProtection="0"/>
    <xf numFmtId="187" fontId="74" fillId="103" borderId="0" applyNumberFormat="0" applyBorder="0" applyAlignment="0" applyProtection="0"/>
    <xf numFmtId="187" fontId="74" fillId="103" borderId="0" applyNumberFormat="0" applyBorder="0" applyAlignment="0" applyProtection="0"/>
    <xf numFmtId="187" fontId="74" fillId="103" borderId="0" applyNumberFormat="0" applyBorder="0" applyAlignment="0" applyProtection="0"/>
    <xf numFmtId="185" fontId="74" fillId="103" borderId="0" applyNumberFormat="0" applyBorder="0" applyAlignment="0" applyProtection="0"/>
    <xf numFmtId="187" fontId="74" fillId="103" borderId="0" applyNumberFormat="0" applyBorder="0" applyAlignment="0" applyProtection="0"/>
    <xf numFmtId="0" fontId="74" fillId="103" borderId="0" applyNumberFormat="0" applyBorder="0" applyAlignment="0" applyProtection="0"/>
    <xf numFmtId="187" fontId="74" fillId="103" borderId="0" applyNumberFormat="0" applyBorder="0" applyAlignment="0" applyProtection="0"/>
    <xf numFmtId="0" fontId="74" fillId="102" borderId="0" applyNumberFormat="0" applyBorder="0" applyAlignment="0" applyProtection="0"/>
    <xf numFmtId="186" fontId="74" fillId="103" borderId="0" applyNumberFormat="0" applyBorder="0" applyAlignment="0" applyProtection="0"/>
    <xf numFmtId="0" fontId="74" fillId="75" borderId="0" applyNumberFormat="0" applyBorder="0" applyAlignment="0" applyProtection="0"/>
    <xf numFmtId="0" fontId="74" fillId="102" borderId="0" applyNumberFormat="0" applyBorder="0" applyAlignment="0" applyProtection="0"/>
    <xf numFmtId="187" fontId="74" fillId="103" borderId="0" applyNumberFormat="0" applyBorder="0" applyAlignment="0" applyProtection="0"/>
    <xf numFmtId="184" fontId="74" fillId="75" borderId="0" applyNumberFormat="0" applyBorder="0" applyAlignment="0" applyProtection="0"/>
    <xf numFmtId="0" fontId="74" fillId="103" borderId="0" applyNumberFormat="0" applyBorder="0" applyAlignment="0" applyProtection="0"/>
    <xf numFmtId="0" fontId="74" fillId="103" borderId="0" applyNumberFormat="0" applyBorder="0" applyAlignment="0" applyProtection="0"/>
    <xf numFmtId="0" fontId="74" fillId="72" borderId="0" applyNumberFormat="0" applyBorder="0" applyAlignment="0" applyProtection="0"/>
    <xf numFmtId="185" fontId="74" fillId="103" borderId="0" applyNumberFormat="0" applyBorder="0" applyAlignment="0" applyProtection="0"/>
    <xf numFmtId="186" fontId="74" fillId="103" borderId="0" applyNumberFormat="0" applyBorder="0" applyAlignment="0" applyProtection="0"/>
    <xf numFmtId="0" fontId="74" fillId="102" borderId="0" applyNumberFormat="0" applyBorder="0" applyAlignment="0" applyProtection="0"/>
    <xf numFmtId="185" fontId="75" fillId="52" borderId="0" applyNumberFormat="0" applyBorder="0" applyAlignment="0" applyProtection="0"/>
    <xf numFmtId="186" fontId="75" fillId="52" borderId="0" applyNumberFormat="0" applyBorder="0" applyAlignment="0" applyProtection="0"/>
    <xf numFmtId="185" fontId="74" fillId="103" borderId="0" applyNumberFormat="0" applyBorder="0" applyAlignment="0" applyProtection="0"/>
    <xf numFmtId="184" fontId="74" fillId="75" borderId="0" applyNumberFormat="0" applyBorder="0" applyAlignment="0" applyProtection="0"/>
    <xf numFmtId="0" fontId="74" fillId="102" borderId="0" applyNumberFormat="0" applyBorder="0" applyAlignment="0" applyProtection="0"/>
    <xf numFmtId="0" fontId="74" fillId="75" borderId="0" applyNumberFormat="0" applyBorder="0" applyAlignment="0" applyProtection="0"/>
    <xf numFmtId="0" fontId="74" fillId="102" borderId="0" applyNumberFormat="0" applyBorder="0" applyAlignment="0" applyProtection="0"/>
    <xf numFmtId="185" fontId="74" fillId="103" borderId="0" applyNumberFormat="0" applyBorder="0" applyAlignment="0" applyProtection="0"/>
    <xf numFmtId="0" fontId="74" fillId="103" borderId="0" applyNumberFormat="0" applyBorder="0" applyAlignment="0" applyProtection="0"/>
    <xf numFmtId="186" fontId="74" fillId="103" borderId="0" applyNumberFormat="0" applyBorder="0" applyAlignment="0" applyProtection="0"/>
    <xf numFmtId="0" fontId="74" fillId="102" borderId="0" applyNumberFormat="0" applyBorder="0" applyAlignment="0" applyProtection="0"/>
    <xf numFmtId="185" fontId="74" fillId="103" borderId="0" applyNumberFormat="0" applyBorder="0" applyAlignment="0" applyProtection="0"/>
    <xf numFmtId="0" fontId="74" fillId="103" borderId="0" applyNumberFormat="0" applyBorder="0" applyAlignment="0" applyProtection="0"/>
    <xf numFmtId="186" fontId="74" fillId="103" borderId="0" applyNumberFormat="0" applyBorder="0" applyAlignment="0" applyProtection="0"/>
    <xf numFmtId="0" fontId="74" fillId="102" borderId="0" applyNumberFormat="0" applyBorder="0" applyAlignment="0" applyProtection="0"/>
    <xf numFmtId="185" fontId="74" fillId="103" borderId="0" applyNumberFormat="0" applyBorder="0" applyAlignment="0" applyProtection="0"/>
    <xf numFmtId="0" fontId="74" fillId="103" borderId="0" applyNumberFormat="0" applyBorder="0" applyAlignment="0" applyProtection="0"/>
    <xf numFmtId="186" fontId="74" fillId="103" borderId="0" applyNumberFormat="0" applyBorder="0" applyAlignment="0" applyProtection="0"/>
    <xf numFmtId="0" fontId="74" fillId="102" borderId="0" applyNumberFormat="0" applyBorder="0" applyAlignment="0" applyProtection="0"/>
    <xf numFmtId="185" fontId="74" fillId="103" borderId="0" applyNumberFormat="0" applyBorder="0" applyAlignment="0" applyProtection="0"/>
    <xf numFmtId="0" fontId="74" fillId="103" borderId="0" applyNumberFormat="0" applyBorder="0" applyAlignment="0" applyProtection="0"/>
    <xf numFmtId="186" fontId="74" fillId="103" borderId="0" applyNumberFormat="0" applyBorder="0" applyAlignment="0" applyProtection="0"/>
    <xf numFmtId="0" fontId="74" fillId="102" borderId="0" applyNumberFormat="0" applyBorder="0" applyAlignment="0" applyProtection="0"/>
    <xf numFmtId="185" fontId="74" fillId="103" borderId="0" applyNumberFormat="0" applyBorder="0" applyAlignment="0" applyProtection="0"/>
    <xf numFmtId="0" fontId="74" fillId="103" borderId="0" applyNumberFormat="0" applyBorder="0" applyAlignment="0" applyProtection="0"/>
    <xf numFmtId="186" fontId="74" fillId="103" borderId="0" applyNumberFormat="0" applyBorder="0" applyAlignment="0" applyProtection="0"/>
    <xf numFmtId="0" fontId="74" fillId="102" borderId="0" applyNumberFormat="0" applyBorder="0" applyAlignment="0" applyProtection="0"/>
    <xf numFmtId="185" fontId="74" fillId="103" borderId="0" applyNumberFormat="0" applyBorder="0" applyAlignment="0" applyProtection="0"/>
    <xf numFmtId="0" fontId="74" fillId="103" borderId="0" applyNumberFormat="0" applyBorder="0" applyAlignment="0" applyProtection="0"/>
    <xf numFmtId="186" fontId="74" fillId="103" borderId="0" applyNumberFormat="0" applyBorder="0" applyAlignment="0" applyProtection="0"/>
    <xf numFmtId="0" fontId="74" fillId="102" borderId="0" applyNumberFormat="0" applyBorder="0" applyAlignment="0" applyProtection="0"/>
    <xf numFmtId="185" fontId="74" fillId="103" borderId="0" applyNumberFormat="0" applyBorder="0" applyAlignment="0" applyProtection="0"/>
    <xf numFmtId="0" fontId="74" fillId="103" borderId="0" applyNumberFormat="0" applyBorder="0" applyAlignment="0" applyProtection="0"/>
    <xf numFmtId="186" fontId="74" fillId="103" borderId="0" applyNumberFormat="0" applyBorder="0" applyAlignment="0" applyProtection="0"/>
    <xf numFmtId="0" fontId="74" fillId="102" borderId="0" applyNumberFormat="0" applyBorder="0" applyAlignment="0" applyProtection="0"/>
    <xf numFmtId="185" fontId="74" fillId="103" borderId="0" applyNumberFormat="0" applyBorder="0" applyAlignment="0" applyProtection="0"/>
    <xf numFmtId="0" fontId="74" fillId="103" borderId="0" applyNumberFormat="0" applyBorder="0" applyAlignment="0" applyProtection="0"/>
    <xf numFmtId="186" fontId="74" fillId="103" borderId="0" applyNumberFormat="0" applyBorder="0" applyAlignment="0" applyProtection="0"/>
    <xf numFmtId="0" fontId="74" fillId="102" borderId="0" applyNumberFormat="0" applyBorder="0" applyAlignment="0" applyProtection="0"/>
    <xf numFmtId="185" fontId="74" fillId="103" borderId="0" applyNumberFormat="0" applyBorder="0" applyAlignment="0" applyProtection="0"/>
    <xf numFmtId="0" fontId="74" fillId="103" borderId="0" applyNumberFormat="0" applyBorder="0" applyAlignment="0" applyProtection="0"/>
    <xf numFmtId="186" fontId="74" fillId="103" borderId="0" applyNumberFormat="0" applyBorder="0" applyAlignment="0" applyProtection="0"/>
    <xf numFmtId="0" fontId="74" fillId="102" borderId="0" applyNumberFormat="0" applyBorder="0" applyAlignment="0" applyProtection="0"/>
    <xf numFmtId="185" fontId="74" fillId="103" borderId="0" applyNumberFormat="0" applyBorder="0" applyAlignment="0" applyProtection="0"/>
    <xf numFmtId="0" fontId="74" fillId="103" borderId="0" applyNumberFormat="0" applyBorder="0" applyAlignment="0" applyProtection="0"/>
    <xf numFmtId="186" fontId="74" fillId="103" borderId="0" applyNumberFormat="0" applyBorder="0" applyAlignment="0" applyProtection="0"/>
    <xf numFmtId="0" fontId="74" fillId="75" borderId="0" applyNumberFormat="0" applyBorder="0" applyAlignment="0" applyProtection="0"/>
    <xf numFmtId="0" fontId="74" fillId="102" borderId="0" applyNumberFormat="0" applyBorder="0" applyAlignment="0" applyProtection="0"/>
    <xf numFmtId="187" fontId="74" fillId="103" borderId="0" applyNumberFormat="0" applyBorder="0" applyAlignment="0" applyProtection="0"/>
    <xf numFmtId="184" fontId="74" fillId="75" borderId="0" applyNumberFormat="0" applyBorder="0" applyAlignment="0" applyProtection="0"/>
    <xf numFmtId="0" fontId="74" fillId="103" borderId="0" applyNumberFormat="0" applyBorder="0" applyAlignment="0" applyProtection="0"/>
    <xf numFmtId="0" fontId="74" fillId="72" borderId="0" applyNumberFormat="0" applyBorder="0" applyAlignment="0" applyProtection="0"/>
    <xf numFmtId="184" fontId="74" fillId="75" borderId="0" applyNumberFormat="0" applyBorder="0" applyAlignment="0" applyProtection="0"/>
    <xf numFmtId="0" fontId="74" fillId="102" borderId="0" applyNumberFormat="0" applyBorder="0" applyAlignment="0" applyProtection="0"/>
    <xf numFmtId="0" fontId="74" fillId="75" borderId="0" applyNumberFormat="0" applyBorder="0" applyAlignment="0" applyProtection="0"/>
    <xf numFmtId="0" fontId="74" fillId="102" borderId="0" applyNumberFormat="0" applyBorder="0" applyAlignment="0" applyProtection="0"/>
    <xf numFmtId="185" fontId="74" fillId="103" borderId="0" applyNumberFormat="0" applyBorder="0" applyAlignment="0" applyProtection="0"/>
    <xf numFmtId="0" fontId="68" fillId="52" borderId="0" applyNumberFormat="0" applyBorder="0" applyAlignment="0" applyProtection="0"/>
    <xf numFmtId="186" fontId="74" fillId="103" borderId="0" applyNumberFormat="0" applyBorder="0" applyAlignment="0" applyProtection="0"/>
    <xf numFmtId="0" fontId="74" fillId="102" borderId="0" applyNumberFormat="0" applyBorder="0" applyAlignment="0" applyProtection="0"/>
    <xf numFmtId="185" fontId="74" fillId="103" borderId="0" applyNumberFormat="0" applyBorder="0" applyAlignment="0" applyProtection="0"/>
    <xf numFmtId="0" fontId="68" fillId="52" borderId="0" applyNumberFormat="0" applyBorder="0" applyAlignment="0" applyProtection="0"/>
    <xf numFmtId="186" fontId="74" fillId="103" borderId="0" applyNumberFormat="0" applyBorder="0" applyAlignment="0" applyProtection="0"/>
    <xf numFmtId="0" fontId="74" fillId="102" borderId="0" applyNumberFormat="0" applyBorder="0" applyAlignment="0" applyProtection="0"/>
    <xf numFmtId="185" fontId="74" fillId="103" borderId="0" applyNumberFormat="0" applyBorder="0" applyAlignment="0" applyProtection="0"/>
    <xf numFmtId="0" fontId="68" fillId="52" borderId="0" applyNumberFormat="0" applyBorder="0" applyAlignment="0" applyProtection="0"/>
    <xf numFmtId="186" fontId="74" fillId="103" borderId="0" applyNumberFormat="0" applyBorder="0" applyAlignment="0" applyProtection="0"/>
    <xf numFmtId="0" fontId="74" fillId="102" borderId="0" applyNumberFormat="0" applyBorder="0" applyAlignment="0" applyProtection="0"/>
    <xf numFmtId="185" fontId="74" fillId="103" borderId="0" applyNumberFormat="0" applyBorder="0" applyAlignment="0" applyProtection="0"/>
    <xf numFmtId="0" fontId="68" fillId="52" borderId="0" applyNumberFormat="0" applyBorder="0" applyAlignment="0" applyProtection="0"/>
    <xf numFmtId="186" fontId="74" fillId="103" borderId="0" applyNumberFormat="0" applyBorder="0" applyAlignment="0" applyProtection="0"/>
    <xf numFmtId="0" fontId="74" fillId="102" borderId="0" applyNumberFormat="0" applyBorder="0" applyAlignment="0" applyProtection="0"/>
    <xf numFmtId="185" fontId="74" fillId="103" borderId="0" applyNumberFormat="0" applyBorder="0" applyAlignment="0" applyProtection="0"/>
    <xf numFmtId="0" fontId="68" fillId="52" borderId="0" applyNumberFormat="0" applyBorder="0" applyAlignment="0" applyProtection="0"/>
    <xf numFmtId="186" fontId="74" fillId="103" borderId="0" applyNumberFormat="0" applyBorder="0" applyAlignment="0" applyProtection="0"/>
    <xf numFmtId="0" fontId="74" fillId="102" borderId="0" applyNumberFormat="0" applyBorder="0" applyAlignment="0" applyProtection="0"/>
    <xf numFmtId="185" fontId="74" fillId="103" borderId="0" applyNumberFormat="0" applyBorder="0" applyAlignment="0" applyProtection="0"/>
    <xf numFmtId="0" fontId="68" fillId="52" borderId="0" applyNumberFormat="0" applyBorder="0" applyAlignment="0" applyProtection="0"/>
    <xf numFmtId="186" fontId="74" fillId="103" borderId="0" applyNumberFormat="0" applyBorder="0" applyAlignment="0" applyProtection="0"/>
    <xf numFmtId="0" fontId="74" fillId="102" borderId="0" applyNumberFormat="0" applyBorder="0" applyAlignment="0" applyProtection="0"/>
    <xf numFmtId="185" fontId="74" fillId="103" borderId="0" applyNumberFormat="0" applyBorder="0" applyAlignment="0" applyProtection="0"/>
    <xf numFmtId="0" fontId="68" fillId="52" borderId="0" applyNumberFormat="0" applyBorder="0" applyAlignment="0" applyProtection="0"/>
    <xf numFmtId="186" fontId="74" fillId="103" borderId="0" applyNumberFormat="0" applyBorder="0" applyAlignment="0" applyProtection="0"/>
    <xf numFmtId="0" fontId="74" fillId="102" borderId="0" applyNumberFormat="0" applyBorder="0" applyAlignment="0" applyProtection="0"/>
    <xf numFmtId="185" fontId="74" fillId="103" borderId="0" applyNumberFormat="0" applyBorder="0" applyAlignment="0" applyProtection="0"/>
    <xf numFmtId="0" fontId="68" fillId="52" borderId="0" applyNumberFormat="0" applyBorder="0" applyAlignment="0" applyProtection="0"/>
    <xf numFmtId="186" fontId="74" fillId="103" borderId="0" applyNumberFormat="0" applyBorder="0" applyAlignment="0" applyProtection="0"/>
    <xf numFmtId="0" fontId="74" fillId="102" borderId="0" applyNumberFormat="0" applyBorder="0" applyAlignment="0" applyProtection="0"/>
    <xf numFmtId="185" fontId="74" fillId="103" borderId="0" applyNumberFormat="0" applyBorder="0" applyAlignment="0" applyProtection="0"/>
    <xf numFmtId="0" fontId="68" fillId="52" borderId="0" applyNumberFormat="0" applyBorder="0" applyAlignment="0" applyProtection="0"/>
    <xf numFmtId="186" fontId="74" fillId="103" borderId="0" applyNumberFormat="0" applyBorder="0" applyAlignment="0" applyProtection="0"/>
    <xf numFmtId="0" fontId="74" fillId="102" borderId="0" applyNumberFormat="0" applyBorder="0" applyAlignment="0" applyProtection="0"/>
    <xf numFmtId="185" fontId="74" fillId="103" borderId="0" applyNumberFormat="0" applyBorder="0" applyAlignment="0" applyProtection="0"/>
    <xf numFmtId="0" fontId="68" fillId="52" borderId="0" applyNumberFormat="0" applyBorder="0" applyAlignment="0" applyProtection="0"/>
    <xf numFmtId="186" fontId="74" fillId="103" borderId="0" applyNumberFormat="0" applyBorder="0" applyAlignment="0" applyProtection="0"/>
    <xf numFmtId="0" fontId="74" fillId="75" borderId="0" applyNumberFormat="0" applyBorder="0" applyAlignment="0" applyProtection="0"/>
    <xf numFmtId="0" fontId="74" fillId="102" borderId="0" applyNumberFormat="0" applyBorder="0" applyAlignment="0" applyProtection="0"/>
    <xf numFmtId="187" fontId="74" fillId="103" borderId="0" applyNumberFormat="0" applyBorder="0" applyAlignment="0" applyProtection="0"/>
    <xf numFmtId="184" fontId="74" fillId="75" borderId="0" applyNumberFormat="0" applyBorder="0" applyAlignment="0" applyProtection="0"/>
    <xf numFmtId="0" fontId="74" fillId="103" borderId="0" applyNumberFormat="0" applyBorder="0" applyAlignment="0" applyProtection="0"/>
    <xf numFmtId="0" fontId="74" fillId="72" borderId="0" applyNumberFormat="0" applyBorder="0" applyAlignment="0" applyProtection="0"/>
    <xf numFmtId="184" fontId="74" fillId="75" borderId="0" applyNumberFormat="0" applyBorder="0" applyAlignment="0" applyProtection="0"/>
    <xf numFmtId="0" fontId="74" fillId="102" borderId="0" applyNumberFormat="0" applyBorder="0" applyAlignment="0" applyProtection="0"/>
    <xf numFmtId="0" fontId="74" fillId="75" borderId="0" applyNumberFormat="0" applyBorder="0" applyAlignment="0" applyProtection="0"/>
    <xf numFmtId="0" fontId="74" fillId="102" borderId="0" applyNumberFormat="0" applyBorder="0" applyAlignment="0" applyProtection="0"/>
    <xf numFmtId="185" fontId="75" fillId="52" borderId="0" applyNumberFormat="0" applyBorder="0" applyAlignment="0" applyProtection="0"/>
    <xf numFmtId="0" fontId="68" fillId="52" borderId="0" applyNumberFormat="0" applyBorder="0" applyAlignment="0" applyProtection="0"/>
    <xf numFmtId="186" fontId="75" fillId="52" borderId="0" applyNumberFormat="0" applyBorder="0" applyAlignment="0" applyProtection="0"/>
    <xf numFmtId="0" fontId="74" fillId="102" borderId="0" applyNumberFormat="0" applyBorder="0" applyAlignment="0" applyProtection="0"/>
    <xf numFmtId="185" fontId="75" fillId="52" borderId="0" applyNumberFormat="0" applyBorder="0" applyAlignment="0" applyProtection="0"/>
    <xf numFmtId="0" fontId="68" fillId="52" borderId="0" applyNumberFormat="0" applyBorder="0" applyAlignment="0" applyProtection="0"/>
    <xf numFmtId="186" fontId="75" fillId="52" borderId="0" applyNumberFormat="0" applyBorder="0" applyAlignment="0" applyProtection="0"/>
    <xf numFmtId="0" fontId="74" fillId="102" borderId="0" applyNumberFormat="0" applyBorder="0" applyAlignment="0" applyProtection="0"/>
    <xf numFmtId="185" fontId="75" fillId="52" borderId="0" applyNumberFormat="0" applyBorder="0" applyAlignment="0" applyProtection="0"/>
    <xf numFmtId="0" fontId="68" fillId="52" borderId="0" applyNumberFormat="0" applyBorder="0" applyAlignment="0" applyProtection="0"/>
    <xf numFmtId="186" fontId="75" fillId="52" borderId="0" applyNumberFormat="0" applyBorder="0" applyAlignment="0" applyProtection="0"/>
    <xf numFmtId="0" fontId="74" fillId="102" borderId="0" applyNumberFormat="0" applyBorder="0" applyAlignment="0" applyProtection="0"/>
    <xf numFmtId="185" fontId="75" fillId="52" borderId="0" applyNumberFormat="0" applyBorder="0" applyAlignment="0" applyProtection="0"/>
    <xf numFmtId="0" fontId="68" fillId="52" borderId="0" applyNumberFormat="0" applyBorder="0" applyAlignment="0" applyProtection="0"/>
    <xf numFmtId="186" fontId="75" fillId="52" borderId="0" applyNumberFormat="0" applyBorder="0" applyAlignment="0" applyProtection="0"/>
    <xf numFmtId="0" fontId="74" fillId="102" borderId="0" applyNumberFormat="0" applyBorder="0" applyAlignment="0" applyProtection="0"/>
    <xf numFmtId="185" fontId="75" fillId="52" borderId="0" applyNumberFormat="0" applyBorder="0" applyAlignment="0" applyProtection="0"/>
    <xf numFmtId="0" fontId="68" fillId="52" borderId="0" applyNumberFormat="0" applyBorder="0" applyAlignment="0" applyProtection="0"/>
    <xf numFmtId="186" fontId="75" fillId="52" borderId="0" applyNumberFormat="0" applyBorder="0" applyAlignment="0" applyProtection="0"/>
    <xf numFmtId="0" fontId="74" fillId="102" borderId="0" applyNumberFormat="0" applyBorder="0" applyAlignment="0" applyProtection="0"/>
    <xf numFmtId="185" fontId="75" fillId="52" borderId="0" applyNumberFormat="0" applyBorder="0" applyAlignment="0" applyProtection="0"/>
    <xf numFmtId="0" fontId="68" fillId="52" borderId="0" applyNumberFormat="0" applyBorder="0" applyAlignment="0" applyProtection="0"/>
    <xf numFmtId="186" fontId="75" fillId="52" borderId="0" applyNumberFormat="0" applyBorder="0" applyAlignment="0" applyProtection="0"/>
    <xf numFmtId="0" fontId="74" fillId="102" borderId="0" applyNumberFormat="0" applyBorder="0" applyAlignment="0" applyProtection="0"/>
    <xf numFmtId="185" fontId="75" fillId="52" borderId="0" applyNumberFormat="0" applyBorder="0" applyAlignment="0" applyProtection="0"/>
    <xf numFmtId="0" fontId="68" fillId="52" borderId="0" applyNumberFormat="0" applyBorder="0" applyAlignment="0" applyProtection="0"/>
    <xf numFmtId="186" fontId="75" fillId="52" borderId="0" applyNumberFormat="0" applyBorder="0" applyAlignment="0" applyProtection="0"/>
    <xf numFmtId="0" fontId="74" fillId="102" borderId="0" applyNumberFormat="0" applyBorder="0" applyAlignment="0" applyProtection="0"/>
    <xf numFmtId="185" fontId="75" fillId="52" borderId="0" applyNumberFormat="0" applyBorder="0" applyAlignment="0" applyProtection="0"/>
    <xf numFmtId="0" fontId="68" fillId="52" borderId="0" applyNumberFormat="0" applyBorder="0" applyAlignment="0" applyProtection="0"/>
    <xf numFmtId="186" fontId="75" fillId="52" borderId="0" applyNumberFormat="0" applyBorder="0" applyAlignment="0" applyProtection="0"/>
    <xf numFmtId="0" fontId="74" fillId="102" borderId="0" applyNumberFormat="0" applyBorder="0" applyAlignment="0" applyProtection="0"/>
    <xf numFmtId="185" fontId="75" fillId="52" borderId="0" applyNumberFormat="0" applyBorder="0" applyAlignment="0" applyProtection="0"/>
    <xf numFmtId="0" fontId="68" fillId="52" borderId="0" applyNumberFormat="0" applyBorder="0" applyAlignment="0" applyProtection="0"/>
    <xf numFmtId="186" fontId="75" fillId="52" borderId="0" applyNumberFormat="0" applyBorder="0" applyAlignment="0" applyProtection="0"/>
    <xf numFmtId="0" fontId="74" fillId="102" borderId="0" applyNumberFormat="0" applyBorder="0" applyAlignment="0" applyProtection="0"/>
    <xf numFmtId="185" fontId="75" fillId="52" borderId="0" applyNumberFormat="0" applyBorder="0" applyAlignment="0" applyProtection="0"/>
    <xf numFmtId="0" fontId="68" fillId="52" borderId="0" applyNumberFormat="0" applyBorder="0" applyAlignment="0" applyProtection="0"/>
    <xf numFmtId="186" fontId="75" fillId="52" borderId="0" applyNumberFormat="0" applyBorder="0" applyAlignment="0" applyProtection="0"/>
    <xf numFmtId="0" fontId="74" fillId="102" borderId="0" applyNumberFormat="0" applyBorder="0" applyAlignment="0" applyProtection="0"/>
    <xf numFmtId="0" fontId="74" fillId="72" borderId="0" applyNumberFormat="0" applyBorder="0" applyAlignment="0" applyProtection="0"/>
    <xf numFmtId="187" fontId="74" fillId="103" borderId="0" applyNumberFormat="0" applyBorder="0" applyAlignment="0" applyProtection="0"/>
    <xf numFmtId="0" fontId="74" fillId="103" borderId="0" applyNumberFormat="0" applyBorder="0" applyAlignment="0" applyProtection="0"/>
    <xf numFmtId="184" fontId="74" fillId="103" borderId="0" applyNumberFormat="0" applyBorder="0" applyAlignment="0" applyProtection="0"/>
    <xf numFmtId="187" fontId="74" fillId="103" borderId="0" applyNumberFormat="0" applyBorder="0" applyAlignment="0" applyProtection="0"/>
    <xf numFmtId="184" fontId="74" fillId="103" borderId="0" applyNumberFormat="0" applyBorder="0" applyAlignment="0" applyProtection="0"/>
    <xf numFmtId="0" fontId="74" fillId="102" borderId="0" applyNumberFormat="0" applyBorder="0" applyAlignment="0" applyProtection="0"/>
    <xf numFmtId="0" fontId="74" fillId="75" borderId="0" applyNumberFormat="0" applyBorder="0" applyAlignment="0" applyProtection="0"/>
    <xf numFmtId="0" fontId="74" fillId="102" borderId="0" applyNumberFormat="0" applyBorder="0" applyAlignment="0" applyProtection="0"/>
    <xf numFmtId="0" fontId="74" fillId="102" borderId="0" applyNumberFormat="0" applyBorder="0" applyAlignment="0" applyProtection="0"/>
    <xf numFmtId="185" fontId="75" fillId="52" borderId="0" applyNumberFormat="0" applyBorder="0" applyAlignment="0" applyProtection="0"/>
    <xf numFmtId="0" fontId="68" fillId="52" borderId="0" applyNumberFormat="0" applyBorder="0" applyAlignment="0" applyProtection="0"/>
    <xf numFmtId="186" fontId="75" fillId="52" borderId="0" applyNumberFormat="0" applyBorder="0" applyAlignment="0" applyProtection="0"/>
    <xf numFmtId="0" fontId="74" fillId="102" borderId="0" applyNumberFormat="0" applyBorder="0" applyAlignment="0" applyProtection="0"/>
    <xf numFmtId="185" fontId="75" fillId="52" borderId="0" applyNumberFormat="0" applyBorder="0" applyAlignment="0" applyProtection="0"/>
    <xf numFmtId="0" fontId="68" fillId="52" borderId="0" applyNumberFormat="0" applyBorder="0" applyAlignment="0" applyProtection="0"/>
    <xf numFmtId="0" fontId="74" fillId="103" borderId="0" applyNumberFormat="0" applyBorder="0" applyAlignment="0" applyProtection="0"/>
    <xf numFmtId="186" fontId="75" fillId="52" borderId="0" applyNumberFormat="0" applyBorder="0" applyAlignment="0" applyProtection="0"/>
    <xf numFmtId="0" fontId="74" fillId="102" borderId="0" applyNumberFormat="0" applyBorder="0" applyAlignment="0" applyProtection="0"/>
    <xf numFmtId="185" fontId="74" fillId="103" borderId="0" applyNumberFormat="0" applyBorder="0" applyAlignment="0" applyProtection="0"/>
    <xf numFmtId="0" fontId="68" fillId="52" borderId="0" applyNumberFormat="0" applyBorder="0" applyAlignment="0" applyProtection="0"/>
    <xf numFmtId="0" fontId="74" fillId="103" borderId="0" applyNumberFormat="0" applyBorder="0" applyAlignment="0" applyProtection="0"/>
    <xf numFmtId="186" fontId="74" fillId="103" borderId="0" applyNumberFormat="0" applyBorder="0" applyAlignment="0" applyProtection="0"/>
    <xf numFmtId="0" fontId="74" fillId="102" borderId="0" applyNumberFormat="0" applyBorder="0" applyAlignment="0" applyProtection="0"/>
    <xf numFmtId="185" fontId="74" fillId="103" borderId="0" applyNumberFormat="0" applyBorder="0" applyAlignment="0" applyProtection="0"/>
    <xf numFmtId="0" fontId="68" fillId="52" borderId="0" applyNumberFormat="0" applyBorder="0" applyAlignment="0" applyProtection="0"/>
    <xf numFmtId="0" fontId="74" fillId="103" borderId="0" applyNumberFormat="0" applyBorder="0" applyAlignment="0" applyProtection="0"/>
    <xf numFmtId="186" fontId="74" fillId="103" borderId="0" applyNumberFormat="0" applyBorder="0" applyAlignment="0" applyProtection="0"/>
    <xf numFmtId="0" fontId="74" fillId="102" borderId="0" applyNumberFormat="0" applyBorder="0" applyAlignment="0" applyProtection="0"/>
    <xf numFmtId="185" fontId="74" fillId="103" borderId="0" applyNumberFormat="0" applyBorder="0" applyAlignment="0" applyProtection="0"/>
    <xf numFmtId="0" fontId="68" fillId="52" borderId="0" applyNumberFormat="0" applyBorder="0" applyAlignment="0" applyProtection="0"/>
    <xf numFmtId="0" fontId="74" fillId="103" borderId="0" applyNumberFormat="0" applyBorder="0" applyAlignment="0" applyProtection="0"/>
    <xf numFmtId="186" fontId="74" fillId="103" borderId="0" applyNumberFormat="0" applyBorder="0" applyAlignment="0" applyProtection="0"/>
    <xf numFmtId="0" fontId="74" fillId="102" borderId="0" applyNumberFormat="0" applyBorder="0" applyAlignment="0" applyProtection="0"/>
    <xf numFmtId="185" fontId="75" fillId="52" borderId="0" applyNumberFormat="0" applyBorder="0" applyAlignment="0" applyProtection="0"/>
    <xf numFmtId="0" fontId="68" fillId="52" borderId="0" applyNumberFormat="0" applyBorder="0" applyAlignment="0" applyProtection="0"/>
    <xf numFmtId="0" fontId="74" fillId="103" borderId="0" applyNumberFormat="0" applyBorder="0" applyAlignment="0" applyProtection="0"/>
    <xf numFmtId="186" fontId="75" fillId="52" borderId="0" applyNumberFormat="0" applyBorder="0" applyAlignment="0" applyProtection="0"/>
    <xf numFmtId="0" fontId="74" fillId="102" borderId="0" applyNumberFormat="0" applyBorder="0" applyAlignment="0" applyProtection="0"/>
    <xf numFmtId="185" fontId="75" fillId="52" borderId="0" applyNumberFormat="0" applyBorder="0" applyAlignment="0" applyProtection="0"/>
    <xf numFmtId="0" fontId="68" fillId="52" borderId="0" applyNumberFormat="0" applyBorder="0" applyAlignment="0" applyProtection="0"/>
    <xf numFmtId="0" fontId="74" fillId="103" borderId="0" applyNumberFormat="0" applyBorder="0" applyAlignment="0" applyProtection="0"/>
    <xf numFmtId="186" fontId="75" fillId="52" borderId="0" applyNumberFormat="0" applyBorder="0" applyAlignment="0" applyProtection="0"/>
    <xf numFmtId="0" fontId="74" fillId="102" borderId="0" applyNumberFormat="0" applyBorder="0" applyAlignment="0" applyProtection="0"/>
    <xf numFmtId="185" fontId="74" fillId="103" borderId="0" applyNumberFormat="0" applyBorder="0" applyAlignment="0" applyProtection="0"/>
    <xf numFmtId="0" fontId="68" fillId="52" borderId="0" applyNumberFormat="0" applyBorder="0" applyAlignment="0" applyProtection="0"/>
    <xf numFmtId="186" fontId="74" fillId="103" borderId="0" applyNumberFormat="0" applyBorder="0" applyAlignment="0" applyProtection="0"/>
    <xf numFmtId="0" fontId="74" fillId="102" borderId="0" applyNumberFormat="0" applyBorder="0" applyAlignment="0" applyProtection="0"/>
    <xf numFmtId="0" fontId="68" fillId="52" borderId="0" applyNumberFormat="0" applyBorder="0" applyAlignment="0" applyProtection="0"/>
    <xf numFmtId="186" fontId="74" fillId="103" borderId="0" applyNumberFormat="0" applyBorder="0" applyAlignment="0" applyProtection="0"/>
    <xf numFmtId="0" fontId="74" fillId="102" borderId="0" applyNumberFormat="0" applyBorder="0" applyAlignment="0" applyProtection="0"/>
    <xf numFmtId="0" fontId="68" fillId="52" borderId="0" applyNumberFormat="0" applyBorder="0" applyAlignment="0" applyProtection="0"/>
    <xf numFmtId="186" fontId="74" fillId="103" borderId="0" applyNumberFormat="0" applyBorder="0" applyAlignment="0" applyProtection="0"/>
    <xf numFmtId="0" fontId="74" fillId="102" borderId="0" applyNumberFormat="0" applyBorder="0" applyAlignment="0" applyProtection="0"/>
    <xf numFmtId="187" fontId="74" fillId="103" borderId="0" applyNumberFormat="0" applyBorder="0" applyAlignment="0" applyProtection="0"/>
    <xf numFmtId="187" fontId="74" fillId="103" borderId="0" applyNumberFormat="0" applyBorder="0" applyAlignment="0" applyProtection="0"/>
    <xf numFmtId="184" fontId="74" fillId="103" borderId="0" applyNumberFormat="0" applyBorder="0" applyAlignment="0" applyProtection="0"/>
    <xf numFmtId="0" fontId="74" fillId="103" borderId="0" applyNumberFormat="0" applyBorder="0" applyAlignment="0" applyProtection="0"/>
    <xf numFmtId="187" fontId="74" fillId="103" borderId="0" applyNumberFormat="0" applyBorder="0" applyAlignment="0" applyProtection="0"/>
    <xf numFmtId="184" fontId="74" fillId="103" borderId="0" applyNumberFormat="0" applyBorder="0" applyAlignment="0" applyProtection="0"/>
    <xf numFmtId="0" fontId="74" fillId="75" borderId="0" applyNumberFormat="0" applyBorder="0" applyAlignment="0" applyProtection="0"/>
    <xf numFmtId="0" fontId="74" fillId="103" borderId="0" applyNumberFormat="0" applyBorder="0" applyAlignment="0" applyProtection="0"/>
    <xf numFmtId="0" fontId="74" fillId="102" borderId="0" applyNumberFormat="0" applyBorder="0" applyAlignment="0" applyProtection="0"/>
    <xf numFmtId="183" fontId="74" fillId="103" borderId="0" applyNumberFormat="0" applyBorder="0" applyAlignment="0" applyProtection="0"/>
    <xf numFmtId="0" fontId="74" fillId="102" borderId="0" applyNumberFormat="0" applyBorder="0" applyAlignment="0" applyProtection="0"/>
    <xf numFmtId="0" fontId="68" fillId="52" borderId="0" applyNumberFormat="0" applyBorder="0" applyAlignment="0" applyProtection="0"/>
    <xf numFmtId="186" fontId="74" fillId="103" borderId="0" applyNumberFormat="0" applyBorder="0" applyAlignment="0" applyProtection="0"/>
    <xf numFmtId="0" fontId="74" fillId="102" borderId="0" applyNumberFormat="0" applyBorder="0" applyAlignment="0" applyProtection="0"/>
    <xf numFmtId="0" fontId="68" fillId="52" borderId="0" applyNumberFormat="0" applyBorder="0" applyAlignment="0" applyProtection="0"/>
    <xf numFmtId="186" fontId="74" fillId="103" borderId="0" applyNumberFormat="0" applyBorder="0" applyAlignment="0" applyProtection="0"/>
    <xf numFmtId="0" fontId="74" fillId="102" borderId="0" applyNumberFormat="0" applyBorder="0" applyAlignment="0" applyProtection="0"/>
    <xf numFmtId="0" fontId="68" fillId="52" borderId="0" applyNumberFormat="0" applyBorder="0" applyAlignment="0" applyProtection="0"/>
    <xf numFmtId="186" fontId="74" fillId="103" borderId="0" applyNumberFormat="0" applyBorder="0" applyAlignment="0" applyProtection="0"/>
    <xf numFmtId="0" fontId="74" fillId="102" borderId="0" applyNumberFormat="0" applyBorder="0" applyAlignment="0" applyProtection="0"/>
    <xf numFmtId="0" fontId="68" fillId="52" borderId="0" applyNumberFormat="0" applyBorder="0" applyAlignment="0" applyProtection="0"/>
    <xf numFmtId="0" fontId="74" fillId="75" borderId="0" applyNumberFormat="0" applyBorder="0" applyAlignment="0" applyProtection="0"/>
    <xf numFmtId="0" fontId="74" fillId="102" borderId="0" applyNumberFormat="0" applyBorder="0" applyAlignment="0" applyProtection="0"/>
    <xf numFmtId="0" fontId="68" fillId="52" borderId="0" applyNumberFormat="0" applyBorder="0" applyAlignment="0" applyProtection="0"/>
    <xf numFmtId="0" fontId="74" fillId="75" borderId="0" applyNumberFormat="0" applyBorder="0" applyAlignment="0" applyProtection="0"/>
    <xf numFmtId="0" fontId="74" fillId="102" borderId="0" applyNumberFormat="0" applyBorder="0" applyAlignment="0" applyProtection="0"/>
    <xf numFmtId="0" fontId="68" fillId="52" borderId="0" applyNumberFormat="0" applyBorder="0" applyAlignment="0" applyProtection="0"/>
    <xf numFmtId="0" fontId="74" fillId="75" borderId="0" applyNumberFormat="0" applyBorder="0" applyAlignment="0" applyProtection="0"/>
    <xf numFmtId="0" fontId="74" fillId="102" borderId="0" applyNumberFormat="0" applyBorder="0" applyAlignment="0" applyProtection="0"/>
    <xf numFmtId="0" fontId="68" fillId="52" borderId="0" applyNumberFormat="0" applyBorder="0" applyAlignment="0" applyProtection="0"/>
    <xf numFmtId="0" fontId="74" fillId="75" borderId="0" applyNumberFormat="0" applyBorder="0" applyAlignment="0" applyProtection="0"/>
    <xf numFmtId="0" fontId="74" fillId="102" borderId="0" applyNumberFormat="0" applyBorder="0" applyAlignment="0" applyProtection="0"/>
    <xf numFmtId="0" fontId="68" fillId="52" borderId="0" applyNumberFormat="0" applyBorder="0" applyAlignment="0" applyProtection="0"/>
    <xf numFmtId="0" fontId="74" fillId="75" borderId="0" applyNumberFormat="0" applyBorder="0" applyAlignment="0" applyProtection="0"/>
    <xf numFmtId="0" fontId="74" fillId="102" borderId="0" applyNumberFormat="0" applyBorder="0" applyAlignment="0" applyProtection="0"/>
    <xf numFmtId="0" fontId="68" fillId="52" borderId="0" applyNumberFormat="0" applyBorder="0" applyAlignment="0" applyProtection="0"/>
    <xf numFmtId="0" fontId="74" fillId="75" borderId="0" applyNumberFormat="0" applyBorder="0" applyAlignment="0" applyProtection="0"/>
    <xf numFmtId="0" fontId="74" fillId="102" borderId="0" applyNumberFormat="0" applyBorder="0" applyAlignment="0" applyProtection="0"/>
    <xf numFmtId="0" fontId="68" fillId="52" borderId="0" applyNumberFormat="0" applyBorder="0" applyAlignment="0" applyProtection="0"/>
    <xf numFmtId="0" fontId="74" fillId="75" borderId="0" applyNumberFormat="0" applyBorder="0" applyAlignment="0" applyProtection="0"/>
    <xf numFmtId="0" fontId="74" fillId="102" borderId="0" applyNumberFormat="0" applyBorder="0" applyAlignment="0" applyProtection="0"/>
    <xf numFmtId="187" fontId="74" fillId="103" borderId="0" applyNumberFormat="0" applyBorder="0" applyAlignment="0" applyProtection="0"/>
    <xf numFmtId="187" fontId="74" fillId="103" borderId="0" applyNumberFormat="0" applyBorder="0" applyAlignment="0" applyProtection="0"/>
    <xf numFmtId="184" fontId="74" fillId="103" borderId="0" applyNumberFormat="0" applyBorder="0" applyAlignment="0" applyProtection="0"/>
    <xf numFmtId="187" fontId="74" fillId="103" borderId="0" applyNumberFormat="0" applyBorder="0" applyAlignment="0" applyProtection="0"/>
    <xf numFmtId="184" fontId="74" fillId="103" borderId="0" applyNumberFormat="0" applyBorder="0" applyAlignment="0" applyProtection="0"/>
    <xf numFmtId="0" fontId="74" fillId="103" borderId="0" applyNumberFormat="0" applyBorder="0" applyAlignment="0" applyProtection="0"/>
    <xf numFmtId="0" fontId="74" fillId="75" borderId="0" applyNumberFormat="0" applyBorder="0" applyAlignment="0" applyProtection="0"/>
    <xf numFmtId="0" fontId="74" fillId="103" borderId="0" applyNumberFormat="0" applyBorder="0" applyAlignment="0" applyProtection="0"/>
    <xf numFmtId="0" fontId="74" fillId="102" borderId="0" applyNumberFormat="0" applyBorder="0" applyAlignment="0" applyProtection="0"/>
    <xf numFmtId="0" fontId="74" fillId="102" borderId="0" applyNumberFormat="0" applyBorder="0" applyAlignment="0" applyProtection="0"/>
    <xf numFmtId="0" fontId="68" fillId="52" borderId="0" applyNumberFormat="0" applyBorder="0" applyAlignment="0" applyProtection="0"/>
    <xf numFmtId="0" fontId="74" fillId="75" borderId="0" applyNumberFormat="0" applyBorder="0" applyAlignment="0" applyProtection="0"/>
    <xf numFmtId="0" fontId="74" fillId="102" borderId="0" applyNumberFormat="0" applyBorder="0" applyAlignment="0" applyProtection="0"/>
    <xf numFmtId="0" fontId="68" fillId="52" borderId="0" applyNumberFormat="0" applyBorder="0" applyAlignment="0" applyProtection="0"/>
    <xf numFmtId="0" fontId="74" fillId="75" borderId="0" applyNumberFormat="0" applyBorder="0" applyAlignment="0" applyProtection="0"/>
    <xf numFmtId="0" fontId="74" fillId="102" borderId="0" applyNumberFormat="0" applyBorder="0" applyAlignment="0" applyProtection="0"/>
    <xf numFmtId="0" fontId="68" fillId="52" borderId="0" applyNumberFormat="0" applyBorder="0" applyAlignment="0" applyProtection="0"/>
    <xf numFmtId="0" fontId="74" fillId="75" borderId="0" applyNumberFormat="0" applyBorder="0" applyAlignment="0" applyProtection="0"/>
    <xf numFmtId="0" fontId="74" fillId="102" borderId="0" applyNumberFormat="0" applyBorder="0" applyAlignment="0" applyProtection="0"/>
    <xf numFmtId="0" fontId="68" fillId="52" borderId="0" applyNumberFormat="0" applyBorder="0" applyAlignment="0" applyProtection="0"/>
    <xf numFmtId="0" fontId="74" fillId="75" borderId="0" applyNumberFormat="0" applyBorder="0" applyAlignment="0" applyProtection="0"/>
    <xf numFmtId="0" fontId="74" fillId="102" borderId="0" applyNumberFormat="0" applyBorder="0" applyAlignment="0" applyProtection="0"/>
    <xf numFmtId="0" fontId="68" fillId="52" borderId="0" applyNumberFormat="0" applyBorder="0" applyAlignment="0" applyProtection="0"/>
    <xf numFmtId="0" fontId="74" fillId="75" borderId="0" applyNumberFormat="0" applyBorder="0" applyAlignment="0" applyProtection="0"/>
    <xf numFmtId="0" fontId="74" fillId="102" borderId="0" applyNumberFormat="0" applyBorder="0" applyAlignment="0" applyProtection="0"/>
    <xf numFmtId="0" fontId="68" fillId="52" borderId="0" applyNumberFormat="0" applyBorder="0" applyAlignment="0" applyProtection="0"/>
    <xf numFmtId="0" fontId="74" fillId="75" borderId="0" applyNumberFormat="0" applyBorder="0" applyAlignment="0" applyProtection="0"/>
    <xf numFmtId="0" fontId="74" fillId="102" borderId="0" applyNumberFormat="0" applyBorder="0" applyAlignment="0" applyProtection="0"/>
    <xf numFmtId="0" fontId="68" fillId="52" borderId="0" applyNumberFormat="0" applyBorder="0" applyAlignment="0" applyProtection="0"/>
    <xf numFmtId="0" fontId="74" fillId="75" borderId="0" applyNumberFormat="0" applyBorder="0" applyAlignment="0" applyProtection="0"/>
    <xf numFmtId="0" fontId="74" fillId="102" borderId="0" applyNumberFormat="0" applyBorder="0" applyAlignment="0" applyProtection="0"/>
    <xf numFmtId="0" fontId="68" fillId="52" borderId="0" applyNumberFormat="0" applyBorder="0" applyAlignment="0" applyProtection="0"/>
    <xf numFmtId="0" fontId="74" fillId="75" borderId="0" applyNumberFormat="0" applyBorder="0" applyAlignment="0" applyProtection="0"/>
    <xf numFmtId="0" fontId="74" fillId="102" borderId="0" applyNumberFormat="0" applyBorder="0" applyAlignment="0" applyProtection="0"/>
    <xf numFmtId="0" fontId="68" fillId="52" borderId="0" applyNumberFormat="0" applyBorder="0" applyAlignment="0" applyProtection="0"/>
    <xf numFmtId="0" fontId="74" fillId="75" borderId="0" applyNumberFormat="0" applyBorder="0" applyAlignment="0" applyProtection="0"/>
    <xf numFmtId="0" fontId="74" fillId="102" borderId="0" applyNumberFormat="0" applyBorder="0" applyAlignment="0" applyProtection="0"/>
    <xf numFmtId="0" fontId="68" fillId="52" borderId="0" applyNumberFormat="0" applyBorder="0" applyAlignment="0" applyProtection="0"/>
    <xf numFmtId="0" fontId="74" fillId="75" borderId="0" applyNumberFormat="0" applyBorder="0" applyAlignment="0" applyProtection="0"/>
    <xf numFmtId="188" fontId="16" fillId="5" borderId="2">
      <alignment horizontal="center" vertical="center"/>
    </xf>
    <xf numFmtId="168" fontId="17" fillId="5" borderId="2">
      <alignment horizontal="center" vertical="center"/>
    </xf>
    <xf numFmtId="188" fontId="16" fillId="5" borderId="2">
      <alignment horizontal="center" vertical="center"/>
    </xf>
    <xf numFmtId="188" fontId="16" fillId="5" borderId="2">
      <alignment horizontal="center" vertical="center"/>
    </xf>
    <xf numFmtId="188" fontId="16" fillId="5" borderId="2">
      <alignment horizontal="center" vertical="center"/>
    </xf>
    <xf numFmtId="189" fontId="77" fillId="5" borderId="2">
      <alignment horizontal="center" vertical="center"/>
    </xf>
    <xf numFmtId="188" fontId="16" fillId="5" borderId="2">
      <alignment horizontal="center" vertical="center"/>
    </xf>
    <xf numFmtId="168" fontId="17" fillId="5" borderId="2">
      <alignment horizontal="center" vertical="center"/>
    </xf>
    <xf numFmtId="168" fontId="17" fillId="5" borderId="2">
      <alignment horizontal="center" vertical="center"/>
    </xf>
    <xf numFmtId="189" fontId="77" fillId="5" borderId="2">
      <alignment horizontal="center" vertical="center"/>
    </xf>
    <xf numFmtId="188" fontId="16" fillId="5" borderId="2">
      <alignment horizontal="center" vertical="center"/>
    </xf>
    <xf numFmtId="49" fontId="16" fillId="0" borderId="1"/>
    <xf numFmtId="180" fontId="78" fillId="0" borderId="0"/>
    <xf numFmtId="180" fontId="78" fillId="0" borderId="0"/>
    <xf numFmtId="180" fontId="78" fillId="0" borderId="0"/>
    <xf numFmtId="180" fontId="78" fillId="0" borderId="0"/>
    <xf numFmtId="0" fontId="79" fillId="71" borderId="1" applyNumberFormat="0" applyFont="0" applyBorder="0" applyAlignment="0" applyProtection="0">
      <protection hidden="1"/>
    </xf>
    <xf numFmtId="0" fontId="79" fillId="71" borderId="1" applyNumberFormat="0" applyFont="0" applyBorder="0" applyAlignment="0" applyProtection="0">
      <protection hidden="1"/>
    </xf>
    <xf numFmtId="0" fontId="80" fillId="87" borderId="0" applyNumberFormat="0" applyBorder="0" applyAlignment="0" applyProtection="0"/>
    <xf numFmtId="0" fontId="81" fillId="99" borderId="0" applyNumberFormat="0" applyBorder="0" applyAlignment="0" applyProtection="0"/>
    <xf numFmtId="0" fontId="82" fillId="2" borderId="0" applyNumberFormat="0" applyBorder="0" applyAlignment="0" applyProtection="0"/>
    <xf numFmtId="183" fontId="82" fillId="2" borderId="0" applyNumberFormat="0" applyBorder="0" applyAlignment="0" applyProtection="0"/>
    <xf numFmtId="0" fontId="59" fillId="26" borderId="0" applyNumberFormat="0" applyBorder="0" applyAlignment="0" applyProtection="0"/>
    <xf numFmtId="187" fontId="82" fillId="2" borderId="0" applyNumberFormat="0" applyBorder="0" applyAlignment="0" applyProtection="0"/>
    <xf numFmtId="184" fontId="82" fillId="2" borderId="0" applyNumberFormat="0" applyBorder="0" applyAlignment="0" applyProtection="0"/>
    <xf numFmtId="0" fontId="80" fillId="87" borderId="0" applyNumberFormat="0" applyBorder="0" applyAlignment="0" applyProtection="0"/>
    <xf numFmtId="0" fontId="82" fillId="2" borderId="0" applyNumberFormat="0" applyBorder="0" applyAlignment="0" applyProtection="0"/>
    <xf numFmtId="185" fontId="83" fillId="26" borderId="0" applyNumberFormat="0" applyBorder="0" applyAlignment="0" applyProtection="0"/>
    <xf numFmtId="184" fontId="82" fillId="2" borderId="0" applyNumberFormat="0" applyBorder="0" applyAlignment="0" applyProtection="0"/>
    <xf numFmtId="0" fontId="82" fillId="2" borderId="0" applyNumberFormat="0" applyBorder="0" applyAlignment="0" applyProtection="0"/>
    <xf numFmtId="183" fontId="82" fillId="2" borderId="0" applyNumberFormat="0" applyBorder="0" applyAlignment="0" applyProtection="0"/>
    <xf numFmtId="0" fontId="82" fillId="2" borderId="0" applyNumberFormat="0" applyBorder="0" applyAlignment="0" applyProtection="0"/>
    <xf numFmtId="184" fontId="83" fillId="26" borderId="0" applyNumberFormat="0" applyBorder="0" applyAlignment="0" applyProtection="0"/>
    <xf numFmtId="184" fontId="83" fillId="26" borderId="0" applyNumberFormat="0" applyBorder="0" applyAlignment="0" applyProtection="0"/>
    <xf numFmtId="0" fontId="80" fillId="87" borderId="0" applyNumberFormat="0" applyBorder="0" applyAlignment="0" applyProtection="0"/>
    <xf numFmtId="0" fontId="59" fillId="26" borderId="0" applyNumberFormat="0" applyBorder="0" applyAlignment="0" applyProtection="0"/>
    <xf numFmtId="0" fontId="82" fillId="2" borderId="0" applyNumberFormat="0" applyBorder="0" applyAlignment="0" applyProtection="0"/>
    <xf numFmtId="185" fontId="83" fillId="26" borderId="0" applyNumberFormat="0" applyBorder="0" applyAlignment="0" applyProtection="0"/>
    <xf numFmtId="0" fontId="83" fillId="26" borderId="0" applyNumberFormat="0" applyBorder="0" applyAlignment="0" applyProtection="0"/>
    <xf numFmtId="186" fontId="82" fillId="2" borderId="0" applyNumberFormat="0" applyBorder="0" applyAlignment="0" applyProtection="0"/>
    <xf numFmtId="185" fontId="82" fillId="2" borderId="0" applyNumberFormat="0" applyBorder="0" applyAlignment="0" applyProtection="0"/>
    <xf numFmtId="186" fontId="83" fillId="26" borderId="0" applyNumberFormat="0" applyBorder="0" applyAlignment="0" applyProtection="0"/>
    <xf numFmtId="185" fontId="83" fillId="26" borderId="0" applyNumberFormat="0" applyBorder="0" applyAlignment="0" applyProtection="0"/>
    <xf numFmtId="186" fontId="59" fillId="26" borderId="0" applyNumberFormat="0" applyBorder="0" applyAlignment="0" applyProtection="0"/>
    <xf numFmtId="185" fontId="80" fillId="87" borderId="0" applyNumberFormat="0" applyBorder="0" applyAlignment="0" applyProtection="0"/>
    <xf numFmtId="186" fontId="80" fillId="87" borderId="0" applyNumberFormat="0" applyBorder="0" applyAlignment="0" applyProtection="0"/>
    <xf numFmtId="186" fontId="80" fillId="87" borderId="0" applyNumberFormat="0" applyBorder="0" applyAlignment="0" applyProtection="0"/>
    <xf numFmtId="0" fontId="82" fillId="2" borderId="0" applyNumberFormat="0" applyBorder="0" applyAlignment="0" applyProtection="0"/>
    <xf numFmtId="0" fontId="82" fillId="63" borderId="0" applyNumberFormat="0" applyBorder="0" applyAlignment="0" applyProtection="0"/>
    <xf numFmtId="187" fontId="80" fillId="87" borderId="0" applyNumberFormat="0" applyBorder="0" applyAlignment="0" applyProtection="0"/>
    <xf numFmtId="184" fontId="82" fillId="2" borderId="0" applyNumberFormat="0" applyBorder="0" applyAlignment="0" applyProtection="0"/>
    <xf numFmtId="187" fontId="80" fillId="87" borderId="0" applyNumberFormat="0" applyBorder="0" applyAlignment="0" applyProtection="0"/>
    <xf numFmtId="184" fontId="82" fillId="2" borderId="0" applyNumberFormat="0" applyBorder="0" applyAlignment="0" applyProtection="0"/>
    <xf numFmtId="0" fontId="80" fillId="87" borderId="0" applyNumberFormat="0" applyBorder="0" applyAlignment="0" applyProtection="0"/>
    <xf numFmtId="0" fontId="80" fillId="87" borderId="0" applyNumberFormat="0" applyBorder="0" applyAlignment="0" applyProtection="0"/>
    <xf numFmtId="187" fontId="80" fillId="87" borderId="0" applyNumberFormat="0" applyBorder="0" applyAlignment="0" applyProtection="0"/>
    <xf numFmtId="185" fontId="80" fillId="87" borderId="0" applyNumberFormat="0" applyBorder="0" applyAlignment="0" applyProtection="0"/>
    <xf numFmtId="0" fontId="82" fillId="2" borderId="0" applyNumberFormat="0" applyBorder="0" applyAlignment="0" applyProtection="0"/>
    <xf numFmtId="0" fontId="81" fillId="99" borderId="0" applyNumberFormat="0" applyBorder="0" applyAlignment="0" applyProtection="0"/>
    <xf numFmtId="185" fontId="83" fillId="26" borderId="0" applyNumberFormat="0" applyBorder="0" applyAlignment="0" applyProtection="0"/>
    <xf numFmtId="0" fontId="83" fillId="26" borderId="0" applyNumberFormat="0" applyBorder="0" applyAlignment="0" applyProtection="0"/>
    <xf numFmtId="0" fontId="82" fillId="2" borderId="0" applyNumberFormat="0" applyBorder="0" applyAlignment="0" applyProtection="0"/>
    <xf numFmtId="0" fontId="81" fillId="99" borderId="0" applyNumberFormat="0" applyBorder="0" applyAlignment="0" applyProtection="0"/>
    <xf numFmtId="0" fontId="82" fillId="2" borderId="0" applyNumberFormat="0" applyBorder="0" applyAlignment="0" applyProtection="0"/>
    <xf numFmtId="0" fontId="82" fillId="63" borderId="0" applyNumberFormat="0" applyBorder="0" applyAlignment="0" applyProtection="0"/>
    <xf numFmtId="184" fontId="80" fillId="87" borderId="0" applyNumberFormat="0" applyBorder="0" applyAlignment="0" applyProtection="0"/>
    <xf numFmtId="184" fontId="80" fillId="87" borderId="0" applyNumberFormat="0" applyBorder="0" applyAlignment="0" applyProtection="0"/>
    <xf numFmtId="0" fontId="59" fillId="26" borderId="0" applyNumberFormat="0" applyBorder="0" applyAlignment="0" applyProtection="0"/>
    <xf numFmtId="0" fontId="80" fillId="87" borderId="0" applyNumberFormat="0" applyBorder="0" applyAlignment="0" applyProtection="0"/>
    <xf numFmtId="0" fontId="82" fillId="63" borderId="0" applyNumberFormat="0" applyBorder="0" applyAlignment="0" applyProtection="0"/>
    <xf numFmtId="184" fontId="80" fillId="87" borderId="0" applyNumberFormat="0" applyBorder="0" applyAlignment="0" applyProtection="0"/>
    <xf numFmtId="0" fontId="82" fillId="2" borderId="0" applyNumberFormat="0" applyBorder="0" applyAlignment="0" applyProtection="0"/>
    <xf numFmtId="183" fontId="80" fillId="87" borderId="0" applyNumberFormat="0" applyBorder="0" applyAlignment="0" applyProtection="0"/>
    <xf numFmtId="0" fontId="82" fillId="63" borderId="0" applyNumberFormat="0" applyBorder="0" applyAlignment="0" applyProtection="0"/>
    <xf numFmtId="184" fontId="80" fillId="87" borderId="0" applyNumberFormat="0" applyBorder="0" applyAlignment="0" applyProtection="0"/>
    <xf numFmtId="0" fontId="80" fillId="87" borderId="0" applyNumberFormat="0" applyBorder="0" applyAlignment="0" applyProtection="0"/>
    <xf numFmtId="0" fontId="82" fillId="63" borderId="0" applyNumberFormat="0" applyBorder="0" applyAlignment="0" applyProtection="0"/>
    <xf numFmtId="0" fontId="84" fillId="26" borderId="0" applyNumberFormat="0" applyBorder="0" applyAlignment="0" applyProtection="0"/>
    <xf numFmtId="0" fontId="59" fillId="26" borderId="0" applyNumberFormat="0" applyBorder="0" applyAlignment="0" applyProtection="0"/>
    <xf numFmtId="0" fontId="82" fillId="2" borderId="0" applyNumberFormat="0" applyBorder="0" applyAlignment="0" applyProtection="0"/>
    <xf numFmtId="190" fontId="16" fillId="0" borderId="0" applyFont="0" applyFill="0" applyBorder="0" applyAlignment="0" applyProtection="0"/>
    <xf numFmtId="0" fontId="85" fillId="71" borderId="21" applyNumberFormat="0" applyAlignment="0" applyProtection="0"/>
    <xf numFmtId="0" fontId="86" fillId="104" borderId="21" applyNumberFormat="0" applyAlignment="0" applyProtection="0"/>
    <xf numFmtId="0" fontId="87" fillId="105" borderId="22" applyNumberFormat="0" applyAlignment="0" applyProtection="0"/>
    <xf numFmtId="0" fontId="85" fillId="71" borderId="21" applyNumberFormat="0" applyAlignment="0" applyProtection="0"/>
    <xf numFmtId="0" fontId="85" fillId="71" borderId="21" applyNumberFormat="0" applyAlignment="0" applyProtection="0"/>
    <xf numFmtId="0" fontId="85" fillId="71" borderId="21" applyNumberFormat="0" applyAlignment="0" applyProtection="0"/>
    <xf numFmtId="0" fontId="85" fillId="71" borderId="21" applyNumberFormat="0" applyAlignment="0" applyProtection="0"/>
    <xf numFmtId="0" fontId="85" fillId="71" borderId="21" applyNumberFormat="0" applyAlignment="0" applyProtection="0"/>
    <xf numFmtId="0" fontId="85" fillId="71" borderId="21" applyNumberFormat="0" applyAlignment="0" applyProtection="0"/>
    <xf numFmtId="0" fontId="85" fillId="71" borderId="21" applyNumberFormat="0" applyAlignment="0" applyProtection="0"/>
    <xf numFmtId="0" fontId="85" fillId="71" borderId="21" applyNumberFormat="0" applyAlignment="0" applyProtection="0"/>
    <xf numFmtId="191" fontId="85" fillId="71" borderId="21" applyNumberFormat="0" applyAlignment="0" applyProtection="0"/>
    <xf numFmtId="183" fontId="85" fillId="71" borderId="21" applyNumberFormat="0" applyAlignment="0" applyProtection="0"/>
    <xf numFmtId="0" fontId="85" fillId="71" borderId="21" applyNumberFormat="0" applyAlignment="0" applyProtection="0"/>
    <xf numFmtId="0" fontId="85" fillId="71" borderId="21" applyNumberFormat="0" applyAlignment="0" applyProtection="0"/>
    <xf numFmtId="183" fontId="85" fillId="71" borderId="21" applyNumberFormat="0" applyAlignment="0" applyProtection="0"/>
    <xf numFmtId="0" fontId="87" fillId="105" borderId="22" applyNumberFormat="0" applyAlignment="0" applyProtection="0"/>
    <xf numFmtId="187" fontId="85" fillId="71" borderId="21" applyNumberFormat="0" applyAlignment="0" applyProtection="0"/>
    <xf numFmtId="184" fontId="85" fillId="71" borderId="21" applyNumberFormat="0" applyAlignment="0" applyProtection="0"/>
    <xf numFmtId="184" fontId="85" fillId="71" borderId="21" applyNumberFormat="0" applyAlignment="0" applyProtection="0"/>
    <xf numFmtId="0" fontId="86" fillId="104" borderId="21" applyNumberFormat="0" applyAlignment="0" applyProtection="0"/>
    <xf numFmtId="0" fontId="86" fillId="104" borderId="21" applyNumberFormat="0" applyAlignment="0" applyProtection="0"/>
    <xf numFmtId="0" fontId="86" fillId="104" borderId="21" applyNumberFormat="0" applyAlignment="0" applyProtection="0"/>
    <xf numFmtId="0" fontId="86" fillId="104" borderId="21" applyNumberFormat="0" applyAlignment="0" applyProtection="0"/>
    <xf numFmtId="0" fontId="86" fillId="104" borderId="21" applyNumberFormat="0" applyAlignment="0" applyProtection="0"/>
    <xf numFmtId="185" fontId="86" fillId="104" borderId="21" applyNumberFormat="0" applyAlignment="0" applyProtection="0"/>
    <xf numFmtId="184" fontId="85" fillId="71" borderId="21" applyNumberFormat="0" applyAlignment="0" applyProtection="0"/>
    <xf numFmtId="0" fontId="86" fillId="104" borderId="21" applyNumberFormat="0" applyAlignment="0" applyProtection="0"/>
    <xf numFmtId="0" fontId="86" fillId="104" borderId="21" applyNumberFormat="0" applyAlignment="0" applyProtection="0"/>
    <xf numFmtId="0" fontId="86" fillId="104" borderId="21" applyNumberFormat="0" applyAlignment="0" applyProtection="0"/>
    <xf numFmtId="0" fontId="86" fillId="104" borderId="21" applyNumberFormat="0" applyAlignment="0" applyProtection="0"/>
    <xf numFmtId="0" fontId="86" fillId="104" borderId="21" applyNumberFormat="0" applyAlignment="0" applyProtection="0"/>
    <xf numFmtId="0" fontId="85" fillId="71" borderId="21" applyNumberFormat="0" applyAlignment="0" applyProtection="0"/>
    <xf numFmtId="0" fontId="86" fillId="104" borderId="21" applyNumberFormat="0" applyAlignment="0" applyProtection="0"/>
    <xf numFmtId="0" fontId="86" fillId="104" borderId="21" applyNumberFormat="0" applyAlignment="0" applyProtection="0"/>
    <xf numFmtId="0" fontId="86" fillId="104" borderId="21" applyNumberFormat="0" applyAlignment="0" applyProtection="0"/>
    <xf numFmtId="0" fontId="86" fillId="104" borderId="21" applyNumberFormat="0" applyAlignment="0" applyProtection="0"/>
    <xf numFmtId="0" fontId="86" fillId="104" borderId="21" applyNumberFormat="0" applyAlignment="0" applyProtection="0"/>
    <xf numFmtId="186" fontId="86" fillId="104" borderId="21" applyNumberFormat="0" applyAlignment="0" applyProtection="0"/>
    <xf numFmtId="0" fontId="85" fillId="71" borderId="21" applyNumberFormat="0" applyAlignment="0" applyProtection="0"/>
    <xf numFmtId="187" fontId="85" fillId="71" borderId="21" applyNumberFormat="0" applyAlignment="0" applyProtection="0"/>
    <xf numFmtId="0" fontId="85" fillId="71" borderId="21" applyNumberFormat="0" applyAlignment="0" applyProtection="0"/>
    <xf numFmtId="0" fontId="85" fillId="71" borderId="21" applyNumberFormat="0" applyAlignment="0" applyProtection="0"/>
    <xf numFmtId="0" fontId="85" fillId="71" borderId="21" applyNumberFormat="0" applyAlignment="0" applyProtection="0"/>
    <xf numFmtId="0" fontId="85" fillId="71" borderId="21" applyNumberFormat="0" applyAlignment="0" applyProtection="0"/>
    <xf numFmtId="0" fontId="85" fillId="71" borderId="21" applyNumberFormat="0" applyAlignment="0" applyProtection="0"/>
    <xf numFmtId="0" fontId="85" fillId="71" borderId="21" applyNumberFormat="0" applyAlignment="0" applyProtection="0"/>
    <xf numFmtId="0" fontId="85" fillId="71" borderId="21" applyNumberFormat="0" applyAlignment="0" applyProtection="0"/>
    <xf numFmtId="183" fontId="85" fillId="71" borderId="21" applyNumberFormat="0" applyAlignment="0" applyProtection="0"/>
    <xf numFmtId="0" fontId="85" fillId="71" borderId="21" applyNumberFormat="0" applyAlignment="0" applyProtection="0"/>
    <xf numFmtId="0" fontId="85" fillId="71" borderId="21" applyNumberFormat="0" applyAlignment="0" applyProtection="0"/>
    <xf numFmtId="0" fontId="85" fillId="71" borderId="21" applyNumberFormat="0" applyAlignment="0" applyProtection="0"/>
    <xf numFmtId="0" fontId="85" fillId="71" borderId="21" applyNumberFormat="0" applyAlignment="0" applyProtection="0"/>
    <xf numFmtId="0" fontId="85" fillId="71" borderId="21" applyNumberFormat="0" applyAlignment="0" applyProtection="0"/>
    <xf numFmtId="0" fontId="85" fillId="71" borderId="21" applyNumberFormat="0" applyAlignment="0" applyProtection="0"/>
    <xf numFmtId="184" fontId="85" fillId="71" borderId="21" applyNumberFormat="0" applyAlignment="0" applyProtection="0"/>
    <xf numFmtId="0" fontId="86" fillId="104" borderId="21" applyNumberFormat="0" applyAlignment="0" applyProtection="0"/>
    <xf numFmtId="0" fontId="86" fillId="104" borderId="21" applyNumberFormat="0" applyAlignment="0" applyProtection="0"/>
    <xf numFmtId="0" fontId="86" fillId="104" borderId="21" applyNumberFormat="0" applyAlignment="0" applyProtection="0"/>
    <xf numFmtId="0" fontId="86" fillId="104" borderId="21" applyNumberFormat="0" applyAlignment="0" applyProtection="0"/>
    <xf numFmtId="0" fontId="86" fillId="104" borderId="21" applyNumberFormat="0" applyAlignment="0" applyProtection="0"/>
    <xf numFmtId="0" fontId="86" fillId="104" borderId="21" applyNumberFormat="0" applyAlignment="0" applyProtection="0"/>
    <xf numFmtId="0" fontId="85" fillId="71" borderId="21" applyNumberFormat="0" applyAlignment="0" applyProtection="0"/>
    <xf numFmtId="0" fontId="85" fillId="71" borderId="21" applyNumberFormat="0" applyAlignment="0" applyProtection="0"/>
    <xf numFmtId="0" fontId="85" fillId="71" borderId="21" applyNumberFormat="0" applyAlignment="0" applyProtection="0"/>
    <xf numFmtId="0" fontId="85" fillId="71" borderId="21" applyNumberFormat="0" applyAlignment="0" applyProtection="0"/>
    <xf numFmtId="0" fontId="85" fillId="71" borderId="21" applyNumberFormat="0" applyAlignment="0" applyProtection="0"/>
    <xf numFmtId="0" fontId="85" fillId="71" borderId="21" applyNumberFormat="0" applyAlignment="0" applyProtection="0"/>
    <xf numFmtId="184" fontId="85" fillId="71" borderId="21" applyNumberFormat="0" applyAlignment="0" applyProtection="0"/>
    <xf numFmtId="184" fontId="85" fillId="71" borderId="21" applyNumberFormat="0" applyAlignment="0" applyProtection="0"/>
    <xf numFmtId="187" fontId="85" fillId="71" borderId="21" applyNumberFormat="0" applyAlignment="0" applyProtection="0"/>
    <xf numFmtId="184" fontId="88" fillId="29" borderId="16" applyNumberFormat="0" applyAlignment="0" applyProtection="0"/>
    <xf numFmtId="0" fontId="85" fillId="71" borderId="21" applyNumberFormat="0" applyAlignment="0" applyProtection="0"/>
    <xf numFmtId="0" fontId="85" fillId="71" borderId="21" applyNumberFormat="0" applyAlignment="0" applyProtection="0"/>
    <xf numFmtId="0" fontId="85" fillId="71" borderId="21" applyNumberFormat="0" applyAlignment="0" applyProtection="0"/>
    <xf numFmtId="0" fontId="85" fillId="71" borderId="21" applyNumberFormat="0" applyAlignment="0" applyProtection="0"/>
    <xf numFmtId="0" fontId="85" fillId="71" borderId="21" applyNumberFormat="0" applyAlignment="0" applyProtection="0"/>
    <xf numFmtId="0" fontId="85" fillId="71" borderId="21" applyNumberFormat="0" applyAlignment="0" applyProtection="0"/>
    <xf numFmtId="185" fontId="86" fillId="104" borderId="21" applyNumberFormat="0" applyAlignment="0" applyProtection="0"/>
    <xf numFmtId="184" fontId="88" fillId="29" borderId="16" applyNumberFormat="0" applyAlignment="0" applyProtection="0"/>
    <xf numFmtId="0" fontId="85" fillId="71" borderId="21" applyNumberFormat="0" applyAlignment="0" applyProtection="0"/>
    <xf numFmtId="0" fontId="85" fillId="71" borderId="21" applyNumberFormat="0" applyAlignment="0" applyProtection="0"/>
    <xf numFmtId="0" fontId="85" fillId="71" borderId="21" applyNumberFormat="0" applyAlignment="0" applyProtection="0"/>
    <xf numFmtId="0" fontId="85" fillId="71" borderId="21" applyNumberFormat="0" applyAlignment="0" applyProtection="0"/>
    <xf numFmtId="0" fontId="85" fillId="71" borderId="21" applyNumberFormat="0" applyAlignment="0" applyProtection="0"/>
    <xf numFmtId="0" fontId="85" fillId="71" borderId="21" applyNumberFormat="0" applyAlignment="0" applyProtection="0"/>
    <xf numFmtId="0" fontId="85" fillId="71" borderId="21" applyNumberFormat="0" applyAlignment="0" applyProtection="0"/>
    <xf numFmtId="0" fontId="85" fillId="71" borderId="21" applyNumberFormat="0" applyAlignment="0" applyProtection="0"/>
    <xf numFmtId="0" fontId="85" fillId="71" borderId="21" applyNumberFormat="0" applyAlignment="0" applyProtection="0"/>
    <xf numFmtId="0" fontId="85" fillId="71" borderId="21" applyNumberFormat="0" applyAlignment="0" applyProtection="0"/>
    <xf numFmtId="0" fontId="85" fillId="71" borderId="21" applyNumberFormat="0" applyAlignment="0" applyProtection="0"/>
    <xf numFmtId="0" fontId="85" fillId="71" borderId="21" applyNumberFormat="0" applyAlignment="0" applyProtection="0"/>
    <xf numFmtId="186" fontId="86" fillId="104" borderId="21" applyNumberFormat="0" applyAlignment="0" applyProtection="0"/>
    <xf numFmtId="0" fontId="63" fillId="29" borderId="16" applyNumberFormat="0" applyAlignment="0" applyProtection="0"/>
    <xf numFmtId="187" fontId="85" fillId="71" borderId="21" applyNumberFormat="0" applyAlignment="0" applyProtection="0"/>
    <xf numFmtId="0" fontId="85" fillId="71" borderId="21" applyNumberFormat="0" applyAlignment="0" applyProtection="0"/>
    <xf numFmtId="185" fontId="88" fillId="29" borderId="16" applyNumberFormat="0" applyAlignment="0" applyProtection="0"/>
    <xf numFmtId="0" fontId="85" fillId="71" borderId="21" applyNumberFormat="0" applyAlignment="0" applyProtection="0"/>
    <xf numFmtId="0" fontId="85" fillId="71" borderId="21" applyNumberFormat="0" applyAlignment="0" applyProtection="0"/>
    <xf numFmtId="0" fontId="85" fillId="71" borderId="21" applyNumberFormat="0" applyAlignment="0" applyProtection="0"/>
    <xf numFmtId="0" fontId="85" fillId="71" borderId="21" applyNumberFormat="0" applyAlignment="0" applyProtection="0"/>
    <xf numFmtId="0" fontId="85" fillId="71" borderId="21" applyNumberFormat="0" applyAlignment="0" applyProtection="0"/>
    <xf numFmtId="0" fontId="85" fillId="71" borderId="21" applyNumberFormat="0" applyAlignment="0" applyProtection="0"/>
    <xf numFmtId="0" fontId="88" fillId="29" borderId="16" applyNumberFormat="0" applyAlignment="0" applyProtection="0"/>
    <xf numFmtId="0" fontId="85" fillId="71" borderId="21" applyNumberFormat="0" applyAlignment="0" applyProtection="0"/>
    <xf numFmtId="183" fontId="85" fillId="71" borderId="21" applyNumberFormat="0" applyAlignment="0" applyProtection="0"/>
    <xf numFmtId="185" fontId="85" fillId="71" borderId="21" applyNumberFormat="0" applyAlignment="0" applyProtection="0"/>
    <xf numFmtId="185" fontId="85" fillId="71" borderId="21" applyNumberFormat="0" applyAlignment="0" applyProtection="0"/>
    <xf numFmtId="0" fontId="85" fillId="71" borderId="21" applyNumberFormat="0" applyAlignment="0" applyProtection="0"/>
    <xf numFmtId="0" fontId="85" fillId="71" borderId="21" applyNumberFormat="0" applyAlignment="0" applyProtection="0"/>
    <xf numFmtId="0" fontId="85" fillId="71" borderId="21" applyNumberFormat="0" applyAlignment="0" applyProtection="0"/>
    <xf numFmtId="0" fontId="85" fillId="71" borderId="21" applyNumberFormat="0" applyAlignment="0" applyProtection="0"/>
    <xf numFmtId="0" fontId="85" fillId="71" borderId="21" applyNumberFormat="0" applyAlignment="0" applyProtection="0"/>
    <xf numFmtId="0" fontId="85" fillId="71" borderId="21" applyNumberFormat="0" applyAlignment="0" applyProtection="0"/>
    <xf numFmtId="186" fontId="85" fillId="71" borderId="21" applyNumberFormat="0" applyAlignment="0" applyProtection="0"/>
    <xf numFmtId="186" fontId="88" fillId="29" borderId="16" applyNumberFormat="0" applyAlignment="0" applyProtection="0"/>
    <xf numFmtId="185" fontId="88" fillId="29" borderId="16" applyNumberFormat="0" applyAlignment="0" applyProtection="0"/>
    <xf numFmtId="0" fontId="86" fillId="104" borderId="21" applyNumberFormat="0" applyAlignment="0" applyProtection="0"/>
    <xf numFmtId="0" fontId="86" fillId="104" borderId="21" applyNumberFormat="0" applyAlignment="0" applyProtection="0"/>
    <xf numFmtId="0" fontId="86" fillId="104" borderId="21" applyNumberFormat="0" applyAlignment="0" applyProtection="0"/>
    <xf numFmtId="0" fontId="86" fillId="104" borderId="21" applyNumberFormat="0" applyAlignment="0" applyProtection="0"/>
    <xf numFmtId="0" fontId="86" fillId="104" borderId="21" applyNumberFormat="0" applyAlignment="0" applyProtection="0"/>
    <xf numFmtId="0" fontId="86" fillId="104" borderId="21" applyNumberFormat="0" applyAlignment="0" applyProtection="0"/>
    <xf numFmtId="186" fontId="63" fillId="29" borderId="16" applyNumberFormat="0" applyAlignment="0" applyProtection="0"/>
    <xf numFmtId="185" fontId="86" fillId="104" borderId="21" applyNumberFormat="0" applyAlignment="0" applyProtection="0"/>
    <xf numFmtId="185" fontId="86" fillId="104" borderId="21" applyNumberFormat="0" applyAlignment="0" applyProtection="0"/>
    <xf numFmtId="186" fontId="86" fillId="104" borderId="21" applyNumberFormat="0" applyAlignment="0" applyProtection="0"/>
    <xf numFmtId="186" fontId="86" fillId="104" borderId="21" applyNumberFormat="0" applyAlignment="0" applyProtection="0"/>
    <xf numFmtId="186" fontId="86" fillId="104" borderId="21" applyNumberFormat="0" applyAlignment="0" applyProtection="0"/>
    <xf numFmtId="186" fontId="86" fillId="104" borderId="21" applyNumberFormat="0" applyAlignment="0" applyProtection="0"/>
    <xf numFmtId="0" fontId="86" fillId="65" borderId="21" applyNumberFormat="0" applyAlignment="0" applyProtection="0"/>
    <xf numFmtId="0" fontId="85" fillId="71" borderId="21" applyNumberFormat="0" applyAlignment="0" applyProtection="0"/>
    <xf numFmtId="0" fontId="87" fillId="105" borderId="22" applyNumberFormat="0" applyAlignment="0" applyProtection="0"/>
    <xf numFmtId="0" fontId="86" fillId="65" borderId="21" applyNumberFormat="0" applyAlignment="0" applyProtection="0"/>
    <xf numFmtId="187" fontId="86" fillId="104" borderId="21" applyNumberFormat="0" applyAlignment="0" applyProtection="0"/>
    <xf numFmtId="184" fontId="85" fillId="71" borderId="21" applyNumberFormat="0" applyAlignment="0" applyProtection="0"/>
    <xf numFmtId="0" fontId="86" fillId="104" borderId="21" applyNumberFormat="0" applyAlignment="0" applyProtection="0"/>
    <xf numFmtId="0" fontId="86" fillId="104" borderId="21" applyNumberFormat="0" applyAlignment="0" applyProtection="0"/>
    <xf numFmtId="0" fontId="86" fillId="104" borderId="21" applyNumberFormat="0" applyAlignment="0" applyProtection="0"/>
    <xf numFmtId="0" fontId="86" fillId="104" borderId="21" applyNumberFormat="0" applyAlignment="0" applyProtection="0"/>
    <xf numFmtId="0" fontId="86" fillId="104" borderId="21" applyNumberFormat="0" applyAlignment="0" applyProtection="0"/>
    <xf numFmtId="184" fontId="85" fillId="71" borderId="21" applyNumberFormat="0" applyAlignment="0" applyProtection="0"/>
    <xf numFmtId="187" fontId="86" fillId="104" borderId="21" applyNumberFormat="0" applyAlignment="0" applyProtection="0"/>
    <xf numFmtId="187" fontId="86" fillId="104" borderId="21" applyNumberFormat="0" applyAlignment="0" applyProtection="0"/>
    <xf numFmtId="184" fontId="85" fillId="71" borderId="21" applyNumberFormat="0" applyAlignment="0" applyProtection="0"/>
    <xf numFmtId="184" fontId="85" fillId="71" borderId="21" applyNumberFormat="0" applyAlignment="0" applyProtection="0"/>
    <xf numFmtId="0" fontId="86" fillId="104" borderId="21" applyNumberFormat="0" applyAlignment="0" applyProtection="0"/>
    <xf numFmtId="0" fontId="87" fillId="105" borderId="22" applyNumberFormat="0" applyAlignment="0" applyProtection="0"/>
    <xf numFmtId="0" fontId="87" fillId="105" borderId="22" applyNumberFormat="0" applyAlignment="0" applyProtection="0"/>
    <xf numFmtId="0" fontId="87" fillId="105" borderId="22" applyNumberFormat="0" applyAlignment="0" applyProtection="0"/>
    <xf numFmtId="0" fontId="87" fillId="105" borderId="22" applyNumberFormat="0" applyAlignment="0" applyProtection="0"/>
    <xf numFmtId="0" fontId="87" fillId="105" borderId="22" applyNumberFormat="0" applyAlignment="0" applyProtection="0"/>
    <xf numFmtId="184" fontId="85" fillId="71" borderId="21" applyNumberFormat="0" applyAlignment="0" applyProtection="0"/>
    <xf numFmtId="184" fontId="85" fillId="71" borderId="21" applyNumberFormat="0" applyAlignment="0" applyProtection="0"/>
    <xf numFmtId="0" fontId="86" fillId="104" borderId="21" applyNumberFormat="0" applyAlignment="0" applyProtection="0"/>
    <xf numFmtId="187" fontId="86" fillId="104" borderId="21" applyNumberFormat="0" applyAlignment="0" applyProtection="0"/>
    <xf numFmtId="187" fontId="86" fillId="104" borderId="21" applyNumberFormat="0" applyAlignment="0" applyProtection="0"/>
    <xf numFmtId="0" fontId="85" fillId="71" borderId="21" applyNumberFormat="0" applyAlignment="0" applyProtection="0"/>
    <xf numFmtId="185" fontId="86" fillId="104" borderId="21" applyNumberFormat="0" applyAlignment="0" applyProtection="0"/>
    <xf numFmtId="0" fontId="87" fillId="105" borderId="22" applyNumberFormat="0" applyAlignment="0" applyProtection="0"/>
    <xf numFmtId="0" fontId="87" fillId="105" borderId="22" applyNumberFormat="0" applyAlignment="0" applyProtection="0"/>
    <xf numFmtId="0" fontId="87" fillId="105" borderId="22" applyNumberFormat="0" applyAlignment="0" applyProtection="0"/>
    <xf numFmtId="0" fontId="87" fillId="105" borderId="22" applyNumberFormat="0" applyAlignment="0" applyProtection="0"/>
    <xf numFmtId="0" fontId="87" fillId="105" borderId="22" applyNumberFormat="0" applyAlignment="0" applyProtection="0"/>
    <xf numFmtId="0" fontId="87" fillId="105" borderId="22" applyNumberFormat="0" applyAlignment="0" applyProtection="0"/>
    <xf numFmtId="186" fontId="86" fillId="104" borderId="21" applyNumberFormat="0" applyAlignment="0" applyProtection="0"/>
    <xf numFmtId="0" fontId="85" fillId="71" borderId="21" applyNumberFormat="0" applyAlignment="0" applyProtection="0"/>
    <xf numFmtId="187" fontId="86" fillId="104" borderId="21" applyNumberFormat="0" applyAlignment="0" applyProtection="0"/>
    <xf numFmtId="0" fontId="87" fillId="105" borderId="22" applyNumberFormat="0" applyAlignment="0" applyProtection="0"/>
    <xf numFmtId="0" fontId="86" fillId="104" borderId="21" applyNumberFormat="0" applyAlignment="0" applyProtection="0"/>
    <xf numFmtId="0" fontId="86" fillId="104" borderId="21" applyNumberFormat="0" applyAlignment="0" applyProtection="0"/>
    <xf numFmtId="0" fontId="86" fillId="104" borderId="21" applyNumberFormat="0" applyAlignment="0" applyProtection="0"/>
    <xf numFmtId="0" fontId="86" fillId="104" borderId="21" applyNumberFormat="0" applyAlignment="0" applyProtection="0"/>
    <xf numFmtId="0" fontId="86" fillId="104" borderId="21" applyNumberFormat="0" applyAlignment="0" applyProtection="0"/>
    <xf numFmtId="0" fontId="86" fillId="104" borderId="21" applyNumberFormat="0" applyAlignment="0" applyProtection="0"/>
    <xf numFmtId="0" fontId="86" fillId="104" borderId="21" applyNumberFormat="0" applyAlignment="0" applyProtection="0"/>
    <xf numFmtId="0" fontId="87" fillId="105" borderId="22" applyNumberFormat="0" applyAlignment="0" applyProtection="0"/>
    <xf numFmtId="0" fontId="88" fillId="29" borderId="16" applyNumberFormat="0" applyAlignment="0" applyProtection="0"/>
    <xf numFmtId="0" fontId="86" fillId="104" borderId="21" applyNumberFormat="0" applyAlignment="0" applyProtection="0"/>
    <xf numFmtId="0" fontId="86" fillId="104" borderId="21" applyNumberFormat="0" applyAlignment="0" applyProtection="0"/>
    <xf numFmtId="0" fontId="86" fillId="104" borderId="21" applyNumberFormat="0" applyAlignment="0" applyProtection="0"/>
    <xf numFmtId="0" fontId="86" fillId="104" borderId="21" applyNumberFormat="0" applyAlignment="0" applyProtection="0"/>
    <xf numFmtId="0" fontId="86" fillId="104" borderId="21" applyNumberFormat="0" applyAlignment="0" applyProtection="0"/>
    <xf numFmtId="0" fontId="86" fillId="104" borderId="21" applyNumberFormat="0" applyAlignment="0" applyProtection="0"/>
    <xf numFmtId="0" fontId="85" fillId="71" borderId="21" applyNumberFormat="0" applyAlignment="0" applyProtection="0"/>
    <xf numFmtId="0" fontId="85" fillId="71" borderId="21" applyNumberFormat="0" applyAlignment="0" applyProtection="0"/>
    <xf numFmtId="0" fontId="87" fillId="105" borderId="22" applyNumberFormat="0" applyAlignment="0" applyProtection="0"/>
    <xf numFmtId="0" fontId="87" fillId="105" borderId="22" applyNumberFormat="0" applyAlignment="0" applyProtection="0"/>
    <xf numFmtId="0" fontId="87" fillId="105" borderId="22" applyNumberFormat="0" applyAlignment="0" applyProtection="0"/>
    <xf numFmtId="0" fontId="87" fillId="105" borderId="22" applyNumberFormat="0" applyAlignment="0" applyProtection="0"/>
    <xf numFmtId="0" fontId="87" fillId="105" borderId="22" applyNumberFormat="0" applyAlignment="0" applyProtection="0"/>
    <xf numFmtId="0" fontId="87" fillId="105" borderId="22" applyNumberFormat="0" applyAlignment="0" applyProtection="0"/>
    <xf numFmtId="0" fontId="85" fillId="71" borderId="21" applyNumberFormat="0" applyAlignment="0" applyProtection="0"/>
    <xf numFmtId="0" fontId="85" fillId="71" borderId="21" applyNumberFormat="0" applyAlignment="0" applyProtection="0"/>
    <xf numFmtId="0" fontId="86" fillId="65" borderId="21" applyNumberFormat="0" applyAlignment="0" applyProtection="0"/>
    <xf numFmtId="0" fontId="85" fillId="71" borderId="21" applyNumberFormat="0" applyAlignment="0" applyProtection="0"/>
    <xf numFmtId="0" fontId="86" fillId="65" borderId="21" applyNumberFormat="0" applyAlignment="0" applyProtection="0"/>
    <xf numFmtId="184" fontId="86" fillId="104" borderId="21" applyNumberFormat="0" applyAlignment="0" applyProtection="0"/>
    <xf numFmtId="0" fontId="86" fillId="65" borderId="21" applyNumberFormat="0" applyAlignment="0" applyProtection="0"/>
    <xf numFmtId="0" fontId="86" fillId="65" borderId="21" applyNumberFormat="0" applyAlignment="0" applyProtection="0"/>
    <xf numFmtId="185" fontId="86" fillId="104" borderId="21" applyNumberFormat="0" applyAlignment="0" applyProtection="0"/>
    <xf numFmtId="0" fontId="86" fillId="65" borderId="21" applyNumberFormat="0" applyAlignment="0" applyProtection="0"/>
    <xf numFmtId="0" fontId="86" fillId="65" borderId="21" applyNumberFormat="0" applyAlignment="0" applyProtection="0"/>
    <xf numFmtId="0" fontId="86" fillId="65" borderId="21" applyNumberFormat="0" applyAlignment="0" applyProtection="0"/>
    <xf numFmtId="0" fontId="86" fillId="65" borderId="21" applyNumberFormat="0" applyAlignment="0" applyProtection="0"/>
    <xf numFmtId="0" fontId="86" fillId="104" borderId="21" applyNumberFormat="0" applyAlignment="0" applyProtection="0"/>
    <xf numFmtId="184" fontId="86" fillId="104" borderId="21" applyNumberFormat="0" applyAlignment="0" applyProtection="0"/>
    <xf numFmtId="0" fontId="86" fillId="65" borderId="21" applyNumberFormat="0" applyAlignment="0" applyProtection="0"/>
    <xf numFmtId="0" fontId="86" fillId="104" borderId="21" applyNumberFormat="0" applyAlignment="0" applyProtection="0"/>
    <xf numFmtId="0" fontId="86" fillId="104" borderId="21" applyNumberFormat="0" applyAlignment="0" applyProtection="0"/>
    <xf numFmtId="0" fontId="86" fillId="65" borderId="21" applyNumberFormat="0" applyAlignment="0" applyProtection="0"/>
    <xf numFmtId="0" fontId="86" fillId="104" borderId="21" applyNumberFormat="0" applyAlignment="0" applyProtection="0"/>
    <xf numFmtId="0" fontId="86" fillId="104" borderId="21" applyNumberFormat="0" applyAlignment="0" applyProtection="0"/>
    <xf numFmtId="0" fontId="86" fillId="104" borderId="21" applyNumberFormat="0" applyAlignment="0" applyProtection="0"/>
    <xf numFmtId="0" fontId="86" fillId="104" borderId="21" applyNumberFormat="0" applyAlignment="0" applyProtection="0"/>
    <xf numFmtId="184" fontId="86" fillId="104" borderId="21" applyNumberFormat="0" applyAlignment="0" applyProtection="0"/>
    <xf numFmtId="184" fontId="86" fillId="104" borderId="21" applyNumberFormat="0" applyAlignment="0" applyProtection="0"/>
    <xf numFmtId="186" fontId="86" fillId="104" borderId="21" applyNumberFormat="0" applyAlignment="0" applyProtection="0"/>
    <xf numFmtId="0" fontId="86" fillId="104" borderId="21" applyNumberFormat="0" applyAlignment="0" applyProtection="0"/>
    <xf numFmtId="0" fontId="86" fillId="65" borderId="21" applyNumberFormat="0" applyAlignment="0" applyProtection="0"/>
    <xf numFmtId="0" fontId="86" fillId="65" borderId="21" applyNumberFormat="0" applyAlignment="0" applyProtection="0"/>
    <xf numFmtId="184" fontId="86" fillId="104" borderId="21" applyNumberFormat="0" applyAlignment="0" applyProtection="0"/>
    <xf numFmtId="0" fontId="86" fillId="65" borderId="21" applyNumberFormat="0" applyAlignment="0" applyProtection="0"/>
    <xf numFmtId="0" fontId="86" fillId="65" borderId="21" applyNumberFormat="0" applyAlignment="0" applyProtection="0"/>
    <xf numFmtId="0" fontId="86" fillId="65" borderId="21" applyNumberFormat="0" applyAlignment="0" applyProtection="0"/>
    <xf numFmtId="0" fontId="86" fillId="65" borderId="21" applyNumberFormat="0" applyAlignment="0" applyProtection="0"/>
    <xf numFmtId="0" fontId="86" fillId="65" borderId="21" applyNumberFormat="0" applyAlignment="0" applyProtection="0"/>
    <xf numFmtId="0" fontId="86" fillId="65" borderId="21" applyNumberFormat="0" applyAlignment="0" applyProtection="0"/>
    <xf numFmtId="0" fontId="86" fillId="65" borderId="21" applyNumberFormat="0" applyAlignment="0" applyProtection="0"/>
    <xf numFmtId="183" fontId="86" fillId="104" borderId="21" applyNumberFormat="0" applyAlignment="0" applyProtection="0"/>
    <xf numFmtId="0" fontId="86" fillId="65" borderId="21" applyNumberFormat="0" applyAlignment="0" applyProtection="0"/>
    <xf numFmtId="0" fontId="86" fillId="65" borderId="21" applyNumberFormat="0" applyAlignment="0" applyProtection="0"/>
    <xf numFmtId="184" fontId="86" fillId="104" borderId="21" applyNumberFormat="0" applyAlignment="0" applyProtection="0"/>
    <xf numFmtId="184" fontId="86" fillId="104" borderId="21" applyNumberFormat="0" applyAlignment="0" applyProtection="0"/>
    <xf numFmtId="0" fontId="86" fillId="65" borderId="21" applyNumberFormat="0" applyAlignment="0" applyProtection="0"/>
    <xf numFmtId="186" fontId="86" fillId="104" borderId="21" applyNumberFormat="0" applyAlignment="0" applyProtection="0"/>
    <xf numFmtId="183" fontId="86" fillId="104" borderId="21" applyNumberFormat="0" applyAlignment="0" applyProtection="0"/>
    <xf numFmtId="0" fontId="85" fillId="71" borderId="21" applyNumberFormat="0" applyAlignment="0" applyProtection="0"/>
    <xf numFmtId="0" fontId="86" fillId="65" borderId="21" applyNumberFormat="0" applyAlignment="0" applyProtection="0"/>
    <xf numFmtId="0" fontId="86" fillId="65" borderId="21" applyNumberFormat="0" applyAlignment="0" applyProtection="0"/>
    <xf numFmtId="0" fontId="86" fillId="65" borderId="21" applyNumberFormat="0" applyAlignment="0" applyProtection="0"/>
    <xf numFmtId="0" fontId="86" fillId="65" borderId="21" applyNumberFormat="0" applyAlignment="0" applyProtection="0"/>
    <xf numFmtId="184" fontId="86" fillId="104" borderId="21" applyNumberFormat="0" applyAlignment="0" applyProtection="0"/>
    <xf numFmtId="0" fontId="86" fillId="65" borderId="21" applyNumberFormat="0" applyAlignment="0" applyProtection="0"/>
    <xf numFmtId="0" fontId="86" fillId="65" borderId="21" applyNumberFormat="0" applyAlignment="0" applyProtection="0"/>
    <xf numFmtId="0" fontId="86" fillId="65" borderId="21" applyNumberFormat="0" applyAlignment="0" applyProtection="0"/>
    <xf numFmtId="0" fontId="86" fillId="65" borderId="21" applyNumberFormat="0" applyAlignment="0" applyProtection="0"/>
    <xf numFmtId="0" fontId="86" fillId="65" borderId="21" applyNumberFormat="0" applyAlignment="0" applyProtection="0"/>
    <xf numFmtId="0" fontId="86" fillId="65" borderId="21" applyNumberFormat="0" applyAlignment="0" applyProtection="0"/>
    <xf numFmtId="0" fontId="86" fillId="65" borderId="21" applyNumberFormat="0" applyAlignment="0" applyProtection="0"/>
    <xf numFmtId="0" fontId="86" fillId="104" borderId="21" applyNumberFormat="0" applyAlignment="0" applyProtection="0"/>
    <xf numFmtId="0" fontId="85" fillId="64" borderId="21" applyNumberFormat="0" applyAlignment="0" applyProtection="0"/>
    <xf numFmtId="0" fontId="86" fillId="65" borderId="21" applyNumberFormat="0" applyAlignment="0" applyProtection="0"/>
    <xf numFmtId="0" fontId="85" fillId="64" borderId="21" applyNumberFormat="0" applyAlignment="0" applyProtection="0"/>
    <xf numFmtId="0" fontId="85" fillId="64" borderId="21" applyNumberFormat="0" applyAlignment="0" applyProtection="0"/>
    <xf numFmtId="0" fontId="86" fillId="65" borderId="21" applyNumberFormat="0" applyAlignment="0" applyProtection="0"/>
    <xf numFmtId="184" fontId="86" fillId="104" borderId="21" applyNumberFormat="0" applyAlignment="0" applyProtection="0"/>
    <xf numFmtId="184" fontId="86" fillId="104" borderId="21" applyNumberFormat="0" applyAlignment="0" applyProtection="0"/>
    <xf numFmtId="184" fontId="86" fillId="104" borderId="21" applyNumberFormat="0" applyAlignment="0" applyProtection="0"/>
    <xf numFmtId="0" fontId="86" fillId="104" borderId="21" applyNumberFormat="0" applyAlignment="0" applyProtection="0"/>
    <xf numFmtId="0" fontId="87" fillId="105" borderId="22" applyNumberFormat="0" applyAlignment="0" applyProtection="0"/>
    <xf numFmtId="0" fontId="86" fillId="65" borderId="21" applyNumberFormat="0" applyAlignment="0" applyProtection="0"/>
    <xf numFmtId="0" fontId="86" fillId="65" borderId="21" applyNumberFormat="0" applyAlignment="0" applyProtection="0"/>
    <xf numFmtId="0" fontId="86" fillId="65" borderId="21" applyNumberFormat="0" applyAlignment="0" applyProtection="0"/>
    <xf numFmtId="0" fontId="86" fillId="65" borderId="21" applyNumberFormat="0" applyAlignment="0" applyProtection="0"/>
    <xf numFmtId="0" fontId="86" fillId="65" borderId="21" applyNumberFormat="0" applyAlignment="0" applyProtection="0"/>
    <xf numFmtId="0" fontId="86" fillId="65" borderId="21" applyNumberFormat="0" applyAlignment="0" applyProtection="0"/>
    <xf numFmtId="0" fontId="86" fillId="65" borderId="21" applyNumberFormat="0" applyAlignment="0" applyProtection="0"/>
    <xf numFmtId="0" fontId="86" fillId="65" borderId="21" applyNumberFormat="0" applyAlignment="0" applyProtection="0"/>
    <xf numFmtId="0" fontId="86" fillId="65" borderId="21" applyNumberFormat="0" applyAlignment="0" applyProtection="0"/>
    <xf numFmtId="0" fontId="86" fillId="65" borderId="21" applyNumberFormat="0" applyAlignment="0" applyProtection="0"/>
    <xf numFmtId="0" fontId="86" fillId="65" borderId="21" applyNumberFormat="0" applyAlignment="0" applyProtection="0"/>
    <xf numFmtId="0" fontId="86" fillId="65" borderId="21" applyNumberFormat="0" applyAlignment="0" applyProtection="0"/>
    <xf numFmtId="0" fontId="86" fillId="65" borderId="21" applyNumberFormat="0" applyAlignment="0" applyProtection="0"/>
    <xf numFmtId="0" fontId="86" fillId="65" borderId="21" applyNumberFormat="0" applyAlignment="0" applyProtection="0"/>
    <xf numFmtId="0" fontId="86" fillId="65" borderId="21" applyNumberFormat="0" applyAlignment="0" applyProtection="0"/>
    <xf numFmtId="0" fontId="86" fillId="65" borderId="21" applyNumberFormat="0" applyAlignment="0" applyProtection="0"/>
    <xf numFmtId="0" fontId="86" fillId="65" borderId="21" applyNumberFormat="0" applyAlignment="0" applyProtection="0"/>
    <xf numFmtId="0" fontId="86" fillId="65" borderId="21" applyNumberFormat="0" applyAlignment="0" applyProtection="0"/>
    <xf numFmtId="0" fontId="86" fillId="65" borderId="21" applyNumberFormat="0" applyAlignment="0" applyProtection="0"/>
    <xf numFmtId="0" fontId="86" fillId="65" borderId="21" applyNumberFormat="0" applyAlignment="0" applyProtection="0"/>
    <xf numFmtId="0" fontId="86" fillId="65" borderId="21" applyNumberFormat="0" applyAlignment="0" applyProtection="0"/>
    <xf numFmtId="0" fontId="86" fillId="65" borderId="21" applyNumberFormat="0" applyAlignment="0" applyProtection="0"/>
    <xf numFmtId="0" fontId="86" fillId="104" borderId="21" applyNumberFormat="0" applyAlignment="0" applyProtection="0"/>
    <xf numFmtId="0" fontId="63" fillId="29" borderId="16" applyNumberFormat="0" applyAlignment="0" applyProtection="0"/>
    <xf numFmtId="0" fontId="89" fillId="88" borderId="23" applyNumberFormat="0" applyAlignment="0" applyProtection="0"/>
    <xf numFmtId="0" fontId="89" fillId="96" borderId="23" applyNumberFormat="0" applyAlignment="0" applyProtection="0"/>
    <xf numFmtId="0" fontId="89" fillId="6" borderId="23" applyNumberFormat="0" applyAlignment="0" applyProtection="0"/>
    <xf numFmtId="183" fontId="89" fillId="6" borderId="23" applyNumberFormat="0" applyAlignment="0" applyProtection="0"/>
    <xf numFmtId="0" fontId="89" fillId="6" borderId="23" applyNumberFormat="0" applyAlignment="0" applyProtection="0"/>
    <xf numFmtId="187" fontId="89" fillId="6" borderId="23" applyNumberFormat="0" applyAlignment="0" applyProtection="0"/>
    <xf numFmtId="184" fontId="89" fillId="6" borderId="23" applyNumberFormat="0" applyAlignment="0" applyProtection="0"/>
    <xf numFmtId="0" fontId="89" fillId="88" borderId="23" applyNumberFormat="0" applyAlignment="0" applyProtection="0"/>
    <xf numFmtId="0" fontId="89" fillId="6" borderId="23" applyNumberFormat="0" applyAlignment="0" applyProtection="0"/>
    <xf numFmtId="185" fontId="90" fillId="30" borderId="19" applyNumberFormat="0" applyAlignment="0" applyProtection="0"/>
    <xf numFmtId="184" fontId="89" fillId="6" borderId="23" applyNumberFormat="0" applyAlignment="0" applyProtection="0"/>
    <xf numFmtId="0" fontId="89" fillId="6" borderId="23" applyNumberFormat="0" applyAlignment="0" applyProtection="0"/>
    <xf numFmtId="183" fontId="89" fillId="6" borderId="23" applyNumberFormat="0" applyAlignment="0" applyProtection="0"/>
    <xf numFmtId="187" fontId="89" fillId="6" borderId="23" applyNumberFormat="0" applyAlignment="0" applyProtection="0"/>
    <xf numFmtId="184" fontId="90" fillId="30" borderId="19" applyNumberFormat="0" applyAlignment="0" applyProtection="0"/>
    <xf numFmtId="184" fontId="90" fillId="30" borderId="19" applyNumberFormat="0" applyAlignment="0" applyProtection="0"/>
    <xf numFmtId="0" fontId="89" fillId="88" borderId="23" applyNumberFormat="0" applyAlignment="0" applyProtection="0"/>
    <xf numFmtId="0" fontId="65" fillId="30" borderId="19" applyNumberFormat="0" applyAlignment="0" applyProtection="0"/>
    <xf numFmtId="0" fontId="89" fillId="6" borderId="23" applyNumberFormat="0" applyAlignment="0" applyProtection="0"/>
    <xf numFmtId="185" fontId="90" fillId="30" borderId="19" applyNumberFormat="0" applyAlignment="0" applyProtection="0"/>
    <xf numFmtId="0" fontId="89" fillId="88" borderId="23" applyNumberFormat="0" applyAlignment="0" applyProtection="0"/>
    <xf numFmtId="0" fontId="90" fillId="30" borderId="19" applyNumberFormat="0" applyAlignment="0" applyProtection="0"/>
    <xf numFmtId="186" fontId="89" fillId="6" borderId="23" applyNumberFormat="0" applyAlignment="0" applyProtection="0"/>
    <xf numFmtId="185" fontId="89" fillId="6" borderId="23" applyNumberFormat="0" applyAlignment="0" applyProtection="0"/>
    <xf numFmtId="186" fontId="90" fillId="30" borderId="19" applyNumberFormat="0" applyAlignment="0" applyProtection="0"/>
    <xf numFmtId="185" fontId="90" fillId="30" borderId="19" applyNumberFormat="0" applyAlignment="0" applyProtection="0"/>
    <xf numFmtId="186" fontId="65" fillId="30" borderId="19" applyNumberFormat="0" applyAlignment="0" applyProtection="0"/>
    <xf numFmtId="185" fontId="89" fillId="88" borderId="23" applyNumberFormat="0" applyAlignment="0" applyProtection="0"/>
    <xf numFmtId="186" fontId="89" fillId="88" borderId="23" applyNumberFormat="0" applyAlignment="0" applyProtection="0"/>
    <xf numFmtId="186" fontId="89" fillId="88" borderId="23" applyNumberFormat="0" applyAlignment="0" applyProtection="0"/>
    <xf numFmtId="0" fontId="89" fillId="106" borderId="23" applyNumberFormat="0" applyAlignment="0" applyProtection="0"/>
    <xf numFmtId="0" fontId="89" fillId="96" borderId="23" applyNumberFormat="0" applyAlignment="0" applyProtection="0"/>
    <xf numFmtId="187" fontId="89" fillId="88" borderId="23" applyNumberFormat="0" applyAlignment="0" applyProtection="0"/>
    <xf numFmtId="184" fontId="89" fillId="6" borderId="23" applyNumberFormat="0" applyAlignment="0" applyProtection="0"/>
    <xf numFmtId="187" fontId="89" fillId="88" borderId="23" applyNumberFormat="0" applyAlignment="0" applyProtection="0"/>
    <xf numFmtId="184" fontId="89" fillId="6" borderId="23" applyNumberFormat="0" applyAlignment="0" applyProtection="0"/>
    <xf numFmtId="0" fontId="89" fillId="88" borderId="23" applyNumberFormat="0" applyAlignment="0" applyProtection="0"/>
    <xf numFmtId="0" fontId="89" fillId="88" borderId="23" applyNumberFormat="0" applyAlignment="0" applyProtection="0"/>
    <xf numFmtId="187" fontId="89" fillId="88" borderId="23" applyNumberFormat="0" applyAlignment="0" applyProtection="0"/>
    <xf numFmtId="185" fontId="89" fillId="88" borderId="23" applyNumberFormat="0" applyAlignment="0" applyProtection="0"/>
    <xf numFmtId="0" fontId="89" fillId="88" borderId="23" applyNumberFormat="0" applyAlignment="0" applyProtection="0"/>
    <xf numFmtId="0" fontId="89" fillId="6" borderId="23" applyNumberFormat="0" applyAlignment="0" applyProtection="0"/>
    <xf numFmtId="0" fontId="89" fillId="96" borderId="23" applyNumberFormat="0" applyAlignment="0" applyProtection="0"/>
    <xf numFmtId="185" fontId="90" fillId="30" borderId="19" applyNumberFormat="0" applyAlignment="0" applyProtection="0"/>
    <xf numFmtId="0" fontId="90" fillId="30" borderId="19" applyNumberFormat="0" applyAlignment="0" applyProtection="0"/>
    <xf numFmtId="0" fontId="89" fillId="6" borderId="23" applyNumberFormat="0" applyAlignment="0" applyProtection="0"/>
    <xf numFmtId="0" fontId="89" fillId="96" borderId="23" applyNumberFormat="0" applyAlignment="0" applyProtection="0"/>
    <xf numFmtId="0" fontId="89" fillId="6" borderId="23" applyNumberFormat="0" applyAlignment="0" applyProtection="0"/>
    <xf numFmtId="0" fontId="89" fillId="106" borderId="23" applyNumberFormat="0" applyAlignment="0" applyProtection="0"/>
    <xf numFmtId="184" fontId="89" fillId="88" borderId="23" applyNumberFormat="0" applyAlignment="0" applyProtection="0"/>
    <xf numFmtId="184" fontId="89" fillId="88" borderId="23" applyNumberFormat="0" applyAlignment="0" applyProtection="0"/>
    <xf numFmtId="0" fontId="65" fillId="30" borderId="19" applyNumberFormat="0" applyAlignment="0" applyProtection="0"/>
    <xf numFmtId="0" fontId="89" fillId="88" borderId="23" applyNumberFormat="0" applyAlignment="0" applyProtection="0"/>
    <xf numFmtId="0" fontId="89" fillId="106" borderId="23" applyNumberFormat="0" applyAlignment="0" applyProtection="0"/>
    <xf numFmtId="184" fontId="89" fillId="88" borderId="23" applyNumberFormat="0" applyAlignment="0" applyProtection="0"/>
    <xf numFmtId="0" fontId="89" fillId="22" borderId="24" applyNumberFormat="0" applyAlignment="0" applyProtection="0"/>
    <xf numFmtId="183" fontId="89" fillId="88" borderId="23" applyNumberFormat="0" applyAlignment="0" applyProtection="0"/>
    <xf numFmtId="0" fontId="89" fillId="106" borderId="23" applyNumberFormat="0" applyAlignment="0" applyProtection="0"/>
    <xf numFmtId="184" fontId="89" fillId="88" borderId="23" applyNumberFormat="0" applyAlignment="0" applyProtection="0"/>
    <xf numFmtId="0" fontId="89" fillId="88" borderId="23" applyNumberFormat="0" applyAlignment="0" applyProtection="0"/>
    <xf numFmtId="0" fontId="89" fillId="106" borderId="23" applyNumberFormat="0" applyAlignment="0" applyProtection="0"/>
    <xf numFmtId="0" fontId="91" fillId="30" borderId="19" applyNumberFormat="0" applyAlignment="0" applyProtection="0"/>
    <xf numFmtId="0" fontId="65" fillId="30" borderId="19" applyNumberFormat="0" applyAlignment="0" applyProtection="0"/>
    <xf numFmtId="0" fontId="89" fillId="6" borderId="23" applyNumberFormat="0" applyAlignment="0" applyProtection="0"/>
    <xf numFmtId="49" fontId="16" fillId="0" borderId="1"/>
    <xf numFmtId="41" fontId="38" fillId="0" borderId="0" applyFont="0" applyFill="0" applyBorder="0" applyAlignment="0" applyProtection="0"/>
    <xf numFmtId="41" fontId="38" fillId="0" borderId="0" applyFont="0" applyFill="0" applyBorder="0" applyAlignment="0" applyProtection="0"/>
    <xf numFmtId="41" fontId="92" fillId="0" borderId="0" applyFont="0" applyFill="0" applyBorder="0" applyAlignment="0" applyProtection="0"/>
    <xf numFmtId="38" fontId="50" fillId="0" borderId="0" applyFont="0" applyFill="0" applyBorder="0" applyAlignment="0" applyProtection="0"/>
    <xf numFmtId="41" fontId="38"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16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0" fillId="0" borderId="0" applyFont="0" applyFill="0" applyBorder="0" applyAlignment="0" applyProtection="0"/>
    <xf numFmtId="16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93" fillId="0" borderId="0" applyFont="0" applyFill="0" applyBorder="0" applyAlignment="0" applyProtection="0"/>
    <xf numFmtId="16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8" fillId="0" borderId="0" applyFont="0" applyFill="0" applyBorder="0" applyAlignment="0" applyProtection="0"/>
    <xf numFmtId="43" fontId="16" fillId="0" borderId="0" applyFont="0" applyFill="0" applyBorder="0" applyAlignment="0" applyProtection="0"/>
    <xf numFmtId="164" fontId="16" fillId="0" borderId="0" applyFont="0" applyFill="0" applyBorder="0" applyAlignment="0" applyProtection="0"/>
    <xf numFmtId="43" fontId="16" fillId="0" borderId="0" applyFont="0" applyFill="0" applyBorder="0" applyAlignment="0" applyProtection="0"/>
    <xf numFmtId="164" fontId="16" fillId="0" borderId="0" applyFont="0" applyFill="0" applyBorder="0" applyAlignment="0" applyProtection="0"/>
    <xf numFmtId="43" fontId="38"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8" fillId="0" borderId="0" applyFont="0" applyFill="0" applyBorder="0" applyAlignment="0" applyProtection="0"/>
    <xf numFmtId="43" fontId="16" fillId="0" borderId="0" applyFont="0" applyFill="0" applyBorder="0" applyAlignment="0" applyProtection="0"/>
    <xf numFmtId="43" fontId="38" fillId="0" borderId="0" applyFont="0" applyFill="0" applyBorder="0" applyAlignment="0" applyProtection="0"/>
    <xf numFmtId="43" fontId="16" fillId="0" borderId="0" applyFont="0" applyFill="0" applyBorder="0" applyAlignment="0" applyProtection="0"/>
    <xf numFmtId="43" fontId="50" fillId="0" borderId="0" applyFont="0" applyFill="0" applyBorder="0" applyAlignment="0" applyProtection="0"/>
    <xf numFmtId="43" fontId="16" fillId="0" borderId="0" applyFont="0" applyFill="0" applyBorder="0" applyAlignment="0" applyProtection="0"/>
    <xf numFmtId="16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8"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50" fillId="0" borderId="0" applyFont="0" applyFill="0" applyBorder="0" applyAlignment="0" applyProtection="0"/>
    <xf numFmtId="43" fontId="16" fillId="0" borderId="0" applyFont="0" applyFill="0" applyBorder="0" applyAlignment="0" applyProtection="0"/>
    <xf numFmtId="16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4" fontId="16" fillId="0" borderId="0" applyFont="0" applyFill="0" applyBorder="0" applyAlignment="0" applyProtection="0"/>
    <xf numFmtId="43" fontId="38"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92" fontId="16" fillId="0" borderId="0" applyFont="0" applyFill="0" applyBorder="0" applyAlignment="0" applyProtection="0"/>
    <xf numFmtId="43" fontId="16" fillId="0" borderId="0" applyFont="0" applyFill="0" applyBorder="0" applyAlignment="0" applyProtection="0"/>
    <xf numFmtId="16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92" fontId="16" fillId="0" borderId="0" applyFont="0" applyFill="0" applyBorder="0" applyAlignment="0" applyProtection="0"/>
    <xf numFmtId="43" fontId="16" fillId="0" borderId="0" applyFont="0" applyFill="0" applyBorder="0" applyAlignment="0" applyProtection="0"/>
    <xf numFmtId="192" fontId="16" fillId="0" borderId="0" applyFont="0" applyFill="0" applyBorder="0" applyAlignment="0" applyProtection="0"/>
    <xf numFmtId="43" fontId="16"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24" fillId="0" borderId="0" applyFont="0" applyFill="0" applyBorder="0" applyAlignment="0" applyProtection="0"/>
    <xf numFmtId="164" fontId="16" fillId="0" borderId="0" applyFont="0" applyFill="0" applyBorder="0" applyAlignment="0" applyProtection="0"/>
    <xf numFmtId="43" fontId="38"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92" fontId="16" fillId="0" borderId="0" applyFont="0" applyFill="0" applyBorder="0" applyAlignment="0" applyProtection="0"/>
    <xf numFmtId="16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72" fillId="0" borderId="0" applyFont="0" applyFill="0" applyBorder="0" applyAlignment="0" applyProtection="0"/>
    <xf numFmtId="192" fontId="16" fillId="0" borderId="0" applyFont="0" applyFill="0" applyBorder="0" applyAlignment="0" applyProtection="0"/>
    <xf numFmtId="43" fontId="16" fillId="0" borderId="0" applyFont="0" applyFill="0" applyBorder="0" applyAlignment="0" applyProtection="0"/>
    <xf numFmtId="43" fontId="72" fillId="0" borderId="0" applyFont="0" applyFill="0" applyBorder="0" applyAlignment="0" applyProtection="0"/>
    <xf numFmtId="43" fontId="16" fillId="0" borderId="0" applyFont="0" applyFill="0" applyBorder="0" applyAlignment="0" applyProtection="0"/>
    <xf numFmtId="43" fontId="7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4" fontId="16" fillId="0" borderId="0" applyFont="0" applyFill="0" applyBorder="0" applyAlignment="0" applyProtection="0"/>
    <xf numFmtId="43" fontId="38"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0" fillId="0" borderId="0" applyFont="0" applyFill="0" applyBorder="0" applyAlignment="0" applyProtection="0"/>
    <xf numFmtId="43" fontId="16" fillId="0" borderId="0" applyFont="0" applyFill="0" applyBorder="0" applyAlignment="0" applyProtection="0"/>
    <xf numFmtId="16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164" fontId="16"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164" fontId="16"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38"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8"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8"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192" fontId="16" fillId="0" borderId="0" applyFont="0" applyFill="0" applyBorder="0" applyAlignment="0" applyProtection="0"/>
    <xf numFmtId="43" fontId="38"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50" fillId="0" borderId="0" applyFont="0" applyFill="0" applyBorder="0" applyAlignment="0" applyProtection="0"/>
    <xf numFmtId="43" fontId="16"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164" fontId="16" fillId="0" borderId="0" applyFont="0" applyFill="0" applyBorder="0" applyAlignment="0" applyProtection="0"/>
    <xf numFmtId="43" fontId="10" fillId="0" borderId="0" applyFont="0" applyFill="0" applyBorder="0" applyAlignment="0" applyProtection="0"/>
    <xf numFmtId="43" fontId="38"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38"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72" fillId="0" borderId="0" applyFont="0" applyFill="0" applyBorder="0" applyAlignment="0" applyProtection="0"/>
    <xf numFmtId="43" fontId="38"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8"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0" fillId="0" borderId="0" applyFont="0" applyFill="0" applyBorder="0" applyAlignment="0" applyProtection="0"/>
    <xf numFmtId="43" fontId="38" fillId="0" borderId="0" applyFont="0" applyFill="0" applyBorder="0" applyAlignment="0" applyProtection="0"/>
    <xf numFmtId="192" fontId="16" fillId="0" borderId="0" applyFont="0" applyFill="0" applyBorder="0" applyAlignment="0" applyProtection="0"/>
    <xf numFmtId="43" fontId="10" fillId="0" borderId="0" applyFont="0" applyFill="0" applyBorder="0" applyAlignment="0" applyProtection="0"/>
    <xf numFmtId="192" fontId="16" fillId="0" borderId="0" applyFont="0" applyFill="0" applyBorder="0" applyAlignment="0" applyProtection="0"/>
    <xf numFmtId="192" fontId="16" fillId="0" borderId="0" applyFont="0" applyFill="0" applyBorder="0" applyAlignment="0" applyProtection="0"/>
    <xf numFmtId="192" fontId="16" fillId="0" borderId="0" applyFont="0" applyFill="0" applyBorder="0" applyAlignment="0" applyProtection="0"/>
    <xf numFmtId="43" fontId="38"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92" fontId="16" fillId="0" borderId="0" applyFont="0" applyFill="0" applyBorder="0" applyAlignment="0" applyProtection="0"/>
    <xf numFmtId="192"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38"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92" fontId="1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2" fillId="0" borderId="0" applyFont="0" applyFill="0" applyBorder="0" applyAlignment="0" applyProtection="0"/>
    <xf numFmtId="43" fontId="38"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8"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8"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8"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8"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8"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92" fontId="16"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8"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92" fontId="16" fillId="0" borderId="0" applyFont="0" applyFill="0" applyBorder="0" applyAlignment="0" applyProtection="0"/>
    <xf numFmtId="43" fontId="38" fillId="0" borderId="0" applyFont="0" applyFill="0" applyBorder="0" applyAlignment="0" applyProtection="0"/>
    <xf numFmtId="192" fontId="1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8"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4" fontId="16" fillId="0" borderId="0" applyFont="0" applyFill="0" applyBorder="0" applyAlignment="0" applyProtection="0"/>
    <xf numFmtId="43" fontId="38"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8"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4" fontId="16" fillId="0" borderId="0" applyFont="0" applyFill="0" applyBorder="0" applyAlignment="0" applyProtection="0"/>
    <xf numFmtId="43" fontId="38" fillId="0" borderId="0" applyFont="0" applyFill="0" applyBorder="0" applyAlignment="0" applyProtection="0"/>
    <xf numFmtId="43" fontId="16" fillId="0" borderId="0" applyFont="0" applyFill="0" applyBorder="0" applyAlignment="0" applyProtection="0"/>
    <xf numFmtId="43" fontId="50" fillId="0" borderId="0" applyFont="0" applyFill="0" applyBorder="0" applyAlignment="0" applyProtection="0"/>
    <xf numFmtId="43" fontId="16" fillId="0" borderId="0" applyFont="0" applyFill="0" applyBorder="0" applyAlignment="0" applyProtection="0"/>
    <xf numFmtId="43" fontId="38"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0" fillId="0" borderId="0" applyFont="0" applyFill="0" applyBorder="0" applyAlignment="0" applyProtection="0"/>
    <xf numFmtId="43" fontId="16" fillId="0" borderId="0" applyFont="0" applyFill="0" applyBorder="0" applyAlignment="0" applyProtection="0"/>
    <xf numFmtId="43" fontId="38"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0" fillId="0" borderId="0" applyFont="0" applyFill="0" applyBorder="0" applyAlignment="0" applyProtection="0"/>
    <xf numFmtId="43" fontId="16" fillId="0" borderId="0" applyFont="0" applyFill="0" applyBorder="0" applyAlignment="0" applyProtection="0"/>
    <xf numFmtId="43" fontId="38"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0" fillId="0" borderId="0" applyFont="0" applyFill="0" applyBorder="0" applyAlignment="0" applyProtection="0"/>
    <xf numFmtId="43" fontId="16" fillId="0" borderId="0" applyFont="0" applyFill="0" applyBorder="0" applyAlignment="0" applyProtection="0"/>
    <xf numFmtId="43" fontId="38"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0" fillId="0" borderId="0" applyFont="0" applyFill="0" applyBorder="0" applyAlignment="0" applyProtection="0"/>
    <xf numFmtId="43" fontId="16" fillId="0" borderId="0" applyFont="0" applyFill="0" applyBorder="0" applyAlignment="0" applyProtection="0"/>
    <xf numFmtId="43" fontId="38"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0" fillId="0" borderId="0" applyFont="0" applyFill="0" applyBorder="0" applyAlignment="0" applyProtection="0"/>
    <xf numFmtId="43" fontId="16"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38"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38"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192" fontId="16"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8" fillId="0" borderId="0" applyFont="0" applyFill="0" applyBorder="0" applyAlignment="0" applyProtection="0"/>
    <xf numFmtId="192" fontId="16"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192" fontId="16"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24"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8"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38"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38"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38"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38"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164" fontId="16"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164" fontId="16" fillId="0" borderId="0" applyFont="0" applyFill="0" applyBorder="0" applyAlignment="0" applyProtection="0"/>
    <xf numFmtId="43" fontId="38"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0" fillId="0" borderId="0" applyFont="0" applyFill="0" applyBorder="0" applyAlignment="0" applyProtection="0"/>
    <xf numFmtId="43" fontId="38"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4" fontId="16" fillId="0" borderId="0" applyFont="0" applyFill="0" applyBorder="0" applyAlignment="0" applyProtection="0"/>
    <xf numFmtId="43" fontId="36" fillId="0" borderId="0" applyFont="0" applyFill="0" applyBorder="0" applyAlignment="0" applyProtection="0"/>
    <xf numFmtId="43" fontId="16" fillId="0" borderId="0" applyFont="0" applyFill="0" applyBorder="0" applyAlignment="0" applyProtection="0"/>
    <xf numFmtId="16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8" fillId="0" borderId="0" applyFont="0" applyFill="0" applyBorder="0" applyAlignment="0" applyProtection="0"/>
    <xf numFmtId="43" fontId="16" fillId="0" borderId="0" applyFont="0" applyFill="0" applyBorder="0" applyAlignment="0" applyProtection="0"/>
    <xf numFmtId="43" fontId="38"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50" fillId="0" borderId="0" applyFont="0" applyFill="0" applyBorder="0" applyAlignment="0" applyProtection="0"/>
    <xf numFmtId="43" fontId="3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8" fillId="0" borderId="0" applyFont="0" applyFill="0" applyBorder="0" applyAlignment="0" applyProtection="0"/>
    <xf numFmtId="43" fontId="16" fillId="0" borderId="0" applyFont="0" applyFill="0" applyBorder="0" applyAlignment="0" applyProtection="0"/>
    <xf numFmtId="43" fontId="38"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36"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38"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3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192" fontId="1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92" fontId="1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72"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38"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38"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38"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8"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8" fillId="0" borderId="0" applyFont="0" applyFill="0" applyBorder="0" applyAlignment="0" applyProtection="0"/>
    <xf numFmtId="43" fontId="10" fillId="0" borderId="0" applyFont="0" applyFill="0" applyBorder="0" applyAlignment="0" applyProtection="0"/>
    <xf numFmtId="43" fontId="38" fillId="0" borderId="0" applyFont="0" applyFill="0" applyBorder="0" applyAlignment="0" applyProtection="0"/>
    <xf numFmtId="43" fontId="10" fillId="0" borderId="0" applyFont="0" applyFill="0" applyBorder="0" applyAlignment="0" applyProtection="0"/>
    <xf numFmtId="43" fontId="38" fillId="0" borderId="0" applyFont="0" applyFill="0" applyBorder="0" applyAlignment="0" applyProtection="0"/>
    <xf numFmtId="43" fontId="16"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192" fontId="1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8" fillId="0" borderId="0" applyFont="0" applyFill="0" applyBorder="0" applyAlignment="0" applyProtection="0"/>
    <xf numFmtId="43" fontId="24"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50" fillId="0" borderId="0" applyFont="0" applyFill="0" applyBorder="0" applyAlignment="0" applyProtection="0"/>
    <xf numFmtId="43" fontId="16" fillId="0" borderId="0" applyFont="0" applyFill="0" applyBorder="0" applyAlignment="0" applyProtection="0"/>
    <xf numFmtId="43" fontId="38" fillId="0" borderId="0" applyFont="0" applyFill="0" applyBorder="0" applyAlignment="0" applyProtection="0"/>
    <xf numFmtId="43" fontId="50"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0"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7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7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7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95"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8"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95" fillId="0" borderId="0" applyFont="0" applyFill="0" applyBorder="0" applyAlignment="0" applyProtection="0"/>
    <xf numFmtId="43" fontId="95" fillId="0" borderId="0" applyFont="0" applyFill="0" applyBorder="0" applyAlignment="0" applyProtection="0"/>
    <xf numFmtId="43" fontId="38"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3" fontId="16" fillId="0" borderId="0" applyFont="0" applyFill="0" applyBorder="0" applyAlignment="0" applyProtection="0"/>
    <xf numFmtId="3" fontId="16" fillId="0" borderId="0" applyFont="0" applyFill="0" applyBorder="0" applyAlignment="0" applyProtection="0"/>
    <xf numFmtId="3" fontId="16" fillId="0" borderId="0" applyFont="0" applyFill="0" applyBorder="0" applyAlignment="0" applyProtection="0"/>
    <xf numFmtId="3" fontId="16" fillId="0" borderId="0" applyFont="0" applyFill="0" applyBorder="0" applyAlignment="0" applyProtection="0"/>
    <xf numFmtId="44" fontId="16" fillId="0" borderId="0" applyFont="0" applyFill="0" applyBorder="0" applyAlignment="0" applyProtection="0"/>
    <xf numFmtId="44" fontId="72" fillId="0" borderId="0" applyFont="0" applyFill="0" applyBorder="0" applyAlignment="0" applyProtection="0"/>
    <xf numFmtId="44" fontId="16" fillId="0" borderId="0" applyFont="0" applyFill="0" applyBorder="0" applyAlignment="0" applyProtection="0"/>
    <xf numFmtId="193" fontId="16" fillId="0" borderId="0" applyFont="0" applyFill="0" applyBorder="0" applyAlignment="0" applyProtection="0"/>
    <xf numFmtId="44" fontId="51"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81" fontId="16"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16"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72" fillId="0" borderId="0" applyFont="0" applyFill="0" applyBorder="0" applyAlignment="0" applyProtection="0"/>
    <xf numFmtId="44" fontId="24" fillId="0" borderId="0" applyFont="0" applyFill="0" applyBorder="0" applyAlignment="0" applyProtection="0"/>
    <xf numFmtId="193" fontId="16" fillId="0" borderId="0" applyFont="0" applyFill="0" applyBorder="0" applyAlignment="0" applyProtection="0"/>
    <xf numFmtId="181" fontId="16" fillId="0" borderId="0" applyFont="0" applyFill="0" applyBorder="0" applyAlignment="0" applyProtection="0"/>
    <xf numFmtId="44" fontId="10"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6"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6"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38" fillId="0" borderId="0" applyFont="0" applyFill="0" applyBorder="0" applyAlignment="0" applyProtection="0"/>
    <xf numFmtId="44" fontId="1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181" fontId="16" fillId="0" borderId="0" applyFont="0" applyFill="0" applyBorder="0" applyAlignment="0" applyProtection="0"/>
    <xf numFmtId="44" fontId="10" fillId="0" borderId="0" applyFont="0" applyFill="0" applyBorder="0" applyAlignment="0" applyProtection="0"/>
    <xf numFmtId="44" fontId="16"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81" fontId="16"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50" fillId="0" borderId="0" applyFont="0" applyFill="0" applyBorder="0" applyAlignment="0" applyProtection="0"/>
    <xf numFmtId="44" fontId="16"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0" fillId="0" borderId="0" applyFont="0" applyFill="0" applyBorder="0" applyAlignment="0" applyProtection="0"/>
    <xf numFmtId="181" fontId="16" fillId="0" borderId="0" applyFont="0" applyFill="0" applyBorder="0" applyAlignment="0" applyProtection="0"/>
    <xf numFmtId="44" fontId="10" fillId="0" borderId="0" applyFont="0" applyFill="0" applyBorder="0" applyAlignment="0" applyProtection="0"/>
    <xf numFmtId="181" fontId="16"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50"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50"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50" fillId="0" borderId="0" applyFont="0" applyFill="0" applyBorder="0" applyAlignment="0" applyProtection="0"/>
    <xf numFmtId="44" fontId="16"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16" fillId="0" borderId="0" applyFont="0" applyFill="0" applyBorder="0" applyAlignment="0" applyProtection="0"/>
    <xf numFmtId="44" fontId="38"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16"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16"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16"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6"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93" fontId="16" fillId="0" borderId="0" applyFont="0" applyFill="0" applyBorder="0" applyAlignment="0" applyProtection="0"/>
    <xf numFmtId="44" fontId="10" fillId="0" borderId="0" applyFont="0" applyFill="0" applyBorder="0" applyAlignment="0" applyProtection="0"/>
    <xf numFmtId="44" fontId="16" fillId="0" borderId="0" applyFont="0" applyFill="0" applyBorder="0" applyAlignment="0" applyProtection="0"/>
    <xf numFmtId="44" fontId="51" fillId="0" borderId="0" applyFont="0" applyFill="0" applyBorder="0" applyAlignment="0" applyProtection="0"/>
    <xf numFmtId="193" fontId="16"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93" fontId="16"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38"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181" fontId="16"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6"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16"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2"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6"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6" fillId="0" borderId="0" applyFont="0" applyFill="0" applyBorder="0" applyAlignment="0" applyProtection="0"/>
    <xf numFmtId="44" fontId="10" fillId="0" borderId="0" applyFont="0" applyFill="0" applyBorder="0" applyAlignment="0" applyProtection="0"/>
    <xf numFmtId="44" fontId="16" fillId="0" borderId="0" applyFont="0" applyFill="0" applyBorder="0" applyAlignment="0" applyProtection="0"/>
    <xf numFmtId="44" fontId="50"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94" fillId="0" borderId="0" applyFont="0" applyFill="0" applyBorder="0" applyAlignment="0" applyProtection="0"/>
    <xf numFmtId="44" fontId="16" fillId="0" borderId="0" applyFont="0" applyFill="0" applyBorder="0" applyAlignment="0" applyProtection="0"/>
    <xf numFmtId="44" fontId="52"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50"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0"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72"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6"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6"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6"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181" fontId="16" fillId="0" borderId="0" applyFont="0" applyFill="0" applyBorder="0" applyAlignment="0" applyProtection="0"/>
    <xf numFmtId="181" fontId="16"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93" fontId="16"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193" fontId="16"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6"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93" fontId="16"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6"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8" fillId="0" borderId="0" applyFont="0" applyFill="0" applyBorder="0" applyAlignment="0" applyProtection="0"/>
    <xf numFmtId="44" fontId="10"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0" fillId="0" borderId="0" applyFont="0" applyFill="0" applyBorder="0" applyAlignment="0" applyProtection="0"/>
    <xf numFmtId="44" fontId="38" fillId="0" borderId="0" applyFont="0" applyFill="0" applyBorder="0" applyAlignment="0" applyProtection="0"/>
    <xf numFmtId="44" fontId="10" fillId="0" borderId="0" applyFont="0" applyFill="0" applyBorder="0" applyAlignment="0" applyProtection="0"/>
    <xf numFmtId="193" fontId="16"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0" fillId="0" borderId="0" applyFont="0" applyFill="0" applyBorder="0" applyAlignment="0" applyProtection="0"/>
    <xf numFmtId="44" fontId="16"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6" fillId="0" borderId="0" applyFont="0" applyFill="0" applyBorder="0" applyAlignment="0" applyProtection="0"/>
    <xf numFmtId="44" fontId="24" fillId="0" borderId="0" applyFont="0" applyFill="0" applyBorder="0" applyAlignment="0" applyProtection="0"/>
    <xf numFmtId="44" fontId="10" fillId="0" borderId="0" applyFont="0" applyFill="0" applyBorder="0" applyAlignment="0" applyProtection="0"/>
    <xf numFmtId="44" fontId="24" fillId="0" borderId="0" applyFont="0" applyFill="0" applyBorder="0" applyAlignment="0" applyProtection="0"/>
    <xf numFmtId="44" fontId="10" fillId="0" borderId="0" applyFont="0" applyFill="0" applyBorder="0" applyAlignment="0" applyProtection="0"/>
    <xf numFmtId="44" fontId="72" fillId="0" borderId="0" applyFont="0" applyFill="0" applyBorder="0" applyAlignment="0" applyProtection="0"/>
    <xf numFmtId="44" fontId="10" fillId="0" borderId="0" applyFont="0" applyFill="0" applyBorder="0" applyAlignment="0" applyProtection="0"/>
    <xf numFmtId="193" fontId="16" fillId="0" borderId="0" applyFont="0" applyFill="0" applyBorder="0" applyAlignment="0" applyProtection="0"/>
    <xf numFmtId="181" fontId="16"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6"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6"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81"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6"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95" fillId="0" borderId="0" applyFont="0" applyFill="0" applyBorder="0" applyAlignment="0" applyProtection="0"/>
    <xf numFmtId="44" fontId="16" fillId="0" borderId="0" applyFont="0" applyFill="0" applyBorder="0" applyAlignment="0" applyProtection="0"/>
    <xf numFmtId="44" fontId="5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6" fillId="0" borderId="0" applyFont="0" applyFill="0" applyBorder="0" applyAlignment="0" applyProtection="0"/>
    <xf numFmtId="44" fontId="95"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94" fillId="0" borderId="0" applyFont="0" applyFill="0" applyBorder="0" applyAlignment="0" applyProtection="0"/>
    <xf numFmtId="44" fontId="16"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95"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81" fontId="16" fillId="0" borderId="0" applyFont="0" applyFill="0" applyBorder="0" applyAlignment="0" applyProtection="0"/>
    <xf numFmtId="44" fontId="16" fillId="0" borderId="0" applyFont="0" applyFill="0" applyBorder="0" applyAlignment="0" applyProtection="0"/>
    <xf numFmtId="44" fontId="72" fillId="0" borderId="0" applyFont="0" applyFill="0" applyBorder="0" applyAlignment="0" applyProtection="0"/>
    <xf numFmtId="44"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16" fillId="0" borderId="0" applyFont="0" applyFill="0" applyBorder="0" applyAlignment="0" applyProtection="0"/>
    <xf numFmtId="44" fontId="50" fillId="0" borderId="0" applyFont="0" applyFill="0" applyBorder="0" applyAlignment="0" applyProtection="0"/>
    <xf numFmtId="44" fontId="72" fillId="0" borderId="0" applyFont="0" applyFill="0" applyBorder="0" applyAlignment="0" applyProtection="0"/>
    <xf numFmtId="44" fontId="10" fillId="0" borderId="0" applyFont="0" applyFill="0" applyBorder="0" applyAlignment="0" applyProtection="0"/>
    <xf numFmtId="187" fontId="16" fillId="0" borderId="0" applyFont="0" applyFill="0" applyBorder="0" applyAlignment="0" applyProtection="0"/>
    <xf numFmtId="187" fontId="16" fillId="0" borderId="0" applyFont="0" applyFill="0" applyBorder="0" applyAlignment="0" applyProtection="0"/>
    <xf numFmtId="184" fontId="16" fillId="0" borderId="0" applyFont="0" applyFill="0" applyBorder="0" applyAlignment="0" applyProtection="0"/>
    <xf numFmtId="187" fontId="16" fillId="0" borderId="0" applyFont="0" applyFill="0" applyBorder="0" applyAlignment="0" applyProtection="0"/>
    <xf numFmtId="185" fontId="16" fillId="0" borderId="0" applyFont="0" applyFill="0" applyBorder="0" applyAlignment="0" applyProtection="0"/>
    <xf numFmtId="184"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187" fontId="16" fillId="0" borderId="0" applyFont="0" applyFill="0" applyBorder="0" applyAlignment="0" applyProtection="0"/>
    <xf numFmtId="187" fontId="16" fillId="0" borderId="0" applyFont="0" applyFill="0" applyBorder="0" applyAlignment="0" applyProtection="0"/>
    <xf numFmtId="186" fontId="16" fillId="0" borderId="0" applyFont="0" applyFill="0" applyBorder="0" applyAlignment="0" applyProtection="0"/>
    <xf numFmtId="187" fontId="16" fillId="0" borderId="0" applyFont="0" applyFill="0" applyBorder="0" applyAlignment="0" applyProtection="0"/>
    <xf numFmtId="185" fontId="16" fillId="0" borderId="0" applyFont="0" applyFill="0" applyBorder="0" applyAlignment="0" applyProtection="0"/>
    <xf numFmtId="0" fontId="16" fillId="0" borderId="0" applyFont="0" applyFill="0" applyBorder="0" applyAlignment="0" applyProtection="0"/>
    <xf numFmtId="186" fontId="16" fillId="0" borderId="0" applyFont="0" applyFill="0" applyBorder="0" applyAlignment="0" applyProtection="0"/>
    <xf numFmtId="0" fontId="16" fillId="0" borderId="0" applyFont="0" applyFill="0" applyBorder="0" applyAlignment="0" applyProtection="0"/>
    <xf numFmtId="187" fontId="16" fillId="0" borderId="0" applyFont="0" applyFill="0" applyBorder="0" applyAlignment="0" applyProtection="0"/>
    <xf numFmtId="185" fontId="16" fillId="0" borderId="0" applyFont="0" applyFill="0" applyBorder="0" applyAlignment="0" applyProtection="0"/>
    <xf numFmtId="0" fontId="16" fillId="0" borderId="0" applyFont="0" applyFill="0" applyBorder="0" applyAlignment="0" applyProtection="0"/>
    <xf numFmtId="186" fontId="16" fillId="0" borderId="0" applyFont="0" applyFill="0" applyBorder="0" applyAlignment="0" applyProtection="0"/>
    <xf numFmtId="187"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183" fontId="16" fillId="0" borderId="0" applyFont="0" applyFill="0" applyBorder="0" applyAlignment="0" applyProtection="0"/>
    <xf numFmtId="5" fontId="96" fillId="0" borderId="0" applyFont="0" applyFill="0" applyBorder="0" applyAlignment="0" applyProtection="0"/>
    <xf numFmtId="194" fontId="38" fillId="0" borderId="0" applyFont="0" applyFill="0" applyBorder="0" applyAlignment="0" applyProtection="0"/>
    <xf numFmtId="14" fontId="16" fillId="0" borderId="0" applyFont="0" applyFill="0" applyBorder="0" applyAlignment="0" applyProtection="0"/>
    <xf numFmtId="14" fontId="16" fillId="0" borderId="0" applyFont="0" applyFill="0" applyBorder="0" applyAlignment="0" applyProtection="0"/>
    <xf numFmtId="6" fontId="97" fillId="0" borderId="0">
      <protection locked="0"/>
    </xf>
    <xf numFmtId="14" fontId="16" fillId="0" borderId="0" applyFont="0" applyFill="0" applyBorder="0" applyAlignment="0" applyProtection="0"/>
    <xf numFmtId="14" fontId="16" fillId="0" borderId="0" applyFont="0" applyFill="0" applyBorder="0" applyAlignment="0" applyProtection="0"/>
    <xf numFmtId="6" fontId="97" fillId="0" borderId="0">
      <protection locked="0"/>
    </xf>
    <xf numFmtId="14" fontId="16" fillId="0" borderId="0" applyFont="0" applyFill="0" applyBorder="0" applyAlignment="0" applyProtection="0"/>
    <xf numFmtId="14" fontId="16" fillId="0" borderId="0" applyFont="0" applyFill="0" applyBorder="0" applyAlignment="0" applyProtection="0"/>
    <xf numFmtId="14" fontId="16" fillId="0" borderId="0" applyFont="0" applyFill="0" applyBorder="0" applyAlignment="0" applyProtection="0"/>
    <xf numFmtId="178" fontId="27" fillId="0" borderId="0">
      <alignment horizontal="right"/>
      <protection locked="0"/>
    </xf>
    <xf numFmtId="0" fontId="98" fillId="107" borderId="0" applyNumberFormat="0" applyBorder="0" applyAlignment="0" applyProtection="0"/>
    <xf numFmtId="0" fontId="98" fillId="108" borderId="0" applyNumberFormat="0" applyBorder="0" applyAlignment="0" applyProtection="0"/>
    <xf numFmtId="187" fontId="98" fillId="107" borderId="0" applyNumberFormat="0" applyBorder="0" applyAlignment="0" applyProtection="0"/>
    <xf numFmtId="187" fontId="98" fillId="107" borderId="0" applyNumberFormat="0" applyBorder="0" applyAlignment="0" applyProtection="0"/>
    <xf numFmtId="184" fontId="98" fillId="108" borderId="0" applyNumberFormat="0" applyBorder="0" applyAlignment="0" applyProtection="0"/>
    <xf numFmtId="187" fontId="98" fillId="107" borderId="0" applyNumberFormat="0" applyBorder="0" applyAlignment="0" applyProtection="0"/>
    <xf numFmtId="184" fontId="98" fillId="108" borderId="0" applyNumberFormat="0" applyBorder="0" applyAlignment="0" applyProtection="0"/>
    <xf numFmtId="0" fontId="98" fillId="107" borderId="0" applyNumberFormat="0" applyBorder="0" applyAlignment="0" applyProtection="0"/>
    <xf numFmtId="183" fontId="98" fillId="108" borderId="0" applyNumberFormat="0" applyBorder="0" applyAlignment="0" applyProtection="0"/>
    <xf numFmtId="0" fontId="98" fillId="108" borderId="0" applyNumberFormat="0" applyBorder="0" applyAlignment="0" applyProtection="0"/>
    <xf numFmtId="187" fontId="98" fillId="108" borderId="0" applyNumberFormat="0" applyBorder="0" applyAlignment="0" applyProtection="0"/>
    <xf numFmtId="184" fontId="98" fillId="108" borderId="0" applyNumberFormat="0" applyBorder="0" applyAlignment="0" applyProtection="0"/>
    <xf numFmtId="187" fontId="98" fillId="108" borderId="0" applyNumberFormat="0" applyBorder="0" applyAlignment="0" applyProtection="0"/>
    <xf numFmtId="187" fontId="98" fillId="108" borderId="0" applyNumberFormat="0" applyBorder="0" applyAlignment="0" applyProtection="0"/>
    <xf numFmtId="186" fontId="98" fillId="108" borderId="0" applyNumberFormat="0" applyBorder="0" applyAlignment="0" applyProtection="0"/>
    <xf numFmtId="0" fontId="98" fillId="108" borderId="0" applyNumberFormat="0" applyBorder="0" applyAlignment="0" applyProtection="0"/>
    <xf numFmtId="186" fontId="98" fillId="108" borderId="0" applyNumberFormat="0" applyBorder="0" applyAlignment="0" applyProtection="0"/>
    <xf numFmtId="185" fontId="98" fillId="108" borderId="0" applyNumberFormat="0" applyBorder="0" applyAlignment="0" applyProtection="0"/>
    <xf numFmtId="184" fontId="98" fillId="108" borderId="0" applyNumberFormat="0" applyBorder="0" applyAlignment="0" applyProtection="0"/>
    <xf numFmtId="0" fontId="98" fillId="108" borderId="0" applyNumberFormat="0" applyBorder="0" applyAlignment="0" applyProtection="0"/>
    <xf numFmtId="183" fontId="98" fillId="108" borderId="0" applyNumberFormat="0" applyBorder="0" applyAlignment="0" applyProtection="0"/>
    <xf numFmtId="0" fontId="98" fillId="109" borderId="0" applyNumberFormat="0" applyBorder="0" applyAlignment="0" applyProtection="0"/>
    <xf numFmtId="0" fontId="98" fillId="110" borderId="0" applyNumberFormat="0" applyBorder="0" applyAlignment="0" applyProtection="0"/>
    <xf numFmtId="187" fontId="98" fillId="109" borderId="0" applyNumberFormat="0" applyBorder="0" applyAlignment="0" applyProtection="0"/>
    <xf numFmtId="187" fontId="98" fillId="109" borderId="0" applyNumberFormat="0" applyBorder="0" applyAlignment="0" applyProtection="0"/>
    <xf numFmtId="184" fontId="98" fillId="110" borderId="0" applyNumberFormat="0" applyBorder="0" applyAlignment="0" applyProtection="0"/>
    <xf numFmtId="187" fontId="98" fillId="109" borderId="0" applyNumberFormat="0" applyBorder="0" applyAlignment="0" applyProtection="0"/>
    <xf numFmtId="184" fontId="98" fillId="110" borderId="0" applyNumberFormat="0" applyBorder="0" applyAlignment="0" applyProtection="0"/>
    <xf numFmtId="0" fontId="98" fillId="109" borderId="0" applyNumberFormat="0" applyBorder="0" applyAlignment="0" applyProtection="0"/>
    <xf numFmtId="183" fontId="98" fillId="110" borderId="0" applyNumberFormat="0" applyBorder="0" applyAlignment="0" applyProtection="0"/>
    <xf numFmtId="0" fontId="98" fillId="110" borderId="0" applyNumberFormat="0" applyBorder="0" applyAlignment="0" applyProtection="0"/>
    <xf numFmtId="187" fontId="98" fillId="110" borderId="0" applyNumberFormat="0" applyBorder="0" applyAlignment="0" applyProtection="0"/>
    <xf numFmtId="184" fontId="98" fillId="110" borderId="0" applyNumberFormat="0" applyBorder="0" applyAlignment="0" applyProtection="0"/>
    <xf numFmtId="187" fontId="98" fillId="110" borderId="0" applyNumberFormat="0" applyBorder="0" applyAlignment="0" applyProtection="0"/>
    <xf numFmtId="187" fontId="98" fillId="110" borderId="0" applyNumberFormat="0" applyBorder="0" applyAlignment="0" applyProtection="0"/>
    <xf numFmtId="186" fontId="98" fillId="110" borderId="0" applyNumberFormat="0" applyBorder="0" applyAlignment="0" applyProtection="0"/>
    <xf numFmtId="0" fontId="98" fillId="110" borderId="0" applyNumberFormat="0" applyBorder="0" applyAlignment="0" applyProtection="0"/>
    <xf numFmtId="186" fontId="98" fillId="110" borderId="0" applyNumberFormat="0" applyBorder="0" applyAlignment="0" applyProtection="0"/>
    <xf numFmtId="185" fontId="98" fillId="110" borderId="0" applyNumberFormat="0" applyBorder="0" applyAlignment="0" applyProtection="0"/>
    <xf numFmtId="184" fontId="98" fillId="110" borderId="0" applyNumberFormat="0" applyBorder="0" applyAlignment="0" applyProtection="0"/>
    <xf numFmtId="0" fontId="98" fillId="110" borderId="0" applyNumberFormat="0" applyBorder="0" applyAlignment="0" applyProtection="0"/>
    <xf numFmtId="183" fontId="98" fillId="110" borderId="0" applyNumberFormat="0" applyBorder="0" applyAlignment="0" applyProtection="0"/>
    <xf numFmtId="0" fontId="98" fillId="111" borderId="0" applyNumberFormat="0" applyBorder="0" applyAlignment="0" applyProtection="0"/>
    <xf numFmtId="187" fontId="98" fillId="111" borderId="0" applyNumberFormat="0" applyBorder="0" applyAlignment="0" applyProtection="0"/>
    <xf numFmtId="187" fontId="98" fillId="111" borderId="0" applyNumberFormat="0" applyBorder="0" applyAlignment="0" applyProtection="0"/>
    <xf numFmtId="184" fontId="98" fillId="111" borderId="0" applyNumberFormat="0" applyBorder="0" applyAlignment="0" applyProtection="0"/>
    <xf numFmtId="184" fontId="98" fillId="111" borderId="0" applyNumberFormat="0" applyBorder="0" applyAlignment="0" applyProtection="0"/>
    <xf numFmtId="183" fontId="98" fillId="111" borderId="0" applyNumberFormat="0" applyBorder="0" applyAlignment="0" applyProtection="0"/>
    <xf numFmtId="187" fontId="98" fillId="111" borderId="0" applyNumberFormat="0" applyBorder="0" applyAlignment="0" applyProtection="0"/>
    <xf numFmtId="184" fontId="98" fillId="111" borderId="0" applyNumberFormat="0" applyBorder="0" applyAlignment="0" applyProtection="0"/>
    <xf numFmtId="0" fontId="98" fillId="111" borderId="0" applyNumberFormat="0" applyBorder="0" applyAlignment="0" applyProtection="0"/>
    <xf numFmtId="186" fontId="98" fillId="111" borderId="0" applyNumberFormat="0" applyBorder="0" applyAlignment="0" applyProtection="0"/>
    <xf numFmtId="186" fontId="98" fillId="111" borderId="0" applyNumberFormat="0" applyBorder="0" applyAlignment="0" applyProtection="0"/>
    <xf numFmtId="185" fontId="98" fillId="111" borderId="0" applyNumberFormat="0" applyBorder="0" applyAlignment="0" applyProtection="0"/>
    <xf numFmtId="184" fontId="98" fillId="111" borderId="0" applyNumberFormat="0" applyBorder="0" applyAlignment="0" applyProtection="0"/>
    <xf numFmtId="0" fontId="98" fillId="111" borderId="0" applyNumberFormat="0" applyBorder="0" applyAlignment="0" applyProtection="0"/>
    <xf numFmtId="183" fontId="98" fillId="111" borderId="0" applyNumberFormat="0" applyBorder="0" applyAlignment="0" applyProtection="0"/>
    <xf numFmtId="195" fontId="16" fillId="0" borderId="0" applyFont="0" applyFill="0" applyBorder="0" applyAlignment="0" applyProtection="0"/>
    <xf numFmtId="196" fontId="16" fillId="0" borderId="0" applyFont="0" applyFill="0" applyBorder="0" applyAlignment="0" applyProtection="0"/>
    <xf numFmtId="197" fontId="16" fillId="0" borderId="0" applyFont="0" applyFill="0" applyBorder="0" applyAlignment="0" applyProtection="0"/>
    <xf numFmtId="198" fontId="16" fillId="0" borderId="0" applyFont="0" applyFill="0" applyBorder="0" applyAlignment="0" applyProtection="0"/>
    <xf numFmtId="199" fontId="16" fillId="0" borderId="0" applyFont="0" applyFill="0" applyBorder="0" applyAlignment="0" applyProtection="0"/>
    <xf numFmtId="0" fontId="16" fillId="0" borderId="0"/>
    <xf numFmtId="0" fontId="16" fillId="0" borderId="0"/>
    <xf numFmtId="0" fontId="16" fillId="0" borderId="0"/>
    <xf numFmtId="0" fontId="99"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183" fontId="100" fillId="0" borderId="0" applyNumberFormat="0" applyFill="0" applyBorder="0" applyAlignment="0" applyProtection="0"/>
    <xf numFmtId="187" fontId="100" fillId="0" borderId="0" applyNumberFormat="0" applyFill="0" applyBorder="0" applyAlignment="0" applyProtection="0"/>
    <xf numFmtId="187" fontId="100" fillId="0" borderId="0" applyNumberFormat="0" applyFill="0" applyBorder="0" applyAlignment="0" applyProtection="0"/>
    <xf numFmtId="184" fontId="100" fillId="0" borderId="0" applyNumberForma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xf numFmtId="185" fontId="101" fillId="0" borderId="0" applyNumberFormat="0" applyFill="0" applyBorder="0" applyAlignment="0" applyProtection="0"/>
    <xf numFmtId="184" fontId="100" fillId="0" borderId="0" applyNumberFormat="0" applyFill="0" applyBorder="0" applyAlignment="0" applyProtection="0"/>
    <xf numFmtId="0" fontId="100" fillId="0" borderId="0" applyNumberFormat="0" applyFill="0" applyBorder="0" applyAlignment="0" applyProtection="0"/>
    <xf numFmtId="183" fontId="100" fillId="0" borderId="0" applyNumberFormat="0" applyFill="0" applyBorder="0" applyAlignment="0" applyProtection="0"/>
    <xf numFmtId="187" fontId="100" fillId="0" borderId="0" applyNumberFormat="0" applyFill="0" applyBorder="0" applyAlignment="0" applyProtection="0"/>
    <xf numFmtId="184" fontId="101" fillId="0" borderId="0" applyNumberFormat="0" applyFill="0" applyBorder="0" applyAlignment="0" applyProtection="0"/>
    <xf numFmtId="184" fontId="101" fillId="0" borderId="0" applyNumberFormat="0" applyFill="0" applyBorder="0" applyAlignment="0" applyProtection="0"/>
    <xf numFmtId="0" fontId="99" fillId="0" borderId="0" applyNumberFormat="0" applyFill="0" applyBorder="0" applyAlignment="0" applyProtection="0"/>
    <xf numFmtId="0" fontId="67" fillId="0" borderId="0" applyNumberFormat="0" applyFill="0" applyBorder="0" applyAlignment="0" applyProtection="0"/>
    <xf numFmtId="0" fontId="100" fillId="0" borderId="0" applyNumberFormat="0" applyFill="0" applyBorder="0" applyAlignment="0" applyProtection="0"/>
    <xf numFmtId="185" fontId="101" fillId="0" borderId="0" applyNumberFormat="0" applyFill="0" applyBorder="0" applyAlignment="0" applyProtection="0"/>
    <xf numFmtId="0" fontId="101" fillId="0" borderId="0" applyNumberFormat="0" applyFill="0" applyBorder="0" applyAlignment="0" applyProtection="0"/>
    <xf numFmtId="0" fontId="99" fillId="0" borderId="0" applyNumberFormat="0" applyFill="0" applyBorder="0" applyAlignment="0" applyProtection="0"/>
    <xf numFmtId="185" fontId="100" fillId="0" borderId="0" applyNumberFormat="0" applyFill="0" applyBorder="0" applyAlignment="0" applyProtection="0"/>
    <xf numFmtId="186" fontId="100" fillId="0" borderId="0" applyNumberFormat="0" applyFill="0" applyBorder="0" applyAlignment="0" applyProtection="0"/>
    <xf numFmtId="186" fontId="101" fillId="0" borderId="0" applyNumberFormat="0" applyFill="0" applyBorder="0" applyAlignment="0" applyProtection="0"/>
    <xf numFmtId="185" fontId="101" fillId="0" borderId="0" applyNumberFormat="0" applyFill="0" applyBorder="0" applyAlignment="0" applyProtection="0"/>
    <xf numFmtId="186" fontId="67" fillId="0" borderId="0" applyNumberFormat="0" applyFill="0" applyBorder="0" applyAlignment="0" applyProtection="0"/>
    <xf numFmtId="185" fontId="99" fillId="0" borderId="0" applyNumberFormat="0" applyFill="0" applyBorder="0" applyAlignment="0" applyProtection="0"/>
    <xf numFmtId="186" fontId="99" fillId="0" borderId="0" applyNumberFormat="0" applyFill="0" applyBorder="0" applyAlignment="0" applyProtection="0"/>
    <xf numFmtId="186" fontId="99" fillId="0" borderId="0" applyNumberFormat="0" applyFill="0" applyBorder="0" applyAlignment="0" applyProtection="0"/>
    <xf numFmtId="0" fontId="100" fillId="0" borderId="0" applyNumberFormat="0" applyFill="0" applyBorder="0" applyAlignment="0" applyProtection="0"/>
    <xf numFmtId="187" fontId="99" fillId="0" borderId="0" applyNumberFormat="0" applyFill="0" applyBorder="0" applyAlignment="0" applyProtection="0"/>
    <xf numFmtId="187" fontId="99" fillId="0" borderId="0" applyNumberFormat="0" applyFill="0" applyBorder="0" applyAlignment="0" applyProtection="0"/>
    <xf numFmtId="184" fontId="100" fillId="0" borderId="0" applyNumberFormat="0" applyFill="0" applyBorder="0" applyAlignment="0" applyProtection="0"/>
    <xf numFmtId="184" fontId="100" fillId="0" borderId="0" applyNumberFormat="0" applyFill="0" applyBorder="0" applyAlignment="0" applyProtection="0"/>
    <xf numFmtId="0" fontId="99" fillId="0" borderId="0" applyNumberFormat="0" applyFill="0" applyBorder="0" applyAlignment="0" applyProtection="0"/>
    <xf numFmtId="187" fontId="99" fillId="0" borderId="0" applyNumberFormat="0" applyFill="0" applyBorder="0" applyAlignment="0" applyProtection="0"/>
    <xf numFmtId="185" fontId="99" fillId="0" borderId="0" applyNumberFormat="0" applyFill="0" applyBorder="0" applyAlignment="0" applyProtection="0"/>
    <xf numFmtId="0" fontId="100" fillId="0" borderId="0" applyNumberFormat="0" applyFill="0" applyBorder="0" applyAlignment="0" applyProtection="0"/>
    <xf numFmtId="0" fontId="99" fillId="0" borderId="0" applyNumberFormat="0" applyFill="0" applyBorder="0" applyAlignment="0" applyProtection="0"/>
    <xf numFmtId="185" fontId="101" fillId="0" borderId="0" applyNumberFormat="0" applyFill="0" applyBorder="0" applyAlignment="0" applyProtection="0"/>
    <xf numFmtId="0" fontId="101" fillId="0" borderId="0" applyNumberFormat="0" applyFill="0" applyBorder="0" applyAlignment="0" applyProtection="0"/>
    <xf numFmtId="0" fontId="100" fillId="0" borderId="0" applyNumberForma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184" fontId="99" fillId="0" borderId="0" applyNumberFormat="0" applyFill="0" applyBorder="0" applyAlignment="0" applyProtection="0"/>
    <xf numFmtId="184" fontId="99" fillId="0" borderId="0" applyNumberFormat="0" applyFill="0" applyBorder="0" applyAlignment="0" applyProtection="0"/>
    <xf numFmtId="0" fontId="67" fillId="0" borderId="0" applyNumberForma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xf numFmtId="184" fontId="99" fillId="0" borderId="0" applyNumberFormat="0" applyFill="0" applyBorder="0" applyAlignment="0" applyProtection="0"/>
    <xf numFmtId="0" fontId="100" fillId="0" borderId="0" applyNumberFormat="0" applyFill="0" applyBorder="0" applyAlignment="0" applyProtection="0"/>
    <xf numFmtId="183" fontId="99" fillId="0" borderId="0" applyNumberFormat="0" applyFill="0" applyBorder="0" applyAlignment="0" applyProtection="0"/>
    <xf numFmtId="0" fontId="100" fillId="0" borderId="0" applyNumberFormat="0" applyFill="0" applyBorder="0" applyAlignment="0" applyProtection="0"/>
    <xf numFmtId="184" fontId="99" fillId="0" borderId="0" applyNumberForma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67" fillId="0" borderId="0" applyNumberFormat="0" applyFill="0" applyBorder="0" applyAlignment="0" applyProtection="0"/>
    <xf numFmtId="0" fontId="100" fillId="0" borderId="0" applyNumberFormat="0" applyFill="0" applyBorder="0" applyAlignment="0" applyProtection="0"/>
    <xf numFmtId="2" fontId="16" fillId="0" borderId="0" applyFont="0" applyFill="0" applyBorder="0" applyAlignment="0" applyProtection="0"/>
    <xf numFmtId="2" fontId="16" fillId="0" borderId="0" applyFont="0" applyFill="0" applyBorder="0" applyAlignment="0" applyProtection="0"/>
    <xf numFmtId="200" fontId="16" fillId="0" borderId="0">
      <protection locked="0"/>
    </xf>
    <xf numFmtId="200" fontId="16" fillId="0" borderId="0">
      <protection locked="0"/>
    </xf>
    <xf numFmtId="200" fontId="16" fillId="0" borderId="0">
      <protection locked="0"/>
    </xf>
    <xf numFmtId="2" fontId="16" fillId="0" borderId="0" applyFont="0" applyFill="0" applyBorder="0" applyAlignment="0" applyProtection="0"/>
    <xf numFmtId="200" fontId="16" fillId="0" borderId="0">
      <protection locked="0"/>
    </xf>
    <xf numFmtId="2" fontId="16" fillId="0" borderId="0" applyFont="0" applyFill="0" applyBorder="0" applyAlignment="0" applyProtection="0"/>
    <xf numFmtId="2" fontId="16" fillId="0" borderId="0" applyFont="0" applyFill="0" applyBorder="0" applyAlignment="0" applyProtection="0"/>
    <xf numFmtId="2" fontId="16" fillId="0" borderId="0" applyFont="0" applyFill="0" applyBorder="0" applyAlignment="0" applyProtection="0"/>
    <xf numFmtId="200" fontId="16" fillId="0" borderId="0">
      <protection locked="0"/>
    </xf>
    <xf numFmtId="38" fontId="29" fillId="0" borderId="25">
      <alignment horizontal="right"/>
    </xf>
    <xf numFmtId="201" fontId="16" fillId="0" borderId="0" applyFont="0" applyFill="0" applyBorder="0" applyAlignment="0" applyProtection="0"/>
    <xf numFmtId="202" fontId="102" fillId="0" borderId="0" applyFont="0" applyFill="0" applyBorder="0" applyAlignment="0" applyProtection="0"/>
    <xf numFmtId="203" fontId="16" fillId="0" borderId="0" applyFont="0" applyFill="0" applyBorder="0" applyAlignment="0" applyProtection="0"/>
    <xf numFmtId="204" fontId="102" fillId="0" borderId="0" applyFont="0" applyFill="0" applyBorder="0" applyAlignment="0" applyProtection="0"/>
    <xf numFmtId="0" fontId="16" fillId="0" borderId="0" applyFont="0" applyFill="0" applyBorder="0"/>
    <xf numFmtId="0" fontId="103" fillId="61" borderId="0" applyNumberFormat="0" applyBorder="0" applyAlignment="0" applyProtection="0"/>
    <xf numFmtId="0" fontId="103" fillId="112" borderId="0" applyNumberFormat="0" applyBorder="0" applyAlignment="0" applyProtection="0"/>
    <xf numFmtId="0" fontId="51" fillId="93" borderId="0" applyNumberFormat="0" applyBorder="0" applyAlignment="0" applyProtection="0"/>
    <xf numFmtId="0" fontId="103" fillId="61" borderId="0" applyNumberFormat="0" applyBorder="0" applyAlignment="0" applyProtection="0"/>
    <xf numFmtId="183" fontId="103" fillId="61" borderId="0" applyNumberFormat="0" applyBorder="0" applyAlignment="0" applyProtection="0"/>
    <xf numFmtId="0" fontId="103" fillId="61" borderId="0" applyNumberFormat="0" applyBorder="0" applyAlignment="0" applyProtection="0"/>
    <xf numFmtId="187" fontId="103" fillId="61" borderId="0" applyNumberFormat="0" applyBorder="0" applyAlignment="0" applyProtection="0"/>
    <xf numFmtId="184" fontId="103" fillId="61" borderId="0" applyNumberFormat="0" applyBorder="0" applyAlignment="0" applyProtection="0"/>
    <xf numFmtId="0" fontId="103" fillId="112" borderId="0" applyNumberFormat="0" applyBorder="0" applyAlignment="0" applyProtection="0"/>
    <xf numFmtId="0" fontId="103" fillId="61" borderId="0" applyNumberFormat="0" applyBorder="0" applyAlignment="0" applyProtection="0"/>
    <xf numFmtId="185" fontId="104" fillId="25" borderId="0" applyNumberFormat="0" applyBorder="0" applyAlignment="0" applyProtection="0"/>
    <xf numFmtId="184" fontId="103" fillId="61" borderId="0" applyNumberFormat="0" applyBorder="0" applyAlignment="0" applyProtection="0"/>
    <xf numFmtId="0" fontId="103" fillId="61" borderId="0" applyNumberFormat="0" applyBorder="0" applyAlignment="0" applyProtection="0"/>
    <xf numFmtId="183" fontId="103" fillId="61" borderId="0" applyNumberFormat="0" applyBorder="0" applyAlignment="0" applyProtection="0"/>
    <xf numFmtId="0" fontId="51" fillId="93" borderId="0" applyNumberFormat="0" applyBorder="0" applyAlignment="0" applyProtection="0"/>
    <xf numFmtId="184" fontId="104" fillId="25" borderId="0" applyNumberFormat="0" applyBorder="0" applyAlignment="0" applyProtection="0"/>
    <xf numFmtId="184" fontId="104" fillId="25" borderId="0" applyNumberFormat="0" applyBorder="0" applyAlignment="0" applyProtection="0"/>
    <xf numFmtId="0" fontId="103" fillId="112" borderId="0" applyNumberFormat="0" applyBorder="0" applyAlignment="0" applyProtection="0"/>
    <xf numFmtId="0" fontId="58" fillId="25" borderId="0" applyNumberFormat="0" applyBorder="0" applyAlignment="0" applyProtection="0"/>
    <xf numFmtId="0" fontId="103" fillId="61" borderId="0" applyNumberFormat="0" applyBorder="0" applyAlignment="0" applyProtection="0"/>
    <xf numFmtId="185" fontId="104" fillId="25" borderId="0" applyNumberFormat="0" applyBorder="0" applyAlignment="0" applyProtection="0"/>
    <xf numFmtId="0" fontId="104" fillId="25" borderId="0" applyNumberFormat="0" applyBorder="0" applyAlignment="0" applyProtection="0"/>
    <xf numFmtId="186" fontId="103" fillId="61" borderId="0" applyNumberFormat="0" applyBorder="0" applyAlignment="0" applyProtection="0"/>
    <xf numFmtId="185" fontId="103" fillId="61" borderId="0" applyNumberFormat="0" applyBorder="0" applyAlignment="0" applyProtection="0"/>
    <xf numFmtId="186" fontId="104" fillId="25" borderId="0" applyNumberFormat="0" applyBorder="0" applyAlignment="0" applyProtection="0"/>
    <xf numFmtId="185" fontId="104" fillId="25" borderId="0" applyNumberFormat="0" applyBorder="0" applyAlignment="0" applyProtection="0"/>
    <xf numFmtId="186" fontId="58" fillId="25" borderId="0" applyNumberFormat="0" applyBorder="0" applyAlignment="0" applyProtection="0"/>
    <xf numFmtId="185" fontId="103" fillId="112" borderId="0" applyNumberFormat="0" applyBorder="0" applyAlignment="0" applyProtection="0"/>
    <xf numFmtId="186" fontId="103" fillId="112" borderId="0" applyNumberFormat="0" applyBorder="0" applyAlignment="0" applyProtection="0"/>
    <xf numFmtId="186" fontId="103" fillId="112" borderId="0" applyNumberFormat="0" applyBorder="0" applyAlignment="0" applyProtection="0"/>
    <xf numFmtId="0" fontId="103" fillId="113" borderId="0" applyNumberFormat="0" applyBorder="0" applyAlignment="0" applyProtection="0"/>
    <xf numFmtId="0" fontId="51" fillId="93" borderId="0" applyNumberFormat="0" applyBorder="0" applyAlignment="0" applyProtection="0"/>
    <xf numFmtId="187" fontId="103" fillId="112" borderId="0" applyNumberFormat="0" applyBorder="0" applyAlignment="0" applyProtection="0"/>
    <xf numFmtId="184" fontId="103" fillId="61" borderId="0" applyNumberFormat="0" applyBorder="0" applyAlignment="0" applyProtection="0"/>
    <xf numFmtId="187" fontId="103" fillId="112" borderId="0" applyNumberFormat="0" applyBorder="0" applyAlignment="0" applyProtection="0"/>
    <xf numFmtId="184" fontId="103" fillId="61" borderId="0" applyNumberFormat="0" applyBorder="0" applyAlignment="0" applyProtection="0"/>
    <xf numFmtId="0" fontId="103" fillId="112" borderId="0" applyNumberFormat="0" applyBorder="0" applyAlignment="0" applyProtection="0"/>
    <xf numFmtId="0" fontId="103" fillId="112" borderId="0" applyNumberFormat="0" applyBorder="0" applyAlignment="0" applyProtection="0"/>
    <xf numFmtId="187" fontId="103" fillId="112" borderId="0" applyNumberFormat="0" applyBorder="0" applyAlignment="0" applyProtection="0"/>
    <xf numFmtId="185" fontId="103" fillId="112" borderId="0" applyNumberFormat="0" applyBorder="0" applyAlignment="0" applyProtection="0"/>
    <xf numFmtId="0" fontId="103" fillId="61" borderId="0" applyNumberFormat="0" applyBorder="0" applyAlignment="0" applyProtection="0"/>
    <xf numFmtId="0" fontId="51" fillId="93" borderId="0" applyNumberFormat="0" applyBorder="0" applyAlignment="0" applyProtection="0"/>
    <xf numFmtId="185" fontId="104" fillId="25" borderId="0" applyNumberFormat="0" applyBorder="0" applyAlignment="0" applyProtection="0"/>
    <xf numFmtId="0" fontId="104" fillId="25" borderId="0" applyNumberFormat="0" applyBorder="0" applyAlignment="0" applyProtection="0"/>
    <xf numFmtId="0" fontId="103" fillId="61" borderId="0" applyNumberFormat="0" applyBorder="0" applyAlignment="0" applyProtection="0"/>
    <xf numFmtId="0" fontId="51" fillId="93" borderId="0" applyNumberFormat="0" applyBorder="0" applyAlignment="0" applyProtection="0"/>
    <xf numFmtId="0" fontId="103" fillId="61" borderId="0" applyNumberFormat="0" applyBorder="0" applyAlignment="0" applyProtection="0"/>
    <xf numFmtId="0" fontId="103" fillId="113" borderId="0" applyNumberFormat="0" applyBorder="0" applyAlignment="0" applyProtection="0"/>
    <xf numFmtId="184" fontId="103" fillId="112" borderId="0" applyNumberFormat="0" applyBorder="0" applyAlignment="0" applyProtection="0"/>
    <xf numFmtId="184" fontId="103" fillId="112" borderId="0" applyNumberFormat="0" applyBorder="0" applyAlignment="0" applyProtection="0"/>
    <xf numFmtId="0" fontId="58" fillId="25" borderId="0" applyNumberFormat="0" applyBorder="0" applyAlignment="0" applyProtection="0"/>
    <xf numFmtId="0" fontId="103" fillId="112" borderId="0" applyNumberFormat="0" applyBorder="0" applyAlignment="0" applyProtection="0"/>
    <xf numFmtId="0" fontId="103" fillId="113" borderId="0" applyNumberFormat="0" applyBorder="0" applyAlignment="0" applyProtection="0"/>
    <xf numFmtId="184" fontId="103" fillId="112" borderId="0" applyNumberFormat="0" applyBorder="0" applyAlignment="0" applyProtection="0"/>
    <xf numFmtId="0" fontId="103" fillId="61" borderId="0" applyNumberFormat="0" applyBorder="0" applyAlignment="0" applyProtection="0"/>
    <xf numFmtId="183" fontId="103" fillId="112" borderId="0" applyNumberFormat="0" applyBorder="0" applyAlignment="0" applyProtection="0"/>
    <xf numFmtId="0" fontId="103" fillId="113" borderId="0" applyNumberFormat="0" applyBorder="0" applyAlignment="0" applyProtection="0"/>
    <xf numFmtId="184" fontId="103" fillId="112" borderId="0" applyNumberFormat="0" applyBorder="0" applyAlignment="0" applyProtection="0"/>
    <xf numFmtId="0" fontId="103" fillId="112" borderId="0" applyNumberFormat="0" applyBorder="0" applyAlignment="0" applyProtection="0"/>
    <xf numFmtId="0" fontId="103" fillId="113" borderId="0" applyNumberFormat="0" applyBorder="0" applyAlignment="0" applyProtection="0"/>
    <xf numFmtId="0" fontId="105" fillId="25" borderId="0" applyNumberFormat="0" applyBorder="0" applyAlignment="0" applyProtection="0"/>
    <xf numFmtId="0" fontId="58" fillId="66" borderId="0" applyNumberFormat="0" applyBorder="0" applyAlignment="0" applyProtection="0"/>
    <xf numFmtId="0" fontId="58" fillId="25" borderId="0" applyNumberFormat="0" applyBorder="0" applyAlignment="0" applyProtection="0"/>
    <xf numFmtId="38" fontId="29" fillId="8" borderId="0" applyNumberFormat="0" applyBorder="0" applyAlignment="0" applyProtection="0"/>
    <xf numFmtId="38" fontId="29" fillId="8" borderId="0" applyNumberFormat="0" applyBorder="0" applyAlignment="0" applyProtection="0"/>
    <xf numFmtId="187" fontId="30" fillId="0" borderId="0" applyNumberFormat="0" applyFill="0" applyBorder="0" applyAlignment="0" applyProtection="0"/>
    <xf numFmtId="187" fontId="30" fillId="0" borderId="0" applyNumberFormat="0" applyFill="0" applyBorder="0" applyAlignment="0" applyProtection="0"/>
    <xf numFmtId="184" fontId="30" fillId="0" borderId="0" applyNumberFormat="0" applyFill="0" applyBorder="0" applyAlignment="0" applyProtection="0"/>
    <xf numFmtId="184"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187" fontId="30" fillId="0" borderId="0" applyNumberFormat="0" applyFill="0" applyBorder="0" applyAlignment="0" applyProtection="0"/>
    <xf numFmtId="185" fontId="30" fillId="0" borderId="0" applyNumberFormat="0" applyFill="0" applyBorder="0" applyAlignment="0" applyProtection="0"/>
    <xf numFmtId="186" fontId="30" fillId="0" borderId="0" applyNumberFormat="0" applyFill="0" applyBorder="0" applyAlignment="0" applyProtection="0"/>
    <xf numFmtId="185" fontId="30" fillId="0" borderId="0" applyNumberFormat="0" applyFill="0" applyBorder="0" applyAlignment="0" applyProtection="0"/>
    <xf numFmtId="0" fontId="30" fillId="0" borderId="0" applyNumberFormat="0" applyFill="0" applyBorder="0" applyAlignment="0" applyProtection="0"/>
    <xf numFmtId="183" fontId="30" fillId="0" borderId="0" applyNumberFormat="0" applyFill="0" applyBorder="0" applyAlignment="0" applyProtection="0"/>
    <xf numFmtId="187" fontId="31" fillId="0" borderId="3" applyNumberFormat="0" applyAlignment="0" applyProtection="0">
      <alignment horizontal="left" vertical="center"/>
    </xf>
    <xf numFmtId="187" fontId="31" fillId="0" borderId="3" applyNumberFormat="0" applyAlignment="0" applyProtection="0">
      <alignment horizontal="left" vertical="center"/>
    </xf>
    <xf numFmtId="185" fontId="31" fillId="0" borderId="3" applyNumberFormat="0" applyAlignment="0" applyProtection="0">
      <alignment horizontal="left" vertical="center"/>
    </xf>
    <xf numFmtId="0" fontId="31" fillId="0" borderId="3" applyNumberFormat="0" applyAlignment="0" applyProtection="0">
      <alignment horizontal="left" vertical="center"/>
    </xf>
    <xf numFmtId="184" fontId="31" fillId="0" borderId="3" applyNumberFormat="0" applyAlignment="0" applyProtection="0">
      <alignment horizontal="left" vertical="center"/>
    </xf>
    <xf numFmtId="185" fontId="31" fillId="0" borderId="3" applyNumberFormat="0" applyAlignment="0" applyProtection="0">
      <alignment horizontal="left" vertical="center"/>
    </xf>
    <xf numFmtId="184" fontId="31" fillId="0" borderId="3" applyNumberFormat="0" applyAlignment="0" applyProtection="0">
      <alignment horizontal="left" vertical="center"/>
    </xf>
    <xf numFmtId="0" fontId="31" fillId="0" borderId="3" applyNumberFormat="0" applyAlignment="0" applyProtection="0">
      <alignment horizontal="left" vertical="center"/>
    </xf>
    <xf numFmtId="187" fontId="31" fillId="0" borderId="3" applyNumberFormat="0" applyAlignment="0" applyProtection="0">
      <alignment horizontal="left" vertical="center"/>
    </xf>
    <xf numFmtId="185" fontId="31" fillId="0" borderId="3" applyNumberFormat="0" applyAlignment="0" applyProtection="0">
      <alignment horizontal="left" vertical="center"/>
    </xf>
    <xf numFmtId="0" fontId="31" fillId="0" borderId="3" applyNumberFormat="0" applyAlignment="0" applyProtection="0">
      <alignment horizontal="left" vertical="center"/>
    </xf>
    <xf numFmtId="186" fontId="31" fillId="0" borderId="3" applyNumberFormat="0" applyAlignment="0" applyProtection="0">
      <alignment horizontal="left" vertical="center"/>
    </xf>
    <xf numFmtId="186" fontId="31" fillId="0" borderId="3" applyNumberFormat="0" applyAlignment="0" applyProtection="0">
      <alignment horizontal="left" vertical="center"/>
    </xf>
    <xf numFmtId="185" fontId="31" fillId="0" borderId="3" applyNumberFormat="0" applyAlignment="0" applyProtection="0">
      <alignment horizontal="left" vertical="center"/>
    </xf>
    <xf numFmtId="185" fontId="31" fillId="0" borderId="3" applyNumberFormat="0" applyAlignment="0" applyProtection="0">
      <alignment horizontal="left" vertical="center"/>
    </xf>
    <xf numFmtId="0" fontId="31" fillId="0" borderId="3" applyNumberFormat="0" applyAlignment="0" applyProtection="0">
      <alignment horizontal="left" vertical="center"/>
    </xf>
    <xf numFmtId="183" fontId="31" fillId="0" borderId="3" applyNumberFormat="0" applyAlignment="0" applyProtection="0">
      <alignment horizontal="left" vertical="center"/>
    </xf>
    <xf numFmtId="0" fontId="31" fillId="0" borderId="26">
      <alignment horizontal="left" vertical="center"/>
    </xf>
    <xf numFmtId="0" fontId="31" fillId="0" borderId="26">
      <alignment horizontal="left" vertical="center"/>
    </xf>
    <xf numFmtId="187" fontId="31" fillId="0" borderId="26">
      <alignment horizontal="left" vertical="center"/>
    </xf>
    <xf numFmtId="187" fontId="31" fillId="0" borderId="26">
      <alignment horizontal="left" vertical="center"/>
    </xf>
    <xf numFmtId="185" fontId="31" fillId="0" borderId="26">
      <alignment horizontal="left" vertical="center"/>
    </xf>
    <xf numFmtId="185" fontId="31" fillId="0" borderId="26">
      <alignment horizontal="left" vertical="center"/>
    </xf>
    <xf numFmtId="186" fontId="31" fillId="0" borderId="26">
      <alignment horizontal="left" vertical="center"/>
    </xf>
    <xf numFmtId="184" fontId="31" fillId="0" borderId="26">
      <alignment horizontal="left" vertical="center"/>
    </xf>
    <xf numFmtId="187" fontId="31" fillId="0" borderId="26">
      <alignment horizontal="left" vertical="center"/>
    </xf>
    <xf numFmtId="187" fontId="31" fillId="0" borderId="26">
      <alignment horizontal="left" vertical="center"/>
    </xf>
    <xf numFmtId="184" fontId="31" fillId="0" borderId="26">
      <alignment horizontal="left" vertical="center"/>
    </xf>
    <xf numFmtId="184" fontId="31" fillId="0" borderId="26">
      <alignment horizontal="left" vertical="center"/>
    </xf>
    <xf numFmtId="0" fontId="31" fillId="0" borderId="26">
      <alignment horizontal="left" vertical="center"/>
    </xf>
    <xf numFmtId="185" fontId="31" fillId="0" borderId="26">
      <alignment horizontal="left" vertical="center"/>
    </xf>
    <xf numFmtId="184" fontId="31" fillId="0" borderId="26">
      <alignment horizontal="left" vertical="center"/>
    </xf>
    <xf numFmtId="184" fontId="31" fillId="0" borderId="26">
      <alignment horizontal="left" vertical="center"/>
    </xf>
    <xf numFmtId="184" fontId="31" fillId="0" borderId="26">
      <alignment horizontal="left" vertical="center"/>
    </xf>
    <xf numFmtId="184" fontId="31" fillId="0" borderId="26">
      <alignment horizontal="left" vertical="center"/>
    </xf>
    <xf numFmtId="184" fontId="31" fillId="0" borderId="26">
      <alignment horizontal="left" vertical="center"/>
    </xf>
    <xf numFmtId="184" fontId="31" fillId="0" borderId="26">
      <alignment horizontal="left" vertical="center"/>
    </xf>
    <xf numFmtId="191" fontId="31" fillId="0" borderId="26">
      <alignment horizontal="left" vertical="center"/>
    </xf>
    <xf numFmtId="0" fontId="31" fillId="0" borderId="26">
      <alignment horizontal="left" vertical="center"/>
    </xf>
    <xf numFmtId="187" fontId="31" fillId="0" borderId="26">
      <alignment horizontal="left" vertical="center"/>
    </xf>
    <xf numFmtId="187" fontId="31" fillId="0" borderId="26">
      <alignment horizontal="left" vertical="center"/>
    </xf>
    <xf numFmtId="185" fontId="31" fillId="0" borderId="26">
      <alignment horizontal="left" vertical="center"/>
    </xf>
    <xf numFmtId="0" fontId="31" fillId="0" borderId="26">
      <alignment horizontal="left" vertical="center"/>
    </xf>
    <xf numFmtId="0" fontId="31" fillId="0" borderId="26">
      <alignment horizontal="left" vertical="center"/>
    </xf>
    <xf numFmtId="185" fontId="31" fillId="0" borderId="26">
      <alignment horizontal="left" vertical="center"/>
    </xf>
    <xf numFmtId="184" fontId="31" fillId="0" borderId="26">
      <alignment horizontal="left" vertical="center"/>
    </xf>
    <xf numFmtId="184" fontId="31" fillId="0" borderId="26">
      <alignment horizontal="left" vertical="center"/>
    </xf>
    <xf numFmtId="0" fontId="31" fillId="0" borderId="26">
      <alignment horizontal="left" vertical="center"/>
    </xf>
    <xf numFmtId="0" fontId="31" fillId="0" borderId="26">
      <alignment horizontal="left" vertical="center"/>
    </xf>
    <xf numFmtId="186" fontId="31" fillId="0" borderId="26">
      <alignment horizontal="left" vertical="center"/>
    </xf>
    <xf numFmtId="184" fontId="31" fillId="0" borderId="26">
      <alignment horizontal="left" vertical="center"/>
    </xf>
    <xf numFmtId="187" fontId="31" fillId="0" borderId="26">
      <alignment horizontal="left" vertical="center"/>
    </xf>
    <xf numFmtId="187" fontId="31" fillId="0" borderId="26">
      <alignment horizontal="left" vertical="center"/>
    </xf>
    <xf numFmtId="186" fontId="31" fillId="0" borderId="26">
      <alignment horizontal="left" vertical="center"/>
    </xf>
    <xf numFmtId="185" fontId="31" fillId="0" borderId="26">
      <alignment horizontal="left" vertical="center"/>
    </xf>
    <xf numFmtId="185" fontId="31" fillId="0" borderId="26">
      <alignment horizontal="left" vertical="center"/>
    </xf>
    <xf numFmtId="0" fontId="31" fillId="0" borderId="26">
      <alignment horizontal="left" vertical="center"/>
    </xf>
    <xf numFmtId="0" fontId="31" fillId="0" borderId="26">
      <alignment horizontal="left" vertical="center"/>
    </xf>
    <xf numFmtId="186" fontId="31" fillId="0" borderId="26">
      <alignment horizontal="left" vertical="center"/>
    </xf>
    <xf numFmtId="185" fontId="31" fillId="0" borderId="26">
      <alignment horizontal="left" vertical="center"/>
    </xf>
    <xf numFmtId="185" fontId="31" fillId="0" borderId="26">
      <alignment horizontal="left" vertical="center"/>
    </xf>
    <xf numFmtId="0" fontId="31" fillId="0" borderId="26">
      <alignment horizontal="left" vertical="center"/>
    </xf>
    <xf numFmtId="0" fontId="31" fillId="0" borderId="26">
      <alignment horizontal="left" vertical="center"/>
    </xf>
    <xf numFmtId="191" fontId="31" fillId="0" borderId="26">
      <alignment horizontal="left" vertical="center"/>
    </xf>
    <xf numFmtId="183" fontId="31" fillId="0" borderId="26">
      <alignment horizontal="left" vertical="center"/>
    </xf>
    <xf numFmtId="0" fontId="31" fillId="0" borderId="26">
      <alignment horizontal="left" vertical="center"/>
    </xf>
    <xf numFmtId="0" fontId="106" fillId="0" borderId="27" applyNumberFormat="0" applyFill="0" applyAlignment="0" applyProtection="0"/>
    <xf numFmtId="0" fontId="32" fillId="0" borderId="0" applyNumberFormat="0" applyFont="0" applyFill="0" applyBorder="0" applyProtection="0"/>
    <xf numFmtId="0" fontId="106" fillId="0" borderId="27" applyNumberFormat="0" applyFill="0" applyAlignment="0" applyProtection="0"/>
    <xf numFmtId="183" fontId="106" fillId="0" borderId="27" applyNumberFormat="0" applyFill="0" applyAlignment="0" applyProtection="0"/>
    <xf numFmtId="187" fontId="106" fillId="0" borderId="27" applyNumberFormat="0" applyFill="0" applyAlignment="0" applyProtection="0"/>
    <xf numFmtId="184" fontId="106" fillId="0" borderId="27" applyNumberFormat="0" applyFill="0" applyAlignment="0" applyProtection="0"/>
    <xf numFmtId="0" fontId="107" fillId="0" borderId="28" applyNumberFormat="0" applyFill="0" applyAlignment="0" applyProtection="0"/>
    <xf numFmtId="0" fontId="106" fillId="0" borderId="27" applyNumberFormat="0" applyFill="0" applyAlignment="0" applyProtection="0"/>
    <xf numFmtId="185" fontId="108" fillId="0" borderId="29" applyNumberFormat="0" applyFill="0" applyAlignment="0" applyProtection="0"/>
    <xf numFmtId="0" fontId="32" fillId="0" borderId="0" applyNumberFormat="0" applyFont="0" applyFill="0" applyBorder="0" applyProtection="0"/>
    <xf numFmtId="184" fontId="106" fillId="0" borderId="27" applyNumberFormat="0" applyFill="0" applyAlignment="0" applyProtection="0"/>
    <xf numFmtId="0" fontId="106" fillId="0" borderId="27" applyNumberFormat="0" applyFill="0" applyAlignment="0" applyProtection="0"/>
    <xf numFmtId="183" fontId="106" fillId="0" borderId="27" applyNumberFormat="0" applyFill="0" applyAlignment="0" applyProtection="0"/>
    <xf numFmtId="0" fontId="107" fillId="0" borderId="28" applyNumberFormat="0" applyFill="0" applyAlignment="0" applyProtection="0"/>
    <xf numFmtId="184" fontId="108" fillId="0" borderId="29" applyNumberFormat="0" applyFill="0" applyAlignment="0" applyProtection="0"/>
    <xf numFmtId="184" fontId="108" fillId="0" borderId="29" applyNumberFormat="0" applyFill="0" applyAlignment="0" applyProtection="0"/>
    <xf numFmtId="0" fontId="107" fillId="0" borderId="28" applyNumberFormat="0" applyFill="0" applyAlignment="0" applyProtection="0"/>
    <xf numFmtId="0" fontId="109" fillId="0" borderId="29" applyNumberFormat="0" applyFill="0" applyAlignment="0" applyProtection="0"/>
    <xf numFmtId="0" fontId="106" fillId="0" borderId="27" applyNumberFormat="0" applyFill="0" applyAlignment="0" applyProtection="0"/>
    <xf numFmtId="185" fontId="108" fillId="0" borderId="29" applyNumberFormat="0" applyFill="0" applyAlignment="0" applyProtection="0"/>
    <xf numFmtId="0" fontId="108" fillId="0" borderId="29" applyNumberFormat="0" applyFill="0" applyAlignment="0" applyProtection="0"/>
    <xf numFmtId="186" fontId="106" fillId="0" borderId="27" applyNumberFormat="0" applyFill="0" applyAlignment="0" applyProtection="0"/>
    <xf numFmtId="185" fontId="106" fillId="0" borderId="27" applyNumberFormat="0" applyFill="0" applyAlignment="0" applyProtection="0"/>
    <xf numFmtId="186" fontId="108" fillId="0" borderId="29" applyNumberFormat="0" applyFill="0" applyAlignment="0" applyProtection="0"/>
    <xf numFmtId="185" fontId="108" fillId="0" borderId="29" applyNumberFormat="0" applyFill="0" applyAlignment="0" applyProtection="0"/>
    <xf numFmtId="186" fontId="109" fillId="0" borderId="29" applyNumberFormat="0" applyFill="0" applyAlignment="0" applyProtection="0"/>
    <xf numFmtId="185" fontId="107" fillId="0" borderId="28" applyNumberFormat="0" applyFill="0" applyAlignment="0" applyProtection="0"/>
    <xf numFmtId="186" fontId="107" fillId="0" borderId="28" applyNumberFormat="0" applyFill="0" applyAlignment="0" applyProtection="0"/>
    <xf numFmtId="186" fontId="107" fillId="0" borderId="28" applyNumberFormat="0" applyFill="0" applyAlignment="0" applyProtection="0"/>
    <xf numFmtId="0" fontId="32" fillId="0" borderId="0" applyNumberFormat="0" applyFont="0" applyFill="0" applyBorder="0" applyProtection="0"/>
    <xf numFmtId="0" fontId="107" fillId="0" borderId="28" applyNumberFormat="0" applyFill="0" applyAlignment="0" applyProtection="0"/>
    <xf numFmtId="187" fontId="32" fillId="0" borderId="0" applyNumberFormat="0" applyFont="0" applyFill="0" applyBorder="0" applyProtection="0"/>
    <xf numFmtId="184" fontId="106" fillId="0" borderId="27" applyNumberFormat="0" applyFill="0" applyAlignment="0" applyProtection="0"/>
    <xf numFmtId="187" fontId="32" fillId="0" borderId="0" applyNumberFormat="0" applyFont="0" applyFill="0" applyBorder="0" applyProtection="0"/>
    <xf numFmtId="184" fontId="106" fillId="0" borderId="27" applyNumberFormat="0" applyFill="0" applyAlignment="0" applyProtection="0"/>
    <xf numFmtId="187" fontId="32" fillId="0" borderId="0" applyNumberFormat="0" applyFont="0" applyFill="0" applyBorder="0" applyProtection="0"/>
    <xf numFmtId="185" fontId="107" fillId="0" borderId="28" applyNumberFormat="0" applyFill="0" applyAlignment="0" applyProtection="0"/>
    <xf numFmtId="0" fontId="106" fillId="0" borderId="27" applyNumberFormat="0" applyFill="0" applyAlignment="0" applyProtection="0"/>
    <xf numFmtId="0" fontId="107" fillId="0" borderId="28" applyNumberFormat="0" applyFill="0" applyAlignment="0" applyProtection="0"/>
    <xf numFmtId="185" fontId="108" fillId="0" borderId="29" applyNumberFormat="0" applyFill="0" applyAlignment="0" applyProtection="0"/>
    <xf numFmtId="0" fontId="108" fillId="0" borderId="29" applyNumberFormat="0" applyFill="0" applyAlignment="0" applyProtection="0"/>
    <xf numFmtId="0" fontId="106" fillId="0" borderId="27" applyNumberFormat="0" applyFill="0" applyAlignment="0" applyProtection="0"/>
    <xf numFmtId="0" fontId="107" fillId="0" borderId="28" applyNumberFormat="0" applyFill="0" applyAlignment="0" applyProtection="0"/>
    <xf numFmtId="0" fontId="106" fillId="0" borderId="27" applyNumberFormat="0" applyFill="0" applyAlignment="0" applyProtection="0"/>
    <xf numFmtId="0" fontId="107" fillId="0" borderId="30" applyNumberFormat="0" applyFill="0" applyAlignment="0" applyProtection="0"/>
    <xf numFmtId="187" fontId="32" fillId="0" borderId="0" applyNumberFormat="0" applyFont="0" applyFill="0" applyBorder="0" applyProtection="0"/>
    <xf numFmtId="187" fontId="32" fillId="0" borderId="0" applyNumberFormat="0" applyFont="0" applyFill="0" applyBorder="0" applyProtection="0"/>
    <xf numFmtId="184" fontId="107" fillId="0" borderId="28" applyNumberFormat="0" applyFill="0" applyAlignment="0" applyProtection="0"/>
    <xf numFmtId="187" fontId="32" fillId="0" borderId="0" applyNumberFormat="0" applyFont="0" applyFill="0" applyBorder="0" applyProtection="0"/>
    <xf numFmtId="184" fontId="107" fillId="0" borderId="28" applyNumberFormat="0" applyFill="0" applyAlignment="0" applyProtection="0"/>
    <xf numFmtId="0" fontId="109" fillId="0" borderId="29" applyNumberFormat="0" applyFill="0" applyAlignment="0" applyProtection="0"/>
    <xf numFmtId="0" fontId="107" fillId="0" borderId="28" applyNumberFormat="0" applyFill="0" applyAlignment="0" applyProtection="0"/>
    <xf numFmtId="0" fontId="107" fillId="0" borderId="30" applyNumberFormat="0" applyFill="0" applyAlignment="0" applyProtection="0"/>
    <xf numFmtId="0" fontId="32" fillId="0" borderId="0" applyNumberFormat="0" applyFont="0" applyFill="0" applyBorder="0" applyProtection="0"/>
    <xf numFmtId="184" fontId="107" fillId="0" borderId="28" applyNumberFormat="0" applyFill="0" applyAlignment="0" applyProtection="0"/>
    <xf numFmtId="0" fontId="110" fillId="0" borderId="30" applyNumberFormat="0" applyFill="0" applyAlignment="0" applyProtection="0"/>
    <xf numFmtId="183" fontId="107" fillId="0" borderId="28" applyNumberFormat="0" applyFill="0" applyAlignment="0" applyProtection="0"/>
    <xf numFmtId="0" fontId="107" fillId="0" borderId="30" applyNumberFormat="0" applyFill="0" applyAlignment="0" applyProtection="0"/>
    <xf numFmtId="184" fontId="107" fillId="0" borderId="28" applyNumberFormat="0" applyFill="0" applyAlignment="0" applyProtection="0"/>
    <xf numFmtId="0" fontId="107" fillId="0" borderId="30" applyNumberFormat="0" applyFill="0" applyAlignment="0" applyProtection="0"/>
    <xf numFmtId="0" fontId="111" fillId="0" borderId="31" applyNumberFormat="0" applyFill="0" applyAlignment="0" applyProtection="0"/>
    <xf numFmtId="0" fontId="109" fillId="0" borderId="29" applyNumberFormat="0" applyFill="0" applyAlignment="0" applyProtection="0"/>
    <xf numFmtId="0" fontId="112" fillId="0" borderId="32" applyNumberFormat="0" applyFill="0" applyAlignment="0" applyProtection="0"/>
    <xf numFmtId="0" fontId="31" fillId="0" borderId="0" applyNumberFormat="0" applyFont="0" applyFill="0" applyBorder="0" applyProtection="0"/>
    <xf numFmtId="0" fontId="112" fillId="0" borderId="32" applyNumberFormat="0" applyFill="0" applyAlignment="0" applyProtection="0"/>
    <xf numFmtId="183" fontId="112" fillId="0" borderId="32" applyNumberFormat="0" applyFill="0" applyAlignment="0" applyProtection="0"/>
    <xf numFmtId="187" fontId="112" fillId="0" borderId="32" applyNumberFormat="0" applyFill="0" applyAlignment="0" applyProtection="0"/>
    <xf numFmtId="184" fontId="112" fillId="0" borderId="32" applyNumberFormat="0" applyFill="0" applyAlignment="0" applyProtection="0"/>
    <xf numFmtId="0" fontId="113" fillId="0" borderId="32" applyNumberFormat="0" applyFill="0" applyAlignment="0" applyProtection="0"/>
    <xf numFmtId="0" fontId="112" fillId="0" borderId="32" applyNumberFormat="0" applyFill="0" applyAlignment="0" applyProtection="0"/>
    <xf numFmtId="185" fontId="114" fillId="0" borderId="33" applyNumberFormat="0" applyFill="0" applyAlignment="0" applyProtection="0"/>
    <xf numFmtId="0" fontId="31" fillId="0" borderId="0" applyNumberFormat="0" applyFont="0" applyFill="0" applyBorder="0" applyProtection="0"/>
    <xf numFmtId="184" fontId="112" fillId="0" borderId="32" applyNumberFormat="0" applyFill="0" applyAlignment="0" applyProtection="0"/>
    <xf numFmtId="0" fontId="112" fillId="0" borderId="32" applyNumberFormat="0" applyFill="0" applyAlignment="0" applyProtection="0"/>
    <xf numFmtId="183" fontId="112" fillId="0" borderId="32" applyNumberFormat="0" applyFill="0" applyAlignment="0" applyProtection="0"/>
    <xf numFmtId="0" fontId="113" fillId="0" borderId="34" applyNumberFormat="0" applyFill="0" applyAlignment="0" applyProtection="0"/>
    <xf numFmtId="184" fontId="114" fillId="0" borderId="33" applyNumberFormat="0" applyFill="0" applyAlignment="0" applyProtection="0"/>
    <xf numFmtId="184" fontId="114" fillId="0" borderId="33" applyNumberFormat="0" applyFill="0" applyAlignment="0" applyProtection="0"/>
    <xf numFmtId="0" fontId="113" fillId="0" borderId="32" applyNumberFormat="0" applyFill="0" applyAlignment="0" applyProtection="0"/>
    <xf numFmtId="0" fontId="115" fillId="0" borderId="33" applyNumberFormat="0" applyFill="0" applyAlignment="0" applyProtection="0"/>
    <xf numFmtId="0" fontId="112" fillId="0" borderId="32" applyNumberFormat="0" applyFill="0" applyAlignment="0" applyProtection="0"/>
    <xf numFmtId="185" fontId="114" fillId="0" borderId="33" applyNumberFormat="0" applyFill="0" applyAlignment="0" applyProtection="0"/>
    <xf numFmtId="0" fontId="114" fillId="0" borderId="33" applyNumberFormat="0" applyFill="0" applyAlignment="0" applyProtection="0"/>
    <xf numFmtId="186" fontId="112" fillId="0" borderId="32" applyNumberFormat="0" applyFill="0" applyAlignment="0" applyProtection="0"/>
    <xf numFmtId="185" fontId="112" fillId="0" borderId="32" applyNumberFormat="0" applyFill="0" applyAlignment="0" applyProtection="0"/>
    <xf numFmtId="186" fontId="114" fillId="0" borderId="33" applyNumberFormat="0" applyFill="0" applyAlignment="0" applyProtection="0"/>
    <xf numFmtId="185" fontId="114" fillId="0" borderId="33" applyNumberFormat="0" applyFill="0" applyAlignment="0" applyProtection="0"/>
    <xf numFmtId="186" fontId="115" fillId="0" borderId="33" applyNumberFormat="0" applyFill="0" applyAlignment="0" applyProtection="0"/>
    <xf numFmtId="185" fontId="113" fillId="0" borderId="32" applyNumberFormat="0" applyFill="0" applyAlignment="0" applyProtection="0"/>
    <xf numFmtId="186" fontId="113" fillId="0" borderId="32" applyNumberFormat="0" applyFill="0" applyAlignment="0" applyProtection="0"/>
    <xf numFmtId="186" fontId="113" fillId="0" borderId="32" applyNumberFormat="0" applyFill="0" applyAlignment="0" applyProtection="0"/>
    <xf numFmtId="0" fontId="31" fillId="0" borderId="0" applyNumberFormat="0" applyFont="0" applyFill="0" applyBorder="0" applyProtection="0"/>
    <xf numFmtId="0" fontId="113" fillId="0" borderId="34" applyNumberFormat="0" applyFill="0" applyAlignment="0" applyProtection="0"/>
    <xf numFmtId="187" fontId="31" fillId="0" borderId="0" applyNumberFormat="0" applyFont="0" applyFill="0" applyBorder="0" applyProtection="0"/>
    <xf numFmtId="184" fontId="112" fillId="0" borderId="32" applyNumberFormat="0" applyFill="0" applyAlignment="0" applyProtection="0"/>
    <xf numFmtId="187" fontId="31" fillId="0" borderId="0" applyNumberFormat="0" applyFont="0" applyFill="0" applyBorder="0" applyProtection="0"/>
    <xf numFmtId="184" fontId="112" fillId="0" borderId="32" applyNumberFormat="0" applyFill="0" applyAlignment="0" applyProtection="0"/>
    <xf numFmtId="0" fontId="113" fillId="0" borderId="32" applyNumberFormat="0" applyFill="0" applyAlignment="0" applyProtection="0"/>
    <xf numFmtId="0" fontId="113" fillId="0" borderId="32" applyNumberFormat="0" applyFill="0" applyAlignment="0" applyProtection="0"/>
    <xf numFmtId="187" fontId="31" fillId="0" borderId="0" applyNumberFormat="0" applyFont="0" applyFill="0" applyBorder="0" applyProtection="0"/>
    <xf numFmtId="185" fontId="113" fillId="0" borderId="32" applyNumberFormat="0" applyFill="0" applyAlignment="0" applyProtection="0"/>
    <xf numFmtId="0" fontId="112" fillId="0" borderId="32" applyNumberFormat="0" applyFill="0" applyAlignment="0" applyProtection="0"/>
    <xf numFmtId="0" fontId="113" fillId="0" borderId="34" applyNumberFormat="0" applyFill="0" applyAlignment="0" applyProtection="0"/>
    <xf numFmtId="185" fontId="114" fillId="0" borderId="33" applyNumberFormat="0" applyFill="0" applyAlignment="0" applyProtection="0"/>
    <xf numFmtId="0" fontId="114" fillId="0" borderId="33" applyNumberFormat="0" applyFill="0" applyAlignment="0" applyProtection="0"/>
    <xf numFmtId="0" fontId="112" fillId="0" borderId="32" applyNumberFormat="0" applyFill="0" applyAlignment="0" applyProtection="0"/>
    <xf numFmtId="0" fontId="113" fillId="0" borderId="34" applyNumberFormat="0" applyFill="0" applyAlignment="0" applyProtection="0"/>
    <xf numFmtId="0" fontId="112" fillId="0" borderId="32" applyNumberFormat="0" applyFill="0" applyAlignment="0" applyProtection="0"/>
    <xf numFmtId="0" fontId="113" fillId="0" borderId="35" applyNumberFormat="0" applyFill="0" applyAlignment="0" applyProtection="0"/>
    <xf numFmtId="187" fontId="31" fillId="0" borderId="0" applyNumberFormat="0" applyFont="0" applyFill="0" applyBorder="0" applyProtection="0"/>
    <xf numFmtId="187" fontId="31" fillId="0" borderId="0" applyNumberFormat="0" applyFont="0" applyFill="0" applyBorder="0" applyProtection="0"/>
    <xf numFmtId="184" fontId="113" fillId="0" borderId="32" applyNumberFormat="0" applyFill="0" applyAlignment="0" applyProtection="0"/>
    <xf numFmtId="187" fontId="31" fillId="0" borderId="0" applyNumberFormat="0" applyFont="0" applyFill="0" applyBorder="0" applyProtection="0"/>
    <xf numFmtId="184" fontId="113" fillId="0" borderId="32" applyNumberFormat="0" applyFill="0" applyAlignment="0" applyProtection="0"/>
    <xf numFmtId="0" fontId="115" fillId="0" borderId="33" applyNumberFormat="0" applyFill="0" applyAlignment="0" applyProtection="0"/>
    <xf numFmtId="0" fontId="113" fillId="0" borderId="32" applyNumberFormat="0" applyFill="0" applyAlignment="0" applyProtection="0"/>
    <xf numFmtId="0" fontId="113" fillId="0" borderId="35" applyNumberFormat="0" applyFill="0" applyAlignment="0" applyProtection="0"/>
    <xf numFmtId="0" fontId="31" fillId="0" borderId="0" applyNumberFormat="0" applyFont="0" applyFill="0" applyBorder="0" applyProtection="0"/>
    <xf numFmtId="184" fontId="113" fillId="0" borderId="32" applyNumberFormat="0" applyFill="0" applyAlignment="0" applyProtection="0"/>
    <xf numFmtId="0" fontId="116" fillId="0" borderId="32" applyNumberFormat="0" applyFill="0" applyAlignment="0" applyProtection="0"/>
    <xf numFmtId="183" fontId="113" fillId="0" borderId="32" applyNumberFormat="0" applyFill="0" applyAlignment="0" applyProtection="0"/>
    <xf numFmtId="0" fontId="113" fillId="0" borderId="35" applyNumberFormat="0" applyFill="0" applyAlignment="0" applyProtection="0"/>
    <xf numFmtId="184" fontId="113" fillId="0" borderId="32" applyNumberFormat="0" applyFill="0" applyAlignment="0" applyProtection="0"/>
    <xf numFmtId="0" fontId="113" fillId="0" borderId="32" applyNumberFormat="0" applyFill="0" applyAlignment="0" applyProtection="0"/>
    <xf numFmtId="0" fontId="113" fillId="0" borderId="35" applyNumberFormat="0" applyFill="0" applyAlignment="0" applyProtection="0"/>
    <xf numFmtId="0" fontId="117" fillId="0" borderId="33" applyNumberFormat="0" applyFill="0" applyAlignment="0" applyProtection="0"/>
    <xf numFmtId="0" fontId="118" fillId="0" borderId="36" applyNumberFormat="0" applyFill="0" applyAlignment="0" applyProtection="0"/>
    <xf numFmtId="0" fontId="115" fillId="0" borderId="33" applyNumberFormat="0" applyFill="0" applyAlignment="0" applyProtection="0"/>
    <xf numFmtId="0" fontId="119" fillId="0" borderId="37" applyNumberFormat="0" applyFill="0" applyAlignment="0" applyProtection="0"/>
    <xf numFmtId="0" fontId="120" fillId="0" borderId="38" applyNumberFormat="0" applyFill="0" applyAlignment="0" applyProtection="0"/>
    <xf numFmtId="0" fontId="120" fillId="0" borderId="39" applyNumberFormat="0" applyFill="0" applyAlignment="0" applyProtection="0"/>
    <xf numFmtId="0" fontId="119" fillId="0" borderId="37" applyNumberFormat="0" applyFill="0" applyAlignment="0" applyProtection="0"/>
    <xf numFmtId="183" fontId="119" fillId="0" borderId="37" applyNumberFormat="0" applyFill="0" applyAlignment="0" applyProtection="0"/>
    <xf numFmtId="0" fontId="119" fillId="0" borderId="37" applyNumberFormat="0" applyFill="0" applyAlignment="0" applyProtection="0"/>
    <xf numFmtId="187" fontId="119" fillId="0" borderId="37" applyNumberFormat="0" applyFill="0" applyAlignment="0" applyProtection="0"/>
    <xf numFmtId="184" fontId="119" fillId="0" borderId="37" applyNumberFormat="0" applyFill="0" applyAlignment="0" applyProtection="0"/>
    <xf numFmtId="0" fontId="120" fillId="0" borderId="38" applyNumberFormat="0" applyFill="0" applyAlignment="0" applyProtection="0"/>
    <xf numFmtId="0" fontId="119" fillId="0" borderId="37" applyNumberFormat="0" applyFill="0" applyAlignment="0" applyProtection="0"/>
    <xf numFmtId="185" fontId="121" fillId="0" borderId="15" applyNumberFormat="0" applyFill="0" applyAlignment="0" applyProtection="0"/>
    <xf numFmtId="184" fontId="119" fillId="0" borderId="37" applyNumberFormat="0" applyFill="0" applyAlignment="0" applyProtection="0"/>
    <xf numFmtId="0" fontId="119" fillId="0" borderId="37" applyNumberFormat="0" applyFill="0" applyAlignment="0" applyProtection="0"/>
    <xf numFmtId="183" fontId="119" fillId="0" borderId="37" applyNumberFormat="0" applyFill="0" applyAlignment="0" applyProtection="0"/>
    <xf numFmtId="187" fontId="119" fillId="0" borderId="37" applyNumberFormat="0" applyFill="0" applyAlignment="0" applyProtection="0"/>
    <xf numFmtId="184" fontId="121" fillId="0" borderId="15" applyNumberFormat="0" applyFill="0" applyAlignment="0" applyProtection="0"/>
    <xf numFmtId="184" fontId="121" fillId="0" borderId="15" applyNumberFormat="0" applyFill="0" applyAlignment="0" applyProtection="0"/>
    <xf numFmtId="0" fontId="120" fillId="0" borderId="38" applyNumberFormat="0" applyFill="0" applyAlignment="0" applyProtection="0"/>
    <xf numFmtId="0" fontId="57" fillId="0" borderId="15" applyNumberFormat="0" applyFill="0" applyAlignment="0" applyProtection="0"/>
    <xf numFmtId="0" fontId="119" fillId="0" borderId="37" applyNumberFormat="0" applyFill="0" applyAlignment="0" applyProtection="0"/>
    <xf numFmtId="185" fontId="121" fillId="0" borderId="15" applyNumberFormat="0" applyFill="0" applyAlignment="0" applyProtection="0"/>
    <xf numFmtId="0" fontId="121" fillId="0" borderId="15" applyNumberFormat="0" applyFill="0" applyAlignment="0" applyProtection="0"/>
    <xf numFmtId="186" fontId="119" fillId="0" borderId="37" applyNumberFormat="0" applyFill="0" applyAlignment="0" applyProtection="0"/>
    <xf numFmtId="185" fontId="119" fillId="0" borderId="37" applyNumberFormat="0" applyFill="0" applyAlignment="0" applyProtection="0"/>
    <xf numFmtId="186" fontId="121" fillId="0" borderId="15" applyNumberFormat="0" applyFill="0" applyAlignment="0" applyProtection="0"/>
    <xf numFmtId="185" fontId="121" fillId="0" borderId="15" applyNumberFormat="0" applyFill="0" applyAlignment="0" applyProtection="0"/>
    <xf numFmtId="186" fontId="57" fillId="0" borderId="15" applyNumberFormat="0" applyFill="0" applyAlignment="0" applyProtection="0"/>
    <xf numFmtId="185" fontId="120" fillId="0" borderId="38" applyNumberFormat="0" applyFill="0" applyAlignment="0" applyProtection="0"/>
    <xf numFmtId="186" fontId="120" fillId="0" borderId="38" applyNumberFormat="0" applyFill="0" applyAlignment="0" applyProtection="0"/>
    <xf numFmtId="186" fontId="120" fillId="0" borderId="38" applyNumberFormat="0" applyFill="0" applyAlignment="0" applyProtection="0"/>
    <xf numFmtId="0" fontId="120" fillId="0" borderId="40" applyNumberFormat="0" applyFill="0" applyAlignment="0" applyProtection="0"/>
    <xf numFmtId="0" fontId="120" fillId="0" borderId="39" applyNumberFormat="0" applyFill="0" applyAlignment="0" applyProtection="0"/>
    <xf numFmtId="187" fontId="120" fillId="0" borderId="38" applyNumberFormat="0" applyFill="0" applyAlignment="0" applyProtection="0"/>
    <xf numFmtId="184" fontId="119" fillId="0" borderId="37" applyNumberFormat="0" applyFill="0" applyAlignment="0" applyProtection="0"/>
    <xf numFmtId="187" fontId="120" fillId="0" borderId="38" applyNumberFormat="0" applyFill="0" applyAlignment="0" applyProtection="0"/>
    <xf numFmtId="184" fontId="119" fillId="0" borderId="37" applyNumberFormat="0" applyFill="0" applyAlignment="0" applyProtection="0"/>
    <xf numFmtId="0" fontId="120" fillId="0" borderId="38" applyNumberFormat="0" applyFill="0" applyAlignment="0" applyProtection="0"/>
    <xf numFmtId="0" fontId="120" fillId="0" borderId="38" applyNumberFormat="0" applyFill="0" applyAlignment="0" applyProtection="0"/>
    <xf numFmtId="187" fontId="120" fillId="0" borderId="38" applyNumberFormat="0" applyFill="0" applyAlignment="0" applyProtection="0"/>
    <xf numFmtId="185" fontId="120" fillId="0" borderId="38" applyNumberFormat="0" applyFill="0" applyAlignment="0" applyProtection="0"/>
    <xf numFmtId="0" fontId="119" fillId="0" borderId="37" applyNumberFormat="0" applyFill="0" applyAlignment="0" applyProtection="0"/>
    <xf numFmtId="0" fontId="120" fillId="0" borderId="39" applyNumberFormat="0" applyFill="0" applyAlignment="0" applyProtection="0"/>
    <xf numFmtId="185" fontId="121" fillId="0" borderId="15" applyNumberFormat="0" applyFill="0" applyAlignment="0" applyProtection="0"/>
    <xf numFmtId="0" fontId="121" fillId="0" borderId="15" applyNumberFormat="0" applyFill="0" applyAlignment="0" applyProtection="0"/>
    <xf numFmtId="0" fontId="119" fillId="0" borderId="37" applyNumberFormat="0" applyFill="0" applyAlignment="0" applyProtection="0"/>
    <xf numFmtId="0" fontId="120" fillId="0" borderId="39" applyNumberFormat="0" applyFill="0" applyAlignment="0" applyProtection="0"/>
    <xf numFmtId="0" fontId="119" fillId="0" borderId="37" applyNumberFormat="0" applyFill="0" applyAlignment="0" applyProtection="0"/>
    <xf numFmtId="0" fontId="120" fillId="0" borderId="40" applyNumberFormat="0" applyFill="0" applyAlignment="0" applyProtection="0"/>
    <xf numFmtId="184" fontId="120" fillId="0" borderId="38" applyNumberFormat="0" applyFill="0" applyAlignment="0" applyProtection="0"/>
    <xf numFmtId="184" fontId="120" fillId="0" borderId="38" applyNumberFormat="0" applyFill="0" applyAlignment="0" applyProtection="0"/>
    <xf numFmtId="0" fontId="57" fillId="0" borderId="15" applyNumberFormat="0" applyFill="0" applyAlignment="0" applyProtection="0"/>
    <xf numFmtId="0" fontId="120" fillId="0" borderId="38" applyNumberFormat="0" applyFill="0" applyAlignment="0" applyProtection="0"/>
    <xf numFmtId="0" fontId="120" fillId="0" borderId="40" applyNumberFormat="0" applyFill="0" applyAlignment="0" applyProtection="0"/>
    <xf numFmtId="184" fontId="120" fillId="0" borderId="38" applyNumberFormat="0" applyFill="0" applyAlignment="0" applyProtection="0"/>
    <xf numFmtId="0" fontId="122" fillId="0" borderId="41" applyNumberFormat="0" applyFill="0" applyAlignment="0" applyProtection="0"/>
    <xf numFmtId="183" fontId="120" fillId="0" borderId="38" applyNumberFormat="0" applyFill="0" applyAlignment="0" applyProtection="0"/>
    <xf numFmtId="0" fontId="120" fillId="0" borderId="40" applyNumberFormat="0" applyFill="0" applyAlignment="0" applyProtection="0"/>
    <xf numFmtId="184" fontId="120" fillId="0" borderId="38" applyNumberFormat="0" applyFill="0" applyAlignment="0" applyProtection="0"/>
    <xf numFmtId="0" fontId="120" fillId="0" borderId="38" applyNumberFormat="0" applyFill="0" applyAlignment="0" applyProtection="0"/>
    <xf numFmtId="0" fontId="120" fillId="0" borderId="40" applyNumberFormat="0" applyFill="0" applyAlignment="0" applyProtection="0"/>
    <xf numFmtId="0" fontId="123" fillId="0" borderId="15" applyNumberFormat="0" applyFill="0" applyAlignment="0" applyProtection="0"/>
    <xf numFmtId="0" fontId="124" fillId="0" borderId="42" applyNumberFormat="0" applyFill="0" applyAlignment="0" applyProtection="0"/>
    <xf numFmtId="0" fontId="57" fillId="0" borderId="15" applyNumberFormat="0" applyFill="0" applyAlignment="0" applyProtection="0"/>
    <xf numFmtId="0" fontId="119" fillId="0" borderId="0" applyNumberFormat="0" applyFill="0" applyBorder="0" applyAlignment="0" applyProtection="0"/>
    <xf numFmtId="0" fontId="120" fillId="0" borderId="0" applyNumberFormat="0" applyFill="0" applyBorder="0" applyAlignment="0" applyProtection="0"/>
    <xf numFmtId="0" fontId="119" fillId="0" borderId="0" applyNumberFormat="0" applyFill="0" applyBorder="0" applyAlignment="0" applyProtection="0"/>
    <xf numFmtId="183" fontId="119" fillId="0" borderId="0" applyNumberFormat="0" applyFill="0" applyBorder="0" applyAlignment="0" applyProtection="0"/>
    <xf numFmtId="0" fontId="119" fillId="0" borderId="0" applyNumberFormat="0" applyFill="0" applyBorder="0" applyAlignment="0" applyProtection="0"/>
    <xf numFmtId="187" fontId="119" fillId="0" borderId="0" applyNumberFormat="0" applyFill="0" applyBorder="0" applyAlignment="0" applyProtection="0"/>
    <xf numFmtId="184" fontId="119" fillId="0" borderId="0" applyNumberFormat="0" applyFill="0" applyBorder="0" applyAlignment="0" applyProtection="0"/>
    <xf numFmtId="0" fontId="120" fillId="0" borderId="0" applyNumberFormat="0" applyFill="0" applyBorder="0" applyAlignment="0" applyProtection="0"/>
    <xf numFmtId="0" fontId="119" fillId="0" borderId="0" applyNumberFormat="0" applyFill="0" applyBorder="0" applyAlignment="0" applyProtection="0"/>
    <xf numFmtId="185" fontId="121" fillId="0" borderId="0" applyNumberFormat="0" applyFill="0" applyBorder="0" applyAlignment="0" applyProtection="0"/>
    <xf numFmtId="184" fontId="119" fillId="0" borderId="0" applyNumberFormat="0" applyFill="0" applyBorder="0" applyAlignment="0" applyProtection="0"/>
    <xf numFmtId="0" fontId="119" fillId="0" borderId="0" applyNumberFormat="0" applyFill="0" applyBorder="0" applyAlignment="0" applyProtection="0"/>
    <xf numFmtId="183" fontId="119" fillId="0" borderId="0" applyNumberFormat="0" applyFill="0" applyBorder="0" applyAlignment="0" applyProtection="0"/>
    <xf numFmtId="187" fontId="119" fillId="0" borderId="0" applyNumberFormat="0" applyFill="0" applyBorder="0" applyAlignment="0" applyProtection="0"/>
    <xf numFmtId="184" fontId="121" fillId="0" borderId="0" applyNumberFormat="0" applyFill="0" applyBorder="0" applyAlignment="0" applyProtection="0"/>
    <xf numFmtId="184" fontId="121" fillId="0" borderId="0" applyNumberFormat="0" applyFill="0" applyBorder="0" applyAlignment="0" applyProtection="0"/>
    <xf numFmtId="0" fontId="120" fillId="0" borderId="0" applyNumberFormat="0" applyFill="0" applyBorder="0" applyAlignment="0" applyProtection="0"/>
    <xf numFmtId="0" fontId="57" fillId="0" borderId="0" applyNumberFormat="0" applyFill="0" applyBorder="0" applyAlignment="0" applyProtection="0"/>
    <xf numFmtId="0" fontId="119" fillId="0" borderId="0" applyNumberFormat="0" applyFill="0" applyBorder="0" applyAlignment="0" applyProtection="0"/>
    <xf numFmtId="185" fontId="121" fillId="0" borderId="0" applyNumberFormat="0" applyFill="0" applyBorder="0" applyAlignment="0" applyProtection="0"/>
    <xf numFmtId="0" fontId="121" fillId="0" borderId="0" applyNumberFormat="0" applyFill="0" applyBorder="0" applyAlignment="0" applyProtection="0"/>
    <xf numFmtId="186" fontId="119" fillId="0" borderId="0" applyNumberFormat="0" applyFill="0" applyBorder="0" applyAlignment="0" applyProtection="0"/>
    <xf numFmtId="185" fontId="119" fillId="0" borderId="0" applyNumberFormat="0" applyFill="0" applyBorder="0" applyAlignment="0" applyProtection="0"/>
    <xf numFmtId="186" fontId="121" fillId="0" borderId="0" applyNumberFormat="0" applyFill="0" applyBorder="0" applyAlignment="0" applyProtection="0"/>
    <xf numFmtId="185" fontId="121" fillId="0" borderId="0" applyNumberFormat="0" applyFill="0" applyBorder="0" applyAlignment="0" applyProtection="0"/>
    <xf numFmtId="186" fontId="57" fillId="0" borderId="0" applyNumberFormat="0" applyFill="0" applyBorder="0" applyAlignment="0" applyProtection="0"/>
    <xf numFmtId="185" fontId="120" fillId="0" borderId="0" applyNumberFormat="0" applyFill="0" applyBorder="0" applyAlignment="0" applyProtection="0"/>
    <xf numFmtId="186" fontId="120" fillId="0" borderId="0" applyNumberFormat="0" applyFill="0" applyBorder="0" applyAlignment="0" applyProtection="0"/>
    <xf numFmtId="186" fontId="120" fillId="0" borderId="0" applyNumberFormat="0" applyFill="0" applyBorder="0" applyAlignment="0" applyProtection="0"/>
    <xf numFmtId="0" fontId="120" fillId="0" borderId="0" applyNumberFormat="0" applyFill="0" applyBorder="0" applyAlignment="0" applyProtection="0"/>
    <xf numFmtId="187" fontId="120" fillId="0" borderId="0" applyNumberFormat="0" applyFill="0" applyBorder="0" applyAlignment="0" applyProtection="0"/>
    <xf numFmtId="187" fontId="120" fillId="0" borderId="0" applyNumberFormat="0" applyFill="0" applyBorder="0" applyAlignment="0" applyProtection="0"/>
    <xf numFmtId="184" fontId="119" fillId="0" borderId="0" applyNumberFormat="0" applyFill="0" applyBorder="0" applyAlignment="0" applyProtection="0"/>
    <xf numFmtId="184" fontId="119" fillId="0" borderId="0" applyNumberFormat="0" applyFill="0" applyBorder="0" applyAlignment="0" applyProtection="0"/>
    <xf numFmtId="0" fontId="120" fillId="0" borderId="0" applyNumberFormat="0" applyFill="0" applyBorder="0" applyAlignment="0" applyProtection="0"/>
    <xf numFmtId="187" fontId="120" fillId="0" borderId="0" applyNumberFormat="0" applyFill="0" applyBorder="0" applyAlignment="0" applyProtection="0"/>
    <xf numFmtId="185" fontId="120" fillId="0" borderId="0" applyNumberFormat="0" applyFill="0" applyBorder="0" applyAlignment="0" applyProtection="0"/>
    <xf numFmtId="0" fontId="119" fillId="0" borderId="0" applyNumberFormat="0" applyFill="0" applyBorder="0" applyAlignment="0" applyProtection="0"/>
    <xf numFmtId="0" fontId="120" fillId="0" borderId="0" applyNumberFormat="0" applyFill="0" applyBorder="0" applyAlignment="0" applyProtection="0"/>
    <xf numFmtId="185" fontId="121" fillId="0" borderId="0" applyNumberFormat="0" applyFill="0" applyBorder="0" applyAlignment="0" applyProtection="0"/>
    <xf numFmtId="0" fontId="121" fillId="0" borderId="0" applyNumberFormat="0" applyFill="0" applyBorder="0" applyAlignment="0" applyProtection="0"/>
    <xf numFmtId="0" fontId="119" fillId="0" borderId="0" applyNumberFormat="0" applyFill="0" applyBorder="0" applyAlignment="0" applyProtection="0"/>
    <xf numFmtId="0" fontId="120" fillId="0" borderId="0" applyNumberFormat="0" applyFill="0" applyBorder="0" applyAlignment="0" applyProtection="0"/>
    <xf numFmtId="0" fontId="119" fillId="0" borderId="0" applyNumberFormat="0" applyFill="0" applyBorder="0" applyAlignment="0" applyProtection="0"/>
    <xf numFmtId="0" fontId="120" fillId="0" borderId="0" applyNumberFormat="0" applyFill="0" applyBorder="0" applyAlignment="0" applyProtection="0"/>
    <xf numFmtId="184" fontId="120" fillId="0" borderId="0" applyNumberFormat="0" applyFill="0" applyBorder="0" applyAlignment="0" applyProtection="0"/>
    <xf numFmtId="184" fontId="120" fillId="0" borderId="0" applyNumberFormat="0" applyFill="0" applyBorder="0" applyAlignment="0" applyProtection="0"/>
    <xf numFmtId="0" fontId="57"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184" fontId="120" fillId="0" borderId="0" applyNumberFormat="0" applyFill="0" applyBorder="0" applyAlignment="0" applyProtection="0"/>
    <xf numFmtId="0" fontId="122" fillId="0" borderId="0" applyNumberFormat="0" applyFill="0" applyBorder="0" applyAlignment="0" applyProtection="0"/>
    <xf numFmtId="183" fontId="120" fillId="0" borderId="0" applyNumberFormat="0" applyFill="0" applyBorder="0" applyAlignment="0" applyProtection="0"/>
    <xf numFmtId="0" fontId="120" fillId="0" borderId="0" applyNumberFormat="0" applyFill="0" applyBorder="0" applyAlignment="0" applyProtection="0"/>
    <xf numFmtId="184" fontId="120" fillId="0" borderId="0" applyNumberFormat="0" applyFill="0" applyBorder="0" applyAlignment="0" applyProtection="0"/>
    <xf numFmtId="0" fontId="120" fillId="0" borderId="0" applyNumberFormat="0" applyFill="0" applyBorder="0" applyAlignment="0" applyProtection="0"/>
    <xf numFmtId="0" fontId="124" fillId="0" borderId="0" applyNumberFormat="0" applyFill="0" applyBorder="0" applyAlignment="0" applyProtection="0"/>
    <xf numFmtId="0" fontId="57" fillId="0" borderId="0" applyNumberFormat="0" applyFill="0" applyBorder="0" applyAlignment="0" applyProtection="0"/>
    <xf numFmtId="167" fontId="16" fillId="0" borderId="0">
      <protection locked="0"/>
    </xf>
    <xf numFmtId="167" fontId="16" fillId="0" borderId="0">
      <protection locked="0"/>
    </xf>
    <xf numFmtId="167" fontId="16" fillId="0" borderId="0">
      <protection locked="0"/>
    </xf>
    <xf numFmtId="167" fontId="16" fillId="0" borderId="0">
      <protection locked="0"/>
    </xf>
    <xf numFmtId="167" fontId="16" fillId="0" borderId="0">
      <protection locked="0"/>
    </xf>
    <xf numFmtId="167" fontId="16" fillId="0" borderId="0">
      <protection locked="0"/>
    </xf>
    <xf numFmtId="167" fontId="16" fillId="0" borderId="0">
      <protection locked="0"/>
    </xf>
    <xf numFmtId="167" fontId="16" fillId="0" borderId="0">
      <protection locked="0"/>
    </xf>
    <xf numFmtId="167" fontId="16" fillId="0" borderId="0">
      <protection locked="0"/>
    </xf>
    <xf numFmtId="167" fontId="16" fillId="0" borderId="0">
      <protection locked="0"/>
    </xf>
    <xf numFmtId="170" fontId="16" fillId="0" borderId="0" applyFont="0" applyFill="0" applyBorder="0" applyAlignment="0" applyProtection="0">
      <alignment horizontal="center"/>
    </xf>
    <xf numFmtId="170" fontId="16" fillId="0" borderId="0" applyFont="0" applyFill="0" applyBorder="0" applyAlignment="0" applyProtection="0">
      <alignment horizontal="center"/>
    </xf>
    <xf numFmtId="187" fontId="34" fillId="0" borderId="43" applyNumberFormat="0" applyFill="0" applyAlignment="0" applyProtection="0"/>
    <xf numFmtId="187" fontId="34" fillId="0" borderId="43" applyNumberFormat="0" applyFill="0" applyAlignment="0" applyProtection="0"/>
    <xf numFmtId="184" fontId="34" fillId="0" borderId="43" applyNumberFormat="0" applyFill="0" applyAlignment="0" applyProtection="0"/>
    <xf numFmtId="184" fontId="34" fillId="0" borderId="43" applyNumberFormat="0" applyFill="0" applyAlignment="0" applyProtection="0"/>
    <xf numFmtId="0" fontId="34" fillId="0" borderId="43" applyNumberFormat="0" applyFill="0" applyAlignment="0" applyProtection="0"/>
    <xf numFmtId="0" fontId="34" fillId="0" borderId="43" applyNumberFormat="0" applyFill="0" applyAlignment="0" applyProtection="0"/>
    <xf numFmtId="187" fontId="34" fillId="0" borderId="43" applyNumberFormat="0" applyFill="0" applyAlignment="0" applyProtection="0"/>
    <xf numFmtId="185" fontId="34" fillId="0" borderId="43" applyNumberFormat="0" applyFill="0" applyAlignment="0" applyProtection="0"/>
    <xf numFmtId="186" fontId="34" fillId="0" borderId="43" applyNumberFormat="0" applyFill="0" applyAlignment="0" applyProtection="0"/>
    <xf numFmtId="185" fontId="34" fillId="0" borderId="43" applyNumberFormat="0" applyFill="0" applyAlignment="0" applyProtection="0"/>
    <xf numFmtId="0" fontId="34" fillId="0" borderId="43" applyNumberFormat="0" applyFill="0" applyAlignment="0" applyProtection="0"/>
    <xf numFmtId="183" fontId="34" fillId="0" borderId="43" applyNumberFormat="0" applyFill="0" applyAlignment="0" applyProtection="0"/>
    <xf numFmtId="39" fontId="125" fillId="0" borderId="0">
      <protection locked="0"/>
    </xf>
    <xf numFmtId="180" fontId="125" fillId="0" borderId="0"/>
    <xf numFmtId="0" fontId="126" fillId="0" borderId="0" applyNumberFormat="0" applyFill="0" applyBorder="0" applyAlignment="0" applyProtection="0">
      <alignment vertical="top"/>
      <protection locked="0"/>
    </xf>
    <xf numFmtId="0" fontId="127" fillId="0" borderId="0" applyNumberFormat="0" applyFill="0" applyBorder="0" applyAlignment="0" applyProtection="0">
      <alignment vertical="top"/>
      <protection locked="0"/>
    </xf>
    <xf numFmtId="187" fontId="127" fillId="0" borderId="0" applyNumberFormat="0" applyFill="0" applyBorder="0" applyAlignment="0" applyProtection="0">
      <alignment vertical="top"/>
      <protection locked="0"/>
    </xf>
    <xf numFmtId="187" fontId="127" fillId="0" borderId="0" applyNumberFormat="0" applyFill="0" applyBorder="0" applyAlignment="0" applyProtection="0">
      <alignment vertical="top"/>
      <protection locked="0"/>
    </xf>
    <xf numFmtId="187" fontId="127" fillId="0" borderId="0" applyNumberFormat="0" applyFill="0" applyBorder="0" applyAlignment="0" applyProtection="0">
      <alignment vertical="top"/>
      <protection locked="0"/>
    </xf>
    <xf numFmtId="185" fontId="127" fillId="0" borderId="0" applyNumberFormat="0" applyFill="0" applyBorder="0" applyAlignment="0" applyProtection="0">
      <alignment vertical="top"/>
      <protection locked="0"/>
    </xf>
    <xf numFmtId="187" fontId="127" fillId="0" borderId="0" applyNumberFormat="0" applyFill="0" applyBorder="0" applyAlignment="0" applyProtection="0">
      <alignment vertical="top"/>
      <protection locked="0"/>
    </xf>
    <xf numFmtId="187" fontId="127" fillId="0" borderId="0" applyNumberFormat="0" applyFill="0" applyBorder="0" applyAlignment="0" applyProtection="0">
      <alignment vertical="top"/>
      <protection locked="0"/>
    </xf>
    <xf numFmtId="0" fontId="127" fillId="0" borderId="0" applyNumberFormat="0" applyFill="0" applyBorder="0" applyAlignment="0" applyProtection="0">
      <alignment vertical="top"/>
      <protection locked="0"/>
    </xf>
    <xf numFmtId="187" fontId="127" fillId="0" borderId="0" applyNumberFormat="0" applyFill="0" applyBorder="0" applyAlignment="0" applyProtection="0">
      <alignment vertical="top"/>
      <protection locked="0"/>
    </xf>
    <xf numFmtId="186" fontId="127" fillId="0" borderId="0" applyNumberFormat="0" applyFill="0" applyBorder="0" applyAlignment="0" applyProtection="0">
      <alignment vertical="top"/>
      <protection locked="0"/>
    </xf>
    <xf numFmtId="0" fontId="127" fillId="0" borderId="0" applyNumberFormat="0" applyFill="0" applyBorder="0" applyAlignment="0" applyProtection="0">
      <alignment vertical="top"/>
      <protection locked="0"/>
    </xf>
    <xf numFmtId="0" fontId="127" fillId="0" borderId="0" applyNumberFormat="0" applyFill="0" applyBorder="0" applyAlignment="0" applyProtection="0">
      <alignment vertical="top"/>
      <protection locked="0"/>
    </xf>
    <xf numFmtId="187" fontId="127" fillId="0" borderId="0" applyNumberFormat="0" applyFill="0" applyBorder="0" applyAlignment="0" applyProtection="0">
      <alignment vertical="top"/>
      <protection locked="0"/>
    </xf>
    <xf numFmtId="187" fontId="127" fillId="0" borderId="0" applyNumberFormat="0" applyFill="0" applyBorder="0" applyAlignment="0" applyProtection="0">
      <alignment vertical="top"/>
      <protection locked="0"/>
    </xf>
    <xf numFmtId="187" fontId="127" fillId="0" borderId="0" applyNumberFormat="0" applyFill="0" applyBorder="0" applyAlignment="0" applyProtection="0">
      <alignment vertical="top"/>
      <protection locked="0"/>
    </xf>
    <xf numFmtId="187" fontId="127" fillId="0" borderId="0" applyNumberFormat="0" applyFill="0" applyBorder="0" applyAlignment="0" applyProtection="0">
      <alignment vertical="top"/>
      <protection locked="0"/>
    </xf>
    <xf numFmtId="187" fontId="127" fillId="0" borderId="0" applyNumberFormat="0" applyFill="0" applyBorder="0" applyAlignment="0" applyProtection="0">
      <alignment vertical="top"/>
      <protection locked="0"/>
    </xf>
    <xf numFmtId="187" fontId="127" fillId="0" borderId="0" applyNumberFormat="0" applyFill="0" applyBorder="0" applyAlignment="0" applyProtection="0">
      <alignment vertical="top"/>
      <protection locked="0"/>
    </xf>
    <xf numFmtId="185" fontId="128" fillId="0" borderId="0" applyNumberFormat="0" applyFill="0" applyBorder="0" applyAlignment="0" applyProtection="0"/>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187" fontId="129" fillId="0" borderId="0" applyNumberFormat="0" applyFill="0" applyBorder="0" applyAlignment="0" applyProtection="0">
      <alignment vertical="top"/>
      <protection locked="0"/>
    </xf>
    <xf numFmtId="187" fontId="129" fillId="0" borderId="0" applyNumberFormat="0" applyFill="0" applyBorder="0" applyAlignment="0" applyProtection="0">
      <alignment vertical="top"/>
      <protection locked="0"/>
    </xf>
    <xf numFmtId="187" fontId="129" fillId="0" borderId="0" applyNumberFormat="0" applyFill="0" applyBorder="0" applyAlignment="0" applyProtection="0">
      <alignment vertical="top"/>
      <protection locked="0"/>
    </xf>
    <xf numFmtId="187" fontId="129" fillId="0" borderId="0" applyNumberFormat="0" applyFill="0" applyBorder="0" applyAlignment="0" applyProtection="0">
      <alignment vertical="top"/>
      <protection locked="0"/>
    </xf>
    <xf numFmtId="187" fontId="129" fillId="0" borderId="0" applyNumberFormat="0" applyFill="0" applyBorder="0" applyAlignment="0" applyProtection="0">
      <alignment vertical="top"/>
      <protection locked="0"/>
    </xf>
    <xf numFmtId="187" fontId="129" fillId="0" borderId="0" applyNumberFormat="0" applyFill="0" applyBorder="0" applyAlignment="0" applyProtection="0">
      <alignment vertical="top"/>
      <protection locked="0"/>
    </xf>
    <xf numFmtId="187" fontId="129" fillId="0" borderId="0" applyNumberFormat="0" applyFill="0" applyBorder="0" applyAlignment="0" applyProtection="0">
      <alignment vertical="top"/>
      <protection locked="0"/>
    </xf>
    <xf numFmtId="187" fontId="129" fillId="0" borderId="0" applyNumberFormat="0" applyFill="0" applyBorder="0" applyAlignment="0" applyProtection="0">
      <alignment vertical="top"/>
      <protection locked="0"/>
    </xf>
    <xf numFmtId="187" fontId="129" fillId="0" borderId="0" applyNumberFormat="0" applyFill="0" applyBorder="0" applyAlignment="0" applyProtection="0">
      <alignment vertical="top"/>
      <protection locked="0"/>
    </xf>
    <xf numFmtId="187" fontId="129" fillId="0" borderId="0" applyNumberFormat="0" applyFill="0" applyBorder="0" applyAlignment="0" applyProtection="0">
      <alignment vertical="top"/>
      <protection locked="0"/>
    </xf>
    <xf numFmtId="0" fontId="127" fillId="0" borderId="0" applyNumberFormat="0" applyFill="0" applyBorder="0" applyAlignment="0" applyProtection="0">
      <alignment vertical="top"/>
      <protection locked="0"/>
    </xf>
    <xf numFmtId="0" fontId="127" fillId="0" borderId="0" applyNumberFormat="0" applyFill="0" applyBorder="0" applyAlignment="0" applyProtection="0">
      <alignment vertical="top"/>
      <protection locked="0"/>
    </xf>
    <xf numFmtId="187" fontId="127" fillId="0" borderId="0" applyNumberFormat="0" applyFill="0" applyBorder="0" applyAlignment="0" applyProtection="0">
      <alignment vertical="top"/>
      <protection locked="0"/>
    </xf>
    <xf numFmtId="187" fontId="127" fillId="0" borderId="0" applyNumberFormat="0" applyFill="0" applyBorder="0" applyAlignment="0" applyProtection="0">
      <alignment vertical="top"/>
      <protection locked="0"/>
    </xf>
    <xf numFmtId="187" fontId="127" fillId="0" borderId="0" applyNumberFormat="0" applyFill="0" applyBorder="0" applyAlignment="0" applyProtection="0">
      <alignment vertical="top"/>
      <protection locked="0"/>
    </xf>
    <xf numFmtId="187" fontId="127" fillId="0" borderId="0" applyNumberFormat="0" applyFill="0" applyBorder="0" applyAlignment="0" applyProtection="0">
      <alignment vertical="top"/>
      <protection locked="0"/>
    </xf>
    <xf numFmtId="187" fontId="127" fillId="0" borderId="0" applyNumberFormat="0" applyFill="0" applyBorder="0" applyAlignment="0" applyProtection="0">
      <alignment vertical="top"/>
      <protection locked="0"/>
    </xf>
    <xf numFmtId="187" fontId="127" fillId="0" borderId="0" applyNumberFormat="0" applyFill="0" applyBorder="0" applyAlignment="0" applyProtection="0">
      <alignment vertical="top"/>
      <protection locked="0"/>
    </xf>
    <xf numFmtId="10" fontId="29" fillId="9" borderId="44" applyNumberFormat="0" applyBorder="0" applyAlignment="0" applyProtection="0"/>
    <xf numFmtId="10" fontId="29" fillId="9" borderId="44" applyNumberFormat="0" applyBorder="0" applyAlignment="0" applyProtection="0"/>
    <xf numFmtId="10" fontId="29" fillId="9" borderId="44" applyNumberFormat="0" applyBorder="0" applyAlignment="0" applyProtection="0"/>
    <xf numFmtId="10" fontId="29" fillId="9" borderId="44" applyNumberFormat="0" applyBorder="0" applyAlignment="0" applyProtection="0"/>
    <xf numFmtId="10" fontId="29" fillId="9" borderId="44" applyNumberFormat="0" applyBorder="0" applyAlignment="0" applyProtection="0"/>
    <xf numFmtId="10" fontId="29" fillId="9" borderId="44" applyNumberFormat="0" applyBorder="0" applyAlignment="0" applyProtection="0"/>
    <xf numFmtId="10" fontId="29" fillId="9" borderId="44" applyNumberFormat="0" applyBorder="0" applyAlignment="0" applyProtection="0"/>
    <xf numFmtId="10" fontId="29" fillId="9" borderId="44" applyNumberFormat="0" applyBorder="0" applyAlignment="0" applyProtection="0"/>
    <xf numFmtId="10" fontId="29" fillId="9" borderId="44" applyNumberFormat="0" applyBorder="0" applyAlignment="0" applyProtection="0"/>
    <xf numFmtId="10" fontId="29" fillId="9" borderId="44" applyNumberFormat="0" applyBorder="0" applyAlignment="0" applyProtection="0"/>
    <xf numFmtId="10" fontId="29" fillId="9" borderId="44" applyNumberFormat="0" applyBorder="0" applyAlignment="0" applyProtection="0"/>
    <xf numFmtId="10" fontId="29" fillId="9" borderId="44" applyNumberFormat="0" applyBorder="0" applyAlignment="0" applyProtection="0"/>
    <xf numFmtId="10" fontId="29" fillId="9" borderId="44" applyNumberFormat="0" applyBorder="0" applyAlignment="0" applyProtection="0"/>
    <xf numFmtId="10" fontId="29" fillId="9" borderId="44" applyNumberFormat="0" applyBorder="0" applyAlignment="0" applyProtection="0"/>
    <xf numFmtId="10" fontId="29" fillId="9" borderId="44" applyNumberFormat="0" applyBorder="0" applyAlignment="0" applyProtection="0"/>
    <xf numFmtId="10" fontId="29" fillId="9" borderId="44" applyNumberFormat="0" applyBorder="0" applyAlignment="0" applyProtection="0"/>
    <xf numFmtId="10" fontId="29" fillId="9" borderId="44" applyNumberFormat="0" applyBorder="0" applyAlignment="0" applyProtection="0"/>
    <xf numFmtId="10" fontId="29" fillId="9" borderId="44" applyNumberFormat="0" applyBorder="0" applyAlignment="0" applyProtection="0"/>
    <xf numFmtId="10" fontId="29" fillId="9" borderId="44" applyNumberFormat="0" applyBorder="0" applyAlignment="0" applyProtection="0"/>
    <xf numFmtId="10" fontId="29" fillId="9" borderId="44" applyNumberFormat="0" applyBorder="0" applyAlignment="0" applyProtection="0"/>
    <xf numFmtId="10" fontId="29" fillId="9" borderId="44" applyNumberFormat="0" applyBorder="0" applyAlignment="0" applyProtection="0"/>
    <xf numFmtId="10" fontId="29" fillId="9" borderId="44" applyNumberFormat="0" applyBorder="0" applyAlignment="0" applyProtection="0"/>
    <xf numFmtId="0" fontId="130" fillId="100"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5" fontId="131" fillId="62" borderId="21" applyNumberFormat="0" applyAlignment="0" applyProtection="0"/>
    <xf numFmtId="185" fontId="131" fillId="62"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1" fillId="62" borderId="21" applyNumberFormat="0" applyAlignment="0" applyProtection="0"/>
    <xf numFmtId="0" fontId="131" fillId="62"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2"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6" fontId="131" fillId="62" borderId="21" applyNumberFormat="0" applyAlignment="0" applyProtection="0"/>
    <xf numFmtId="0" fontId="132" fillId="28" borderId="16" applyNumberFormat="0" applyAlignment="0" applyProtection="0"/>
    <xf numFmtId="0" fontId="130" fillId="100" borderId="21" applyNumberFormat="0" applyAlignment="0" applyProtection="0"/>
    <xf numFmtId="0" fontId="130" fillId="100" borderId="22" applyNumberFormat="0" applyAlignment="0" applyProtection="0"/>
    <xf numFmtId="0" fontId="61" fillId="28" borderId="16" applyNumberFormat="0" applyAlignment="0" applyProtection="0"/>
    <xf numFmtId="0" fontId="130" fillId="100" borderId="22" applyNumberFormat="0" applyAlignment="0" applyProtection="0"/>
    <xf numFmtId="0" fontId="130" fillId="100" borderId="22" applyNumberFormat="0" applyAlignment="0" applyProtection="0"/>
    <xf numFmtId="0" fontId="61" fillId="28" borderId="16" applyNumberFormat="0" applyAlignment="0" applyProtection="0"/>
    <xf numFmtId="0" fontId="130" fillId="100" borderId="22" applyNumberFormat="0" applyAlignment="0" applyProtection="0"/>
    <xf numFmtId="0" fontId="130" fillId="100" borderId="22" applyNumberFormat="0" applyAlignment="0" applyProtection="0"/>
    <xf numFmtId="0" fontId="61" fillId="28" borderId="16" applyNumberFormat="0" applyAlignment="0" applyProtection="0"/>
    <xf numFmtId="0" fontId="130" fillId="100" borderId="22" applyNumberFormat="0" applyAlignment="0" applyProtection="0"/>
    <xf numFmtId="0" fontId="130" fillId="100" borderId="22" applyNumberFormat="0" applyAlignment="0" applyProtection="0"/>
    <xf numFmtId="0" fontId="61" fillId="28" borderId="16" applyNumberFormat="0" applyAlignment="0" applyProtection="0"/>
    <xf numFmtId="0" fontId="130" fillId="100" borderId="22" applyNumberFormat="0" applyAlignment="0" applyProtection="0"/>
    <xf numFmtId="0" fontId="61" fillId="28" borderId="16" applyNumberFormat="0" applyAlignment="0" applyProtection="0"/>
    <xf numFmtId="0" fontId="130" fillId="100" borderId="22" applyNumberFormat="0" applyAlignment="0" applyProtection="0"/>
    <xf numFmtId="0" fontId="61" fillId="28" borderId="16" applyNumberFormat="0" applyAlignment="0" applyProtection="0"/>
    <xf numFmtId="0" fontId="130" fillId="100" borderId="22" applyNumberFormat="0" applyAlignment="0" applyProtection="0"/>
    <xf numFmtId="0" fontId="61" fillId="28" borderId="16" applyNumberFormat="0" applyAlignment="0" applyProtection="0"/>
    <xf numFmtId="0" fontId="130" fillId="100" borderId="22" applyNumberFormat="0" applyAlignment="0" applyProtection="0"/>
    <xf numFmtId="0" fontId="61" fillId="28" borderId="16" applyNumberFormat="0" applyAlignment="0" applyProtection="0"/>
    <xf numFmtId="0" fontId="130" fillId="100" borderId="22" applyNumberFormat="0" applyAlignment="0" applyProtection="0"/>
    <xf numFmtId="0" fontId="61" fillId="28" borderId="16" applyNumberFormat="0" applyAlignment="0" applyProtection="0"/>
    <xf numFmtId="0" fontId="130" fillId="100" borderId="21" applyNumberFormat="0" applyAlignment="0" applyProtection="0"/>
    <xf numFmtId="0" fontId="61" fillId="28" borderId="16" applyNumberFormat="0" applyAlignment="0" applyProtection="0"/>
    <xf numFmtId="0" fontId="130" fillId="100"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5" fontId="131" fillId="62" borderId="21" applyNumberFormat="0" applyAlignment="0" applyProtection="0"/>
    <xf numFmtId="0" fontId="131" fillId="62"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2" applyNumberFormat="0" applyAlignment="0" applyProtection="0"/>
    <xf numFmtId="0" fontId="130" fillId="100" borderId="21" applyNumberFormat="0" applyAlignment="0" applyProtection="0"/>
    <xf numFmtId="0" fontId="130" fillId="100" borderId="21" applyNumberFormat="0" applyAlignment="0" applyProtection="0"/>
    <xf numFmtId="186" fontId="131" fillId="62" borderId="21" applyNumberFormat="0" applyAlignment="0" applyProtection="0"/>
    <xf numFmtId="0" fontId="131" fillId="62" borderId="21" applyNumberFormat="0" applyAlignment="0" applyProtection="0"/>
    <xf numFmtId="0" fontId="130" fillId="100" borderId="21" applyNumberFormat="0" applyAlignment="0" applyProtection="0"/>
    <xf numFmtId="0" fontId="130" fillId="100" borderId="21" applyNumberFormat="0" applyAlignment="0" applyProtection="0"/>
    <xf numFmtId="0" fontId="61" fillId="28" borderId="16" applyNumberFormat="0" applyAlignment="0" applyProtection="0"/>
    <xf numFmtId="0" fontId="61" fillId="28" borderId="16" applyNumberFormat="0" applyAlignment="0" applyProtection="0"/>
    <xf numFmtId="0" fontId="61" fillId="28" borderId="16" applyNumberFormat="0" applyAlignment="0" applyProtection="0"/>
    <xf numFmtId="0" fontId="61" fillId="28" borderId="16" applyNumberFormat="0" applyAlignment="0" applyProtection="0"/>
    <xf numFmtId="0" fontId="61" fillId="28" borderId="16" applyNumberFormat="0" applyAlignment="0" applyProtection="0"/>
    <xf numFmtId="0" fontId="61" fillId="28" borderId="16" applyNumberFormat="0" applyAlignment="0" applyProtection="0"/>
    <xf numFmtId="0" fontId="61" fillId="28" borderId="16" applyNumberFormat="0" applyAlignment="0" applyProtection="0"/>
    <xf numFmtId="0" fontId="61" fillId="28" borderId="16" applyNumberFormat="0" applyAlignment="0" applyProtection="0"/>
    <xf numFmtId="0" fontId="61" fillId="28" borderId="16" applyNumberFormat="0" applyAlignment="0" applyProtection="0"/>
    <xf numFmtId="0" fontId="61" fillId="28" borderId="16" applyNumberFormat="0" applyAlignment="0" applyProtection="0"/>
    <xf numFmtId="0" fontId="130" fillId="100"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5" fontId="131" fillId="62" borderId="21" applyNumberFormat="0" applyAlignment="0" applyProtection="0"/>
    <xf numFmtId="0" fontId="131" fillId="62"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2" applyNumberFormat="0" applyAlignment="0" applyProtection="0"/>
    <xf numFmtId="0" fontId="130" fillId="100" borderId="21" applyNumberFormat="0" applyAlignment="0" applyProtection="0"/>
    <xf numFmtId="0" fontId="130" fillId="100" borderId="21" applyNumberFormat="0" applyAlignment="0" applyProtection="0"/>
    <xf numFmtId="186" fontId="131" fillId="62" borderId="21" applyNumberFormat="0" applyAlignment="0" applyProtection="0"/>
    <xf numFmtId="0" fontId="131" fillId="62" borderId="21" applyNumberFormat="0" applyAlignment="0" applyProtection="0"/>
    <xf numFmtId="0" fontId="130" fillId="100" borderId="21" applyNumberFormat="0" applyAlignment="0" applyProtection="0"/>
    <xf numFmtId="0" fontId="61" fillId="28" borderId="16" applyNumberFormat="0" applyAlignment="0" applyProtection="0"/>
    <xf numFmtId="0" fontId="61" fillId="28" borderId="16" applyNumberFormat="0" applyAlignment="0" applyProtection="0"/>
    <xf numFmtId="0" fontId="61" fillId="28" borderId="16" applyNumberFormat="0" applyAlignment="0" applyProtection="0"/>
    <xf numFmtId="0" fontId="61" fillId="28" borderId="16" applyNumberFormat="0" applyAlignment="0" applyProtection="0"/>
    <xf numFmtId="0" fontId="61" fillId="28" borderId="16" applyNumberFormat="0" applyAlignment="0" applyProtection="0"/>
    <xf numFmtId="0" fontId="61" fillId="28" borderId="16" applyNumberFormat="0" applyAlignment="0" applyProtection="0"/>
    <xf numFmtId="0" fontId="61" fillId="28" borderId="16" applyNumberFormat="0" applyAlignment="0" applyProtection="0"/>
    <xf numFmtId="0" fontId="61" fillId="28" borderId="16" applyNumberFormat="0" applyAlignment="0" applyProtection="0"/>
    <xf numFmtId="0" fontId="61" fillId="28" borderId="16" applyNumberFormat="0" applyAlignment="0" applyProtection="0"/>
    <xf numFmtId="0" fontId="61" fillId="28" borderId="16" applyNumberFormat="0" applyAlignment="0" applyProtection="0"/>
    <xf numFmtId="0" fontId="130" fillId="100"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5" fontId="131" fillId="62" borderId="21" applyNumberFormat="0" applyAlignment="0" applyProtection="0"/>
    <xf numFmtId="0" fontId="131" fillId="62"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2" applyNumberFormat="0" applyAlignment="0" applyProtection="0"/>
    <xf numFmtId="0" fontId="130" fillId="100" borderId="21" applyNumberFormat="0" applyAlignment="0" applyProtection="0"/>
    <xf numFmtId="0" fontId="130" fillId="100" borderId="21" applyNumberFormat="0" applyAlignment="0" applyProtection="0"/>
    <xf numFmtId="186" fontId="131" fillId="62" borderId="21" applyNumberFormat="0" applyAlignment="0" applyProtection="0"/>
    <xf numFmtId="0" fontId="131" fillId="62"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0" fillId="100"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5" fontId="131" fillId="62" borderId="21" applyNumberFormat="0" applyAlignment="0" applyProtection="0"/>
    <xf numFmtId="0" fontId="130" fillId="100"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2" applyNumberFormat="0" applyAlignment="0" applyProtection="0"/>
    <xf numFmtId="0" fontId="130" fillId="100" borderId="21" applyNumberFormat="0" applyAlignment="0" applyProtection="0"/>
    <xf numFmtId="0" fontId="130" fillId="100" borderId="21" applyNumberFormat="0" applyAlignment="0" applyProtection="0"/>
    <xf numFmtId="186" fontId="131" fillId="62" borderId="21" applyNumberFormat="0" applyAlignment="0" applyProtection="0"/>
    <xf numFmtId="0" fontId="130" fillId="100"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0" fillId="100"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5" fontId="131" fillId="62" borderId="21" applyNumberFormat="0" applyAlignment="0" applyProtection="0"/>
    <xf numFmtId="185" fontId="131" fillId="62"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2" applyNumberFormat="0" applyAlignment="0" applyProtection="0"/>
    <xf numFmtId="0" fontId="130" fillId="100" borderId="21" applyNumberFormat="0" applyAlignment="0" applyProtection="0"/>
    <xf numFmtId="0" fontId="130" fillId="100" borderId="21" applyNumberFormat="0" applyAlignment="0" applyProtection="0"/>
    <xf numFmtId="186" fontId="131" fillId="62" borderId="21" applyNumberFormat="0" applyAlignment="0" applyProtection="0"/>
    <xf numFmtId="0" fontId="130" fillId="100"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0" fillId="100"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5" fontId="131" fillId="62" borderId="21" applyNumberFormat="0" applyAlignment="0" applyProtection="0"/>
    <xf numFmtId="185" fontId="131" fillId="62"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2" applyNumberFormat="0" applyAlignment="0" applyProtection="0"/>
    <xf numFmtId="0" fontId="130" fillId="100" borderId="21" applyNumberFormat="0" applyAlignment="0" applyProtection="0"/>
    <xf numFmtId="0" fontId="130" fillId="100" borderId="21" applyNumberFormat="0" applyAlignment="0" applyProtection="0"/>
    <xf numFmtId="186" fontId="131" fillId="62" borderId="21" applyNumberFormat="0" applyAlignment="0" applyProtection="0"/>
    <xf numFmtId="186" fontId="131" fillId="62" borderId="21" applyNumberFormat="0" applyAlignment="0" applyProtection="0"/>
    <xf numFmtId="0" fontId="130" fillId="100"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0" fillId="100"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5" fontId="131" fillId="62" borderId="21" applyNumberFormat="0" applyAlignment="0" applyProtection="0"/>
    <xf numFmtId="185" fontId="131" fillId="62"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2" applyNumberFormat="0" applyAlignment="0" applyProtection="0"/>
    <xf numFmtId="0" fontId="130" fillId="100" borderId="21" applyNumberFormat="0" applyAlignment="0" applyProtection="0"/>
    <xf numFmtId="0" fontId="130" fillId="100" borderId="21" applyNumberFormat="0" applyAlignment="0" applyProtection="0"/>
    <xf numFmtId="186" fontId="131" fillId="62" borderId="21" applyNumberFormat="0" applyAlignment="0" applyProtection="0"/>
    <xf numFmtId="186" fontId="131" fillId="62" borderId="21" applyNumberFormat="0" applyAlignment="0" applyProtection="0"/>
    <xf numFmtId="0" fontId="130" fillId="100"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0" fillId="100"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5" fontId="131" fillId="62" borderId="21" applyNumberFormat="0" applyAlignment="0" applyProtection="0"/>
    <xf numFmtId="185" fontId="131" fillId="62"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2" applyNumberFormat="0" applyAlignment="0" applyProtection="0"/>
    <xf numFmtId="0" fontId="130" fillId="100" borderId="21" applyNumberFormat="0" applyAlignment="0" applyProtection="0"/>
    <xf numFmtId="0" fontId="130" fillId="100" borderId="21" applyNumberFormat="0" applyAlignment="0" applyProtection="0"/>
    <xf numFmtId="186" fontId="131" fillId="62" borderId="21" applyNumberFormat="0" applyAlignment="0" applyProtection="0"/>
    <xf numFmtId="186" fontId="131" fillId="62" borderId="21" applyNumberFormat="0" applyAlignment="0" applyProtection="0"/>
    <xf numFmtId="0" fontId="130" fillId="100"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3" fillId="62" borderId="21" applyNumberFormat="0" applyAlignment="0" applyProtection="0"/>
    <xf numFmtId="0" fontId="131" fillId="62" borderId="21" applyNumberFormat="0" applyAlignment="0" applyProtection="0"/>
    <xf numFmtId="0" fontId="131" fillId="62" borderId="21" applyNumberFormat="0" applyAlignment="0" applyProtection="0"/>
    <xf numFmtId="0" fontId="131" fillId="62" borderId="21" applyNumberFormat="0" applyAlignment="0" applyProtection="0"/>
    <xf numFmtId="0" fontId="131" fillId="62"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5" fontId="131" fillId="62" borderId="21" applyNumberFormat="0" applyAlignment="0" applyProtection="0"/>
    <xf numFmtId="185" fontId="131" fillId="62"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2" applyNumberFormat="0" applyAlignment="0" applyProtection="0"/>
    <xf numFmtId="0" fontId="130" fillId="100" borderId="21" applyNumberFormat="0" applyAlignment="0" applyProtection="0"/>
    <xf numFmtId="0" fontId="130" fillId="100" borderId="21" applyNumberFormat="0" applyAlignment="0" applyProtection="0"/>
    <xf numFmtId="186" fontId="131" fillId="62" borderId="21" applyNumberFormat="0" applyAlignment="0" applyProtection="0"/>
    <xf numFmtId="186" fontId="131" fillId="62" borderId="21" applyNumberFormat="0" applyAlignment="0" applyProtection="0"/>
    <xf numFmtId="0" fontId="130" fillId="100" borderId="21" applyNumberFormat="0" applyAlignment="0" applyProtection="0"/>
    <xf numFmtId="0" fontId="130" fillId="100" borderId="22" applyNumberFormat="0" applyAlignment="0" applyProtection="0"/>
    <xf numFmtId="0" fontId="131" fillId="62" borderId="21" applyNumberFormat="0" applyAlignment="0" applyProtection="0"/>
    <xf numFmtId="0" fontId="131" fillId="62" borderId="21" applyNumberFormat="0" applyAlignment="0" applyProtection="0"/>
    <xf numFmtId="0" fontId="131" fillId="62" borderId="21" applyNumberFormat="0" applyAlignment="0" applyProtection="0"/>
    <xf numFmtId="0" fontId="131" fillId="62" borderId="21" applyNumberFormat="0" applyAlignment="0" applyProtection="0"/>
    <xf numFmtId="0" fontId="131" fillId="62" borderId="21" applyNumberFormat="0" applyAlignment="0" applyProtection="0"/>
    <xf numFmtId="0" fontId="131" fillId="62" borderId="21" applyNumberFormat="0" applyAlignment="0" applyProtection="0"/>
    <xf numFmtId="0" fontId="131" fillId="62" borderId="21" applyNumberFormat="0" applyAlignment="0" applyProtection="0"/>
    <xf numFmtId="0" fontId="131" fillId="62" borderId="21" applyNumberFormat="0" applyAlignment="0" applyProtection="0"/>
    <xf numFmtId="191" fontId="131" fillId="62" borderId="21" applyNumberFormat="0" applyAlignment="0" applyProtection="0"/>
    <xf numFmtId="183" fontId="131" fillId="62" borderId="21" applyNumberFormat="0" applyAlignment="0" applyProtection="0"/>
    <xf numFmtId="0" fontId="131" fillId="62" borderId="21" applyNumberFormat="0" applyAlignment="0" applyProtection="0"/>
    <xf numFmtId="0" fontId="131" fillId="62" borderId="21" applyNumberFormat="0" applyAlignment="0" applyProtection="0"/>
    <xf numFmtId="183" fontId="131" fillId="62" borderId="21" applyNumberFormat="0" applyAlignment="0" applyProtection="0"/>
    <xf numFmtId="0" fontId="130" fillId="100" borderId="22" applyNumberFormat="0" applyAlignment="0" applyProtection="0"/>
    <xf numFmtId="187" fontId="131" fillId="62" borderId="21" applyNumberFormat="0" applyAlignment="0" applyProtection="0"/>
    <xf numFmtId="184" fontId="131" fillId="62" borderId="21" applyNumberFormat="0" applyAlignment="0" applyProtection="0"/>
    <xf numFmtId="184" fontId="131" fillId="62"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5" fontId="130" fillId="100" borderId="21" applyNumberFormat="0" applyAlignment="0" applyProtection="0"/>
    <xf numFmtId="184" fontId="131" fillId="62"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1" fillId="62"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6" fontId="130" fillId="100" borderId="21" applyNumberFormat="0" applyAlignment="0" applyProtection="0"/>
    <xf numFmtId="0" fontId="131" fillId="62" borderId="21" applyNumberFormat="0" applyAlignment="0" applyProtection="0"/>
    <xf numFmtId="187" fontId="131" fillId="62" borderId="21" applyNumberFormat="0" applyAlignment="0" applyProtection="0"/>
    <xf numFmtId="0" fontId="131" fillId="62" borderId="21" applyNumberFormat="0" applyAlignment="0" applyProtection="0"/>
    <xf numFmtId="0" fontId="131" fillId="62" borderId="21" applyNumberFormat="0" applyAlignment="0" applyProtection="0"/>
    <xf numFmtId="0" fontId="131" fillId="62" borderId="21" applyNumberFormat="0" applyAlignment="0" applyProtection="0"/>
    <xf numFmtId="0" fontId="131" fillId="62" borderId="21" applyNumberFormat="0" applyAlignment="0" applyProtection="0"/>
    <xf numFmtId="0" fontId="131" fillId="62" borderId="21" applyNumberFormat="0" applyAlignment="0" applyProtection="0"/>
    <xf numFmtId="0" fontId="131" fillId="62" borderId="21" applyNumberFormat="0" applyAlignment="0" applyProtection="0"/>
    <xf numFmtId="0" fontId="131" fillId="62" borderId="21" applyNumberFormat="0" applyAlignment="0" applyProtection="0"/>
    <xf numFmtId="183" fontId="131" fillId="62" borderId="21" applyNumberFormat="0" applyAlignment="0" applyProtection="0"/>
    <xf numFmtId="0" fontId="131" fillId="62" borderId="21" applyNumberFormat="0" applyAlignment="0" applyProtection="0"/>
    <xf numFmtId="0" fontId="131" fillId="62" borderId="21" applyNumberFormat="0" applyAlignment="0" applyProtection="0"/>
    <xf numFmtId="0" fontId="131" fillId="62" borderId="21" applyNumberFormat="0" applyAlignment="0" applyProtection="0"/>
    <xf numFmtId="0" fontId="131" fillId="62" borderId="21" applyNumberFormat="0" applyAlignment="0" applyProtection="0"/>
    <xf numFmtId="0" fontId="131" fillId="62" borderId="21" applyNumberFormat="0" applyAlignment="0" applyProtection="0"/>
    <xf numFmtId="0" fontId="131" fillId="62" borderId="21" applyNumberFormat="0" applyAlignment="0" applyProtection="0"/>
    <xf numFmtId="184" fontId="131" fillId="62"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1" fillId="62" borderId="21" applyNumberFormat="0" applyAlignment="0" applyProtection="0"/>
    <xf numFmtId="0" fontId="131" fillId="62" borderId="21" applyNumberFormat="0" applyAlignment="0" applyProtection="0"/>
    <xf numFmtId="0" fontId="131" fillId="62" borderId="21" applyNumberFormat="0" applyAlignment="0" applyProtection="0"/>
    <xf numFmtId="0" fontId="131" fillId="62" borderId="21" applyNumberFormat="0" applyAlignment="0" applyProtection="0"/>
    <xf numFmtId="0" fontId="131" fillId="62" borderId="21" applyNumberFormat="0" applyAlignment="0" applyProtection="0"/>
    <xf numFmtId="0" fontId="131" fillId="62" borderId="21" applyNumberFormat="0" applyAlignment="0" applyProtection="0"/>
    <xf numFmtId="184" fontId="131" fillId="62" borderId="21" applyNumberFormat="0" applyAlignment="0" applyProtection="0"/>
    <xf numFmtId="184" fontId="131" fillId="62" borderId="21" applyNumberFormat="0" applyAlignment="0" applyProtection="0"/>
    <xf numFmtId="187" fontId="131" fillId="62" borderId="21" applyNumberFormat="0" applyAlignment="0" applyProtection="0"/>
    <xf numFmtId="184" fontId="134" fillId="28" borderId="16" applyNumberFormat="0" applyAlignment="0" applyProtection="0"/>
    <xf numFmtId="0" fontId="131" fillId="62" borderId="21" applyNumberFormat="0" applyAlignment="0" applyProtection="0"/>
    <xf numFmtId="0" fontId="131" fillId="62" borderId="21" applyNumberFormat="0" applyAlignment="0" applyProtection="0"/>
    <xf numFmtId="0" fontId="131" fillId="62" borderId="21" applyNumberFormat="0" applyAlignment="0" applyProtection="0"/>
    <xf numFmtId="0" fontId="131" fillId="62" borderId="21" applyNumberFormat="0" applyAlignment="0" applyProtection="0"/>
    <xf numFmtId="0" fontId="131" fillId="62" borderId="21" applyNumberFormat="0" applyAlignment="0" applyProtection="0"/>
    <xf numFmtId="0" fontId="131" fillId="62" borderId="21" applyNumberFormat="0" applyAlignment="0" applyProtection="0"/>
    <xf numFmtId="185" fontId="130" fillId="100" borderId="21" applyNumberFormat="0" applyAlignment="0" applyProtection="0"/>
    <xf numFmtId="184" fontId="134" fillId="28" borderId="16" applyNumberFormat="0" applyAlignment="0" applyProtection="0"/>
    <xf numFmtId="0" fontId="131" fillId="62" borderId="21" applyNumberFormat="0" applyAlignment="0" applyProtection="0"/>
    <xf numFmtId="0" fontId="131" fillId="62" borderId="21" applyNumberFormat="0" applyAlignment="0" applyProtection="0"/>
    <xf numFmtId="0" fontId="131" fillId="62" borderId="21" applyNumberFormat="0" applyAlignment="0" applyProtection="0"/>
    <xf numFmtId="0" fontId="131" fillId="62" borderId="21" applyNumberFormat="0" applyAlignment="0" applyProtection="0"/>
    <xf numFmtId="0" fontId="131" fillId="62" borderId="21" applyNumberFormat="0" applyAlignment="0" applyProtection="0"/>
    <xf numFmtId="0" fontId="131" fillId="62" borderId="21" applyNumberFormat="0" applyAlignment="0" applyProtection="0"/>
    <xf numFmtId="0" fontId="131" fillId="62" borderId="21" applyNumberFormat="0" applyAlignment="0" applyProtection="0"/>
    <xf numFmtId="0" fontId="131" fillId="62" borderId="21" applyNumberFormat="0" applyAlignment="0" applyProtection="0"/>
    <xf numFmtId="0" fontId="131" fillId="62" borderId="21" applyNumberFormat="0" applyAlignment="0" applyProtection="0"/>
    <xf numFmtId="0" fontId="131" fillId="62" borderId="21" applyNumberFormat="0" applyAlignment="0" applyProtection="0"/>
    <xf numFmtId="0" fontId="131" fillId="62" borderId="21" applyNumberFormat="0" applyAlignment="0" applyProtection="0"/>
    <xf numFmtId="0" fontId="131" fillId="62" borderId="21" applyNumberFormat="0" applyAlignment="0" applyProtection="0"/>
    <xf numFmtId="186" fontId="130" fillId="100" borderId="21" applyNumberFormat="0" applyAlignment="0" applyProtection="0"/>
    <xf numFmtId="0" fontId="61" fillId="28" borderId="16" applyNumberFormat="0" applyAlignment="0" applyProtection="0"/>
    <xf numFmtId="187" fontId="131" fillId="62" borderId="21" applyNumberFormat="0" applyAlignment="0" applyProtection="0"/>
    <xf numFmtId="0" fontId="131" fillId="62" borderId="21" applyNumberFormat="0" applyAlignment="0" applyProtection="0"/>
    <xf numFmtId="185" fontId="134" fillId="28" borderId="16" applyNumberFormat="0" applyAlignment="0" applyProtection="0"/>
    <xf numFmtId="0" fontId="131" fillId="62" borderId="21" applyNumberFormat="0" applyAlignment="0" applyProtection="0"/>
    <xf numFmtId="0" fontId="131" fillId="62" borderId="21" applyNumberFormat="0" applyAlignment="0" applyProtection="0"/>
    <xf numFmtId="0" fontId="131" fillId="62" borderId="21" applyNumberFormat="0" applyAlignment="0" applyProtection="0"/>
    <xf numFmtId="0" fontId="131" fillId="62" borderId="21" applyNumberFormat="0" applyAlignment="0" applyProtection="0"/>
    <xf numFmtId="0" fontId="131" fillId="62" borderId="21" applyNumberFormat="0" applyAlignment="0" applyProtection="0"/>
    <xf numFmtId="0" fontId="131" fillId="62" borderId="21" applyNumberFormat="0" applyAlignment="0" applyProtection="0"/>
    <xf numFmtId="0" fontId="134" fillId="28" borderId="16" applyNumberFormat="0" applyAlignment="0" applyProtection="0"/>
    <xf numFmtId="0" fontId="131" fillId="62" borderId="21" applyNumberFormat="0" applyAlignment="0" applyProtection="0"/>
    <xf numFmtId="183" fontId="131" fillId="62" borderId="21" applyNumberFormat="0" applyAlignment="0" applyProtection="0"/>
    <xf numFmtId="185" fontId="131" fillId="62" borderId="21" applyNumberFormat="0" applyAlignment="0" applyProtection="0"/>
    <xf numFmtId="185" fontId="131" fillId="62" borderId="21" applyNumberFormat="0" applyAlignment="0" applyProtection="0"/>
    <xf numFmtId="0" fontId="131" fillId="62" borderId="21" applyNumberFormat="0" applyAlignment="0" applyProtection="0"/>
    <xf numFmtId="0" fontId="131" fillId="62" borderId="21" applyNumberFormat="0" applyAlignment="0" applyProtection="0"/>
    <xf numFmtId="0" fontId="131" fillId="62" borderId="21" applyNumberFormat="0" applyAlignment="0" applyProtection="0"/>
    <xf numFmtId="0" fontId="131" fillId="62" borderId="21" applyNumberFormat="0" applyAlignment="0" applyProtection="0"/>
    <xf numFmtId="0" fontId="131" fillId="62" borderId="21" applyNumberFormat="0" applyAlignment="0" applyProtection="0"/>
    <xf numFmtId="0" fontId="131" fillId="62" borderId="21" applyNumberFormat="0" applyAlignment="0" applyProtection="0"/>
    <xf numFmtId="186" fontId="131" fillId="62" borderId="21" applyNumberFormat="0" applyAlignment="0" applyProtection="0"/>
    <xf numFmtId="186" fontId="134" fillId="28" borderId="16" applyNumberFormat="0" applyAlignment="0" applyProtection="0"/>
    <xf numFmtId="185" fontId="134" fillId="28" borderId="16"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6" fontId="61" fillId="28" borderId="16" applyNumberFormat="0" applyAlignment="0" applyProtection="0"/>
    <xf numFmtId="185" fontId="130" fillId="100" borderId="21" applyNumberFormat="0" applyAlignment="0" applyProtection="0"/>
    <xf numFmtId="185" fontId="130" fillId="100" borderId="21" applyNumberFormat="0" applyAlignment="0" applyProtection="0"/>
    <xf numFmtId="186" fontId="130" fillId="100" borderId="21" applyNumberFormat="0" applyAlignment="0" applyProtection="0"/>
    <xf numFmtId="186" fontId="130" fillId="100" borderId="21" applyNumberFormat="0" applyAlignment="0" applyProtection="0"/>
    <xf numFmtId="186" fontId="130" fillId="100" borderId="21" applyNumberFormat="0" applyAlignment="0" applyProtection="0"/>
    <xf numFmtId="186"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5" fontId="131" fillId="62" borderId="21" applyNumberFormat="0" applyAlignment="0" applyProtection="0"/>
    <xf numFmtId="185" fontId="131" fillId="62"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2" applyNumberFormat="0" applyAlignment="0" applyProtection="0"/>
    <xf numFmtId="0" fontId="130" fillId="100" borderId="21" applyNumberFormat="0" applyAlignment="0" applyProtection="0"/>
    <xf numFmtId="0" fontId="130" fillId="100" borderId="21" applyNumberFormat="0" applyAlignment="0" applyProtection="0"/>
    <xf numFmtId="186" fontId="131" fillId="62" borderId="21" applyNumberFormat="0" applyAlignment="0" applyProtection="0"/>
    <xf numFmtId="186" fontId="131" fillId="62"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5" fontId="131" fillId="62" borderId="21" applyNumberFormat="0" applyAlignment="0" applyProtection="0"/>
    <xf numFmtId="185" fontId="131" fillId="62"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2" applyNumberFormat="0" applyAlignment="0" applyProtection="0"/>
    <xf numFmtId="0" fontId="130" fillId="100" borderId="21" applyNumberFormat="0" applyAlignment="0" applyProtection="0"/>
    <xf numFmtId="0" fontId="130" fillId="100" borderId="21" applyNumberFormat="0" applyAlignment="0" applyProtection="0"/>
    <xf numFmtId="186" fontId="131" fillId="62" borderId="21" applyNumberFormat="0" applyAlignment="0" applyProtection="0"/>
    <xf numFmtId="186" fontId="131" fillId="62"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5" fontId="131" fillId="62" borderId="21" applyNumberFormat="0" applyAlignment="0" applyProtection="0"/>
    <xf numFmtId="185" fontId="131" fillId="62"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2" applyNumberFormat="0" applyAlignment="0" applyProtection="0"/>
    <xf numFmtId="0" fontId="130" fillId="100" borderId="21" applyNumberFormat="0" applyAlignment="0" applyProtection="0"/>
    <xf numFmtId="0" fontId="130" fillId="100" borderId="21" applyNumberFormat="0" applyAlignment="0" applyProtection="0"/>
    <xf numFmtId="186" fontId="131" fillId="62" borderId="21" applyNumberFormat="0" applyAlignment="0" applyProtection="0"/>
    <xf numFmtId="186" fontId="131" fillId="62"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5" fontId="131" fillId="62" borderId="21" applyNumberFormat="0" applyAlignment="0" applyProtection="0"/>
    <xf numFmtId="185" fontId="131" fillId="62"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2" applyNumberFormat="0" applyAlignment="0" applyProtection="0"/>
    <xf numFmtId="0" fontId="130" fillId="100" borderId="21" applyNumberFormat="0" applyAlignment="0" applyProtection="0"/>
    <xf numFmtId="0" fontId="130" fillId="100" borderId="21" applyNumberFormat="0" applyAlignment="0" applyProtection="0"/>
    <xf numFmtId="186" fontId="131" fillId="62" borderId="21" applyNumberFormat="0" applyAlignment="0" applyProtection="0"/>
    <xf numFmtId="186" fontId="131" fillId="62"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2" applyNumberFormat="0" applyAlignment="0" applyProtection="0"/>
    <xf numFmtId="0" fontId="130" fillId="100" borderId="21" applyNumberFormat="0" applyAlignment="0" applyProtection="0"/>
    <xf numFmtId="0" fontId="130" fillId="100" borderId="21" applyNumberFormat="0" applyAlignment="0" applyProtection="0"/>
    <xf numFmtId="186" fontId="130" fillId="100" borderId="21" applyNumberFormat="0" applyAlignment="0" applyProtection="0"/>
    <xf numFmtId="186"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2" applyNumberFormat="0" applyAlignment="0" applyProtection="0"/>
    <xf numFmtId="0" fontId="130" fillId="100" borderId="21" applyNumberFormat="0" applyAlignment="0" applyProtection="0"/>
    <xf numFmtId="0" fontId="130" fillId="100" borderId="21" applyNumberFormat="0" applyAlignment="0" applyProtection="0"/>
    <xf numFmtId="186" fontId="130" fillId="100" borderId="21" applyNumberFormat="0" applyAlignment="0" applyProtection="0"/>
    <xf numFmtId="186"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2" applyNumberFormat="0" applyAlignment="0" applyProtection="0"/>
    <xf numFmtId="0" fontId="130" fillId="100" borderId="21" applyNumberFormat="0" applyAlignment="0" applyProtection="0"/>
    <xf numFmtId="0" fontId="130" fillId="100" borderId="21" applyNumberFormat="0" applyAlignment="0" applyProtection="0"/>
    <xf numFmtId="186" fontId="130" fillId="100" borderId="21" applyNumberFormat="0" applyAlignment="0" applyProtection="0"/>
    <xf numFmtId="186"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2" applyNumberFormat="0" applyAlignment="0" applyProtection="0"/>
    <xf numFmtId="0" fontId="130" fillId="100" borderId="21" applyNumberFormat="0" applyAlignment="0" applyProtection="0"/>
    <xf numFmtId="0" fontId="130" fillId="100" borderId="21" applyNumberFormat="0" applyAlignment="0" applyProtection="0"/>
    <xf numFmtId="186" fontId="130" fillId="100" borderId="21" applyNumberFormat="0" applyAlignment="0" applyProtection="0"/>
    <xf numFmtId="186"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2" applyNumberFormat="0" applyAlignment="0" applyProtection="0"/>
    <xf numFmtId="0" fontId="130" fillId="100" borderId="21" applyNumberFormat="0" applyAlignment="0" applyProtection="0"/>
    <xf numFmtId="0" fontId="130" fillId="100" borderId="21" applyNumberFormat="0" applyAlignment="0" applyProtection="0"/>
    <xf numFmtId="186" fontId="130" fillId="100" borderId="21" applyNumberFormat="0" applyAlignment="0" applyProtection="0"/>
    <xf numFmtId="186"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2" applyNumberFormat="0" applyAlignment="0" applyProtection="0"/>
    <xf numFmtId="0" fontId="130" fillId="100" borderId="21" applyNumberFormat="0" applyAlignment="0" applyProtection="0"/>
    <xf numFmtId="0" fontId="130" fillId="100" borderId="21" applyNumberFormat="0" applyAlignment="0" applyProtection="0"/>
    <xf numFmtId="0" fontId="131" fillId="62" borderId="21" applyNumberFormat="0" applyAlignment="0" applyProtection="0"/>
    <xf numFmtId="0" fontId="131" fillId="62" borderId="21" applyNumberFormat="0" applyAlignment="0" applyProtection="0"/>
    <xf numFmtId="0" fontId="130" fillId="100" borderId="21" applyNumberFormat="0" applyAlignment="0" applyProtection="0"/>
    <xf numFmtId="0" fontId="131" fillId="62" borderId="21" applyNumberFormat="0" applyAlignment="0" applyProtection="0"/>
    <xf numFmtId="0" fontId="131" fillId="62" borderId="21" applyNumberFormat="0" applyAlignment="0" applyProtection="0"/>
    <xf numFmtId="0" fontId="131" fillId="62" borderId="21" applyNumberFormat="0" applyAlignment="0" applyProtection="0"/>
    <xf numFmtId="191" fontId="131" fillId="62" borderId="21" applyNumberFormat="0" applyAlignment="0" applyProtection="0"/>
    <xf numFmtId="0" fontId="131" fillId="62" borderId="21" applyNumberFormat="0" applyAlignment="0" applyProtection="0"/>
    <xf numFmtId="0" fontId="130" fillId="100" borderId="22" applyNumberFormat="0" applyAlignment="0" applyProtection="0"/>
    <xf numFmtId="0" fontId="131" fillId="62" borderId="21" applyNumberFormat="0" applyAlignment="0" applyProtection="0"/>
    <xf numFmtId="187" fontId="130" fillId="100" borderId="21" applyNumberFormat="0" applyAlignment="0" applyProtection="0"/>
    <xf numFmtId="184" fontId="131" fillId="62"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4" fontId="131" fillId="62" borderId="21" applyNumberFormat="0" applyAlignment="0" applyProtection="0"/>
    <xf numFmtId="187" fontId="130" fillId="100" borderId="21" applyNumberFormat="0" applyAlignment="0" applyProtection="0"/>
    <xf numFmtId="187" fontId="130" fillId="100" borderId="21" applyNumberFormat="0" applyAlignment="0" applyProtection="0"/>
    <xf numFmtId="184" fontId="131" fillId="62" borderId="21" applyNumberFormat="0" applyAlignment="0" applyProtection="0"/>
    <xf numFmtId="184" fontId="131" fillId="62" borderId="21" applyNumberFormat="0" applyAlignment="0" applyProtection="0"/>
    <xf numFmtId="0" fontId="130" fillId="100" borderId="21" applyNumberFormat="0" applyAlignment="0" applyProtection="0"/>
    <xf numFmtId="0" fontId="130" fillId="100" borderId="22" applyNumberFormat="0" applyAlignment="0" applyProtection="0"/>
    <xf numFmtId="0" fontId="130" fillId="100" borderId="22" applyNumberFormat="0" applyAlignment="0" applyProtection="0"/>
    <xf numFmtId="0" fontId="130" fillId="100" borderId="22" applyNumberFormat="0" applyAlignment="0" applyProtection="0"/>
    <xf numFmtId="0" fontId="130" fillId="100" borderId="22" applyNumberFormat="0" applyAlignment="0" applyProtection="0"/>
    <xf numFmtId="0" fontId="130" fillId="100" borderId="22" applyNumberFormat="0" applyAlignment="0" applyProtection="0"/>
    <xf numFmtId="184" fontId="131" fillId="62" borderId="21" applyNumberFormat="0" applyAlignment="0" applyProtection="0"/>
    <xf numFmtId="184" fontId="131" fillId="62" borderId="21" applyNumberFormat="0" applyAlignment="0" applyProtection="0"/>
    <xf numFmtId="0" fontId="130" fillId="100"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1" fillId="62" borderId="21" applyNumberFormat="0" applyAlignment="0" applyProtection="0"/>
    <xf numFmtId="185" fontId="130" fillId="100" borderId="21" applyNumberFormat="0" applyAlignment="0" applyProtection="0"/>
    <xf numFmtId="0" fontId="130" fillId="100" borderId="22" applyNumberFormat="0" applyAlignment="0" applyProtection="0"/>
    <xf numFmtId="0" fontId="130" fillId="100" borderId="22" applyNumberFormat="0" applyAlignment="0" applyProtection="0"/>
    <xf numFmtId="0" fontId="130" fillId="100" borderId="22" applyNumberFormat="0" applyAlignment="0" applyProtection="0"/>
    <xf numFmtId="0" fontId="130" fillId="100" borderId="22" applyNumberFormat="0" applyAlignment="0" applyProtection="0"/>
    <xf numFmtId="0" fontId="130" fillId="100" borderId="22" applyNumberFormat="0" applyAlignment="0" applyProtection="0"/>
    <xf numFmtId="0" fontId="130" fillId="100" borderId="22" applyNumberFormat="0" applyAlignment="0" applyProtection="0"/>
    <xf numFmtId="186" fontId="130" fillId="100" borderId="21" applyNumberFormat="0" applyAlignment="0" applyProtection="0"/>
    <xf numFmtId="0" fontId="131" fillId="62" borderId="21" applyNumberFormat="0" applyAlignment="0" applyProtection="0"/>
    <xf numFmtId="187" fontId="130" fillId="100" borderId="21" applyNumberFormat="0" applyAlignment="0" applyProtection="0"/>
    <xf numFmtId="0" fontId="130" fillId="100" borderId="22" applyNumberFormat="0" applyAlignment="0" applyProtection="0"/>
    <xf numFmtId="185" fontId="131" fillId="62" borderId="21" applyNumberFormat="0" applyAlignment="0" applyProtection="0"/>
    <xf numFmtId="185" fontId="131" fillId="62"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6" fontId="131" fillId="62" borderId="21" applyNumberFormat="0" applyAlignment="0" applyProtection="0"/>
    <xf numFmtId="0" fontId="130" fillId="100" borderId="21" applyNumberFormat="0" applyAlignment="0" applyProtection="0"/>
    <xf numFmtId="0" fontId="130" fillId="100" borderId="22" applyNumberFormat="0" applyAlignment="0" applyProtection="0"/>
    <xf numFmtId="0" fontId="134" fillId="28" borderId="16"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5" fontId="134" fillId="28" borderId="16" applyNumberFormat="0" applyAlignment="0" applyProtection="0"/>
    <xf numFmtId="0" fontId="131" fillId="62" borderId="21" applyNumberFormat="0" applyAlignment="0" applyProtection="0"/>
    <xf numFmtId="0" fontId="131" fillId="62" borderId="21" applyNumberFormat="0" applyAlignment="0" applyProtection="0"/>
    <xf numFmtId="0" fontId="130" fillId="100" borderId="22" applyNumberFormat="0" applyAlignment="0" applyProtection="0"/>
    <xf numFmtId="0" fontId="130" fillId="100" borderId="22" applyNumberFormat="0" applyAlignment="0" applyProtection="0"/>
    <xf numFmtId="0" fontId="130" fillId="100" borderId="22" applyNumberFormat="0" applyAlignment="0" applyProtection="0"/>
    <xf numFmtId="0" fontId="130" fillId="100" borderId="22" applyNumberFormat="0" applyAlignment="0" applyProtection="0"/>
    <xf numFmtId="0" fontId="130" fillId="100" borderId="22" applyNumberFormat="0" applyAlignment="0" applyProtection="0"/>
    <xf numFmtId="0" fontId="130" fillId="100" borderId="22" applyNumberFormat="0" applyAlignment="0" applyProtection="0"/>
    <xf numFmtId="0" fontId="130" fillId="100"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2" applyNumberFormat="0" applyAlignment="0" applyProtection="0"/>
    <xf numFmtId="0" fontId="130" fillId="100" borderId="21" applyNumberFormat="0" applyAlignment="0" applyProtection="0"/>
    <xf numFmtId="0" fontId="130" fillId="100" borderId="21" applyNumberFormat="0" applyAlignment="0" applyProtection="0"/>
    <xf numFmtId="0" fontId="131" fillId="62" borderId="21" applyNumberFormat="0" applyAlignment="0" applyProtection="0"/>
    <xf numFmtId="0" fontId="131" fillId="62"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2" applyNumberFormat="0" applyAlignment="0" applyProtection="0"/>
    <xf numFmtId="0" fontId="130" fillId="100" borderId="21" applyNumberFormat="0" applyAlignment="0" applyProtection="0"/>
    <xf numFmtId="0" fontId="130" fillId="100" borderId="21" applyNumberFormat="0" applyAlignment="0" applyProtection="0"/>
    <xf numFmtId="0" fontId="131" fillId="62" borderId="21" applyNumberFormat="0" applyAlignment="0" applyProtection="0"/>
    <xf numFmtId="0" fontId="131" fillId="62"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2" applyNumberFormat="0" applyAlignment="0" applyProtection="0"/>
    <xf numFmtId="0" fontId="130" fillId="100" borderId="21" applyNumberFormat="0" applyAlignment="0" applyProtection="0"/>
    <xf numFmtId="0" fontId="130" fillId="100" borderId="21" applyNumberFormat="0" applyAlignment="0" applyProtection="0"/>
    <xf numFmtId="0" fontId="131" fillId="62" borderId="21" applyNumberFormat="0" applyAlignment="0" applyProtection="0"/>
    <xf numFmtId="0" fontId="131" fillId="62"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2" applyNumberFormat="0" applyAlignment="0" applyProtection="0"/>
    <xf numFmtId="0" fontId="130" fillId="100" borderId="21" applyNumberFormat="0" applyAlignment="0" applyProtection="0"/>
    <xf numFmtId="0" fontId="130" fillId="100" borderId="21" applyNumberFormat="0" applyAlignment="0" applyProtection="0"/>
    <xf numFmtId="0" fontId="131" fillId="62" borderId="21" applyNumberFormat="0" applyAlignment="0" applyProtection="0"/>
    <xf numFmtId="0" fontId="131" fillId="62"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0" fontId="131" fillId="62" borderId="21" applyNumberFormat="0" applyAlignment="0" applyProtection="0"/>
    <xf numFmtId="0" fontId="130" fillId="100" borderId="22"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1" fillId="62" borderId="21" applyNumberFormat="0" applyAlignment="0" applyProtection="0"/>
    <xf numFmtId="0" fontId="131" fillId="62" borderId="21" applyNumberFormat="0" applyAlignment="0" applyProtection="0"/>
    <xf numFmtId="0" fontId="130" fillId="100"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0" fontId="131" fillId="62" borderId="21" applyNumberFormat="0" applyAlignment="0" applyProtection="0"/>
    <xf numFmtId="0" fontId="130" fillId="100" borderId="22"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1" fillId="62" borderId="21" applyNumberFormat="0" applyAlignment="0" applyProtection="0"/>
    <xf numFmtId="0" fontId="131" fillId="62" borderId="21" applyNumberFormat="0" applyAlignment="0" applyProtection="0"/>
    <xf numFmtId="0" fontId="130" fillId="100"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0" fontId="131" fillId="62"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1" fillId="62" borderId="21" applyNumberFormat="0" applyAlignment="0" applyProtection="0"/>
    <xf numFmtId="0" fontId="131" fillId="62" borderId="21" applyNumberFormat="0" applyAlignment="0" applyProtection="0"/>
    <xf numFmtId="0" fontId="130" fillId="100"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0" fontId="131" fillId="62"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1" fillId="62" borderId="21" applyNumberFormat="0" applyAlignment="0" applyProtection="0"/>
    <xf numFmtId="0" fontId="131" fillId="62" borderId="21" applyNumberFormat="0" applyAlignment="0" applyProtection="0"/>
    <xf numFmtId="0" fontId="130" fillId="100"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0" fontId="131" fillId="62"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1" fillId="62" borderId="21" applyNumberFormat="0" applyAlignment="0" applyProtection="0"/>
    <xf numFmtId="0" fontId="131" fillId="62" borderId="21" applyNumberFormat="0" applyAlignment="0" applyProtection="0"/>
    <xf numFmtId="187" fontId="130" fillId="100"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0" fontId="130" fillId="100" borderId="22"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2" applyNumberFormat="0" applyAlignment="0" applyProtection="0"/>
    <xf numFmtId="0" fontId="131" fillId="62" borderId="21" applyNumberFormat="0" applyAlignment="0" applyProtection="0"/>
    <xf numFmtId="0" fontId="131" fillId="62" borderId="21" applyNumberFormat="0" applyAlignment="0" applyProtection="0"/>
    <xf numFmtId="187" fontId="130" fillId="100" borderId="21" applyNumberFormat="0" applyAlignment="0" applyProtection="0"/>
    <xf numFmtId="0" fontId="131" fillId="62" borderId="21" applyNumberFormat="0" applyAlignment="0" applyProtection="0"/>
    <xf numFmtId="186" fontId="130" fillId="100" borderId="21" applyNumberFormat="0" applyAlignment="0" applyProtection="0"/>
    <xf numFmtId="0" fontId="130" fillId="100" borderId="22" applyNumberFormat="0" applyAlignment="0" applyProtection="0"/>
    <xf numFmtId="0" fontId="131" fillId="62"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5" fontId="131" fillId="62" borderId="21" applyNumberFormat="0" applyAlignment="0" applyProtection="0"/>
    <xf numFmtId="184" fontId="130" fillId="100" borderId="21" applyNumberFormat="0" applyAlignment="0" applyProtection="0"/>
    <xf numFmtId="187" fontId="130" fillId="100" borderId="21" applyNumberFormat="0" applyAlignment="0" applyProtection="0"/>
    <xf numFmtId="184" fontId="130" fillId="100" borderId="21" applyNumberFormat="0" applyAlignment="0" applyProtection="0"/>
    <xf numFmtId="184" fontId="130" fillId="100" borderId="21" applyNumberFormat="0" applyAlignment="0" applyProtection="0"/>
    <xf numFmtId="0" fontId="131" fillId="62" borderId="21" applyNumberFormat="0" applyAlignment="0" applyProtection="0"/>
    <xf numFmtId="0" fontId="130" fillId="100" borderId="22" applyNumberFormat="0" applyAlignment="0" applyProtection="0"/>
    <xf numFmtId="0" fontId="130" fillId="100" borderId="22" applyNumberFormat="0" applyAlignment="0" applyProtection="0"/>
    <xf numFmtId="0" fontId="130" fillId="100" borderId="22" applyNumberFormat="0" applyAlignment="0" applyProtection="0"/>
    <xf numFmtId="0" fontId="130" fillId="100" borderId="22" applyNumberFormat="0" applyAlignment="0" applyProtection="0"/>
    <xf numFmtId="0" fontId="130" fillId="100" borderId="22" applyNumberFormat="0" applyAlignment="0" applyProtection="0"/>
    <xf numFmtId="0" fontId="130" fillId="100" borderId="22" applyNumberFormat="0" applyAlignment="0" applyProtection="0"/>
    <xf numFmtId="184" fontId="130" fillId="100" borderId="21" applyNumberFormat="0" applyAlignment="0" applyProtection="0"/>
    <xf numFmtId="184" fontId="130" fillId="100" borderId="21" applyNumberFormat="0" applyAlignment="0" applyProtection="0"/>
    <xf numFmtId="186" fontId="131" fillId="62" borderId="21" applyNumberFormat="0" applyAlignment="0" applyProtection="0"/>
    <xf numFmtId="184" fontId="130" fillId="100" borderId="21" applyNumberFormat="0" applyAlignment="0" applyProtection="0"/>
    <xf numFmtId="187" fontId="130" fillId="100" borderId="21" applyNumberFormat="0" applyAlignment="0" applyProtection="0"/>
    <xf numFmtId="0" fontId="131" fillId="62" borderId="21" applyNumberFormat="0" applyAlignment="0" applyProtection="0"/>
    <xf numFmtId="0" fontId="130" fillId="100" borderId="22" applyNumberFormat="0" applyAlignment="0" applyProtection="0"/>
    <xf numFmtId="0" fontId="130" fillId="100" borderId="22" applyNumberFormat="0" applyAlignment="0" applyProtection="0"/>
    <xf numFmtId="0" fontId="130" fillId="100" borderId="22" applyNumberFormat="0" applyAlignment="0" applyProtection="0"/>
    <xf numFmtId="0" fontId="130" fillId="100" borderId="22" applyNumberFormat="0" applyAlignment="0" applyProtection="0"/>
    <xf numFmtId="0" fontId="130" fillId="100" borderId="22" applyNumberFormat="0" applyAlignment="0" applyProtection="0"/>
    <xf numFmtId="185" fontId="130" fillId="100" borderId="21" applyNumberFormat="0" applyAlignment="0" applyProtection="0"/>
    <xf numFmtId="0" fontId="131" fillId="62" borderId="21" applyNumberFormat="0" applyAlignment="0" applyProtection="0"/>
    <xf numFmtId="187" fontId="130" fillId="100" borderId="21" applyNumberFormat="0" applyAlignment="0" applyProtection="0"/>
    <xf numFmtId="0" fontId="130" fillId="100" borderId="22"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1" fillId="62" borderId="21" applyNumberFormat="0" applyAlignment="0" applyProtection="0"/>
    <xf numFmtId="0" fontId="130" fillId="100" borderId="21" applyNumberFormat="0" applyAlignment="0" applyProtection="0"/>
    <xf numFmtId="0" fontId="130" fillId="100" borderId="22" applyNumberFormat="0" applyAlignment="0" applyProtection="0"/>
    <xf numFmtId="0" fontId="131" fillId="62"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1" fillId="62" borderId="21" applyNumberFormat="0" applyAlignment="0" applyProtection="0"/>
    <xf numFmtId="0" fontId="130" fillId="100" borderId="22" applyNumberFormat="0" applyAlignment="0" applyProtection="0"/>
    <xf numFmtId="0" fontId="130" fillId="100" borderId="22" applyNumberFormat="0" applyAlignment="0" applyProtection="0"/>
    <xf numFmtId="0" fontId="130" fillId="100" borderId="22" applyNumberFormat="0" applyAlignment="0" applyProtection="0"/>
    <xf numFmtId="0" fontId="130" fillId="100" borderId="22" applyNumberFormat="0" applyAlignment="0" applyProtection="0"/>
    <xf numFmtId="0" fontId="130" fillId="100" borderId="22" applyNumberFormat="0" applyAlignment="0" applyProtection="0"/>
    <xf numFmtId="0" fontId="130" fillId="100" borderId="22" applyNumberFormat="0" applyAlignment="0" applyProtection="0"/>
    <xf numFmtId="0" fontId="131" fillId="62" borderId="21" applyNumberFormat="0" applyAlignment="0" applyProtection="0"/>
    <xf numFmtId="0" fontId="131" fillId="62" borderId="21" applyNumberFormat="0" applyAlignment="0" applyProtection="0"/>
    <xf numFmtId="0" fontId="130" fillId="100" borderId="22"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1" fillId="62" borderId="21" applyNumberFormat="0" applyAlignment="0" applyProtection="0"/>
    <xf numFmtId="0" fontId="131" fillId="62" borderId="21" applyNumberFormat="0" applyAlignment="0" applyProtection="0"/>
    <xf numFmtId="0" fontId="130" fillId="100" borderId="22" applyNumberFormat="0" applyAlignment="0" applyProtection="0"/>
    <xf numFmtId="0" fontId="130" fillId="100" borderId="22"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1" fillId="62" borderId="21" applyNumberFormat="0" applyAlignment="0" applyProtection="0"/>
    <xf numFmtId="0" fontId="131" fillId="62" borderId="21" applyNumberFormat="0" applyAlignment="0" applyProtection="0"/>
    <xf numFmtId="0" fontId="130" fillId="100" borderId="22" applyNumberFormat="0" applyAlignment="0" applyProtection="0"/>
    <xf numFmtId="0" fontId="130" fillId="100" borderId="22"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1" fillId="62" borderId="21" applyNumberFormat="0" applyAlignment="0" applyProtection="0"/>
    <xf numFmtId="0" fontId="131" fillId="62" borderId="21" applyNumberFormat="0" applyAlignment="0" applyProtection="0"/>
    <xf numFmtId="0" fontId="130" fillId="100" borderId="22" applyNumberFormat="0" applyAlignment="0" applyProtection="0"/>
    <xf numFmtId="0" fontId="130" fillId="100" borderId="22"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1" fillId="62" borderId="21" applyNumberFormat="0" applyAlignment="0" applyProtection="0"/>
    <xf numFmtId="0" fontId="131" fillId="62" borderId="21" applyNumberFormat="0" applyAlignment="0" applyProtection="0"/>
    <xf numFmtId="0" fontId="130" fillId="100" borderId="22" applyNumberFormat="0" applyAlignment="0" applyProtection="0"/>
    <xf numFmtId="0" fontId="130" fillId="100" borderId="22"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1" fillId="62" borderId="21" applyNumberFormat="0" applyAlignment="0" applyProtection="0"/>
    <xf numFmtId="0" fontId="131" fillId="62" borderId="21" applyNumberFormat="0" applyAlignment="0" applyProtection="0"/>
    <xf numFmtId="0" fontId="130" fillId="100" borderId="22" applyNumberFormat="0" applyAlignment="0" applyProtection="0"/>
    <xf numFmtId="0" fontId="130" fillId="100" borderId="22"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1" fillId="62" borderId="21" applyNumberFormat="0" applyAlignment="0" applyProtection="0"/>
    <xf numFmtId="0" fontId="131" fillId="62" borderId="21" applyNumberFormat="0" applyAlignment="0" applyProtection="0"/>
    <xf numFmtId="0" fontId="130" fillId="100" borderId="22" applyNumberFormat="0" applyAlignment="0" applyProtection="0"/>
    <xf numFmtId="0" fontId="130" fillId="100" borderId="22"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2" applyNumberFormat="0" applyAlignment="0" applyProtection="0"/>
    <xf numFmtId="0" fontId="130" fillId="100" borderId="22"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2" applyNumberFormat="0" applyAlignment="0" applyProtection="0"/>
    <xf numFmtId="0" fontId="130" fillId="100" borderId="22"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2" applyNumberFormat="0" applyAlignment="0" applyProtection="0"/>
    <xf numFmtId="0" fontId="130" fillId="100" borderId="22"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2" applyNumberFormat="0" applyAlignment="0" applyProtection="0"/>
    <xf numFmtId="0" fontId="131" fillId="62" borderId="21" applyNumberFormat="0" applyAlignment="0" applyProtection="0"/>
    <xf numFmtId="186" fontId="131" fillId="62" borderId="21" applyNumberFormat="0" applyAlignment="0" applyProtection="0"/>
    <xf numFmtId="183" fontId="130" fillId="100" borderId="21" applyNumberFormat="0" applyAlignment="0" applyProtection="0"/>
    <xf numFmtId="0" fontId="130" fillId="100" borderId="22" applyNumberFormat="0" applyAlignment="0" applyProtection="0"/>
    <xf numFmtId="0" fontId="131" fillId="62" borderId="21" applyNumberFormat="0" applyAlignment="0" applyProtection="0"/>
    <xf numFmtId="187" fontId="130" fillId="100" borderId="21" applyNumberFormat="0" applyAlignment="0" applyProtection="0"/>
    <xf numFmtId="184"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4" fontId="130" fillId="100" borderId="21" applyNumberFormat="0" applyAlignment="0" applyProtection="0"/>
    <xf numFmtId="184" fontId="130" fillId="100" borderId="21" applyNumberFormat="0" applyAlignment="0" applyProtection="0"/>
    <xf numFmtId="187" fontId="130" fillId="100" borderId="21" applyNumberFormat="0" applyAlignment="0" applyProtection="0"/>
    <xf numFmtId="184" fontId="130" fillId="100" borderId="21" applyNumberFormat="0" applyAlignment="0" applyProtection="0"/>
    <xf numFmtId="0" fontId="130" fillId="100" borderId="22" applyNumberFormat="0" applyAlignment="0" applyProtection="0"/>
    <xf numFmtId="0" fontId="131" fillId="62" borderId="21" applyNumberFormat="0" applyAlignment="0" applyProtection="0"/>
    <xf numFmtId="0" fontId="130" fillId="100" borderId="21" applyNumberFormat="0" applyAlignment="0" applyProtection="0"/>
    <xf numFmtId="0" fontId="130" fillId="100" borderId="22" applyNumberFormat="0" applyAlignment="0" applyProtection="0"/>
    <xf numFmtId="0" fontId="130" fillId="100" borderId="22" applyNumberFormat="0" applyAlignment="0" applyProtection="0"/>
    <xf numFmtId="0" fontId="130" fillId="100" borderId="22" applyNumberFormat="0" applyAlignment="0" applyProtection="0"/>
    <xf numFmtId="184" fontId="130" fillId="100" borderId="21" applyNumberFormat="0" applyAlignment="0" applyProtection="0"/>
    <xf numFmtId="184" fontId="130" fillId="100" borderId="21" applyNumberFormat="0" applyAlignment="0" applyProtection="0"/>
    <xf numFmtId="185" fontId="131" fillId="62" borderId="21" applyNumberFormat="0" applyAlignment="0" applyProtection="0"/>
    <xf numFmtId="0" fontId="130" fillId="100"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1" fillId="62" borderId="21" applyNumberFormat="0" applyAlignment="0" applyProtection="0"/>
    <xf numFmtId="0" fontId="130" fillId="100" borderId="22" applyNumberFormat="0" applyAlignment="0" applyProtection="0"/>
    <xf numFmtId="0" fontId="130" fillId="100" borderId="22" applyNumberFormat="0" applyAlignment="0" applyProtection="0"/>
    <xf numFmtId="0" fontId="130" fillId="100" borderId="22" applyNumberFormat="0" applyAlignment="0" applyProtection="0"/>
    <xf numFmtId="0" fontId="130" fillId="100" borderId="22" applyNumberFormat="0" applyAlignment="0" applyProtection="0"/>
    <xf numFmtId="0" fontId="130" fillId="100" borderId="22" applyNumberFormat="0" applyAlignment="0" applyProtection="0"/>
    <xf numFmtId="0" fontId="131" fillId="62" borderId="21" applyNumberFormat="0" applyAlignment="0" applyProtection="0"/>
    <xf numFmtId="0" fontId="131" fillId="62" borderId="21" applyNumberFormat="0" applyAlignment="0" applyProtection="0"/>
    <xf numFmtId="187" fontId="130" fillId="100" borderId="21" applyNumberFormat="0" applyAlignment="0" applyProtection="0"/>
    <xf numFmtId="0" fontId="130" fillId="100" borderId="22"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2" applyNumberFormat="0" applyAlignment="0" applyProtection="0"/>
    <xf numFmtId="0" fontId="131" fillId="62"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3" fontId="130" fillId="100" borderId="21" applyNumberFormat="0" applyAlignment="0" applyProtection="0"/>
    <xf numFmtId="0" fontId="131" fillId="62" borderId="21" applyNumberFormat="0" applyAlignment="0" applyProtection="0"/>
    <xf numFmtId="0" fontId="130" fillId="100" borderId="22" applyNumberFormat="0" applyAlignment="0" applyProtection="0"/>
    <xf numFmtId="0" fontId="130" fillId="100" borderId="22" applyNumberFormat="0" applyAlignment="0" applyProtection="0"/>
    <xf numFmtId="0" fontId="130" fillId="100" borderId="22" applyNumberFormat="0" applyAlignment="0" applyProtection="0"/>
    <xf numFmtId="0" fontId="130" fillId="100" borderId="22" applyNumberFormat="0" applyAlignment="0" applyProtection="0"/>
    <xf numFmtId="0" fontId="130" fillId="100" borderId="22" applyNumberFormat="0" applyAlignment="0" applyProtection="0"/>
    <xf numFmtId="0" fontId="130" fillId="100" borderId="22" applyNumberFormat="0" applyAlignment="0" applyProtection="0"/>
    <xf numFmtId="0" fontId="131" fillId="62" borderId="21" applyNumberFormat="0" applyAlignment="0" applyProtection="0"/>
    <xf numFmtId="0" fontId="131" fillId="62" borderId="21" applyNumberFormat="0" applyAlignment="0" applyProtection="0"/>
    <xf numFmtId="0" fontId="130" fillId="100" borderId="22" applyNumberFormat="0" applyAlignment="0" applyProtection="0"/>
    <xf numFmtId="0" fontId="61" fillId="28" borderId="16"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2" applyNumberFormat="0" applyAlignment="0" applyProtection="0"/>
    <xf numFmtId="0" fontId="130" fillId="100" borderId="22" applyNumberFormat="0" applyAlignment="0" applyProtection="0"/>
    <xf numFmtId="0" fontId="61" fillId="28" borderId="16"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2" applyNumberFormat="0" applyAlignment="0" applyProtection="0"/>
    <xf numFmtId="0" fontId="130" fillId="100" borderId="22" applyNumberFormat="0" applyAlignment="0" applyProtection="0"/>
    <xf numFmtId="0" fontId="61" fillId="28" borderId="16"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2" applyNumberFormat="0" applyAlignment="0" applyProtection="0"/>
    <xf numFmtId="0" fontId="130" fillId="100" borderId="22" applyNumberFormat="0" applyAlignment="0" applyProtection="0"/>
    <xf numFmtId="0" fontId="61" fillId="28" borderId="16"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2" applyNumberFormat="0" applyAlignment="0" applyProtection="0"/>
    <xf numFmtId="0" fontId="130" fillId="100" borderId="22" applyNumberFormat="0" applyAlignment="0" applyProtection="0"/>
    <xf numFmtId="0" fontId="61" fillId="28" borderId="16"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2" applyNumberFormat="0" applyAlignment="0" applyProtection="0"/>
    <xf numFmtId="0" fontId="130" fillId="100" borderId="22" applyNumberFormat="0" applyAlignment="0" applyProtection="0"/>
    <xf numFmtId="0" fontId="61" fillId="28" borderId="16"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2" applyNumberFormat="0" applyAlignment="0" applyProtection="0"/>
    <xf numFmtId="0" fontId="130" fillId="100" borderId="22" applyNumberFormat="0" applyAlignment="0" applyProtection="0"/>
    <xf numFmtId="0" fontId="61" fillId="28" borderId="16" applyNumberFormat="0" applyAlignment="0" applyProtection="0"/>
    <xf numFmtId="0" fontId="130" fillId="100" borderId="22" applyNumberFormat="0" applyAlignment="0" applyProtection="0"/>
    <xf numFmtId="0" fontId="130" fillId="100" borderId="22" applyNumberFormat="0" applyAlignment="0" applyProtection="0"/>
    <xf numFmtId="0" fontId="61" fillId="28" borderId="16" applyNumberFormat="0" applyAlignment="0" applyProtection="0"/>
    <xf numFmtId="0" fontId="130" fillId="100" borderId="22" applyNumberFormat="0" applyAlignment="0" applyProtection="0"/>
    <xf numFmtId="0" fontId="130" fillId="100" borderId="22" applyNumberFormat="0" applyAlignment="0" applyProtection="0"/>
    <xf numFmtId="0" fontId="61" fillId="28" borderId="16" applyNumberFormat="0" applyAlignment="0" applyProtection="0"/>
    <xf numFmtId="0" fontId="130" fillId="100" borderId="22" applyNumberFormat="0" applyAlignment="0" applyProtection="0"/>
    <xf numFmtId="0" fontId="130" fillId="100" borderId="22" applyNumberFormat="0" applyAlignment="0" applyProtection="0"/>
    <xf numFmtId="0" fontId="61" fillId="28" borderId="16" applyNumberFormat="0" applyAlignment="0" applyProtection="0"/>
    <xf numFmtId="0" fontId="130" fillId="100" borderId="22" applyNumberFormat="0" applyAlignment="0" applyProtection="0"/>
    <xf numFmtId="0" fontId="131" fillId="62" borderId="21" applyNumberFormat="0" applyAlignment="0" applyProtection="0"/>
    <xf numFmtId="186" fontId="131" fillId="62" borderId="21" applyNumberFormat="0" applyAlignment="0" applyProtection="0"/>
    <xf numFmtId="0" fontId="130" fillId="100" borderId="22" applyNumberFormat="0" applyAlignment="0" applyProtection="0"/>
    <xf numFmtId="0" fontId="131" fillId="62"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4" fontId="130" fillId="100" borderId="21" applyNumberFormat="0" applyAlignment="0" applyProtection="0"/>
    <xf numFmtId="187" fontId="130" fillId="100" borderId="21" applyNumberFormat="0" applyAlignment="0" applyProtection="0"/>
    <xf numFmtId="0" fontId="130" fillId="100" borderId="22" applyNumberFormat="0" applyAlignment="0" applyProtection="0"/>
    <xf numFmtId="0" fontId="130" fillId="100" borderId="22" applyNumberFormat="0" applyAlignment="0" applyProtection="0"/>
    <xf numFmtId="0" fontId="131" fillId="62" borderId="21" applyNumberFormat="0" applyAlignment="0" applyProtection="0"/>
    <xf numFmtId="0" fontId="130" fillId="100" borderId="22" applyNumberFormat="0" applyAlignment="0" applyProtection="0"/>
    <xf numFmtId="0" fontId="130" fillId="100" borderId="22" applyNumberFormat="0" applyAlignment="0" applyProtection="0"/>
    <xf numFmtId="0" fontId="130" fillId="100" borderId="22" applyNumberFormat="0" applyAlignment="0" applyProtection="0"/>
    <xf numFmtId="0" fontId="130" fillId="100" borderId="22" applyNumberFormat="0" applyAlignment="0" applyProtection="0"/>
    <xf numFmtId="185" fontId="131" fillId="62" borderId="21" applyNumberFormat="0" applyAlignment="0" applyProtection="0"/>
    <xf numFmtId="184" fontId="130" fillId="100"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2" applyNumberFormat="0" applyAlignment="0" applyProtection="0"/>
    <xf numFmtId="0" fontId="130" fillId="100" borderId="22" applyNumberFormat="0" applyAlignment="0" applyProtection="0"/>
    <xf numFmtId="0" fontId="130" fillId="100" borderId="22" applyNumberFormat="0" applyAlignment="0" applyProtection="0"/>
    <xf numFmtId="0" fontId="130" fillId="100" borderId="22" applyNumberFormat="0" applyAlignment="0" applyProtection="0"/>
    <xf numFmtId="0" fontId="130" fillId="100" borderId="22" applyNumberFormat="0" applyAlignment="0" applyProtection="0"/>
    <xf numFmtId="0" fontId="130" fillId="100" borderId="22" applyNumberFormat="0" applyAlignment="0" applyProtection="0"/>
    <xf numFmtId="0" fontId="131" fillId="62" borderId="21" applyNumberFormat="0" applyAlignment="0" applyProtection="0"/>
    <xf numFmtId="0" fontId="130" fillId="100" borderId="21" applyNumberFormat="0" applyAlignment="0" applyProtection="0"/>
    <xf numFmtId="187" fontId="130" fillId="100" borderId="21" applyNumberFormat="0" applyAlignment="0" applyProtection="0"/>
    <xf numFmtId="0" fontId="130" fillId="100" borderId="22"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4" fontId="130" fillId="100" borderId="21" applyNumberFormat="0" applyAlignment="0" applyProtection="0"/>
    <xf numFmtId="184" fontId="130" fillId="100" borderId="21" applyNumberFormat="0" applyAlignment="0" applyProtection="0"/>
    <xf numFmtId="0" fontId="130" fillId="100" borderId="22" applyNumberFormat="0" applyAlignment="0" applyProtection="0"/>
    <xf numFmtId="0" fontId="131" fillId="62"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1" fillId="62" borderId="21" applyNumberFormat="0" applyAlignment="0" applyProtection="0"/>
    <xf numFmtId="0" fontId="130" fillId="100" borderId="22" applyNumberFormat="0" applyAlignment="0" applyProtection="0"/>
    <xf numFmtId="0" fontId="130" fillId="100" borderId="22" applyNumberFormat="0" applyAlignment="0" applyProtection="0"/>
    <xf numFmtId="0" fontId="130" fillId="100" borderId="22" applyNumberFormat="0" applyAlignment="0" applyProtection="0"/>
    <xf numFmtId="0" fontId="130" fillId="100" borderId="22" applyNumberFormat="0" applyAlignment="0" applyProtection="0"/>
    <xf numFmtId="0" fontId="130" fillId="100" borderId="22" applyNumberFormat="0" applyAlignment="0" applyProtection="0"/>
    <xf numFmtId="0" fontId="130" fillId="100" borderId="22" applyNumberFormat="0" applyAlignment="0" applyProtection="0"/>
    <xf numFmtId="184" fontId="130" fillId="100" borderId="21" applyNumberFormat="0" applyAlignment="0" applyProtection="0"/>
    <xf numFmtId="184" fontId="130" fillId="100" borderId="21" applyNumberFormat="0" applyAlignment="0" applyProtection="0"/>
    <xf numFmtId="0" fontId="130" fillId="100" borderId="22" applyNumberFormat="0" applyAlignment="0" applyProtection="0"/>
    <xf numFmtId="0" fontId="61" fillId="28" borderId="16" applyNumberFormat="0" applyAlignment="0" applyProtection="0"/>
    <xf numFmtId="0" fontId="130" fillId="100" borderId="22" applyNumberFormat="0" applyAlignment="0" applyProtection="0"/>
    <xf numFmtId="0" fontId="130" fillId="100" borderId="22" applyNumberFormat="0" applyAlignment="0" applyProtection="0"/>
    <xf numFmtId="0" fontId="61" fillId="28" borderId="16" applyNumberFormat="0" applyAlignment="0" applyProtection="0"/>
    <xf numFmtId="0" fontId="130" fillId="100" borderId="22" applyNumberFormat="0" applyAlignment="0" applyProtection="0"/>
    <xf numFmtId="0" fontId="130" fillId="100" borderId="22" applyNumberFormat="0" applyAlignment="0" applyProtection="0"/>
    <xf numFmtId="0" fontId="61" fillId="28" borderId="16" applyNumberFormat="0" applyAlignment="0" applyProtection="0"/>
    <xf numFmtId="0" fontId="130" fillId="100" borderId="22" applyNumberFormat="0" applyAlignment="0" applyProtection="0"/>
    <xf numFmtId="0" fontId="130" fillId="100" borderId="22" applyNumberFormat="0" applyAlignment="0" applyProtection="0"/>
    <xf numFmtId="0" fontId="61" fillId="28" borderId="16" applyNumberFormat="0" applyAlignment="0" applyProtection="0"/>
    <xf numFmtId="0" fontId="130" fillId="100" borderId="22" applyNumberFormat="0" applyAlignment="0" applyProtection="0"/>
    <xf numFmtId="0" fontId="130" fillId="100" borderId="22" applyNumberFormat="0" applyAlignment="0" applyProtection="0"/>
    <xf numFmtId="0" fontId="61" fillId="28" borderId="16" applyNumberFormat="0" applyAlignment="0" applyProtection="0"/>
    <xf numFmtId="0" fontId="130" fillId="100" borderId="22" applyNumberFormat="0" applyAlignment="0" applyProtection="0"/>
    <xf numFmtId="0" fontId="130" fillId="100" borderId="22" applyNumberFormat="0" applyAlignment="0" applyProtection="0"/>
    <xf numFmtId="0" fontId="61" fillId="28" borderId="16" applyNumberFormat="0" applyAlignment="0" applyProtection="0"/>
    <xf numFmtId="0" fontId="130" fillId="100" borderId="22" applyNumberFormat="0" applyAlignment="0" applyProtection="0"/>
    <xf numFmtId="0" fontId="130" fillId="100" borderId="22" applyNumberFormat="0" applyAlignment="0" applyProtection="0"/>
    <xf numFmtId="0" fontId="61" fillId="28" borderId="16" applyNumberFormat="0" applyAlignment="0" applyProtection="0"/>
    <xf numFmtId="0" fontId="130" fillId="100" borderId="22" applyNumberFormat="0" applyAlignment="0" applyProtection="0"/>
    <xf numFmtId="0" fontId="130" fillId="100" borderId="22" applyNumberFormat="0" applyAlignment="0" applyProtection="0"/>
    <xf numFmtId="0" fontId="61" fillId="28" borderId="16" applyNumberFormat="0" applyAlignment="0" applyProtection="0"/>
    <xf numFmtId="0" fontId="130" fillId="100" borderId="22" applyNumberFormat="0" applyAlignment="0" applyProtection="0"/>
    <xf numFmtId="0" fontId="130" fillId="100" borderId="22" applyNumberFormat="0" applyAlignment="0" applyProtection="0"/>
    <xf numFmtId="0" fontId="61" fillId="28" borderId="16" applyNumberFormat="0" applyAlignment="0" applyProtection="0"/>
    <xf numFmtId="0" fontId="130" fillId="100" borderId="22" applyNumberFormat="0" applyAlignment="0" applyProtection="0"/>
    <xf numFmtId="0" fontId="130" fillId="100" borderId="22" applyNumberFormat="0" applyAlignment="0" applyProtection="0"/>
    <xf numFmtId="0" fontId="61" fillId="28" borderId="16" applyNumberFormat="0" applyAlignment="0" applyProtection="0"/>
    <xf numFmtId="0" fontId="130" fillId="100" borderId="22" applyNumberFormat="0" applyAlignment="0" applyProtection="0"/>
    <xf numFmtId="0" fontId="131" fillId="62" borderId="21" applyNumberFormat="0" applyAlignment="0" applyProtection="0"/>
    <xf numFmtId="186" fontId="131" fillId="62" borderId="21" applyNumberFormat="0" applyAlignment="0" applyProtection="0"/>
    <xf numFmtId="0" fontId="130" fillId="100" borderId="22" applyNumberFormat="0" applyAlignment="0" applyProtection="0"/>
    <xf numFmtId="0" fontId="131" fillId="62"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4" fontId="130" fillId="100" borderId="21" applyNumberFormat="0" applyAlignment="0" applyProtection="0"/>
    <xf numFmtId="187" fontId="130" fillId="100" borderId="21" applyNumberFormat="0" applyAlignment="0" applyProtection="0"/>
    <xf numFmtId="0" fontId="130" fillId="100" borderId="22" applyNumberFormat="0" applyAlignment="0" applyProtection="0"/>
    <xf numFmtId="0" fontId="130" fillId="100" borderId="22" applyNumberFormat="0" applyAlignment="0" applyProtection="0"/>
    <xf numFmtId="0" fontId="131" fillId="62" borderId="21" applyNumberFormat="0" applyAlignment="0" applyProtection="0"/>
    <xf numFmtId="0" fontId="130" fillId="100" borderId="22" applyNumberFormat="0" applyAlignment="0" applyProtection="0"/>
    <xf numFmtId="0" fontId="130" fillId="100" borderId="22" applyNumberFormat="0" applyAlignment="0" applyProtection="0"/>
    <xf numFmtId="0" fontId="130" fillId="100" borderId="22" applyNumberFormat="0" applyAlignment="0" applyProtection="0"/>
    <xf numFmtId="0" fontId="130" fillId="100" borderId="22" applyNumberFormat="0" applyAlignment="0" applyProtection="0"/>
    <xf numFmtId="185" fontId="131" fillId="62" borderId="21" applyNumberFormat="0" applyAlignment="0" applyProtection="0"/>
    <xf numFmtId="184" fontId="130" fillId="100"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2" applyNumberFormat="0" applyAlignment="0" applyProtection="0"/>
    <xf numFmtId="0" fontId="130" fillId="100" borderId="22" applyNumberFormat="0" applyAlignment="0" applyProtection="0"/>
    <xf numFmtId="0" fontId="130" fillId="100" borderId="22" applyNumberFormat="0" applyAlignment="0" applyProtection="0"/>
    <xf numFmtId="0" fontId="130" fillId="100" borderId="22" applyNumberFormat="0" applyAlignment="0" applyProtection="0"/>
    <xf numFmtId="0" fontId="130" fillId="100" borderId="22" applyNumberFormat="0" applyAlignment="0" applyProtection="0"/>
    <xf numFmtId="0" fontId="130" fillId="100" borderId="22" applyNumberFormat="0" applyAlignment="0" applyProtection="0"/>
    <xf numFmtId="0" fontId="131" fillId="62" borderId="21" applyNumberFormat="0" applyAlignment="0" applyProtection="0"/>
    <xf numFmtId="0" fontId="130" fillId="100" borderId="21" applyNumberFormat="0" applyAlignment="0" applyProtection="0"/>
    <xf numFmtId="187" fontId="130" fillId="100" borderId="21" applyNumberFormat="0" applyAlignment="0" applyProtection="0"/>
    <xf numFmtId="0" fontId="130" fillId="100" borderId="22"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4" fontId="130" fillId="100" borderId="21" applyNumberFormat="0" applyAlignment="0" applyProtection="0"/>
    <xf numFmtId="184" fontId="130" fillId="100" borderId="21" applyNumberFormat="0" applyAlignment="0" applyProtection="0"/>
    <xf numFmtId="0" fontId="130" fillId="100" borderId="22" applyNumberFormat="0" applyAlignment="0" applyProtection="0"/>
    <xf numFmtId="0" fontId="131" fillId="62"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1" fillId="62" borderId="21" applyNumberFormat="0" applyAlignment="0" applyProtection="0"/>
    <xf numFmtId="0" fontId="130" fillId="100" borderId="22" applyNumberFormat="0" applyAlignment="0" applyProtection="0"/>
    <xf numFmtId="0" fontId="130" fillId="100" borderId="22" applyNumberFormat="0" applyAlignment="0" applyProtection="0"/>
    <xf numFmtId="0" fontId="130" fillId="100" borderId="22" applyNumberFormat="0" applyAlignment="0" applyProtection="0"/>
    <xf numFmtId="0" fontId="130" fillId="100" borderId="22" applyNumberFormat="0" applyAlignment="0" applyProtection="0"/>
    <xf numFmtId="0" fontId="130" fillId="100" borderId="22" applyNumberFormat="0" applyAlignment="0" applyProtection="0"/>
    <xf numFmtId="0" fontId="130" fillId="100" borderId="22" applyNumberFormat="0" applyAlignment="0" applyProtection="0"/>
    <xf numFmtId="184" fontId="130" fillId="100" borderId="21" applyNumberFormat="0" applyAlignment="0" applyProtection="0"/>
    <xf numFmtId="184" fontId="130" fillId="100" borderId="21" applyNumberFormat="0" applyAlignment="0" applyProtection="0"/>
    <xf numFmtId="0" fontId="130" fillId="100" borderId="22" applyNumberFormat="0" applyAlignment="0" applyProtection="0"/>
    <xf numFmtId="0" fontId="61" fillId="28" borderId="16" applyNumberFormat="0" applyAlignment="0" applyProtection="0"/>
    <xf numFmtId="0" fontId="130" fillId="100" borderId="22" applyNumberFormat="0" applyAlignment="0" applyProtection="0"/>
    <xf numFmtId="0" fontId="130" fillId="100" borderId="22" applyNumberFormat="0" applyAlignment="0" applyProtection="0"/>
    <xf numFmtId="0" fontId="61" fillId="28" borderId="16" applyNumberFormat="0" applyAlignment="0" applyProtection="0"/>
    <xf numFmtId="0" fontId="130" fillId="100" borderId="22" applyNumberFormat="0" applyAlignment="0" applyProtection="0"/>
    <xf numFmtId="0" fontId="130" fillId="100" borderId="22" applyNumberFormat="0" applyAlignment="0" applyProtection="0"/>
    <xf numFmtId="0" fontId="61" fillId="28" borderId="16" applyNumberFormat="0" applyAlignment="0" applyProtection="0"/>
    <xf numFmtId="0" fontId="130" fillId="100" borderId="22" applyNumberFormat="0" applyAlignment="0" applyProtection="0"/>
    <xf numFmtId="0" fontId="130" fillId="100" borderId="22" applyNumberFormat="0" applyAlignment="0" applyProtection="0"/>
    <xf numFmtId="0" fontId="61" fillId="28" borderId="16" applyNumberFormat="0" applyAlignment="0" applyProtection="0"/>
    <xf numFmtId="0" fontId="130" fillId="100" borderId="22" applyNumberFormat="0" applyAlignment="0" applyProtection="0"/>
    <xf numFmtId="0" fontId="130" fillId="100" borderId="22" applyNumberFormat="0" applyAlignment="0" applyProtection="0"/>
    <xf numFmtId="0" fontId="61" fillId="28" borderId="16" applyNumberFormat="0" applyAlignment="0" applyProtection="0"/>
    <xf numFmtId="0" fontId="130" fillId="100" borderId="22" applyNumberFormat="0" applyAlignment="0" applyProtection="0"/>
    <xf numFmtId="0" fontId="130" fillId="100" borderId="22" applyNumberFormat="0" applyAlignment="0" applyProtection="0"/>
    <xf numFmtId="0" fontId="61" fillId="28" borderId="16" applyNumberFormat="0" applyAlignment="0" applyProtection="0"/>
    <xf numFmtId="0" fontId="130" fillId="100" borderId="22" applyNumberFormat="0" applyAlignment="0" applyProtection="0"/>
    <xf numFmtId="0" fontId="130" fillId="100" borderId="22" applyNumberFormat="0" applyAlignment="0" applyProtection="0"/>
    <xf numFmtId="0" fontId="61" fillId="28" borderId="16" applyNumberFormat="0" applyAlignment="0" applyProtection="0"/>
    <xf numFmtId="0" fontId="130" fillId="100" borderId="22" applyNumberFormat="0" applyAlignment="0" applyProtection="0"/>
    <xf numFmtId="0" fontId="130" fillId="100" borderId="22" applyNumberFormat="0" applyAlignment="0" applyProtection="0"/>
    <xf numFmtId="0" fontId="61" fillId="28" borderId="16"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2" applyNumberFormat="0" applyAlignment="0" applyProtection="0"/>
    <xf numFmtId="0" fontId="130" fillId="100" borderId="22" applyNumberFormat="0" applyAlignment="0" applyProtection="0"/>
    <xf numFmtId="0" fontId="61" fillId="28" borderId="16"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2" applyNumberFormat="0" applyAlignment="0" applyProtection="0"/>
    <xf numFmtId="0" fontId="130" fillId="100" borderId="22" applyNumberFormat="0" applyAlignment="0" applyProtection="0"/>
    <xf numFmtId="0" fontId="61" fillId="28" borderId="16"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2" applyNumberFormat="0" applyAlignment="0" applyProtection="0"/>
    <xf numFmtId="0" fontId="130" fillId="100"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5" fontId="131" fillId="62" borderId="21" applyNumberFormat="0" applyAlignment="0" applyProtection="0"/>
    <xf numFmtId="185" fontId="131" fillId="62"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1" fillId="62" borderId="21" applyNumberFormat="0" applyAlignment="0" applyProtection="0"/>
    <xf numFmtId="0" fontId="131" fillId="62" borderId="21" applyNumberFormat="0" applyAlignment="0" applyProtection="0"/>
    <xf numFmtId="187" fontId="130" fillId="100" borderId="21" applyNumberFormat="0" applyAlignment="0" applyProtection="0"/>
    <xf numFmtId="0" fontId="131" fillId="62" borderId="21" applyNumberFormat="0" applyAlignment="0" applyProtection="0"/>
    <xf numFmtId="0" fontId="130" fillId="100" borderId="21" applyNumberFormat="0" applyAlignment="0" applyProtection="0"/>
    <xf numFmtId="0" fontId="130" fillId="100" borderId="21" applyNumberFormat="0" applyAlignment="0" applyProtection="0"/>
    <xf numFmtId="0" fontId="131" fillId="62" borderId="21" applyNumberFormat="0" applyAlignment="0" applyProtection="0"/>
    <xf numFmtId="0" fontId="134" fillId="28" borderId="16" applyNumberFormat="0" applyAlignment="0" applyProtection="0"/>
    <xf numFmtId="0" fontId="130" fillId="100" borderId="21" applyNumberFormat="0" applyAlignment="0" applyProtection="0"/>
    <xf numFmtId="0" fontId="130" fillId="100" borderId="21" applyNumberFormat="0" applyAlignment="0" applyProtection="0"/>
    <xf numFmtId="0" fontId="131" fillId="62"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2" applyNumberFormat="0" applyAlignment="0" applyProtection="0"/>
    <xf numFmtId="186" fontId="131" fillId="62" borderId="21" applyNumberFormat="0" applyAlignment="0" applyProtection="0"/>
    <xf numFmtId="0" fontId="132" fillId="28" borderId="16" applyNumberFormat="0" applyAlignment="0" applyProtection="0"/>
    <xf numFmtId="0" fontId="131" fillId="62" borderId="21" applyNumberFormat="0" applyAlignment="0" applyProtection="0"/>
    <xf numFmtId="0" fontId="130" fillId="100" borderId="22" applyNumberFormat="0" applyAlignment="0" applyProtection="0"/>
    <xf numFmtId="0" fontId="61" fillId="28" borderId="16"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2" applyNumberFormat="0" applyAlignment="0" applyProtection="0"/>
    <xf numFmtId="0" fontId="130" fillId="100" borderId="22" applyNumberFormat="0" applyAlignment="0" applyProtection="0"/>
    <xf numFmtId="0" fontId="61" fillId="28" borderId="16"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2" applyNumberFormat="0" applyAlignment="0" applyProtection="0"/>
    <xf numFmtId="0" fontId="130" fillId="100" borderId="22" applyNumberFormat="0" applyAlignment="0" applyProtection="0"/>
    <xf numFmtId="0" fontId="61" fillId="28" borderId="16"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2" applyNumberFormat="0" applyAlignment="0" applyProtection="0"/>
    <xf numFmtId="0" fontId="130" fillId="100" borderId="22" applyNumberFormat="0" applyAlignment="0" applyProtection="0"/>
    <xf numFmtId="0" fontId="61" fillId="28" borderId="16" applyNumberFormat="0" applyAlignment="0" applyProtection="0"/>
    <xf numFmtId="0" fontId="130" fillId="100" borderId="22" applyNumberFormat="0" applyAlignment="0" applyProtection="0"/>
    <xf numFmtId="0" fontId="130" fillId="100" borderId="22" applyNumberFormat="0" applyAlignment="0" applyProtection="0"/>
    <xf numFmtId="0" fontId="61" fillId="28" borderId="16" applyNumberFormat="0" applyAlignment="0" applyProtection="0"/>
    <xf numFmtId="0" fontId="130" fillId="100" borderId="22" applyNumberFormat="0" applyAlignment="0" applyProtection="0"/>
    <xf numFmtId="0" fontId="130" fillId="100" borderId="22" applyNumberFormat="0" applyAlignment="0" applyProtection="0"/>
    <xf numFmtId="0" fontId="61" fillId="28" borderId="16" applyNumberFormat="0" applyAlignment="0" applyProtection="0"/>
    <xf numFmtId="0" fontId="130" fillId="100" borderId="22" applyNumberFormat="0" applyAlignment="0" applyProtection="0"/>
    <xf numFmtId="0" fontId="130" fillId="100" borderId="22" applyNumberFormat="0" applyAlignment="0" applyProtection="0"/>
    <xf numFmtId="0" fontId="61" fillId="28" borderId="16" applyNumberFormat="0" applyAlignment="0" applyProtection="0"/>
    <xf numFmtId="0" fontId="130" fillId="100" borderId="22" applyNumberFormat="0" applyAlignment="0" applyProtection="0"/>
    <xf numFmtId="0" fontId="130" fillId="100" borderId="22" applyNumberFormat="0" applyAlignment="0" applyProtection="0"/>
    <xf numFmtId="0" fontId="61" fillId="28" borderId="16" applyNumberFormat="0" applyAlignment="0" applyProtection="0"/>
    <xf numFmtId="0" fontId="130" fillId="100" borderId="22" applyNumberFormat="0" applyAlignment="0" applyProtection="0"/>
    <xf numFmtId="0" fontId="130" fillId="100" borderId="22" applyNumberFormat="0" applyAlignment="0" applyProtection="0"/>
    <xf numFmtId="0" fontId="61" fillId="28" borderId="16" applyNumberFormat="0" applyAlignment="0" applyProtection="0"/>
    <xf numFmtId="0" fontId="130" fillId="100" borderId="22" applyNumberFormat="0" applyAlignment="0" applyProtection="0"/>
    <xf numFmtId="0" fontId="130" fillId="100" borderId="22" applyNumberFormat="0" applyAlignment="0" applyProtection="0"/>
    <xf numFmtId="0" fontId="61" fillId="28" borderId="16" applyNumberFormat="0" applyAlignment="0" applyProtection="0"/>
    <xf numFmtId="0" fontId="130" fillId="100" borderId="22" applyNumberFormat="0" applyAlignment="0" applyProtection="0"/>
    <xf numFmtId="0" fontId="130" fillId="100"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5" fontId="131" fillId="62" borderId="21" applyNumberFormat="0" applyAlignment="0" applyProtection="0"/>
    <xf numFmtId="185" fontId="131" fillId="62" borderId="21" applyNumberFormat="0" applyAlignment="0" applyProtection="0"/>
    <xf numFmtId="187" fontId="130" fillId="100"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1" fillId="62" borderId="21" applyNumberFormat="0" applyAlignment="0" applyProtection="0"/>
    <xf numFmtId="0" fontId="131" fillId="62" borderId="21" applyNumberFormat="0" applyAlignment="0" applyProtection="0"/>
    <xf numFmtId="187"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2"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0" fontId="130" fillId="100" borderId="21" applyNumberFormat="0" applyAlignment="0" applyProtection="0"/>
    <xf numFmtId="186" fontId="131" fillId="62" borderId="21" applyNumberFormat="0" applyAlignment="0" applyProtection="0"/>
    <xf numFmtId="0" fontId="132" fillId="28" borderId="16" applyNumberFormat="0" applyAlignment="0" applyProtection="0"/>
    <xf numFmtId="0" fontId="130" fillId="100" borderId="21" applyNumberFormat="0" applyAlignment="0" applyProtection="0"/>
    <xf numFmtId="0" fontId="130" fillId="100" borderId="22" applyNumberFormat="0" applyAlignment="0" applyProtection="0"/>
    <xf numFmtId="0" fontId="61" fillId="28" borderId="16" applyNumberFormat="0" applyAlignment="0" applyProtection="0"/>
    <xf numFmtId="0" fontId="130" fillId="100" borderId="22" applyNumberFormat="0" applyAlignment="0" applyProtection="0"/>
    <xf numFmtId="0" fontId="130" fillId="100" borderId="22" applyNumberFormat="0" applyAlignment="0" applyProtection="0"/>
    <xf numFmtId="0" fontId="61" fillId="28" borderId="16" applyNumberFormat="0" applyAlignment="0" applyProtection="0"/>
    <xf numFmtId="0" fontId="130" fillId="100" borderId="22" applyNumberFormat="0" applyAlignment="0" applyProtection="0"/>
    <xf numFmtId="0" fontId="130" fillId="100" borderId="22" applyNumberFormat="0" applyAlignment="0" applyProtection="0"/>
    <xf numFmtId="0" fontId="61" fillId="28" borderId="16" applyNumberFormat="0" applyAlignment="0" applyProtection="0"/>
    <xf numFmtId="0" fontId="130" fillId="100" borderId="22" applyNumberFormat="0" applyAlignment="0" applyProtection="0"/>
    <xf numFmtId="0" fontId="130" fillId="100" borderId="22" applyNumberFormat="0" applyAlignment="0" applyProtection="0"/>
    <xf numFmtId="0" fontId="61" fillId="28" borderId="16" applyNumberFormat="0" applyAlignment="0" applyProtection="0"/>
    <xf numFmtId="0" fontId="130" fillId="100" borderId="22" applyNumberFormat="0" applyAlignment="0" applyProtection="0"/>
    <xf numFmtId="0" fontId="130" fillId="100" borderId="22" applyNumberFormat="0" applyAlignment="0" applyProtection="0"/>
    <xf numFmtId="0" fontId="61" fillId="28" borderId="16" applyNumberFormat="0" applyAlignment="0" applyProtection="0"/>
    <xf numFmtId="0" fontId="130" fillId="100" borderId="22" applyNumberFormat="0" applyAlignment="0" applyProtection="0"/>
    <xf numFmtId="0" fontId="130" fillId="100" borderId="22" applyNumberFormat="0" applyAlignment="0" applyProtection="0"/>
    <xf numFmtId="0" fontId="61" fillId="28" borderId="16" applyNumberFormat="0" applyAlignment="0" applyProtection="0"/>
    <xf numFmtId="0" fontId="130" fillId="100" borderId="22" applyNumberFormat="0" applyAlignment="0" applyProtection="0"/>
    <xf numFmtId="0" fontId="130" fillId="100" borderId="22" applyNumberFormat="0" applyAlignment="0" applyProtection="0"/>
    <xf numFmtId="0" fontId="61" fillId="28" borderId="16" applyNumberFormat="0" applyAlignment="0" applyProtection="0"/>
    <xf numFmtId="0" fontId="130" fillId="100" borderId="22" applyNumberFormat="0" applyAlignment="0" applyProtection="0"/>
    <xf numFmtId="0" fontId="130" fillId="100" borderId="22" applyNumberFormat="0" applyAlignment="0" applyProtection="0"/>
    <xf numFmtId="0" fontId="61" fillId="28" borderId="16" applyNumberFormat="0" applyAlignment="0" applyProtection="0"/>
    <xf numFmtId="0" fontId="130" fillId="100" borderId="22" applyNumberFormat="0" applyAlignment="0" applyProtection="0"/>
    <xf numFmtId="0" fontId="130" fillId="100" borderId="22" applyNumberFormat="0" applyAlignment="0" applyProtection="0"/>
    <xf numFmtId="0" fontId="61" fillId="28" borderId="16" applyNumberFormat="0" applyAlignment="0" applyProtection="0"/>
    <xf numFmtId="0" fontId="130" fillId="100" borderId="22" applyNumberFormat="0" applyAlignment="0" applyProtection="0"/>
    <xf numFmtId="0" fontId="130" fillId="100" borderId="22" applyNumberFormat="0" applyAlignment="0" applyProtection="0"/>
    <xf numFmtId="0" fontId="61" fillId="28" borderId="16" applyNumberFormat="0" applyAlignment="0" applyProtection="0"/>
    <xf numFmtId="0" fontId="130" fillId="100" borderId="22" applyNumberFormat="0" applyAlignment="0" applyProtection="0"/>
    <xf numFmtId="205" fontId="38" fillId="0" borderId="0" applyFont="0" applyFill="0" applyBorder="0" applyAlignment="0" applyProtection="0">
      <alignment horizontal="left" indent="1"/>
    </xf>
    <xf numFmtId="0" fontId="135" fillId="0" borderId="45" applyNumberFormat="0" applyFill="0" applyAlignment="0" applyProtection="0"/>
    <xf numFmtId="0" fontId="103" fillId="0" borderId="46" applyNumberFormat="0" applyFill="0" applyAlignment="0" applyProtection="0"/>
    <xf numFmtId="0" fontId="135" fillId="0" borderId="45" applyNumberFormat="0" applyFill="0" applyAlignment="0" applyProtection="0"/>
    <xf numFmtId="183" fontId="135" fillId="0" borderId="45" applyNumberFormat="0" applyFill="0" applyAlignment="0" applyProtection="0"/>
    <xf numFmtId="0" fontId="135" fillId="0" borderId="45" applyNumberFormat="0" applyFill="0" applyAlignment="0" applyProtection="0"/>
    <xf numFmtId="187" fontId="135" fillId="0" borderId="45" applyNumberFormat="0" applyFill="0" applyAlignment="0" applyProtection="0"/>
    <xf numFmtId="184" fontId="135" fillId="0" borderId="45" applyNumberFormat="0" applyFill="0" applyAlignment="0" applyProtection="0"/>
    <xf numFmtId="0" fontId="136" fillId="0" borderId="47" applyNumberFormat="0" applyFill="0" applyAlignment="0" applyProtection="0"/>
    <xf numFmtId="0" fontId="135" fillId="0" borderId="45" applyNumberFormat="0" applyFill="0" applyAlignment="0" applyProtection="0"/>
    <xf numFmtId="185" fontId="137" fillId="0" borderId="18" applyNumberFormat="0" applyFill="0" applyAlignment="0" applyProtection="0"/>
    <xf numFmtId="184" fontId="135" fillId="0" borderId="45" applyNumberFormat="0" applyFill="0" applyAlignment="0" applyProtection="0"/>
    <xf numFmtId="0" fontId="135" fillId="0" borderId="45" applyNumberFormat="0" applyFill="0" applyAlignment="0" applyProtection="0"/>
    <xf numFmtId="183" fontId="135" fillId="0" borderId="45" applyNumberFormat="0" applyFill="0" applyAlignment="0" applyProtection="0"/>
    <xf numFmtId="187" fontId="135" fillId="0" borderId="45" applyNumberFormat="0" applyFill="0" applyAlignment="0" applyProtection="0"/>
    <xf numFmtId="184" fontId="137" fillId="0" borderId="18" applyNumberFormat="0" applyFill="0" applyAlignment="0" applyProtection="0"/>
    <xf numFmtId="184" fontId="137" fillId="0" borderId="18" applyNumberFormat="0" applyFill="0" applyAlignment="0" applyProtection="0"/>
    <xf numFmtId="0" fontId="136" fillId="0" borderId="47" applyNumberFormat="0" applyFill="0" applyAlignment="0" applyProtection="0"/>
    <xf numFmtId="0" fontId="64" fillId="0" borderId="18" applyNumberFormat="0" applyFill="0" applyAlignment="0" applyProtection="0"/>
    <xf numFmtId="0" fontId="135" fillId="0" borderId="45" applyNumberFormat="0" applyFill="0" applyAlignment="0" applyProtection="0"/>
    <xf numFmtId="185" fontId="137" fillId="0" borderId="18" applyNumberFormat="0" applyFill="0" applyAlignment="0" applyProtection="0"/>
    <xf numFmtId="0" fontId="137" fillId="0" borderId="18" applyNumberFormat="0" applyFill="0" applyAlignment="0" applyProtection="0"/>
    <xf numFmtId="186" fontId="135" fillId="0" borderId="45" applyNumberFormat="0" applyFill="0" applyAlignment="0" applyProtection="0"/>
    <xf numFmtId="185" fontId="135" fillId="0" borderId="45" applyNumberFormat="0" applyFill="0" applyAlignment="0" applyProtection="0"/>
    <xf numFmtId="186" fontId="137" fillId="0" borderId="18" applyNumberFormat="0" applyFill="0" applyAlignment="0" applyProtection="0"/>
    <xf numFmtId="185" fontId="137" fillId="0" borderId="18" applyNumberFormat="0" applyFill="0" applyAlignment="0" applyProtection="0"/>
    <xf numFmtId="186" fontId="64" fillId="0" borderId="18" applyNumberFormat="0" applyFill="0" applyAlignment="0" applyProtection="0"/>
    <xf numFmtId="185" fontId="136" fillId="0" borderId="47" applyNumberFormat="0" applyFill="0" applyAlignment="0" applyProtection="0"/>
    <xf numFmtId="186" fontId="136" fillId="0" borderId="47" applyNumberFormat="0" applyFill="0" applyAlignment="0" applyProtection="0"/>
    <xf numFmtId="186" fontId="136" fillId="0" borderId="47" applyNumberFormat="0" applyFill="0" applyAlignment="0" applyProtection="0"/>
    <xf numFmtId="0" fontId="136" fillId="0" borderId="47" applyNumberFormat="0" applyFill="0" applyAlignment="0" applyProtection="0"/>
    <xf numFmtId="0" fontId="103" fillId="0" borderId="46" applyNumberFormat="0" applyFill="0" applyAlignment="0" applyProtection="0"/>
    <xf numFmtId="187" fontId="136" fillId="0" borderId="47" applyNumberFormat="0" applyFill="0" applyAlignment="0" applyProtection="0"/>
    <xf numFmtId="184" fontId="135" fillId="0" borderId="45" applyNumberFormat="0" applyFill="0" applyAlignment="0" applyProtection="0"/>
    <xf numFmtId="187" fontId="136" fillId="0" borderId="47" applyNumberFormat="0" applyFill="0" applyAlignment="0" applyProtection="0"/>
    <xf numFmtId="184" fontId="135" fillId="0" borderId="45" applyNumberFormat="0" applyFill="0" applyAlignment="0" applyProtection="0"/>
    <xf numFmtId="0" fontId="136" fillId="0" borderId="47" applyNumberFormat="0" applyFill="0" applyAlignment="0" applyProtection="0"/>
    <xf numFmtId="0" fontId="136" fillId="0" borderId="47" applyNumberFormat="0" applyFill="0" applyAlignment="0" applyProtection="0"/>
    <xf numFmtId="187" fontId="136" fillId="0" borderId="47" applyNumberFormat="0" applyFill="0" applyAlignment="0" applyProtection="0"/>
    <xf numFmtId="185" fontId="136" fillId="0" borderId="47" applyNumberFormat="0" applyFill="0" applyAlignment="0" applyProtection="0"/>
    <xf numFmtId="0" fontId="135" fillId="0" borderId="45" applyNumberFormat="0" applyFill="0" applyAlignment="0" applyProtection="0"/>
    <xf numFmtId="0" fontId="103" fillId="0" borderId="46" applyNumberFormat="0" applyFill="0" applyAlignment="0" applyProtection="0"/>
    <xf numFmtId="185" fontId="137" fillId="0" borderId="18" applyNumberFormat="0" applyFill="0" applyAlignment="0" applyProtection="0"/>
    <xf numFmtId="0" fontId="137" fillId="0" borderId="18" applyNumberFormat="0" applyFill="0" applyAlignment="0" applyProtection="0"/>
    <xf numFmtId="0" fontId="135" fillId="0" borderId="45" applyNumberFormat="0" applyFill="0" applyAlignment="0" applyProtection="0"/>
    <xf numFmtId="0" fontId="103" fillId="0" borderId="46" applyNumberFormat="0" applyFill="0" applyAlignment="0" applyProtection="0"/>
    <xf numFmtId="0" fontId="135" fillId="0" borderId="45" applyNumberFormat="0" applyFill="0" applyAlignment="0" applyProtection="0"/>
    <xf numFmtId="0" fontId="136" fillId="0" borderId="47" applyNumberFormat="0" applyFill="0" applyAlignment="0" applyProtection="0"/>
    <xf numFmtId="184" fontId="136" fillId="0" borderId="47" applyNumberFormat="0" applyFill="0" applyAlignment="0" applyProtection="0"/>
    <xf numFmtId="184" fontId="136" fillId="0" borderId="47" applyNumberFormat="0" applyFill="0" applyAlignment="0" applyProtection="0"/>
    <xf numFmtId="0" fontId="64" fillId="0" borderId="18" applyNumberFormat="0" applyFill="0" applyAlignment="0" applyProtection="0"/>
    <xf numFmtId="0" fontId="136" fillId="0" borderId="47" applyNumberFormat="0" applyFill="0" applyAlignment="0" applyProtection="0"/>
    <xf numFmtId="0" fontId="136" fillId="0" borderId="47" applyNumberFormat="0" applyFill="0" applyAlignment="0" applyProtection="0"/>
    <xf numFmtId="184" fontId="136" fillId="0" borderId="47" applyNumberFormat="0" applyFill="0" applyAlignment="0" applyProtection="0"/>
    <xf numFmtId="0" fontId="135" fillId="0" borderId="45" applyNumberFormat="0" applyFill="0" applyAlignment="0" applyProtection="0"/>
    <xf numFmtId="183" fontId="136" fillId="0" borderId="47" applyNumberFormat="0" applyFill="0" applyAlignment="0" applyProtection="0"/>
    <xf numFmtId="0" fontId="136" fillId="0" borderId="47" applyNumberFormat="0" applyFill="0" applyAlignment="0" applyProtection="0"/>
    <xf numFmtId="184" fontId="136" fillId="0" borderId="47" applyNumberFormat="0" applyFill="0" applyAlignment="0" applyProtection="0"/>
    <xf numFmtId="0" fontId="136" fillId="0" borderId="47" applyNumberFormat="0" applyFill="0" applyAlignment="0" applyProtection="0"/>
    <xf numFmtId="0" fontId="136" fillId="0" borderId="47" applyNumberFormat="0" applyFill="0" applyAlignment="0" applyProtection="0"/>
    <xf numFmtId="0" fontId="138" fillId="0" borderId="18" applyNumberFormat="0" applyFill="0" applyAlignment="0" applyProtection="0"/>
    <xf numFmtId="0" fontId="139" fillId="0" borderId="48" applyNumberFormat="0" applyFill="0" applyAlignment="0" applyProtection="0"/>
    <xf numFmtId="0" fontId="64" fillId="0" borderId="18" applyNumberFormat="0" applyFill="0" applyAlignment="0" applyProtection="0"/>
    <xf numFmtId="206" fontId="16" fillId="0" borderId="0" applyFont="0" applyFill="0" applyBorder="0" applyAlignment="0" applyProtection="0"/>
    <xf numFmtId="207" fontId="16" fillId="0" borderId="0" applyFont="0" applyFill="0" applyBorder="0" applyAlignment="0" applyProtection="0"/>
    <xf numFmtId="208"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31" fillId="0" borderId="0"/>
    <xf numFmtId="0" fontId="16" fillId="0" borderId="1"/>
    <xf numFmtId="0" fontId="140" fillId="100" borderId="0" applyNumberFormat="0" applyBorder="0" applyAlignment="0" applyProtection="0"/>
    <xf numFmtId="0" fontId="103" fillId="100" borderId="0" applyNumberFormat="0" applyBorder="0" applyAlignment="0" applyProtection="0"/>
    <xf numFmtId="0" fontId="140" fillId="68" borderId="0" applyNumberFormat="0" applyBorder="0" applyAlignment="0" applyProtection="0"/>
    <xf numFmtId="183" fontId="140" fillId="68" borderId="0" applyNumberFormat="0" applyBorder="0" applyAlignment="0" applyProtection="0"/>
    <xf numFmtId="0" fontId="60" fillId="27" borderId="0" applyNumberFormat="0" applyBorder="0" applyAlignment="0" applyProtection="0"/>
    <xf numFmtId="187" fontId="140" fillId="68" borderId="0" applyNumberFormat="0" applyBorder="0" applyAlignment="0" applyProtection="0"/>
    <xf numFmtId="184" fontId="140" fillId="68" borderId="0" applyNumberFormat="0" applyBorder="0" applyAlignment="0" applyProtection="0"/>
    <xf numFmtId="0" fontId="140" fillId="100" borderId="0" applyNumberFormat="0" applyBorder="0" applyAlignment="0" applyProtection="0"/>
    <xf numFmtId="0" fontId="140" fillId="68" borderId="0" applyNumberFormat="0" applyBorder="0" applyAlignment="0" applyProtection="0"/>
    <xf numFmtId="185" fontId="141" fillId="27" borderId="0" applyNumberFormat="0" applyBorder="0" applyAlignment="0" applyProtection="0"/>
    <xf numFmtId="184" fontId="140" fillId="68" borderId="0" applyNumberFormat="0" applyBorder="0" applyAlignment="0" applyProtection="0"/>
    <xf numFmtId="0" fontId="140" fillId="68" borderId="0" applyNumberFormat="0" applyBorder="0" applyAlignment="0" applyProtection="0"/>
    <xf numFmtId="183" fontId="140" fillId="68" borderId="0" applyNumberFormat="0" applyBorder="0" applyAlignment="0" applyProtection="0"/>
    <xf numFmtId="0" fontId="140" fillId="68" borderId="0" applyNumberFormat="0" applyBorder="0" applyAlignment="0" applyProtection="0"/>
    <xf numFmtId="184" fontId="141" fillId="27" borderId="0" applyNumberFormat="0" applyBorder="0" applyAlignment="0" applyProtection="0"/>
    <xf numFmtId="184" fontId="141" fillId="27" borderId="0" applyNumberFormat="0" applyBorder="0" applyAlignment="0" applyProtection="0"/>
    <xf numFmtId="0" fontId="140" fillId="100" borderId="0" applyNumberFormat="0" applyBorder="0" applyAlignment="0" applyProtection="0"/>
    <xf numFmtId="0" fontId="60" fillId="27" borderId="0" applyNumberFormat="0" applyBorder="0" applyAlignment="0" applyProtection="0"/>
    <xf numFmtId="0" fontId="140" fillId="68" borderId="0" applyNumberFormat="0" applyBorder="0" applyAlignment="0" applyProtection="0"/>
    <xf numFmtId="185" fontId="141" fillId="27" borderId="0" applyNumberFormat="0" applyBorder="0" applyAlignment="0" applyProtection="0"/>
    <xf numFmtId="0" fontId="141" fillId="27" borderId="0" applyNumberFormat="0" applyBorder="0" applyAlignment="0" applyProtection="0"/>
    <xf numFmtId="186" fontId="140" fillId="68" borderId="0" applyNumberFormat="0" applyBorder="0" applyAlignment="0" applyProtection="0"/>
    <xf numFmtId="185" fontId="140" fillId="68" borderId="0" applyNumberFormat="0" applyBorder="0" applyAlignment="0" applyProtection="0"/>
    <xf numFmtId="186" fontId="141" fillId="27" borderId="0" applyNumberFormat="0" applyBorder="0" applyAlignment="0" applyProtection="0"/>
    <xf numFmtId="185" fontId="141" fillId="27" borderId="0" applyNumberFormat="0" applyBorder="0" applyAlignment="0" applyProtection="0"/>
    <xf numFmtId="186" fontId="60" fillId="27" borderId="0" applyNumberFormat="0" applyBorder="0" applyAlignment="0" applyProtection="0"/>
    <xf numFmtId="185" fontId="140" fillId="100" borderId="0" applyNumberFormat="0" applyBorder="0" applyAlignment="0" applyProtection="0"/>
    <xf numFmtId="186" fontId="140" fillId="100" borderId="0" applyNumberFormat="0" applyBorder="0" applyAlignment="0" applyProtection="0"/>
    <xf numFmtId="186" fontId="140" fillId="100" borderId="0" applyNumberFormat="0" applyBorder="0" applyAlignment="0" applyProtection="0"/>
    <xf numFmtId="0" fontId="140" fillId="68" borderId="0" applyNumberFormat="0" applyBorder="0" applyAlignment="0" applyProtection="0"/>
    <xf numFmtId="0" fontId="103" fillId="100" borderId="0" applyNumberFormat="0" applyBorder="0" applyAlignment="0" applyProtection="0"/>
    <xf numFmtId="187" fontId="140" fillId="100" borderId="0" applyNumberFormat="0" applyBorder="0" applyAlignment="0" applyProtection="0"/>
    <xf numFmtId="184" fontId="140" fillId="68" borderId="0" applyNumberFormat="0" applyBorder="0" applyAlignment="0" applyProtection="0"/>
    <xf numFmtId="187" fontId="140" fillId="100" borderId="0" applyNumberFormat="0" applyBorder="0" applyAlignment="0" applyProtection="0"/>
    <xf numFmtId="184" fontId="140" fillId="68" borderId="0" applyNumberFormat="0" applyBorder="0" applyAlignment="0" applyProtection="0"/>
    <xf numFmtId="0" fontId="140" fillId="100" borderId="0" applyNumberFormat="0" applyBorder="0" applyAlignment="0" applyProtection="0"/>
    <xf numFmtId="0" fontId="140" fillId="100" borderId="0" applyNumberFormat="0" applyBorder="0" applyAlignment="0" applyProtection="0"/>
    <xf numFmtId="187" fontId="140" fillId="100" borderId="0" applyNumberFormat="0" applyBorder="0" applyAlignment="0" applyProtection="0"/>
    <xf numFmtId="185" fontId="140" fillId="100" borderId="0" applyNumberFormat="0" applyBorder="0" applyAlignment="0" applyProtection="0"/>
    <xf numFmtId="0" fontId="140" fillId="68" borderId="0" applyNumberFormat="0" applyBorder="0" applyAlignment="0" applyProtection="0"/>
    <xf numFmtId="0" fontId="103" fillId="100" borderId="0" applyNumberFormat="0" applyBorder="0" applyAlignment="0" applyProtection="0"/>
    <xf numFmtId="185" fontId="141" fillId="27" borderId="0" applyNumberFormat="0" applyBorder="0" applyAlignment="0" applyProtection="0"/>
    <xf numFmtId="0" fontId="141" fillId="27" borderId="0" applyNumberFormat="0" applyBorder="0" applyAlignment="0" applyProtection="0"/>
    <xf numFmtId="0" fontId="140" fillId="68" borderId="0" applyNumberFormat="0" applyBorder="0" applyAlignment="0" applyProtection="0"/>
    <xf numFmtId="0" fontId="103" fillId="100" borderId="0" applyNumberFormat="0" applyBorder="0" applyAlignment="0" applyProtection="0"/>
    <xf numFmtId="0" fontId="140" fillId="68" borderId="0" applyNumberFormat="0" applyBorder="0" applyAlignment="0" applyProtection="0"/>
    <xf numFmtId="0" fontId="140" fillId="68" borderId="0" applyNumberFormat="0" applyBorder="0" applyAlignment="0" applyProtection="0"/>
    <xf numFmtId="184" fontId="140" fillId="100" borderId="0" applyNumberFormat="0" applyBorder="0" applyAlignment="0" applyProtection="0"/>
    <xf numFmtId="184" fontId="140" fillId="100" borderId="0" applyNumberFormat="0" applyBorder="0" applyAlignment="0" applyProtection="0"/>
    <xf numFmtId="0" fontId="60" fillId="27" borderId="0" applyNumberFormat="0" applyBorder="0" applyAlignment="0" applyProtection="0"/>
    <xf numFmtId="0" fontId="140" fillId="100" borderId="0" applyNumberFormat="0" applyBorder="0" applyAlignment="0" applyProtection="0"/>
    <xf numFmtId="0" fontId="140" fillId="68" borderId="0" applyNumberFormat="0" applyBorder="0" applyAlignment="0" applyProtection="0"/>
    <xf numFmtId="184" fontId="140" fillId="100" borderId="0" applyNumberFormat="0" applyBorder="0" applyAlignment="0" applyProtection="0"/>
    <xf numFmtId="0" fontId="140" fillId="68" borderId="0" applyNumberFormat="0" applyBorder="0" applyAlignment="0" applyProtection="0"/>
    <xf numFmtId="183" fontId="140" fillId="100" borderId="0" applyNumberFormat="0" applyBorder="0" applyAlignment="0" applyProtection="0"/>
    <xf numFmtId="0" fontId="140" fillId="68" borderId="0" applyNumberFormat="0" applyBorder="0" applyAlignment="0" applyProtection="0"/>
    <xf numFmtId="184" fontId="140" fillId="100" borderId="0" applyNumberFormat="0" applyBorder="0" applyAlignment="0" applyProtection="0"/>
    <xf numFmtId="0" fontId="140" fillId="100" borderId="0" applyNumberFormat="0" applyBorder="0" applyAlignment="0" applyProtection="0"/>
    <xf numFmtId="0" fontId="140" fillId="68" borderId="0" applyNumberFormat="0" applyBorder="0" applyAlignment="0" applyProtection="0"/>
    <xf numFmtId="0" fontId="142" fillId="27" borderId="0" applyNumberFormat="0" applyBorder="0" applyAlignment="0" applyProtection="0"/>
    <xf numFmtId="0" fontId="60" fillId="27" borderId="0" applyNumberFormat="0" applyBorder="0" applyAlignment="0" applyProtection="0"/>
    <xf numFmtId="0" fontId="140" fillId="68" borderId="0" applyNumberFormat="0" applyBorder="0" applyAlignment="0" applyProtection="0"/>
    <xf numFmtId="209" fontId="16" fillId="0" borderId="0"/>
    <xf numFmtId="169" fontId="36" fillId="0" borderId="0"/>
    <xf numFmtId="209" fontId="16" fillId="0" borderId="0"/>
    <xf numFmtId="209" fontId="16" fillId="0" borderId="0"/>
    <xf numFmtId="209" fontId="16" fillId="0" borderId="0"/>
    <xf numFmtId="210" fontId="77" fillId="0" borderId="0"/>
    <xf numFmtId="209" fontId="16" fillId="0" borderId="0"/>
    <xf numFmtId="169" fontId="36" fillId="0" borderId="0"/>
    <xf numFmtId="169" fontId="36" fillId="0" borderId="0"/>
    <xf numFmtId="210" fontId="77" fillId="0" borderId="0"/>
    <xf numFmtId="209"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6" fillId="0" borderId="0"/>
    <xf numFmtId="187" fontId="16" fillId="0" borderId="0"/>
    <xf numFmtId="187" fontId="16" fillId="0" borderId="0"/>
    <xf numFmtId="191" fontId="16" fillId="0" borderId="0"/>
    <xf numFmtId="184" fontId="16" fillId="0" borderId="0"/>
    <xf numFmtId="0" fontId="16" fillId="0" borderId="0"/>
    <xf numFmtId="184" fontId="16" fillId="0" borderId="0"/>
    <xf numFmtId="0" fontId="16" fillId="0" borderId="0"/>
    <xf numFmtId="0" fontId="10" fillId="0" borderId="0"/>
    <xf numFmtId="0" fontId="10" fillId="0" borderId="0"/>
    <xf numFmtId="186" fontId="16" fillId="0" borderId="0"/>
    <xf numFmtId="0" fontId="10" fillId="0" borderId="0"/>
    <xf numFmtId="0" fontId="10" fillId="0" borderId="0"/>
    <xf numFmtId="183" fontId="16" fillId="0" borderId="0"/>
    <xf numFmtId="0" fontId="10" fillId="0" borderId="0"/>
    <xf numFmtId="0" fontId="16" fillId="0" borderId="0"/>
    <xf numFmtId="0" fontId="16" fillId="0" borderId="0"/>
    <xf numFmtId="0" fontId="16" fillId="0" borderId="0"/>
    <xf numFmtId="0" fontId="16" fillId="0" borderId="0"/>
    <xf numFmtId="184" fontId="16" fillId="0" borderId="0"/>
    <xf numFmtId="0" fontId="16" fillId="0" borderId="0"/>
    <xf numFmtId="0" fontId="16" fillId="0" borderId="0"/>
    <xf numFmtId="0" fontId="10" fillId="0" borderId="0"/>
    <xf numFmtId="0" fontId="10" fillId="0" borderId="0"/>
    <xf numFmtId="0" fontId="10" fillId="0" borderId="0"/>
    <xf numFmtId="0" fontId="10" fillId="0" borderId="0"/>
    <xf numFmtId="186"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16" fillId="0" borderId="0"/>
    <xf numFmtId="0" fontId="10" fillId="0" borderId="0"/>
    <xf numFmtId="0" fontId="10" fillId="0" borderId="0"/>
    <xf numFmtId="0" fontId="10" fillId="0" borderId="0"/>
    <xf numFmtId="0" fontId="10" fillId="0" borderId="0"/>
    <xf numFmtId="0" fontId="10" fillId="0" borderId="0"/>
    <xf numFmtId="0" fontId="51" fillId="0" borderId="0"/>
    <xf numFmtId="0" fontId="10" fillId="0" borderId="0"/>
    <xf numFmtId="0" fontId="10" fillId="0" borderId="0"/>
    <xf numFmtId="186"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0" fontId="10" fillId="0" borderId="0"/>
    <xf numFmtId="0" fontId="10" fillId="0" borderId="0"/>
    <xf numFmtId="185" fontId="10" fillId="0" borderId="0"/>
    <xf numFmtId="0" fontId="10" fillId="0" borderId="0"/>
    <xf numFmtId="0" fontId="10" fillId="0" borderId="0"/>
    <xf numFmtId="186" fontId="10" fillId="0" borderId="0"/>
    <xf numFmtId="0" fontId="10" fillId="0" borderId="0"/>
    <xf numFmtId="0" fontId="10" fillId="0" borderId="0"/>
    <xf numFmtId="0" fontId="10" fillId="0" borderId="0"/>
    <xf numFmtId="0" fontId="10" fillId="0" borderId="0"/>
    <xf numFmtId="0" fontId="10" fillId="0" borderId="0"/>
    <xf numFmtId="186" fontId="16" fillId="0" borderId="0"/>
    <xf numFmtId="0" fontId="10" fillId="0" borderId="0"/>
    <xf numFmtId="0" fontId="10" fillId="0" borderId="0"/>
    <xf numFmtId="185" fontId="92" fillId="0" borderId="0"/>
    <xf numFmtId="0" fontId="10" fillId="0" borderId="0"/>
    <xf numFmtId="0" fontId="10" fillId="0" borderId="0"/>
    <xf numFmtId="186"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183" fontId="16" fillId="0" borderId="0"/>
    <xf numFmtId="0" fontId="10" fillId="0" borderId="0"/>
    <xf numFmtId="0" fontId="10" fillId="0" borderId="0"/>
    <xf numFmtId="0" fontId="10" fillId="0" borderId="0"/>
    <xf numFmtId="0" fontId="10" fillId="0" borderId="0"/>
    <xf numFmtId="0" fontId="10" fillId="0" borderId="0"/>
    <xf numFmtId="0" fontId="50" fillId="0" borderId="0"/>
    <xf numFmtId="0" fontId="10" fillId="0" borderId="0"/>
    <xf numFmtId="0" fontId="16" fillId="0" borderId="0"/>
    <xf numFmtId="187" fontId="16" fillId="0" borderId="0"/>
    <xf numFmtId="0" fontId="10" fillId="0" borderId="0"/>
    <xf numFmtId="0" fontId="10" fillId="0" borderId="0"/>
    <xf numFmtId="0" fontId="16" fillId="0" borderId="0"/>
    <xf numFmtId="0" fontId="10" fillId="0" borderId="0"/>
    <xf numFmtId="0" fontId="10" fillId="0" borderId="0"/>
    <xf numFmtId="186" fontId="16" fillId="0" borderId="0"/>
    <xf numFmtId="0" fontId="95" fillId="0" borderId="0"/>
    <xf numFmtId="0" fontId="10" fillId="0" borderId="0"/>
    <xf numFmtId="0" fontId="16" fillId="0" borderId="0"/>
    <xf numFmtId="187" fontId="16" fillId="0" borderId="0"/>
    <xf numFmtId="0" fontId="10" fillId="0" borderId="0"/>
    <xf numFmtId="0" fontId="10" fillId="0" borderId="0"/>
    <xf numFmtId="0" fontId="16" fillId="0" borderId="0"/>
    <xf numFmtId="0" fontId="10" fillId="0" borderId="0"/>
    <xf numFmtId="0" fontId="10" fillId="0" borderId="0"/>
    <xf numFmtId="186" fontId="16" fillId="0" borderId="0"/>
    <xf numFmtId="0" fontId="95" fillId="0" borderId="0"/>
    <xf numFmtId="0" fontId="10" fillId="0" borderId="0"/>
    <xf numFmtId="187" fontId="16" fillId="0" borderId="0"/>
    <xf numFmtId="187" fontId="16" fillId="0" borderId="0"/>
    <xf numFmtId="0" fontId="10" fillId="0" borderId="0"/>
    <xf numFmtId="0" fontId="10" fillId="0" borderId="0"/>
    <xf numFmtId="187" fontId="16" fillId="0" borderId="0"/>
    <xf numFmtId="0" fontId="10" fillId="0" borderId="0"/>
    <xf numFmtId="0" fontId="72" fillId="0" borderId="0"/>
    <xf numFmtId="186" fontId="16" fillId="0" borderId="0"/>
    <xf numFmtId="0" fontId="16" fillId="0" borderId="0"/>
    <xf numFmtId="0" fontId="72" fillId="0" borderId="0"/>
    <xf numFmtId="0" fontId="95" fillId="0" borderId="0"/>
    <xf numFmtId="0" fontId="10" fillId="0" borderId="0"/>
    <xf numFmtId="187" fontId="16" fillId="0" borderId="0"/>
    <xf numFmtId="187" fontId="16" fillId="0" borderId="0"/>
    <xf numFmtId="0" fontId="10" fillId="0" borderId="0"/>
    <xf numFmtId="0" fontId="10" fillId="0" borderId="0"/>
    <xf numFmtId="0" fontId="16" fillId="0" borderId="0"/>
    <xf numFmtId="187" fontId="16" fillId="0" borderId="0"/>
    <xf numFmtId="0" fontId="10" fillId="0" borderId="0"/>
    <xf numFmtId="0" fontId="72" fillId="0" borderId="0"/>
    <xf numFmtId="0" fontId="10" fillId="0" borderId="0"/>
    <xf numFmtId="0" fontId="16" fillId="0" borderId="0"/>
    <xf numFmtId="186" fontId="16" fillId="0" borderId="0"/>
    <xf numFmtId="0" fontId="72" fillId="0" borderId="0"/>
    <xf numFmtId="0" fontId="95" fillId="0" borderId="0"/>
    <xf numFmtId="0" fontId="10" fillId="0" borderId="0"/>
    <xf numFmtId="187" fontId="16" fillId="0" borderId="0"/>
    <xf numFmtId="187" fontId="16" fillId="0" borderId="0"/>
    <xf numFmtId="0" fontId="10" fillId="0" borderId="0"/>
    <xf numFmtId="0" fontId="10" fillId="0" borderId="0"/>
    <xf numFmtId="0" fontId="72" fillId="0" borderId="0"/>
    <xf numFmtId="0" fontId="72" fillId="0" borderId="0"/>
    <xf numFmtId="187" fontId="16" fillId="0" borderId="0"/>
    <xf numFmtId="0" fontId="10" fillId="0" borderId="0"/>
    <xf numFmtId="0" fontId="72" fillId="0" borderId="0"/>
    <xf numFmtId="0" fontId="10" fillId="0" borderId="0"/>
    <xf numFmtId="0" fontId="16" fillId="0" borderId="0"/>
    <xf numFmtId="186" fontId="16" fillId="0" borderId="0"/>
    <xf numFmtId="0" fontId="72" fillId="0" borderId="0"/>
    <xf numFmtId="0" fontId="16" fillId="0" borderId="0"/>
    <xf numFmtId="0" fontId="95" fillId="0" borderId="0"/>
    <xf numFmtId="0" fontId="10" fillId="0" borderId="0"/>
    <xf numFmtId="187" fontId="16" fillId="0" borderId="0"/>
    <xf numFmtId="187" fontId="16" fillId="0" borderId="0"/>
    <xf numFmtId="0" fontId="10" fillId="0" borderId="0"/>
    <xf numFmtId="0" fontId="10" fillId="0" borderId="0"/>
    <xf numFmtId="187" fontId="16" fillId="0" borderId="0"/>
    <xf numFmtId="0" fontId="10" fillId="0" borderId="0"/>
    <xf numFmtId="0" fontId="72" fillId="0" borderId="0"/>
    <xf numFmtId="0" fontId="10" fillId="0" borderId="0"/>
    <xf numFmtId="0" fontId="16" fillId="0" borderId="0"/>
    <xf numFmtId="186" fontId="16" fillId="0" borderId="0"/>
    <xf numFmtId="0" fontId="72" fillId="0" borderId="0"/>
    <xf numFmtId="0" fontId="16" fillId="0" borderId="0"/>
    <xf numFmtId="0" fontId="95" fillId="0" borderId="0"/>
    <xf numFmtId="0" fontId="10" fillId="0" borderId="0"/>
    <xf numFmtId="0" fontId="10" fillId="0" borderId="0"/>
    <xf numFmtId="0" fontId="95" fillId="0" borderId="0"/>
    <xf numFmtId="0" fontId="10" fillId="0" borderId="0"/>
    <xf numFmtId="0" fontId="10" fillId="0" borderId="0"/>
    <xf numFmtId="187" fontId="72" fillId="0" borderId="0"/>
    <xf numFmtId="187" fontId="72" fillId="0" borderId="0"/>
    <xf numFmtId="187" fontId="72" fillId="0" borderId="0"/>
    <xf numFmtId="187" fontId="72" fillId="0" borderId="0"/>
    <xf numFmtId="187" fontId="72" fillId="0" borderId="0"/>
    <xf numFmtId="187" fontId="72" fillId="0" borderId="0"/>
    <xf numFmtId="187" fontId="72" fillId="0" borderId="0"/>
    <xf numFmtId="187" fontId="72" fillId="0" borderId="0"/>
    <xf numFmtId="187" fontId="72" fillId="0" borderId="0"/>
    <xf numFmtId="187" fontId="72" fillId="0" borderId="0"/>
    <xf numFmtId="187" fontId="72" fillId="0" borderId="0"/>
    <xf numFmtId="0" fontId="10" fillId="0" borderId="0"/>
    <xf numFmtId="187" fontId="72" fillId="0" borderId="0"/>
    <xf numFmtId="187" fontId="72" fillId="0" borderId="0"/>
    <xf numFmtId="187" fontId="72" fillId="0" borderId="0"/>
    <xf numFmtId="0" fontId="10" fillId="0" borderId="0"/>
    <xf numFmtId="187" fontId="72" fillId="0" borderId="0"/>
    <xf numFmtId="187" fontId="72" fillId="0" borderId="0"/>
    <xf numFmtId="0" fontId="10" fillId="0" borderId="0"/>
    <xf numFmtId="187" fontId="7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6"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6" fillId="0" borderId="0"/>
    <xf numFmtId="187" fontId="16" fillId="0" borderId="0"/>
    <xf numFmtId="0" fontId="10" fillId="0" borderId="0"/>
    <xf numFmtId="0" fontId="10" fillId="0" borderId="0"/>
    <xf numFmtId="187" fontId="16" fillId="0" borderId="0"/>
    <xf numFmtId="0" fontId="10" fillId="0" borderId="0"/>
    <xf numFmtId="187" fontId="16" fillId="0" borderId="0"/>
    <xf numFmtId="0" fontId="10" fillId="0" borderId="0"/>
    <xf numFmtId="0" fontId="16" fillId="0" borderId="0"/>
    <xf numFmtId="186" fontId="16" fillId="0" borderId="0"/>
    <xf numFmtId="0" fontId="16" fillId="0" borderId="0"/>
    <xf numFmtId="0" fontId="95" fillId="0" borderId="0"/>
    <xf numFmtId="0" fontId="10" fillId="0" borderId="0"/>
    <xf numFmtId="187" fontId="72" fillId="0" borderId="0"/>
    <xf numFmtId="0" fontId="10" fillId="0" borderId="0"/>
    <xf numFmtId="0" fontId="10" fillId="0" borderId="0"/>
    <xf numFmtId="187" fontId="72" fillId="0" borderId="0"/>
    <xf numFmtId="0" fontId="10" fillId="0" borderId="0"/>
    <xf numFmtId="0" fontId="72" fillId="0" borderId="0"/>
    <xf numFmtId="0" fontId="10" fillId="0" borderId="0"/>
    <xf numFmtId="0" fontId="16" fillId="0" borderId="0"/>
    <xf numFmtId="186" fontId="16" fillId="0" borderId="0"/>
    <xf numFmtId="0" fontId="16" fillId="0" borderId="0"/>
    <xf numFmtId="0" fontId="95" fillId="0" borderId="0"/>
    <xf numFmtId="0" fontId="10" fillId="0" borderId="0"/>
    <xf numFmtId="187" fontId="10" fillId="0" borderId="0"/>
    <xf numFmtId="187" fontId="10" fillId="0" borderId="0"/>
    <xf numFmtId="187" fontId="10" fillId="0" borderId="0"/>
    <xf numFmtId="0" fontId="10" fillId="0" borderId="0"/>
    <xf numFmtId="187" fontId="10" fillId="0" borderId="0"/>
    <xf numFmtId="187" fontId="10" fillId="0" borderId="0"/>
    <xf numFmtId="187" fontId="10" fillId="0" borderId="0"/>
    <xf numFmtId="187"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187" fontId="10" fillId="0" borderId="0"/>
    <xf numFmtId="187" fontId="10" fillId="0" borderId="0"/>
    <xf numFmtId="0" fontId="72" fillId="0" borderId="0"/>
    <xf numFmtId="0" fontId="10" fillId="0" borderId="0"/>
    <xf numFmtId="0" fontId="16" fillId="0" borderId="0"/>
    <xf numFmtId="186" fontId="16" fillId="0" borderId="0"/>
    <xf numFmtId="0" fontId="16" fillId="0" borderId="0"/>
    <xf numFmtId="0" fontId="95" fillId="0" borderId="0"/>
    <xf numFmtId="0" fontId="94" fillId="0" borderId="0"/>
    <xf numFmtId="186" fontId="10" fillId="0" borderId="0"/>
    <xf numFmtId="185" fontId="10" fillId="0" borderId="0"/>
    <xf numFmtId="186" fontId="10" fillId="0" borderId="0"/>
    <xf numFmtId="0" fontId="16" fillId="0" borderId="0"/>
    <xf numFmtId="185" fontId="10" fillId="0" borderId="0"/>
    <xf numFmtId="186" fontId="10" fillId="0" borderId="0"/>
    <xf numFmtId="186" fontId="16" fillId="0" borderId="0"/>
    <xf numFmtId="0" fontId="16" fillId="0" borderId="0"/>
    <xf numFmtId="183" fontId="16" fillId="0" borderId="0"/>
    <xf numFmtId="0" fontId="10" fillId="0" borderId="0"/>
    <xf numFmtId="0" fontId="10" fillId="0" borderId="0"/>
    <xf numFmtId="0" fontId="10" fillId="0" borderId="0"/>
    <xf numFmtId="0" fontId="10" fillId="0" borderId="0"/>
    <xf numFmtId="184" fontId="16" fillId="0" borderId="0"/>
    <xf numFmtId="0" fontId="10" fillId="0" borderId="0"/>
    <xf numFmtId="0" fontId="16" fillId="0" borderId="0"/>
    <xf numFmtId="0" fontId="10" fillId="0" borderId="0"/>
    <xf numFmtId="0" fontId="16" fillId="0" borderId="0"/>
    <xf numFmtId="0" fontId="10" fillId="0" borderId="0"/>
    <xf numFmtId="0" fontId="10" fillId="0" borderId="0"/>
    <xf numFmtId="0" fontId="16" fillId="0" borderId="0"/>
    <xf numFmtId="187" fontId="10" fillId="0" borderId="0"/>
    <xf numFmtId="184" fontId="16"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6"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5"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6"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6"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5"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51"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0" fontId="10" fillId="0" borderId="0"/>
    <xf numFmtId="186" fontId="10" fillId="0" borderId="0"/>
    <xf numFmtId="187" fontId="10" fillId="0" borderId="0"/>
    <xf numFmtId="187"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6" fontId="10" fillId="0" borderId="0"/>
    <xf numFmtId="187" fontId="10" fillId="0" borderId="0"/>
    <xf numFmtId="187" fontId="10" fillId="0" borderId="0"/>
    <xf numFmtId="187" fontId="10" fillId="0" borderId="0"/>
    <xf numFmtId="187" fontId="10" fillId="0" borderId="0"/>
    <xf numFmtId="185" fontId="10" fillId="0" borderId="0"/>
    <xf numFmtId="187" fontId="10" fillId="0" borderId="0"/>
    <xf numFmtId="187" fontId="10" fillId="0" borderId="0"/>
    <xf numFmtId="187" fontId="10" fillId="0" borderId="0"/>
    <xf numFmtId="187" fontId="10" fillId="0" borderId="0"/>
    <xf numFmtId="186"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6"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5" fontId="10" fillId="0" borderId="0"/>
    <xf numFmtId="187" fontId="10" fillId="0" borderId="0"/>
    <xf numFmtId="187" fontId="10" fillId="0" borderId="0"/>
    <xf numFmtId="187" fontId="10" fillId="0" borderId="0"/>
    <xf numFmtId="187" fontId="10" fillId="0" borderId="0"/>
    <xf numFmtId="0" fontId="10" fillId="0" borderId="0"/>
    <xf numFmtId="187" fontId="10" fillId="0" borderId="0"/>
    <xf numFmtId="187" fontId="10" fillId="0" borderId="0"/>
    <xf numFmtId="187" fontId="10" fillId="0" borderId="0"/>
    <xf numFmtId="187" fontId="10" fillId="0" borderId="0"/>
    <xf numFmtId="0" fontId="10" fillId="0" borderId="0"/>
    <xf numFmtId="187" fontId="10" fillId="0" borderId="0"/>
    <xf numFmtId="0" fontId="38" fillId="0" borderId="0"/>
    <xf numFmtId="187" fontId="10" fillId="0" borderId="0"/>
    <xf numFmtId="187" fontId="10" fillId="0" borderId="0"/>
    <xf numFmtId="187" fontId="10" fillId="0" borderId="0"/>
    <xf numFmtId="187" fontId="10" fillId="0" borderId="0"/>
    <xf numFmtId="186" fontId="10" fillId="0" borderId="0"/>
    <xf numFmtId="187" fontId="10" fillId="0" borderId="0"/>
    <xf numFmtId="187" fontId="10" fillId="0" borderId="0"/>
    <xf numFmtId="185" fontId="10" fillId="0" borderId="0"/>
    <xf numFmtId="187" fontId="10" fillId="0" borderId="0"/>
    <xf numFmtId="187" fontId="10" fillId="0" borderId="0"/>
    <xf numFmtId="186"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6" fontId="10" fillId="0" borderId="0"/>
    <xf numFmtId="187" fontId="10" fillId="0" borderId="0"/>
    <xf numFmtId="187" fontId="10" fillId="0" borderId="0"/>
    <xf numFmtId="187" fontId="10" fillId="0" borderId="0"/>
    <xf numFmtId="187" fontId="10" fillId="0" borderId="0"/>
    <xf numFmtId="185" fontId="10" fillId="0" borderId="0"/>
    <xf numFmtId="187" fontId="10" fillId="0" borderId="0"/>
    <xf numFmtId="187" fontId="10" fillId="0" borderId="0"/>
    <xf numFmtId="187" fontId="10" fillId="0" borderId="0"/>
    <xf numFmtId="187" fontId="10" fillId="0" borderId="0"/>
    <xf numFmtId="186" fontId="10" fillId="0" borderId="0"/>
    <xf numFmtId="187" fontId="10" fillId="0" borderId="0"/>
    <xf numFmtId="0" fontId="10" fillId="0" borderId="0"/>
    <xf numFmtId="187" fontId="10" fillId="0" borderId="0"/>
    <xf numFmtId="187" fontId="10" fillId="0" borderId="0"/>
    <xf numFmtId="187" fontId="10" fillId="0" borderId="0"/>
    <xf numFmtId="186" fontId="10" fillId="0" borderId="0"/>
    <xf numFmtId="187" fontId="10" fillId="0" borderId="0"/>
    <xf numFmtId="187" fontId="10" fillId="0" borderId="0"/>
    <xf numFmtId="185" fontId="10" fillId="0" borderId="0"/>
    <xf numFmtId="187" fontId="10" fillId="0" borderId="0"/>
    <xf numFmtId="187" fontId="10" fillId="0" borderId="0"/>
    <xf numFmtId="186" fontId="10" fillId="0" borderId="0"/>
    <xf numFmtId="187" fontId="10" fillId="0" borderId="0"/>
    <xf numFmtId="187" fontId="10" fillId="0" borderId="0"/>
    <xf numFmtId="187" fontId="10" fillId="0" borderId="0"/>
    <xf numFmtId="187" fontId="10" fillId="0" borderId="0"/>
    <xf numFmtId="186" fontId="10" fillId="0" borderId="0"/>
    <xf numFmtId="187" fontId="10" fillId="0" borderId="0"/>
    <xf numFmtId="187" fontId="10" fillId="0" borderId="0"/>
    <xf numFmtId="185" fontId="10" fillId="0" borderId="0"/>
    <xf numFmtId="187" fontId="10" fillId="0" borderId="0"/>
    <xf numFmtId="187" fontId="10" fillId="0" borderId="0"/>
    <xf numFmtId="186"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6" fontId="10" fillId="0" borderId="0"/>
    <xf numFmtId="187" fontId="10" fillId="0" borderId="0"/>
    <xf numFmtId="187" fontId="10" fillId="0" borderId="0"/>
    <xf numFmtId="185" fontId="10" fillId="0" borderId="0"/>
    <xf numFmtId="187" fontId="10" fillId="0" borderId="0"/>
    <xf numFmtId="187" fontId="10" fillId="0" borderId="0"/>
    <xf numFmtId="186" fontId="10" fillId="0" borderId="0"/>
    <xf numFmtId="187" fontId="10" fillId="0" borderId="0"/>
    <xf numFmtId="187" fontId="10" fillId="0" borderId="0"/>
    <xf numFmtId="187" fontId="10" fillId="0" borderId="0"/>
    <xf numFmtId="187" fontId="10" fillId="0" borderId="0"/>
    <xf numFmtId="186" fontId="10" fillId="0" borderId="0"/>
    <xf numFmtId="187" fontId="10" fillId="0" borderId="0"/>
    <xf numFmtId="187" fontId="10" fillId="0" borderId="0"/>
    <xf numFmtId="185" fontId="10" fillId="0" borderId="0"/>
    <xf numFmtId="187" fontId="10" fillId="0" borderId="0"/>
    <xf numFmtId="187" fontId="10" fillId="0" borderId="0"/>
    <xf numFmtId="186" fontId="10" fillId="0" borderId="0"/>
    <xf numFmtId="187" fontId="10" fillId="0" borderId="0"/>
    <xf numFmtId="187" fontId="10" fillId="0" borderId="0"/>
    <xf numFmtId="187" fontId="10" fillId="0" borderId="0"/>
    <xf numFmtId="187" fontId="10" fillId="0" borderId="0"/>
    <xf numFmtId="187" fontId="10" fillId="0" borderId="0"/>
    <xf numFmtId="186" fontId="10" fillId="0" borderId="0"/>
    <xf numFmtId="187" fontId="10" fillId="0" borderId="0"/>
    <xf numFmtId="187" fontId="10" fillId="0" borderId="0"/>
    <xf numFmtId="185" fontId="10" fillId="0" borderId="0"/>
    <xf numFmtId="187" fontId="10" fillId="0" borderId="0"/>
    <xf numFmtId="187" fontId="10" fillId="0" borderId="0"/>
    <xf numFmtId="186" fontId="10" fillId="0" borderId="0"/>
    <xf numFmtId="187" fontId="10" fillId="0" borderId="0"/>
    <xf numFmtId="187" fontId="10" fillId="0" borderId="0"/>
    <xf numFmtId="0" fontId="10" fillId="0" borderId="0"/>
    <xf numFmtId="0" fontId="10" fillId="0" borderId="0"/>
    <xf numFmtId="186" fontId="10" fillId="0" borderId="0"/>
    <xf numFmtId="0" fontId="10" fillId="0" borderId="0"/>
    <xf numFmtId="0" fontId="10" fillId="0" borderId="0"/>
    <xf numFmtId="185" fontId="10" fillId="0" borderId="0"/>
    <xf numFmtId="0" fontId="10" fillId="0" borderId="0"/>
    <xf numFmtId="0" fontId="16" fillId="0" borderId="0"/>
    <xf numFmtId="0" fontId="16" fillId="0" borderId="0"/>
    <xf numFmtId="186" fontId="10" fillId="0" borderId="0"/>
    <xf numFmtId="185" fontId="10" fillId="0" borderId="0"/>
    <xf numFmtId="186" fontId="10" fillId="0" borderId="0"/>
    <xf numFmtId="0" fontId="16" fillId="0" borderId="0"/>
    <xf numFmtId="186" fontId="10" fillId="0" borderId="0"/>
    <xf numFmtId="0" fontId="10" fillId="0" borderId="0"/>
    <xf numFmtId="185" fontId="10" fillId="0" borderId="0"/>
    <xf numFmtId="0" fontId="51" fillId="0" borderId="0"/>
    <xf numFmtId="186" fontId="10" fillId="0" borderId="0"/>
    <xf numFmtId="0" fontId="10" fillId="0" borderId="0"/>
    <xf numFmtId="0" fontId="10" fillId="0" borderId="0"/>
    <xf numFmtId="0" fontId="10" fillId="0" borderId="0"/>
    <xf numFmtId="0" fontId="10" fillId="0" borderId="0"/>
    <xf numFmtId="186" fontId="10" fillId="0" borderId="0"/>
    <xf numFmtId="0" fontId="10" fillId="0" borderId="0"/>
    <xf numFmtId="0" fontId="10" fillId="0" borderId="0"/>
    <xf numFmtId="185" fontId="10" fillId="0" borderId="0"/>
    <xf numFmtId="0" fontId="10" fillId="0" borderId="0"/>
    <xf numFmtId="0" fontId="10" fillId="0" borderId="0"/>
    <xf numFmtId="186"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0" fontId="10" fillId="0" borderId="0"/>
    <xf numFmtId="185" fontId="10" fillId="0" borderId="0"/>
    <xf numFmtId="0" fontId="10" fillId="0" borderId="0"/>
    <xf numFmtId="0" fontId="10" fillId="0" borderId="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72" fillId="0" borderId="0"/>
    <xf numFmtId="0" fontId="29" fillId="114" borderId="0"/>
    <xf numFmtId="186" fontId="10" fillId="0" borderId="0"/>
    <xf numFmtId="185" fontId="10" fillId="0" borderId="0"/>
    <xf numFmtId="186" fontId="10" fillId="0" borderId="0"/>
    <xf numFmtId="0" fontId="10" fillId="0" borderId="0"/>
    <xf numFmtId="186" fontId="10" fillId="0" borderId="0"/>
    <xf numFmtId="185" fontId="10" fillId="0" borderId="0"/>
    <xf numFmtId="186" fontId="10" fillId="0" borderId="0"/>
    <xf numFmtId="0" fontId="38" fillId="0" borderId="0"/>
    <xf numFmtId="0" fontId="29" fillId="114" borderId="0"/>
    <xf numFmtId="186" fontId="10" fillId="0" borderId="0"/>
    <xf numFmtId="185" fontId="10" fillId="0" borderId="0"/>
    <xf numFmtId="186" fontId="10" fillId="0" borderId="0"/>
    <xf numFmtId="0" fontId="10" fillId="0" borderId="0"/>
    <xf numFmtId="186" fontId="10" fillId="0" borderId="0"/>
    <xf numFmtId="185" fontId="10" fillId="0" borderId="0"/>
    <xf numFmtId="186" fontId="10" fillId="0" borderId="0"/>
    <xf numFmtId="0" fontId="10" fillId="0" borderId="0"/>
    <xf numFmtId="0" fontId="10" fillId="0" borderId="0"/>
    <xf numFmtId="186" fontId="10" fillId="0" borderId="0"/>
    <xf numFmtId="185" fontId="10" fillId="0" borderId="0"/>
    <xf numFmtId="186" fontId="10" fillId="0" borderId="0"/>
    <xf numFmtId="186" fontId="10" fillId="0" borderId="0"/>
    <xf numFmtId="185" fontId="10" fillId="0" borderId="0"/>
    <xf numFmtId="186" fontId="10" fillId="0" borderId="0"/>
    <xf numFmtId="0" fontId="94" fillId="0" borderId="0"/>
    <xf numFmtId="0" fontId="10" fillId="0" borderId="0"/>
    <xf numFmtId="186" fontId="10" fillId="0" borderId="0"/>
    <xf numFmtId="185" fontId="10" fillId="0" borderId="0"/>
    <xf numFmtId="186" fontId="10" fillId="0" borderId="0"/>
    <xf numFmtId="0" fontId="94" fillId="0" borderId="0"/>
    <xf numFmtId="186" fontId="16" fillId="0" borderId="0"/>
    <xf numFmtId="0" fontId="10" fillId="0" borderId="0"/>
    <xf numFmtId="185" fontId="16" fillId="0" borderId="0"/>
    <xf numFmtId="186" fontId="16" fillId="0" borderId="0"/>
    <xf numFmtId="0" fontId="50" fillId="0" borderId="0"/>
    <xf numFmtId="0" fontId="10" fillId="0" borderId="0"/>
    <xf numFmtId="0" fontId="95"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187" fontId="10" fillId="0" borderId="0"/>
    <xf numFmtId="187" fontId="10" fillId="0" borderId="0"/>
    <xf numFmtId="187" fontId="10" fillId="0" borderId="0"/>
    <xf numFmtId="187"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187" fontId="10" fillId="0" borderId="0"/>
    <xf numFmtId="187" fontId="10" fillId="0" borderId="0"/>
    <xf numFmtId="0" fontId="16" fillId="0" borderId="0"/>
    <xf numFmtId="186" fontId="16" fillId="0" borderId="0"/>
    <xf numFmtId="187" fontId="10" fillId="0" borderId="0"/>
    <xf numFmtId="187" fontId="10" fillId="0" borderId="0"/>
    <xf numFmtId="0" fontId="16" fillId="0" borderId="0"/>
    <xf numFmtId="187" fontId="10" fillId="0" borderId="0"/>
    <xf numFmtId="187" fontId="10" fillId="0" borderId="0"/>
    <xf numFmtId="187" fontId="10" fillId="0" borderId="0"/>
    <xf numFmtId="187" fontId="10" fillId="0" borderId="0"/>
    <xf numFmtId="187" fontId="10" fillId="0" borderId="0"/>
    <xf numFmtId="0" fontId="16" fillId="0" borderId="0"/>
    <xf numFmtId="187" fontId="16" fillId="0" borderId="0"/>
    <xf numFmtId="0" fontId="10" fillId="0" borderId="0"/>
    <xf numFmtId="0" fontId="10" fillId="0" borderId="0"/>
    <xf numFmtId="0" fontId="16" fillId="0" borderId="0"/>
    <xf numFmtId="0" fontId="10" fillId="0" borderId="0"/>
    <xf numFmtId="187" fontId="16" fillId="0" borderId="0"/>
    <xf numFmtId="0" fontId="10" fillId="0" borderId="0"/>
    <xf numFmtId="186" fontId="16" fillId="0" borderId="0"/>
    <xf numFmtId="0" fontId="16" fillId="0" borderId="0"/>
    <xf numFmtId="0" fontId="95" fillId="0" borderId="0"/>
    <xf numFmtId="0" fontId="16" fillId="0" borderId="0"/>
    <xf numFmtId="187" fontId="16" fillId="0" borderId="0"/>
    <xf numFmtId="0" fontId="10" fillId="0" borderId="0"/>
    <xf numFmtId="0" fontId="10" fillId="0" borderId="0"/>
    <xf numFmtId="0" fontId="16" fillId="0" borderId="0"/>
    <xf numFmtId="0" fontId="10" fillId="0" borderId="0"/>
    <xf numFmtId="187" fontId="16" fillId="0" borderId="0"/>
    <xf numFmtId="0" fontId="10" fillId="0" borderId="0"/>
    <xf numFmtId="186" fontId="16" fillId="0" borderId="0"/>
    <xf numFmtId="0" fontId="95" fillId="0" borderId="0"/>
    <xf numFmtId="0" fontId="52" fillId="0" borderId="0"/>
    <xf numFmtId="187" fontId="16" fillId="0" borderId="0"/>
    <xf numFmtId="0" fontId="10" fillId="0" borderId="0"/>
    <xf numFmtId="0" fontId="10" fillId="0" borderId="0"/>
    <xf numFmtId="0" fontId="16" fillId="0" borderId="0"/>
    <xf numFmtId="0" fontId="10" fillId="0" borderId="0"/>
    <xf numFmtId="187" fontId="16" fillId="0" borderId="0"/>
    <xf numFmtId="0" fontId="10" fillId="0" borderId="0"/>
    <xf numFmtId="186" fontId="16" fillId="0" borderId="0"/>
    <xf numFmtId="0" fontId="95" fillId="0" borderId="0"/>
    <xf numFmtId="0" fontId="16" fillId="0" borderId="0"/>
    <xf numFmtId="187" fontId="16" fillId="0" borderId="0"/>
    <xf numFmtId="0" fontId="10" fillId="0" borderId="0"/>
    <xf numFmtId="0" fontId="10" fillId="0" borderId="0"/>
    <xf numFmtId="0" fontId="16" fillId="0" borderId="0"/>
    <xf numFmtId="0" fontId="10" fillId="0" borderId="0"/>
    <xf numFmtId="0" fontId="10" fillId="0" borderId="0"/>
    <xf numFmtId="0" fontId="95" fillId="0" borderId="0"/>
    <xf numFmtId="187" fontId="16" fillId="0" borderId="0"/>
    <xf numFmtId="187" fontId="16" fillId="0" borderId="0"/>
    <xf numFmtId="0" fontId="10" fillId="0" borderId="0"/>
    <xf numFmtId="0" fontId="10" fillId="0" borderId="0"/>
    <xf numFmtId="0" fontId="16" fillId="0" borderId="0"/>
    <xf numFmtId="0" fontId="10" fillId="0" borderId="0"/>
    <xf numFmtId="0" fontId="10" fillId="0" borderId="0"/>
    <xf numFmtId="0" fontId="95" fillId="0" borderId="0"/>
    <xf numFmtId="187" fontId="16" fillId="0" borderId="0"/>
    <xf numFmtId="187" fontId="16" fillId="0" borderId="0"/>
    <xf numFmtId="0" fontId="10" fillId="0" borderId="0"/>
    <xf numFmtId="0" fontId="10" fillId="0" borderId="0"/>
    <xf numFmtId="0" fontId="16" fillId="0" borderId="0"/>
    <xf numFmtId="0" fontId="16" fillId="0" borderId="0"/>
    <xf numFmtId="0" fontId="10" fillId="0" borderId="0"/>
    <xf numFmtId="0" fontId="95" fillId="0" borderId="0"/>
    <xf numFmtId="187" fontId="16" fillId="0" borderId="0"/>
    <xf numFmtId="187" fontId="16" fillId="0" borderId="0"/>
    <xf numFmtId="0" fontId="10" fillId="0" borderId="0"/>
    <xf numFmtId="0" fontId="16" fillId="0" borderId="0"/>
    <xf numFmtId="0" fontId="10" fillId="0" borderId="0"/>
    <xf numFmtId="0" fontId="16" fillId="0" borderId="0"/>
    <xf numFmtId="0" fontId="16" fillId="0" borderId="0"/>
    <xf numFmtId="0" fontId="10" fillId="0" borderId="0"/>
    <xf numFmtId="0" fontId="95" fillId="0" borderId="0"/>
    <xf numFmtId="187" fontId="16" fillId="0" borderId="0"/>
    <xf numFmtId="187" fontId="16" fillId="0" borderId="0"/>
    <xf numFmtId="0" fontId="10" fillId="0" borderId="0"/>
    <xf numFmtId="0" fontId="10" fillId="0" borderId="0"/>
    <xf numFmtId="0" fontId="16" fillId="0" borderId="0"/>
    <xf numFmtId="0" fontId="10" fillId="0" borderId="0"/>
    <xf numFmtId="0" fontId="10" fillId="0" borderId="0"/>
    <xf numFmtId="0" fontId="95"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187" fontId="10" fillId="0" borderId="0"/>
    <xf numFmtId="187" fontId="10" fillId="0" borderId="0"/>
    <xf numFmtId="187" fontId="10" fillId="0" borderId="0"/>
    <xf numFmtId="187" fontId="10" fillId="0" borderId="0"/>
    <xf numFmtId="0" fontId="10" fillId="0" borderId="0"/>
    <xf numFmtId="187" fontId="10" fillId="0" borderId="0"/>
    <xf numFmtId="187" fontId="10" fillId="0" borderId="0"/>
    <xf numFmtId="0" fontId="16" fillId="0" borderId="0"/>
    <xf numFmtId="0" fontId="10" fillId="0" borderId="0"/>
    <xf numFmtId="187" fontId="10" fillId="0" borderId="0"/>
    <xf numFmtId="187" fontId="10" fillId="0" borderId="0"/>
    <xf numFmtId="0" fontId="10" fillId="0" borderId="0"/>
    <xf numFmtId="187" fontId="10" fillId="0" borderId="0"/>
    <xf numFmtId="187" fontId="10" fillId="0" borderId="0"/>
    <xf numFmtId="187" fontId="10" fillId="0" borderId="0"/>
    <xf numFmtId="187" fontId="10" fillId="0" borderId="0"/>
    <xf numFmtId="0" fontId="95" fillId="0" borderId="0"/>
    <xf numFmtId="187" fontId="10" fillId="0" borderId="0"/>
    <xf numFmtId="0" fontId="16" fillId="0" borderId="0"/>
    <xf numFmtId="0" fontId="51" fillId="0" borderId="0"/>
    <xf numFmtId="0" fontId="29" fillId="114" borderId="0"/>
    <xf numFmtId="0" fontId="10" fillId="0" borderId="0"/>
    <xf numFmtId="0" fontId="10" fillId="0" borderId="0"/>
    <xf numFmtId="0" fontId="10" fillId="0" borderId="0"/>
    <xf numFmtId="183" fontId="16"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55" fillId="0" borderId="0"/>
    <xf numFmtId="0" fontId="10" fillId="0" borderId="0"/>
    <xf numFmtId="184" fontId="16"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51"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185" fontId="16"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187" fontId="10" fillId="0" borderId="0"/>
    <xf numFmtId="0" fontId="38"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4" fontId="16"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6"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187" fontId="10" fillId="0" borderId="0"/>
    <xf numFmtId="187"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72" fillId="0" borderId="0"/>
    <xf numFmtId="0" fontId="10" fillId="0" borderId="0"/>
    <xf numFmtId="0" fontId="10" fillId="0" borderId="0"/>
    <xf numFmtId="0" fontId="16" fillId="0" borderId="0"/>
    <xf numFmtId="187" fontId="10" fillId="0" borderId="0"/>
    <xf numFmtId="187" fontId="10" fillId="0" borderId="0"/>
    <xf numFmtId="187" fontId="10" fillId="0" borderId="0"/>
    <xf numFmtId="187" fontId="10" fillId="0" borderId="0"/>
    <xf numFmtId="0" fontId="72" fillId="0" borderId="0"/>
    <xf numFmtId="187" fontId="10" fillId="0" borderId="0"/>
    <xf numFmtId="187" fontId="10" fillId="0" borderId="0"/>
    <xf numFmtId="187" fontId="10" fillId="0" borderId="0"/>
    <xf numFmtId="187" fontId="10" fillId="0" borderId="0"/>
    <xf numFmtId="0" fontId="72"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72"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72"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72"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72"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72" fillId="0" borderId="0"/>
    <xf numFmtId="187" fontId="10" fillId="0" borderId="0"/>
    <xf numFmtId="18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72" fillId="0" borderId="0"/>
    <xf numFmtId="0" fontId="10" fillId="0" borderId="0"/>
    <xf numFmtId="0" fontId="10" fillId="0" borderId="0"/>
    <xf numFmtId="187" fontId="10" fillId="0" borderId="0"/>
    <xf numFmtId="187" fontId="10" fillId="0" borderId="0"/>
    <xf numFmtId="187" fontId="10" fillId="0" borderId="0"/>
    <xf numFmtId="187" fontId="10" fillId="0" borderId="0"/>
    <xf numFmtId="0" fontId="72" fillId="0" borderId="0"/>
    <xf numFmtId="187" fontId="10" fillId="0" borderId="0"/>
    <xf numFmtId="187" fontId="10" fillId="0" borderId="0"/>
    <xf numFmtId="187" fontId="10" fillId="0" borderId="0"/>
    <xf numFmtId="187" fontId="10" fillId="0" borderId="0"/>
    <xf numFmtId="0" fontId="72" fillId="0" borderId="0"/>
    <xf numFmtId="187" fontId="10" fillId="0" borderId="0"/>
    <xf numFmtId="187" fontId="10" fillId="0" borderId="0"/>
    <xf numFmtId="187" fontId="10" fillId="0" borderId="0"/>
    <xf numFmtId="187" fontId="10" fillId="0" borderId="0"/>
    <xf numFmtId="0" fontId="72" fillId="0" borderId="0"/>
    <xf numFmtId="187" fontId="10" fillId="0" borderId="0"/>
    <xf numFmtId="187" fontId="10" fillId="0" borderId="0"/>
    <xf numFmtId="187" fontId="10" fillId="0" borderId="0"/>
    <xf numFmtId="187" fontId="10" fillId="0" borderId="0"/>
    <xf numFmtId="0" fontId="72"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72"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72"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6" fontId="10" fillId="0" borderId="0"/>
    <xf numFmtId="187" fontId="10" fillId="0" borderId="0"/>
    <xf numFmtId="187" fontId="10" fillId="0" borderId="0"/>
    <xf numFmtId="0" fontId="10" fillId="0" borderId="0"/>
    <xf numFmtId="0" fontId="10" fillId="0" borderId="0"/>
    <xf numFmtId="0" fontId="72" fillId="0" borderId="0"/>
    <xf numFmtId="0" fontId="10" fillId="0" borderId="0"/>
    <xf numFmtId="0" fontId="10" fillId="0" borderId="0"/>
    <xf numFmtId="0" fontId="10" fillId="0" borderId="0"/>
    <xf numFmtId="0" fontId="10" fillId="0" borderId="0"/>
    <xf numFmtId="0" fontId="10" fillId="0" borderId="0"/>
    <xf numFmtId="0" fontId="10" fillId="0" borderId="0"/>
    <xf numFmtId="0" fontId="51"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187" fontId="10" fillId="0" borderId="0"/>
    <xf numFmtId="0" fontId="16" fillId="0" borderId="0"/>
    <xf numFmtId="0" fontId="38"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6"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187" fontId="10" fillId="0" borderId="0"/>
    <xf numFmtId="187" fontId="10" fillId="0" borderId="0"/>
    <xf numFmtId="0" fontId="29" fillId="114" borderId="0"/>
    <xf numFmtId="0" fontId="10" fillId="0" borderId="0"/>
    <xf numFmtId="0" fontId="51"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95" fillId="0" borderId="0"/>
    <xf numFmtId="187" fontId="10" fillId="0" borderId="0"/>
    <xf numFmtId="187" fontId="10" fillId="0" borderId="0"/>
    <xf numFmtId="187"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6" fillId="0" borderId="0"/>
    <xf numFmtId="0" fontId="10" fillId="0" borderId="0"/>
    <xf numFmtId="0" fontId="7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5"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95" fillId="0" borderId="0"/>
    <xf numFmtId="0" fontId="16" fillId="0" borderId="0"/>
    <xf numFmtId="0" fontId="10" fillId="0" borderId="0"/>
    <xf numFmtId="0" fontId="10" fillId="0" borderId="0"/>
    <xf numFmtId="0" fontId="10" fillId="0" borderId="0"/>
    <xf numFmtId="0" fontId="10" fillId="0" borderId="0"/>
    <xf numFmtId="0" fontId="95" fillId="0" borderId="0"/>
    <xf numFmtId="0" fontId="16" fillId="0" borderId="0"/>
    <xf numFmtId="0" fontId="10" fillId="0" borderId="0"/>
    <xf numFmtId="0" fontId="10" fillId="0" borderId="0"/>
    <xf numFmtId="0" fontId="10" fillId="0" borderId="0"/>
    <xf numFmtId="0" fontId="10" fillId="0" borderId="0"/>
    <xf numFmtId="0" fontId="95" fillId="0" borderId="0"/>
    <xf numFmtId="0" fontId="16" fillId="0" borderId="0"/>
    <xf numFmtId="0" fontId="16" fillId="0" borderId="0"/>
    <xf numFmtId="0" fontId="51" fillId="0" borderId="0"/>
    <xf numFmtId="0" fontId="10" fillId="0" borderId="0"/>
    <xf numFmtId="0" fontId="95" fillId="0" borderId="0"/>
    <xf numFmtId="0" fontId="16" fillId="0" borderId="0"/>
    <xf numFmtId="0" fontId="10" fillId="0" borderId="0"/>
    <xf numFmtId="0" fontId="95" fillId="0" borderId="0"/>
    <xf numFmtId="0" fontId="16" fillId="0" borderId="0"/>
    <xf numFmtId="0" fontId="10" fillId="0" borderId="0"/>
    <xf numFmtId="0" fontId="95" fillId="0" borderId="0"/>
    <xf numFmtId="0" fontId="16" fillId="0" borderId="0"/>
    <xf numFmtId="0" fontId="10" fillId="0" borderId="0"/>
    <xf numFmtId="0" fontId="95" fillId="0" borderId="0"/>
    <xf numFmtId="0" fontId="16" fillId="0" borderId="0"/>
    <xf numFmtId="0" fontId="10" fillId="0" borderId="0"/>
    <xf numFmtId="0" fontId="16" fillId="0" borderId="0"/>
    <xf numFmtId="0" fontId="95" fillId="0" borderId="0"/>
    <xf numFmtId="186" fontId="10" fillId="0" borderId="0"/>
    <xf numFmtId="185" fontId="10" fillId="0" borderId="0"/>
    <xf numFmtId="0" fontId="16" fillId="0" borderId="0"/>
    <xf numFmtId="0" fontId="29" fillId="114" borderId="0"/>
    <xf numFmtId="183" fontId="16" fillId="0" borderId="0"/>
    <xf numFmtId="0" fontId="10" fillId="0" borderId="0"/>
    <xf numFmtId="0" fontId="10" fillId="0" borderId="0"/>
    <xf numFmtId="0" fontId="10" fillId="0" borderId="0"/>
    <xf numFmtId="0" fontId="72" fillId="0" borderId="0"/>
    <xf numFmtId="0" fontId="10" fillId="0" borderId="0"/>
    <xf numFmtId="0" fontId="10" fillId="0" borderId="0"/>
    <xf numFmtId="0" fontId="10" fillId="0" borderId="0"/>
    <xf numFmtId="0" fontId="72" fillId="0" borderId="0"/>
    <xf numFmtId="187" fontId="10" fillId="0" borderId="0"/>
    <xf numFmtId="187" fontId="10" fillId="0" borderId="0"/>
    <xf numFmtId="0" fontId="10" fillId="0" borderId="0"/>
    <xf numFmtId="187" fontId="10" fillId="0" borderId="0"/>
    <xf numFmtId="187" fontId="10" fillId="0" borderId="0"/>
    <xf numFmtId="187" fontId="10" fillId="0" borderId="0"/>
    <xf numFmtId="187" fontId="10" fillId="0" borderId="0"/>
    <xf numFmtId="0" fontId="72" fillId="0" borderId="0"/>
    <xf numFmtId="187" fontId="10" fillId="0" borderId="0"/>
    <xf numFmtId="187" fontId="10" fillId="0" borderId="0"/>
    <xf numFmtId="187" fontId="10" fillId="0" borderId="0"/>
    <xf numFmtId="187" fontId="10" fillId="0" borderId="0"/>
    <xf numFmtId="0" fontId="72"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72"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72"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72"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72"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51"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72"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38"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4" fontId="16"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72"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72"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72"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72"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72"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72"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4" fontId="16"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6"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72" fillId="0" borderId="0"/>
    <xf numFmtId="187" fontId="10" fillId="0" borderId="0"/>
    <xf numFmtId="187" fontId="10" fillId="0" borderId="0"/>
    <xf numFmtId="0" fontId="10" fillId="0" borderId="0"/>
    <xf numFmtId="0" fontId="10" fillId="0" borderId="0"/>
    <xf numFmtId="0" fontId="10" fillId="0" borderId="0"/>
    <xf numFmtId="0" fontId="10" fillId="0" borderId="0"/>
    <xf numFmtId="0" fontId="16" fillId="0" borderId="0"/>
    <xf numFmtId="0" fontId="38" fillId="0" borderId="0"/>
    <xf numFmtId="0" fontId="38" fillId="0" borderId="0"/>
    <xf numFmtId="0" fontId="72" fillId="0" borderId="0"/>
    <xf numFmtId="0" fontId="72" fillId="0" borderId="0"/>
    <xf numFmtId="185" fontId="10" fillId="0" borderId="0"/>
    <xf numFmtId="0" fontId="72" fillId="0" borderId="0"/>
    <xf numFmtId="0" fontId="72" fillId="0" borderId="0"/>
    <xf numFmtId="187" fontId="16" fillId="0" borderId="0"/>
    <xf numFmtId="0" fontId="72" fillId="0" borderId="0"/>
    <xf numFmtId="0" fontId="72" fillId="0" borderId="0"/>
    <xf numFmtId="0" fontId="10" fillId="0" borderId="0"/>
    <xf numFmtId="185" fontId="10" fillId="0" borderId="0"/>
    <xf numFmtId="0" fontId="72" fillId="0" borderId="0"/>
    <xf numFmtId="0" fontId="72" fillId="0" borderId="0"/>
    <xf numFmtId="0" fontId="10" fillId="0" borderId="0"/>
    <xf numFmtId="0" fontId="10" fillId="0" borderId="0"/>
    <xf numFmtId="0" fontId="10" fillId="0" borderId="0"/>
    <xf numFmtId="184" fontId="72" fillId="0" borderId="0"/>
    <xf numFmtId="184" fontId="72" fillId="0" borderId="0"/>
    <xf numFmtId="184" fontId="72" fillId="0" borderId="0"/>
    <xf numFmtId="184" fontId="72" fillId="0" borderId="0"/>
    <xf numFmtId="0" fontId="72" fillId="0" borderId="0"/>
    <xf numFmtId="0" fontId="72" fillId="0" borderId="0"/>
    <xf numFmtId="0" fontId="10" fillId="0" borderId="0"/>
    <xf numFmtId="0" fontId="72" fillId="0" borderId="0"/>
    <xf numFmtId="0" fontId="72" fillId="0" borderId="0"/>
    <xf numFmtId="0" fontId="10" fillId="0" borderId="0"/>
    <xf numFmtId="0" fontId="10" fillId="0" borderId="0"/>
    <xf numFmtId="0" fontId="10" fillId="0" borderId="0"/>
    <xf numFmtId="0" fontId="10" fillId="0" borderId="0"/>
    <xf numFmtId="0" fontId="72" fillId="0" borderId="0"/>
    <xf numFmtId="0" fontId="72" fillId="0" borderId="0"/>
    <xf numFmtId="0" fontId="72" fillId="0" borderId="0"/>
    <xf numFmtId="0" fontId="72" fillId="0" borderId="0"/>
    <xf numFmtId="183" fontId="72" fillId="0" borderId="0"/>
    <xf numFmtId="183" fontId="72" fillId="0" borderId="0"/>
    <xf numFmtId="0" fontId="10" fillId="0" borderId="0"/>
    <xf numFmtId="184" fontId="72" fillId="0" borderId="0"/>
    <xf numFmtId="184" fontId="72" fillId="0" borderId="0"/>
    <xf numFmtId="0" fontId="10" fillId="0" borderId="0"/>
    <xf numFmtId="0" fontId="51" fillId="0" borderId="0"/>
    <xf numFmtId="183" fontId="72" fillId="0" borderId="0"/>
    <xf numFmtId="183" fontId="72" fillId="0" borderId="0"/>
    <xf numFmtId="0" fontId="10" fillId="0" borderId="0"/>
    <xf numFmtId="0" fontId="16" fillId="0" borderId="0"/>
    <xf numFmtId="0" fontId="29" fillId="114" borderId="0"/>
    <xf numFmtId="184" fontId="72" fillId="0" borderId="0"/>
    <xf numFmtId="184" fontId="72" fillId="0" borderId="0"/>
    <xf numFmtId="185" fontId="10" fillId="0" borderId="0"/>
    <xf numFmtId="184" fontId="72" fillId="0" borderId="0"/>
    <xf numFmtId="184" fontId="72" fillId="0" borderId="0"/>
    <xf numFmtId="0" fontId="10" fillId="0" borderId="0"/>
    <xf numFmtId="0" fontId="72" fillId="0" borderId="0"/>
    <xf numFmtId="0" fontId="72" fillId="0" borderId="0"/>
    <xf numFmtId="185" fontId="10" fillId="0" borderId="0"/>
    <xf numFmtId="184" fontId="72" fillId="0" borderId="0"/>
    <xf numFmtId="184" fontId="72" fillId="0" borderId="0"/>
    <xf numFmtId="0" fontId="72" fillId="0" borderId="0"/>
    <xf numFmtId="0" fontId="72" fillId="0" borderId="0"/>
    <xf numFmtId="0" fontId="38" fillId="0" borderId="0"/>
    <xf numFmtId="186" fontId="10" fillId="0" borderId="0"/>
    <xf numFmtId="186" fontId="10" fillId="0" borderId="0"/>
    <xf numFmtId="185" fontId="10" fillId="0" borderId="0"/>
    <xf numFmtId="186" fontId="10" fillId="0" borderId="0"/>
    <xf numFmtId="185" fontId="10" fillId="0" borderId="0"/>
    <xf numFmtId="0" fontId="10" fillId="0" borderId="0"/>
    <xf numFmtId="0" fontId="29" fillId="114" borderId="0"/>
    <xf numFmtId="186" fontId="10" fillId="0" borderId="0"/>
    <xf numFmtId="0" fontId="10" fillId="0" borderId="0"/>
    <xf numFmtId="0" fontId="10" fillId="0" borderId="0"/>
    <xf numFmtId="185" fontId="10" fillId="0" borderId="0"/>
    <xf numFmtId="186" fontId="10" fillId="0" borderId="0"/>
    <xf numFmtId="0" fontId="10" fillId="0" borderId="0"/>
    <xf numFmtId="186" fontId="16" fillId="0" borderId="0"/>
    <xf numFmtId="185" fontId="16" fillId="0" borderId="0"/>
    <xf numFmtId="186" fontId="16" fillId="0" borderId="0"/>
    <xf numFmtId="186" fontId="10" fillId="0" borderId="0"/>
    <xf numFmtId="186" fontId="10" fillId="0" borderId="0"/>
    <xf numFmtId="185" fontId="10" fillId="0" borderId="0"/>
    <xf numFmtId="0" fontId="50" fillId="0" borderId="0"/>
    <xf numFmtId="0" fontId="16" fillId="0" borderId="0"/>
    <xf numFmtId="0" fontId="10" fillId="0" borderId="0"/>
    <xf numFmtId="0" fontId="16" fillId="0" borderId="0"/>
    <xf numFmtId="0" fontId="95" fillId="0" borderId="0"/>
    <xf numFmtId="0" fontId="16" fillId="0" borderId="0"/>
    <xf numFmtId="0" fontId="10" fillId="0" borderId="0"/>
    <xf numFmtId="0" fontId="16" fillId="0" borderId="0"/>
    <xf numFmtId="0" fontId="95" fillId="0" borderId="0"/>
    <xf numFmtId="0" fontId="16" fillId="0" borderId="0"/>
    <xf numFmtId="0" fontId="10" fillId="0" borderId="0"/>
    <xf numFmtId="0" fontId="16" fillId="0" borderId="0"/>
    <xf numFmtId="0" fontId="95" fillId="0" borderId="0"/>
    <xf numFmtId="0" fontId="16" fillId="0" borderId="0"/>
    <xf numFmtId="0" fontId="10" fillId="0" borderId="0"/>
    <xf numFmtId="0" fontId="16" fillId="0" borderId="0"/>
    <xf numFmtId="0" fontId="95" fillId="0" borderId="0"/>
    <xf numFmtId="0" fontId="16" fillId="0" borderId="0"/>
    <xf numFmtId="0" fontId="10" fillId="0" borderId="0"/>
    <xf numFmtId="0" fontId="16" fillId="0" borderId="0"/>
    <xf numFmtId="0" fontId="95" fillId="0" borderId="0"/>
    <xf numFmtId="0" fontId="16" fillId="0" borderId="0"/>
    <xf numFmtId="0" fontId="10" fillId="0" borderId="0"/>
    <xf numFmtId="0" fontId="16" fillId="0" borderId="0"/>
    <xf numFmtId="0" fontId="95" fillId="0" borderId="0"/>
    <xf numFmtId="0" fontId="16" fillId="0" borderId="0"/>
    <xf numFmtId="0" fontId="10" fillId="0" borderId="0"/>
    <xf numFmtId="0" fontId="16" fillId="0" borderId="0"/>
    <xf numFmtId="0" fontId="95" fillId="0" borderId="0"/>
    <xf numFmtId="0" fontId="16" fillId="0" borderId="0"/>
    <xf numFmtId="0" fontId="10" fillId="0" borderId="0"/>
    <xf numFmtId="0" fontId="95" fillId="0" borderId="0"/>
    <xf numFmtId="0" fontId="16" fillId="0" borderId="0"/>
    <xf numFmtId="0" fontId="10" fillId="0" borderId="0"/>
    <xf numFmtId="0" fontId="95" fillId="0" borderId="0"/>
    <xf numFmtId="0" fontId="16" fillId="0" borderId="0"/>
    <xf numFmtId="0" fontId="10" fillId="0" borderId="0"/>
    <xf numFmtId="0" fontId="16" fillId="0" borderId="0"/>
    <xf numFmtId="0" fontId="9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4" fontId="16"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0" fontId="10" fillId="0" borderId="0"/>
    <xf numFmtId="184" fontId="16"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6"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72"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72"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0" fontId="10" fillId="0" borderId="0"/>
    <xf numFmtId="0" fontId="10" fillId="0" borderId="0"/>
    <xf numFmtId="0" fontId="10" fillId="0" borderId="0"/>
    <xf numFmtId="0" fontId="38" fillId="0" borderId="0"/>
    <xf numFmtId="187" fontId="16" fillId="0" borderId="0"/>
    <xf numFmtId="0" fontId="10" fillId="0" borderId="0"/>
    <xf numFmtId="187" fontId="16" fillId="0" borderId="0"/>
    <xf numFmtId="0" fontId="16" fillId="0" borderId="0"/>
    <xf numFmtId="0" fontId="10" fillId="0" borderId="0"/>
    <xf numFmtId="0" fontId="10" fillId="0" borderId="0"/>
    <xf numFmtId="0" fontId="10" fillId="0" borderId="0"/>
    <xf numFmtId="187" fontId="16" fillId="0" borderId="0"/>
    <xf numFmtId="186" fontId="16" fillId="0" borderId="0"/>
    <xf numFmtId="0" fontId="10" fillId="0" borderId="0"/>
    <xf numFmtId="185" fontId="16" fillId="0" borderId="0"/>
    <xf numFmtId="0" fontId="51" fillId="0" borderId="0"/>
    <xf numFmtId="0" fontId="10" fillId="0" borderId="0"/>
    <xf numFmtId="0" fontId="10" fillId="0" borderId="0"/>
    <xf numFmtId="0" fontId="29" fillId="114" borderId="0"/>
    <xf numFmtId="186" fontId="10" fillId="0" borderId="0"/>
    <xf numFmtId="0" fontId="10" fillId="0" borderId="0"/>
    <xf numFmtId="185" fontId="10" fillId="0" borderId="0"/>
    <xf numFmtId="0" fontId="10" fillId="0" borderId="0"/>
    <xf numFmtId="0" fontId="72" fillId="0" borderId="0"/>
    <xf numFmtId="185" fontId="72" fillId="0" borderId="0"/>
    <xf numFmtId="185" fontId="72" fillId="0" borderId="0"/>
    <xf numFmtId="0" fontId="29" fillId="114" borderId="0"/>
    <xf numFmtId="0" fontId="16" fillId="0" borderId="0"/>
    <xf numFmtId="0" fontId="10" fillId="0" borderId="0"/>
    <xf numFmtId="0" fontId="29" fillId="114" borderId="0"/>
    <xf numFmtId="183" fontId="16" fillId="0" borderId="0"/>
    <xf numFmtId="0" fontId="51" fillId="0" borderId="0"/>
    <xf numFmtId="0" fontId="16" fillId="0" borderId="0"/>
    <xf numFmtId="0" fontId="16" fillId="0" borderId="0"/>
    <xf numFmtId="0" fontId="16" fillId="0" borderId="0"/>
    <xf numFmtId="184" fontId="16" fillId="0" borderId="0"/>
    <xf numFmtId="0" fontId="95" fillId="0" borderId="0"/>
    <xf numFmtId="0" fontId="16" fillId="0" borderId="0"/>
    <xf numFmtId="0" fontId="10" fillId="0" borderId="0"/>
    <xf numFmtId="0" fontId="16" fillId="0" borderId="0"/>
    <xf numFmtId="0" fontId="95" fillId="0" borderId="0"/>
    <xf numFmtId="0" fontId="16" fillId="0" borderId="0"/>
    <xf numFmtId="0" fontId="10" fillId="0" borderId="0"/>
    <xf numFmtId="0" fontId="16" fillId="0" borderId="0"/>
    <xf numFmtId="0" fontId="95" fillId="0" borderId="0"/>
    <xf numFmtId="0" fontId="16" fillId="0" borderId="0"/>
    <xf numFmtId="0" fontId="10" fillId="0" borderId="0"/>
    <xf numFmtId="0" fontId="16" fillId="0" borderId="0"/>
    <xf numFmtId="0" fontId="95" fillId="0" borderId="0"/>
    <xf numFmtId="0" fontId="16" fillId="0" borderId="0"/>
    <xf numFmtId="0" fontId="10" fillId="0" borderId="0"/>
    <xf numFmtId="0" fontId="16" fillId="0" borderId="0"/>
    <xf numFmtId="0" fontId="95" fillId="0" borderId="0"/>
    <xf numFmtId="0" fontId="16" fillId="0" borderId="0"/>
    <xf numFmtId="0" fontId="10" fillId="0" borderId="0"/>
    <xf numFmtId="0" fontId="16" fillId="0" borderId="0"/>
    <xf numFmtId="0" fontId="95" fillId="0" borderId="0"/>
    <xf numFmtId="0" fontId="16" fillId="0" borderId="0"/>
    <xf numFmtId="0" fontId="10" fillId="0" borderId="0"/>
    <xf numFmtId="0" fontId="16" fillId="0" borderId="0"/>
    <xf numFmtId="0" fontId="95" fillId="0" borderId="0"/>
    <xf numFmtId="0" fontId="16" fillId="0" borderId="0"/>
    <xf numFmtId="0" fontId="10" fillId="0" borderId="0"/>
    <xf numFmtId="0" fontId="16" fillId="0" borderId="0"/>
    <xf numFmtId="0" fontId="10" fillId="0" borderId="0"/>
    <xf numFmtId="0" fontId="95" fillId="0" borderId="0"/>
    <xf numFmtId="0" fontId="10" fillId="0" borderId="0"/>
    <xf numFmtId="0" fontId="16" fillId="0" borderId="0"/>
    <xf numFmtId="0" fontId="10" fillId="0" borderId="0"/>
    <xf numFmtId="0" fontId="16" fillId="0" borderId="0"/>
    <xf numFmtId="0" fontId="10" fillId="0" borderId="0"/>
    <xf numFmtId="0" fontId="95" fillId="0" borderId="0"/>
    <xf numFmtId="0" fontId="10" fillId="0" borderId="0"/>
    <xf numFmtId="0" fontId="16" fillId="0" borderId="0"/>
    <xf numFmtId="0" fontId="10" fillId="0" borderId="0"/>
    <xf numFmtId="0" fontId="10" fillId="0" borderId="0"/>
    <xf numFmtId="0" fontId="10" fillId="0" borderId="0"/>
    <xf numFmtId="0" fontId="95" fillId="0" borderId="0"/>
    <xf numFmtId="0" fontId="10" fillId="0" borderId="0"/>
    <xf numFmtId="0" fontId="29" fillId="114" borderId="0"/>
    <xf numFmtId="183" fontId="16" fillId="0" borderId="0"/>
    <xf numFmtId="0" fontId="10" fillId="0" borderId="0"/>
    <xf numFmtId="0" fontId="10" fillId="0" borderId="0"/>
    <xf numFmtId="0" fontId="10" fillId="0" borderId="0"/>
    <xf numFmtId="0" fontId="10" fillId="0" borderId="0"/>
    <xf numFmtId="0" fontId="72" fillId="0" borderId="0"/>
    <xf numFmtId="0" fontId="10" fillId="0" borderId="0"/>
    <xf numFmtId="0" fontId="10" fillId="0" borderId="0"/>
    <xf numFmtId="0" fontId="16" fillId="0" borderId="0"/>
    <xf numFmtId="187" fontId="10" fillId="0" borderId="0"/>
    <xf numFmtId="0" fontId="72"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4" fontId="16"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72"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72"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72"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0" fontId="16" fillId="0" borderId="0"/>
    <xf numFmtId="0" fontId="72"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72"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29" fillId="114"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72"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0" fontId="10" fillId="0" borderId="0"/>
    <xf numFmtId="0" fontId="10" fillId="0" borderId="0"/>
    <xf numFmtId="0" fontId="10" fillId="0" borderId="0"/>
    <xf numFmtId="0" fontId="50" fillId="0" borderId="0"/>
    <xf numFmtId="187" fontId="16" fillId="0" borderId="0"/>
    <xf numFmtId="0" fontId="72" fillId="0" borderId="0"/>
    <xf numFmtId="0" fontId="72" fillId="0" borderId="0"/>
    <xf numFmtId="185" fontId="16" fillId="0" borderId="0"/>
    <xf numFmtId="0" fontId="72" fillId="0" borderId="0"/>
    <xf numFmtId="0" fontId="72" fillId="0" borderId="0"/>
    <xf numFmtId="187" fontId="16" fillId="0" borderId="0"/>
    <xf numFmtId="0" fontId="16" fillId="0" borderId="0"/>
    <xf numFmtId="0" fontId="10" fillId="0" borderId="0"/>
    <xf numFmtId="0" fontId="72" fillId="0" borderId="0"/>
    <xf numFmtId="0" fontId="72" fillId="0" borderId="0"/>
    <xf numFmtId="0" fontId="16" fillId="0" borderId="0"/>
    <xf numFmtId="0" fontId="72" fillId="0" borderId="0"/>
    <xf numFmtId="0" fontId="72" fillId="0" borderId="0"/>
    <xf numFmtId="0" fontId="51" fillId="0" borderId="0"/>
    <xf numFmtId="187" fontId="16" fillId="0" borderId="0"/>
    <xf numFmtId="186" fontId="10" fillId="0" borderId="0"/>
    <xf numFmtId="185" fontId="10" fillId="0" borderId="0"/>
    <xf numFmtId="0" fontId="72" fillId="0" borderId="0"/>
    <xf numFmtId="0" fontId="72" fillId="0" borderId="0"/>
    <xf numFmtId="0" fontId="10" fillId="0" borderId="0"/>
    <xf numFmtId="186" fontId="10" fillId="0" borderId="0"/>
    <xf numFmtId="185" fontId="10" fillId="0" borderId="0"/>
    <xf numFmtId="0" fontId="10" fillId="0" borderId="0"/>
    <xf numFmtId="0" fontId="72" fillId="0" borderId="0"/>
    <xf numFmtId="0" fontId="72" fillId="0" borderId="0"/>
    <xf numFmtId="0" fontId="16" fillId="0" borderId="0"/>
    <xf numFmtId="0" fontId="29" fillId="114" borderId="0"/>
    <xf numFmtId="0" fontId="72" fillId="0" borderId="0"/>
    <xf numFmtId="0" fontId="72" fillId="0" borderId="0"/>
    <xf numFmtId="0" fontId="10" fillId="0" borderId="0"/>
    <xf numFmtId="185" fontId="10" fillId="0" borderId="0"/>
    <xf numFmtId="0" fontId="51" fillId="0" borderId="0"/>
    <xf numFmtId="0" fontId="72" fillId="0" borderId="0"/>
    <xf numFmtId="0" fontId="72" fillId="0" borderId="0"/>
    <xf numFmtId="0" fontId="16" fillId="0" borderId="0"/>
    <xf numFmtId="186" fontId="16" fillId="0" borderId="0"/>
    <xf numFmtId="185" fontId="16" fillId="0" borderId="0"/>
    <xf numFmtId="186" fontId="16" fillId="0" borderId="0"/>
    <xf numFmtId="0" fontId="29" fillId="114" borderId="0"/>
    <xf numFmtId="185" fontId="24" fillId="0" borderId="0"/>
    <xf numFmtId="186" fontId="24" fillId="0" borderId="0"/>
    <xf numFmtId="0" fontId="10" fillId="0" borderId="0"/>
    <xf numFmtId="185" fontId="16" fillId="0" borderId="0"/>
    <xf numFmtId="186" fontId="16" fillId="0" borderId="0"/>
    <xf numFmtId="0" fontId="16" fillId="0" borderId="0"/>
    <xf numFmtId="0" fontId="50" fillId="0" borderId="0"/>
    <xf numFmtId="0" fontId="16" fillId="0" borderId="0"/>
    <xf numFmtId="0" fontId="16" fillId="0" borderId="0"/>
    <xf numFmtId="0" fontId="10" fillId="0" borderId="0"/>
    <xf numFmtId="0" fontId="10" fillId="0" borderId="0"/>
    <xf numFmtId="0" fontId="95" fillId="0" borderId="0"/>
    <xf numFmtId="0" fontId="10" fillId="0" borderId="0"/>
    <xf numFmtId="0" fontId="16" fillId="0" borderId="0"/>
    <xf numFmtId="0" fontId="10" fillId="0" borderId="0"/>
    <xf numFmtId="0" fontId="10" fillId="0" borderId="0"/>
    <xf numFmtId="0" fontId="10" fillId="0" borderId="0"/>
    <xf numFmtId="0" fontId="95" fillId="0" borderId="0"/>
    <xf numFmtId="0" fontId="10" fillId="0" borderId="0"/>
    <xf numFmtId="0" fontId="16" fillId="0" borderId="0"/>
    <xf numFmtId="0" fontId="95"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95" fillId="0" borderId="0"/>
    <xf numFmtId="0" fontId="10" fillId="0" borderId="0"/>
    <xf numFmtId="0" fontId="16" fillId="0" borderId="0"/>
    <xf numFmtId="0" fontId="16" fillId="0" borderId="0"/>
    <xf numFmtId="184" fontId="16" fillId="0" borderId="0"/>
    <xf numFmtId="0" fontId="10" fillId="0" borderId="0"/>
    <xf numFmtId="0" fontId="16" fillId="0" borderId="0"/>
    <xf numFmtId="0" fontId="95" fillId="0" borderId="0"/>
    <xf numFmtId="0" fontId="16" fillId="0" borderId="0"/>
    <xf numFmtId="0" fontId="10" fillId="0" borderId="0"/>
    <xf numFmtId="0" fontId="10" fillId="0" borderId="0"/>
    <xf numFmtId="0" fontId="10" fillId="0" borderId="0"/>
    <xf numFmtId="0" fontId="95" fillId="0" borderId="0"/>
    <xf numFmtId="0" fontId="10" fillId="0" borderId="0"/>
    <xf numFmtId="0" fontId="16" fillId="0" borderId="0"/>
    <xf numFmtId="0" fontId="10" fillId="0" borderId="0"/>
    <xf numFmtId="0" fontId="10" fillId="0" borderId="0"/>
    <xf numFmtId="0" fontId="10" fillId="0" borderId="0"/>
    <xf numFmtId="0" fontId="95" fillId="0" borderId="0"/>
    <xf numFmtId="0" fontId="10" fillId="0" borderId="0"/>
    <xf numFmtId="0" fontId="16" fillId="0" borderId="0"/>
    <xf numFmtId="0" fontId="95" fillId="0" borderId="0"/>
    <xf numFmtId="0" fontId="10" fillId="0" borderId="0"/>
    <xf numFmtId="0" fontId="10" fillId="0" borderId="0"/>
    <xf numFmtId="0" fontId="10" fillId="0" borderId="0"/>
    <xf numFmtId="0" fontId="10" fillId="0" borderId="0"/>
    <xf numFmtId="0" fontId="16" fillId="0" borderId="0"/>
    <xf numFmtId="0" fontId="95" fillId="0" borderId="0"/>
    <xf numFmtId="0" fontId="10" fillId="0" borderId="0"/>
    <xf numFmtId="0" fontId="10" fillId="0" borderId="0"/>
    <xf numFmtId="0" fontId="10" fillId="0" borderId="0"/>
    <xf numFmtId="0" fontId="10" fillId="0" borderId="0"/>
    <xf numFmtId="0" fontId="16" fillId="0" borderId="0"/>
    <xf numFmtId="0" fontId="95" fillId="0" borderId="0"/>
    <xf numFmtId="0" fontId="10" fillId="0" borderId="0"/>
    <xf numFmtId="0" fontId="10" fillId="0" borderId="0"/>
    <xf numFmtId="0" fontId="10" fillId="0" borderId="0"/>
    <xf numFmtId="0" fontId="10" fillId="0" borderId="0"/>
    <xf numFmtId="0" fontId="10" fillId="0" borderId="0"/>
    <xf numFmtId="0" fontId="10" fillId="0" borderId="0"/>
    <xf numFmtId="183"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1" fillId="0" borderId="0"/>
    <xf numFmtId="187"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6"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4" fontId="16"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51"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0" fontId="10" fillId="0" borderId="0"/>
    <xf numFmtId="185" fontId="16"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6"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4" fontId="16"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6"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0" fontId="10" fillId="0" borderId="0"/>
    <xf numFmtId="0" fontId="10" fillId="0" borderId="0"/>
    <xf numFmtId="0" fontId="10" fillId="0" borderId="0"/>
    <xf numFmtId="0" fontId="16" fillId="0" borderId="0"/>
    <xf numFmtId="0" fontId="29" fillId="114" borderId="0"/>
    <xf numFmtId="0" fontId="10" fillId="0" borderId="0"/>
    <xf numFmtId="187" fontId="16" fillId="0" borderId="0"/>
    <xf numFmtId="0" fontId="10" fillId="0" borderId="0"/>
    <xf numFmtId="0" fontId="16" fillId="0" borderId="0"/>
    <xf numFmtId="0" fontId="10" fillId="0" borderId="0"/>
    <xf numFmtId="0" fontId="10" fillId="0" borderId="0"/>
    <xf numFmtId="185"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187" fontId="16" fillId="0" borderId="0"/>
    <xf numFmtId="185" fontId="24" fillId="0" borderId="0"/>
    <xf numFmtId="0" fontId="10" fillId="0" borderId="0"/>
    <xf numFmtId="0" fontId="10" fillId="0" borderId="0"/>
    <xf numFmtId="0" fontId="10" fillId="0" borderId="0"/>
    <xf numFmtId="0" fontId="10" fillId="0" borderId="0"/>
    <xf numFmtId="0" fontId="10" fillId="0" borderId="0"/>
    <xf numFmtId="185"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29" fillId="114" borderId="0"/>
    <xf numFmtId="0" fontId="10" fillId="0" borderId="0"/>
    <xf numFmtId="0" fontId="10" fillId="0" borderId="0"/>
    <xf numFmtId="0" fontId="10" fillId="0" borderId="0"/>
    <xf numFmtId="0" fontId="10" fillId="0" borderId="0"/>
    <xf numFmtId="0" fontId="10" fillId="0" borderId="0"/>
    <xf numFmtId="0" fontId="10" fillId="0" borderId="0"/>
    <xf numFmtId="0" fontId="51" fillId="0" borderId="0"/>
    <xf numFmtId="0" fontId="16" fillId="0" borderId="0"/>
    <xf numFmtId="0" fontId="16" fillId="0" borderId="0"/>
    <xf numFmtId="0" fontId="95" fillId="0" borderId="0"/>
    <xf numFmtId="0" fontId="10" fillId="0" borderId="0"/>
    <xf numFmtId="0" fontId="10" fillId="0" borderId="0"/>
    <xf numFmtId="0" fontId="10" fillId="0" borderId="0"/>
    <xf numFmtId="0" fontId="10" fillId="0" borderId="0"/>
    <xf numFmtId="0" fontId="16" fillId="0" borderId="0"/>
    <xf numFmtId="0" fontId="95" fillId="0" borderId="0"/>
    <xf numFmtId="0" fontId="10" fillId="0" borderId="0"/>
    <xf numFmtId="0" fontId="10" fillId="0" borderId="0"/>
    <xf numFmtId="0" fontId="10" fillId="0" borderId="0"/>
    <xf numFmtId="0" fontId="10" fillId="0" borderId="0"/>
    <xf numFmtId="0" fontId="16" fillId="0" borderId="0"/>
    <xf numFmtId="0" fontId="95" fillId="0" borderId="0"/>
    <xf numFmtId="0" fontId="10" fillId="0" borderId="0"/>
    <xf numFmtId="0" fontId="10" fillId="0" borderId="0"/>
    <xf numFmtId="0" fontId="10" fillId="0" borderId="0"/>
    <xf numFmtId="0" fontId="10" fillId="0" borderId="0"/>
    <xf numFmtId="0" fontId="16" fillId="0" borderId="0"/>
    <xf numFmtId="0" fontId="95" fillId="0" borderId="0"/>
    <xf numFmtId="0" fontId="10" fillId="0" borderId="0"/>
    <xf numFmtId="0" fontId="10" fillId="0" borderId="0"/>
    <xf numFmtId="0" fontId="10" fillId="0" borderId="0"/>
    <xf numFmtId="0" fontId="10" fillId="0" borderId="0"/>
    <xf numFmtId="0" fontId="16" fillId="0" borderId="0"/>
    <xf numFmtId="0" fontId="95" fillId="0" borderId="0"/>
    <xf numFmtId="0" fontId="10" fillId="0" borderId="0"/>
    <xf numFmtId="0" fontId="10" fillId="0" borderId="0"/>
    <xf numFmtId="0" fontId="10" fillId="0" borderId="0"/>
    <xf numFmtId="0" fontId="10" fillId="0" borderId="0"/>
    <xf numFmtId="0" fontId="16" fillId="0" borderId="0"/>
    <xf numFmtId="0" fontId="95" fillId="0" borderId="0"/>
    <xf numFmtId="0" fontId="10" fillId="0" borderId="0"/>
    <xf numFmtId="0" fontId="10" fillId="0" borderId="0"/>
    <xf numFmtId="0" fontId="10" fillId="0" borderId="0"/>
    <xf numFmtId="0" fontId="10" fillId="0" borderId="0"/>
    <xf numFmtId="0" fontId="10" fillId="0" borderId="0"/>
    <xf numFmtId="0" fontId="16" fillId="0" borderId="0"/>
    <xf numFmtId="0" fontId="95"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95" fillId="0" borderId="0"/>
    <xf numFmtId="0" fontId="10" fillId="0" borderId="0"/>
    <xf numFmtId="0" fontId="16" fillId="0" borderId="0"/>
    <xf numFmtId="0" fontId="10" fillId="0" borderId="0"/>
    <xf numFmtId="0" fontId="10" fillId="0" borderId="0"/>
    <xf numFmtId="0" fontId="10" fillId="0" borderId="0"/>
    <xf numFmtId="0" fontId="95" fillId="0" borderId="0"/>
    <xf numFmtId="0" fontId="10" fillId="0" borderId="0"/>
    <xf numFmtId="0" fontId="16" fillId="0" borderId="0"/>
    <xf numFmtId="0" fontId="10" fillId="0" borderId="0"/>
    <xf numFmtId="0" fontId="10" fillId="0" borderId="0"/>
    <xf numFmtId="0" fontId="10" fillId="0" borderId="0"/>
    <xf numFmtId="0" fontId="95" fillId="0" borderId="0"/>
    <xf numFmtId="0" fontId="10" fillId="0" borderId="0"/>
    <xf numFmtId="0" fontId="10" fillId="0" borderId="0"/>
    <xf numFmtId="183"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187" fontId="10" fillId="0" borderId="0"/>
    <xf numFmtId="184" fontId="16"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0" fontId="10" fillId="0" borderId="0"/>
    <xf numFmtId="185" fontId="16"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4" fontId="16"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6"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2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24" fillId="0" borderId="0"/>
    <xf numFmtId="0" fontId="10" fillId="0" borderId="0"/>
    <xf numFmtId="0" fontId="50" fillId="0" borderId="0"/>
    <xf numFmtId="187" fontId="16" fillId="0" borderId="0"/>
    <xf numFmtId="185" fontId="10" fillId="0" borderId="0"/>
    <xf numFmtId="0" fontId="10" fillId="0" borderId="0"/>
    <xf numFmtId="186"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5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0" fillId="0" borderId="0"/>
    <xf numFmtId="0" fontId="16" fillId="0" borderId="0"/>
    <xf numFmtId="0" fontId="10" fillId="0" borderId="0"/>
    <xf numFmtId="0" fontId="10" fillId="0" borderId="0"/>
    <xf numFmtId="0" fontId="10" fillId="0" borderId="0"/>
    <xf numFmtId="0" fontId="95" fillId="0" borderId="0"/>
    <xf numFmtId="0" fontId="10" fillId="0" borderId="0"/>
    <xf numFmtId="0" fontId="16" fillId="0" borderId="0"/>
    <xf numFmtId="0" fontId="95" fillId="0" borderId="0"/>
    <xf numFmtId="0" fontId="10" fillId="0" borderId="0"/>
    <xf numFmtId="0" fontId="10" fillId="0" borderId="0"/>
    <xf numFmtId="0" fontId="95" fillId="0" borderId="0"/>
    <xf numFmtId="0" fontId="10" fillId="0" borderId="0"/>
    <xf numFmtId="0" fontId="16" fillId="0" borderId="0"/>
    <xf numFmtId="0" fontId="95" fillId="0" borderId="0"/>
    <xf numFmtId="0" fontId="10" fillId="0" borderId="0"/>
    <xf numFmtId="0" fontId="10" fillId="0" borderId="0"/>
    <xf numFmtId="0" fontId="95" fillId="0" borderId="0"/>
    <xf numFmtId="0" fontId="10" fillId="0" borderId="0"/>
    <xf numFmtId="0" fontId="16" fillId="0" borderId="0"/>
    <xf numFmtId="0" fontId="95" fillId="0" borderId="0"/>
    <xf numFmtId="0" fontId="10" fillId="0" borderId="0"/>
    <xf numFmtId="0" fontId="10" fillId="0" borderId="0"/>
    <xf numFmtId="0" fontId="95" fillId="0" borderId="0"/>
    <xf numFmtId="0" fontId="10" fillId="0" borderId="0"/>
    <xf numFmtId="0" fontId="16" fillId="0" borderId="0"/>
    <xf numFmtId="0" fontId="95" fillId="0" borderId="0"/>
    <xf numFmtId="0" fontId="10" fillId="0" borderId="0"/>
    <xf numFmtId="0" fontId="10" fillId="0" borderId="0"/>
    <xf numFmtId="0" fontId="95" fillId="0" borderId="0"/>
    <xf numFmtId="0" fontId="10" fillId="0" borderId="0"/>
    <xf numFmtId="0" fontId="16" fillId="0" borderId="0"/>
    <xf numFmtId="0" fontId="95" fillId="0" borderId="0"/>
    <xf numFmtId="0" fontId="10" fillId="0" borderId="0"/>
    <xf numFmtId="0" fontId="10" fillId="0" borderId="0"/>
    <xf numFmtId="0" fontId="95" fillId="0" borderId="0"/>
    <xf numFmtId="0" fontId="10" fillId="0" borderId="0"/>
    <xf numFmtId="0" fontId="38" fillId="0" borderId="0"/>
    <xf numFmtId="0" fontId="95" fillId="0" borderId="0"/>
    <xf numFmtId="0" fontId="10" fillId="0" borderId="0"/>
    <xf numFmtId="0" fontId="10" fillId="0" borderId="0"/>
    <xf numFmtId="0" fontId="95" fillId="0" borderId="0"/>
    <xf numFmtId="0" fontId="10" fillId="0" borderId="0"/>
    <xf numFmtId="0" fontId="10" fillId="0" borderId="0"/>
    <xf numFmtId="0" fontId="29" fillId="114" borderId="0"/>
    <xf numFmtId="0" fontId="95" fillId="0" borderId="0"/>
    <xf numFmtId="0" fontId="10" fillId="0" borderId="0"/>
    <xf numFmtId="0" fontId="10" fillId="0" borderId="0"/>
    <xf numFmtId="0" fontId="95" fillId="0" borderId="0"/>
    <xf numFmtId="0" fontId="29" fillId="114" borderId="0"/>
    <xf numFmtId="0" fontId="95" fillId="0" borderId="0"/>
    <xf numFmtId="0" fontId="10" fillId="0" borderId="0"/>
    <xf numFmtId="0" fontId="10" fillId="0" borderId="0"/>
    <xf numFmtId="0" fontId="95" fillId="0" borderId="0"/>
    <xf numFmtId="0" fontId="10" fillId="0" borderId="0"/>
    <xf numFmtId="0" fontId="29" fillId="114" borderId="0"/>
    <xf numFmtId="0" fontId="95" fillId="0" borderId="0"/>
    <xf numFmtId="0" fontId="10" fillId="0" borderId="0"/>
    <xf numFmtId="0" fontId="10" fillId="0" borderId="0"/>
    <xf numFmtId="0" fontId="95" fillId="0" borderId="0"/>
    <xf numFmtId="0" fontId="10" fillId="0" borderId="0"/>
    <xf numFmtId="0" fontId="10" fillId="0" borderId="0"/>
    <xf numFmtId="0" fontId="10" fillId="0" borderId="0"/>
    <xf numFmtId="0" fontId="10" fillId="0" borderId="0"/>
    <xf numFmtId="187" fontId="16" fillId="0" borderId="0"/>
    <xf numFmtId="0" fontId="10" fillId="0" borderId="0"/>
    <xf numFmtId="184"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184"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29" fillId="114" borderId="0"/>
    <xf numFmtId="0" fontId="10" fillId="0" borderId="0"/>
    <xf numFmtId="0" fontId="10" fillId="0" borderId="0"/>
    <xf numFmtId="0" fontId="10" fillId="0" borderId="0"/>
    <xf numFmtId="0" fontId="50" fillId="0" borderId="0"/>
    <xf numFmtId="0" fontId="29" fillId="114" borderId="0"/>
    <xf numFmtId="0" fontId="95" fillId="0" borderId="0"/>
    <xf numFmtId="0" fontId="10" fillId="0" borderId="0"/>
    <xf numFmtId="0" fontId="10" fillId="0" borderId="0"/>
    <xf numFmtId="0" fontId="95" fillId="0" borderId="0"/>
    <xf numFmtId="0" fontId="10" fillId="0" borderId="0"/>
    <xf numFmtId="0" fontId="29" fillId="114" borderId="0"/>
    <xf numFmtId="0" fontId="95" fillId="0" borderId="0"/>
    <xf numFmtId="0" fontId="10" fillId="0" borderId="0"/>
    <xf numFmtId="0" fontId="10" fillId="0" borderId="0"/>
    <xf numFmtId="0" fontId="95" fillId="0" borderId="0"/>
    <xf numFmtId="0" fontId="10" fillId="0" borderId="0"/>
    <xf numFmtId="0" fontId="29" fillId="114" borderId="0"/>
    <xf numFmtId="0" fontId="95" fillId="0" borderId="0"/>
    <xf numFmtId="0" fontId="10" fillId="0" borderId="0"/>
    <xf numFmtId="0" fontId="10" fillId="0" borderId="0"/>
    <xf numFmtId="0" fontId="95" fillId="0" borderId="0"/>
    <xf numFmtId="0" fontId="10" fillId="0" borderId="0"/>
    <xf numFmtId="0" fontId="16" fillId="0" borderId="0"/>
    <xf numFmtId="0" fontId="95" fillId="0" borderId="0"/>
    <xf numFmtId="0" fontId="10" fillId="0" borderId="0"/>
    <xf numFmtId="0" fontId="10" fillId="0" borderId="0"/>
    <xf numFmtId="0" fontId="95" fillId="0" borderId="0"/>
    <xf numFmtId="0" fontId="10" fillId="0" borderId="0"/>
    <xf numFmtId="0" fontId="16" fillId="0" borderId="0"/>
    <xf numFmtId="0" fontId="95" fillId="0" borderId="0"/>
    <xf numFmtId="0" fontId="10" fillId="0" borderId="0"/>
    <xf numFmtId="0" fontId="10" fillId="0" borderId="0"/>
    <xf numFmtId="0" fontId="95" fillId="0" borderId="0"/>
    <xf numFmtId="0" fontId="10" fillId="0" borderId="0"/>
    <xf numFmtId="0" fontId="10" fillId="0" borderId="0"/>
    <xf numFmtId="0" fontId="10" fillId="0" borderId="0"/>
    <xf numFmtId="0" fontId="95" fillId="0" borderId="0"/>
    <xf numFmtId="0" fontId="10" fillId="0" borderId="0"/>
    <xf numFmtId="0" fontId="95" fillId="0" borderId="0"/>
    <xf numFmtId="0" fontId="10" fillId="0" borderId="0"/>
    <xf numFmtId="0" fontId="10" fillId="0" borderId="0"/>
    <xf numFmtId="0" fontId="10" fillId="0" borderId="0"/>
    <xf numFmtId="0" fontId="95" fillId="0" borderId="0"/>
    <xf numFmtId="0" fontId="10" fillId="0" borderId="0"/>
    <xf numFmtId="0" fontId="95" fillId="0" borderId="0"/>
    <xf numFmtId="0" fontId="10" fillId="0" borderId="0"/>
    <xf numFmtId="0" fontId="10" fillId="0" borderId="0"/>
    <xf numFmtId="0" fontId="10" fillId="0" borderId="0"/>
    <xf numFmtId="0" fontId="95" fillId="0" borderId="0"/>
    <xf numFmtId="0" fontId="10" fillId="0" borderId="0"/>
    <xf numFmtId="0" fontId="95" fillId="0" borderId="0"/>
    <xf numFmtId="0" fontId="10" fillId="0" borderId="0"/>
    <xf numFmtId="0" fontId="10" fillId="0" borderId="0"/>
    <xf numFmtId="0" fontId="10" fillId="0" borderId="0"/>
    <xf numFmtId="0" fontId="95" fillId="0" borderId="0"/>
    <xf numFmtId="0" fontId="10" fillId="0" borderId="0"/>
    <xf numFmtId="0" fontId="95" fillId="0" borderId="0"/>
    <xf numFmtId="0" fontId="10" fillId="0" borderId="0"/>
    <xf numFmtId="0" fontId="10" fillId="0" borderId="0"/>
    <xf numFmtId="0" fontId="10" fillId="0" borderId="0"/>
    <xf numFmtId="0" fontId="95" fillId="0" borderId="0"/>
    <xf numFmtId="0" fontId="10" fillId="0" borderId="0"/>
    <xf numFmtId="0" fontId="95" fillId="0" borderId="0"/>
    <xf numFmtId="0" fontId="10" fillId="0" borderId="0"/>
    <xf numFmtId="183"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4"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4" fontId="16" fillId="0" borderId="0"/>
    <xf numFmtId="0" fontId="10" fillId="0" borderId="0"/>
    <xf numFmtId="0" fontId="10" fillId="0" borderId="0"/>
    <xf numFmtId="0" fontId="10" fillId="0" borderId="0"/>
    <xf numFmtId="0" fontId="10" fillId="0" borderId="0"/>
    <xf numFmtId="0" fontId="16" fillId="0" borderId="0"/>
    <xf numFmtId="0" fontId="10" fillId="0" borderId="0"/>
    <xf numFmtId="0" fontId="16"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51" fillId="0" borderId="0"/>
    <xf numFmtId="0" fontId="10" fillId="0" borderId="0"/>
    <xf numFmtId="0" fontId="10" fillId="0" borderId="0"/>
    <xf numFmtId="0" fontId="10" fillId="0" borderId="0"/>
    <xf numFmtId="0" fontId="10" fillId="0" borderId="0"/>
    <xf numFmtId="0" fontId="10" fillId="0" borderId="0"/>
    <xf numFmtId="0" fontId="10" fillId="0" borderId="0"/>
    <xf numFmtId="0" fontId="29" fillId="114" borderId="0"/>
    <xf numFmtId="0" fontId="10" fillId="0" borderId="0"/>
    <xf numFmtId="0" fontId="10" fillId="0" borderId="0"/>
    <xf numFmtId="0" fontId="10" fillId="0" borderId="0"/>
    <xf numFmtId="0" fontId="50" fillId="0" borderId="0"/>
    <xf numFmtId="0" fontId="10" fillId="0" borderId="0"/>
    <xf numFmtId="0" fontId="10" fillId="0" borderId="0"/>
    <xf numFmtId="0" fontId="95" fillId="0" borderId="0"/>
    <xf numFmtId="0" fontId="10" fillId="0" borderId="0"/>
    <xf numFmtId="0" fontId="95" fillId="0" borderId="0"/>
    <xf numFmtId="0" fontId="10" fillId="0" borderId="0"/>
    <xf numFmtId="0" fontId="10" fillId="0" borderId="0"/>
    <xf numFmtId="0" fontId="10" fillId="0" borderId="0"/>
    <xf numFmtId="0" fontId="95" fillId="0" borderId="0"/>
    <xf numFmtId="0" fontId="10" fillId="0" borderId="0"/>
    <xf numFmtId="0" fontId="95" fillId="0" borderId="0"/>
    <xf numFmtId="0" fontId="10" fillId="0" borderId="0"/>
    <xf numFmtId="0" fontId="10" fillId="0" borderId="0"/>
    <xf numFmtId="0" fontId="10" fillId="0" borderId="0"/>
    <xf numFmtId="0" fontId="95" fillId="0" borderId="0"/>
    <xf numFmtId="0" fontId="10" fillId="0" borderId="0"/>
    <xf numFmtId="0" fontId="95" fillId="0" borderId="0"/>
    <xf numFmtId="0" fontId="10" fillId="0" borderId="0"/>
    <xf numFmtId="0" fontId="10" fillId="0" borderId="0"/>
    <xf numFmtId="0" fontId="10" fillId="0" borderId="0"/>
    <xf numFmtId="0" fontId="95" fillId="0" borderId="0"/>
    <xf numFmtId="0" fontId="10" fillId="0" borderId="0"/>
    <xf numFmtId="0" fontId="95" fillId="0" borderId="0"/>
    <xf numFmtId="0" fontId="10" fillId="0" borderId="0"/>
    <xf numFmtId="0" fontId="10" fillId="0" borderId="0"/>
    <xf numFmtId="0" fontId="95" fillId="0" borderId="0"/>
    <xf numFmtId="0" fontId="10" fillId="0" borderId="0"/>
    <xf numFmtId="0" fontId="10" fillId="0" borderId="0"/>
    <xf numFmtId="0" fontId="95" fillId="0" borderId="0"/>
    <xf numFmtId="0" fontId="10" fillId="0" borderId="0"/>
    <xf numFmtId="0" fontId="95" fillId="0" borderId="0"/>
    <xf numFmtId="0" fontId="95" fillId="0" borderId="0"/>
    <xf numFmtId="0" fontId="10" fillId="0" borderId="0"/>
    <xf numFmtId="0" fontId="10" fillId="0" borderId="0"/>
    <xf numFmtId="0" fontId="10" fillId="0" borderId="0"/>
    <xf numFmtId="0" fontId="10" fillId="0" borderId="0"/>
    <xf numFmtId="0" fontId="95" fillId="0" borderId="0"/>
    <xf numFmtId="0" fontId="95" fillId="0" borderId="0"/>
    <xf numFmtId="0" fontId="10" fillId="0" borderId="0"/>
    <xf numFmtId="0" fontId="10" fillId="0" borderId="0"/>
    <xf numFmtId="0" fontId="10" fillId="0" borderId="0"/>
    <xf numFmtId="0" fontId="10" fillId="0" borderId="0"/>
    <xf numFmtId="0" fontId="95" fillId="0" borderId="0"/>
    <xf numFmtId="0" fontId="95" fillId="0" borderId="0"/>
    <xf numFmtId="0" fontId="10" fillId="0" borderId="0"/>
    <xf numFmtId="0" fontId="10" fillId="0" borderId="0"/>
    <xf numFmtId="0" fontId="10" fillId="0" borderId="0"/>
    <xf numFmtId="0" fontId="10" fillId="0" borderId="0"/>
    <xf numFmtId="0" fontId="95" fillId="0" borderId="0"/>
    <xf numFmtId="0" fontId="95" fillId="0" borderId="0"/>
    <xf numFmtId="0" fontId="10" fillId="0" borderId="0"/>
    <xf numFmtId="0" fontId="10" fillId="0" borderId="0"/>
    <xf numFmtId="0" fontId="10" fillId="0" borderId="0"/>
    <xf numFmtId="0" fontId="10" fillId="0" borderId="0"/>
    <xf numFmtId="0" fontId="95" fillId="0" borderId="0"/>
    <xf numFmtId="0" fontId="95" fillId="0" borderId="0"/>
    <xf numFmtId="0" fontId="10" fillId="0" borderId="0"/>
    <xf numFmtId="0" fontId="10" fillId="0" borderId="0"/>
    <xf numFmtId="0" fontId="10" fillId="0" borderId="0"/>
    <xf numFmtId="0" fontId="10" fillId="0" borderId="0"/>
    <xf numFmtId="0" fontId="16" fillId="0" borderId="0"/>
    <xf numFmtId="0"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50" fillId="0" borderId="0"/>
    <xf numFmtId="0" fontId="38" fillId="0" borderId="0"/>
    <xf numFmtId="184"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1" fillId="0" borderId="0"/>
    <xf numFmtId="184"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51" fillId="0" borderId="0"/>
    <xf numFmtId="184"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1" fillId="0" borderId="0"/>
    <xf numFmtId="0" fontId="10" fillId="0" borderId="0"/>
    <xf numFmtId="0" fontId="10" fillId="0" borderId="0"/>
    <xf numFmtId="0" fontId="10" fillId="0" borderId="0"/>
    <xf numFmtId="0" fontId="10" fillId="0" borderId="0"/>
    <xf numFmtId="0" fontId="72" fillId="0" borderId="0"/>
    <xf numFmtId="0" fontId="51" fillId="0" borderId="0"/>
    <xf numFmtId="0" fontId="10" fillId="0" borderId="0"/>
    <xf numFmtId="0" fontId="10" fillId="0" borderId="0"/>
    <xf numFmtId="0" fontId="10" fillId="0" borderId="0"/>
    <xf numFmtId="0" fontId="10" fillId="0" borderId="0"/>
    <xf numFmtId="0" fontId="10" fillId="0" borderId="0"/>
    <xf numFmtId="0" fontId="51" fillId="0" borderId="0"/>
    <xf numFmtId="0" fontId="10" fillId="0" borderId="0"/>
    <xf numFmtId="0" fontId="51" fillId="0" borderId="0"/>
    <xf numFmtId="0" fontId="38" fillId="0" borderId="0"/>
    <xf numFmtId="0" fontId="38" fillId="0" borderId="0"/>
    <xf numFmtId="0" fontId="38" fillId="0" borderId="0"/>
    <xf numFmtId="0" fontId="72"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0" fillId="0" borderId="0"/>
    <xf numFmtId="0"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0" fontId="16" fillId="0" borderId="0"/>
    <xf numFmtId="0" fontId="10" fillId="0" borderId="0"/>
    <xf numFmtId="0" fontId="10" fillId="0" borderId="0"/>
    <xf numFmtId="183" fontId="16" fillId="0" borderId="0"/>
    <xf numFmtId="0" fontId="10"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0" fontId="16" fillId="0" borderId="0"/>
    <xf numFmtId="184" fontId="16" fillId="0" borderId="0"/>
    <xf numFmtId="0" fontId="16" fillId="0" borderId="0"/>
    <xf numFmtId="183" fontId="16" fillId="0" borderId="0"/>
    <xf numFmtId="0" fontId="10" fillId="0" borderId="0"/>
    <xf numFmtId="184" fontId="16"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3"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0"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50" fillId="0" borderId="0"/>
    <xf numFmtId="0" fontId="38" fillId="0" borderId="0"/>
    <xf numFmtId="0" fontId="38" fillId="0" borderId="0"/>
    <xf numFmtId="0" fontId="38" fillId="0" borderId="0"/>
    <xf numFmtId="0" fontId="10" fillId="0" borderId="0"/>
    <xf numFmtId="0" fontId="38" fillId="0" borderId="0"/>
    <xf numFmtId="0" fontId="38" fillId="0" borderId="0"/>
    <xf numFmtId="0" fontId="38" fillId="0" borderId="0"/>
    <xf numFmtId="0" fontId="38" fillId="0" borderId="0"/>
    <xf numFmtId="0" fontId="38" fillId="0" borderId="0"/>
    <xf numFmtId="0" fontId="16" fillId="0" borderId="0"/>
    <xf numFmtId="0" fontId="38"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38" fillId="0" borderId="0"/>
    <xf numFmtId="0" fontId="38"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50" fillId="0" borderId="0"/>
    <xf numFmtId="0" fontId="51" fillId="0" borderId="0"/>
    <xf numFmtId="0" fontId="50" fillId="0" borderId="0"/>
    <xf numFmtId="0" fontId="51" fillId="0" borderId="0"/>
    <xf numFmtId="0" fontId="51" fillId="0" borderId="0"/>
    <xf numFmtId="0" fontId="10" fillId="0" borderId="0"/>
    <xf numFmtId="185" fontId="16" fillId="0" borderId="0"/>
    <xf numFmtId="0" fontId="10" fillId="0" borderId="0"/>
    <xf numFmtId="184" fontId="16" fillId="0" borderId="0"/>
    <xf numFmtId="0" fontId="16" fillId="0" borderId="0"/>
    <xf numFmtId="184" fontId="16" fillId="0" borderId="0"/>
    <xf numFmtId="0" fontId="51" fillId="0" borderId="0"/>
    <xf numFmtId="0" fontId="51" fillId="0" borderId="0"/>
    <xf numFmtId="0" fontId="16" fillId="0" borderId="0"/>
    <xf numFmtId="0" fontId="16" fillId="0" borderId="0"/>
    <xf numFmtId="0" fontId="51" fillId="0" borderId="0"/>
    <xf numFmtId="0" fontId="10" fillId="0" borderId="0"/>
    <xf numFmtId="183" fontId="16" fillId="0" borderId="0"/>
    <xf numFmtId="0" fontId="51" fillId="0" borderId="0"/>
    <xf numFmtId="0" fontId="51" fillId="0" borderId="0"/>
    <xf numFmtId="0" fontId="10" fillId="0" borderId="0"/>
    <xf numFmtId="0" fontId="38" fillId="0" borderId="0"/>
    <xf numFmtId="0" fontId="10" fillId="0" borderId="0"/>
    <xf numFmtId="184" fontId="16" fillId="0" borderId="0"/>
    <xf numFmtId="0" fontId="16" fillId="0" borderId="0"/>
    <xf numFmtId="183" fontId="16" fillId="0" borderId="0"/>
    <xf numFmtId="0" fontId="51" fillId="0" borderId="0"/>
    <xf numFmtId="0" fontId="51" fillId="0" borderId="0"/>
    <xf numFmtId="0" fontId="51" fillId="0" borderId="0"/>
    <xf numFmtId="184" fontId="16" fillId="0" borderId="0"/>
    <xf numFmtId="0" fontId="50" fillId="0" borderId="0"/>
    <xf numFmtId="0" fontId="29" fillId="114" borderId="0"/>
    <xf numFmtId="0" fontId="51" fillId="0" borderId="0"/>
    <xf numFmtId="0" fontId="29" fillId="114" borderId="0"/>
    <xf numFmtId="0" fontId="16" fillId="0" borderId="0"/>
    <xf numFmtId="185" fontId="16" fillId="0" borderId="0"/>
    <xf numFmtId="0" fontId="10" fillId="0" borderId="0"/>
    <xf numFmtId="0" fontId="50" fillId="0" borderId="0"/>
    <xf numFmtId="211" fontId="16" fillId="0" borderId="0"/>
    <xf numFmtId="0" fontId="50" fillId="0" borderId="0"/>
    <xf numFmtId="0" fontId="50" fillId="0" borderId="0"/>
    <xf numFmtId="185" fontId="72" fillId="0" borderId="0"/>
    <xf numFmtId="0" fontId="50" fillId="0" borderId="0"/>
    <xf numFmtId="0" fontId="16"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4" fontId="16" fillId="0" borderId="0"/>
    <xf numFmtId="0" fontId="16" fillId="0" borderId="0"/>
    <xf numFmtId="186" fontId="16" fillId="0" borderId="0"/>
    <xf numFmtId="183" fontId="16" fillId="0" borderId="0"/>
    <xf numFmtId="0" fontId="10" fillId="0" borderId="0"/>
    <xf numFmtId="184" fontId="16" fillId="0" borderId="0"/>
    <xf numFmtId="0" fontId="50" fillId="0" borderId="0"/>
    <xf numFmtId="0" fontId="10" fillId="0" borderId="0"/>
    <xf numFmtId="184" fontId="16" fillId="0" borderId="0"/>
    <xf numFmtId="0" fontId="16" fillId="0" borderId="0"/>
    <xf numFmtId="183" fontId="16" fillId="0" borderId="0"/>
    <xf numFmtId="0" fontId="16" fillId="0" borderId="0"/>
    <xf numFmtId="184" fontId="16" fillId="0" borderId="0"/>
    <xf numFmtId="0" fontId="10" fillId="0" borderId="0"/>
    <xf numFmtId="0" fontId="10" fillId="0" borderId="0"/>
    <xf numFmtId="184" fontId="16" fillId="0" borderId="0"/>
    <xf numFmtId="0" fontId="10" fillId="0" borderId="0"/>
    <xf numFmtId="0" fontId="72" fillId="0" borderId="0"/>
    <xf numFmtId="186" fontId="16" fillId="0" borderId="0"/>
    <xf numFmtId="185" fontId="16" fillId="0" borderId="0"/>
    <xf numFmtId="0" fontId="16" fillId="0" borderId="0"/>
    <xf numFmtId="183" fontId="16" fillId="0" borderId="0"/>
    <xf numFmtId="0" fontId="50"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51" fillId="0" borderId="0"/>
    <xf numFmtId="0" fontId="51" fillId="0" borderId="0"/>
    <xf numFmtId="0" fontId="29" fillId="114" borderId="0"/>
    <xf numFmtId="0" fontId="29" fillId="114" borderId="0"/>
    <xf numFmtId="184" fontId="16" fillId="0" borderId="0"/>
    <xf numFmtId="0" fontId="29" fillId="114" borderId="0"/>
    <xf numFmtId="0" fontId="51" fillId="0" borderId="0"/>
    <xf numFmtId="186" fontId="16" fillId="0" borderId="0"/>
    <xf numFmtId="183" fontId="16" fillId="0" borderId="0"/>
    <xf numFmtId="0" fontId="51" fillId="0" borderId="0"/>
    <xf numFmtId="0" fontId="51" fillId="0" borderId="0"/>
    <xf numFmtId="183" fontId="16" fillId="0" borderId="0"/>
    <xf numFmtId="0" fontId="51" fillId="0" borderId="0"/>
    <xf numFmtId="0" fontId="16" fillId="0" borderId="0"/>
    <xf numFmtId="0" fontId="51" fillId="0" borderId="0"/>
    <xf numFmtId="0" fontId="16" fillId="0" borderId="0"/>
    <xf numFmtId="183" fontId="16"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3" fontId="16" fillId="0" borderId="0"/>
    <xf numFmtId="0" fontId="50"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51" fillId="0" borderId="0"/>
    <xf numFmtId="0" fontId="51" fillId="0" borderId="0"/>
    <xf numFmtId="0" fontId="16" fillId="0" borderId="0"/>
    <xf numFmtId="184" fontId="16" fillId="0" borderId="0"/>
    <xf numFmtId="0" fontId="16" fillId="0" borderId="0"/>
    <xf numFmtId="183" fontId="16" fillId="0" borderId="0"/>
    <xf numFmtId="0" fontId="51" fillId="0" borderId="0"/>
    <xf numFmtId="0" fontId="16" fillId="0" borderId="0"/>
    <xf numFmtId="0" fontId="16" fillId="0" borderId="0"/>
    <xf numFmtId="0" fontId="16" fillId="0" borderId="0"/>
    <xf numFmtId="0" fontId="16" fillId="0" borderId="0"/>
    <xf numFmtId="183" fontId="16"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51" fillId="0" borderId="0"/>
    <xf numFmtId="0" fontId="51" fillId="0" borderId="0"/>
    <xf numFmtId="0" fontId="16" fillId="0" borderId="0"/>
    <xf numFmtId="184" fontId="16" fillId="0" borderId="0"/>
    <xf numFmtId="0" fontId="16" fillId="0" borderId="0"/>
    <xf numFmtId="186" fontId="16" fillId="0" borderId="0"/>
    <xf numFmtId="183" fontId="16" fillId="0" borderId="0"/>
    <xf numFmtId="0" fontId="51" fillId="0" borderId="0"/>
    <xf numFmtId="0" fontId="16" fillId="0" borderId="0"/>
    <xf numFmtId="0" fontId="16" fillId="0" borderId="0"/>
    <xf numFmtId="0" fontId="16" fillId="0" borderId="0"/>
    <xf numFmtId="183" fontId="16" fillId="0" borderId="0"/>
    <xf numFmtId="0" fontId="50"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51" fillId="0" borderId="0"/>
    <xf numFmtId="0"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50"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50"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3" fontId="16" fillId="0" borderId="0"/>
    <xf numFmtId="187" fontId="29" fillId="114" borderId="0"/>
    <xf numFmtId="187" fontId="29" fillId="114" borderId="0"/>
    <xf numFmtId="0" fontId="10" fillId="0" borderId="0"/>
    <xf numFmtId="184" fontId="16" fillId="0" borderId="0"/>
    <xf numFmtId="0" fontId="10" fillId="0" borderId="0"/>
    <xf numFmtId="0" fontId="10" fillId="0" borderId="0"/>
    <xf numFmtId="0" fontId="10" fillId="0" borderId="0"/>
    <xf numFmtId="0" fontId="10" fillId="0" borderId="0"/>
    <xf numFmtId="0" fontId="16" fillId="0" borderId="0"/>
    <xf numFmtId="187" fontId="29" fillId="114" borderId="0"/>
    <xf numFmtId="0" fontId="10" fillId="0" borderId="0"/>
    <xf numFmtId="0" fontId="10" fillId="0" borderId="0"/>
    <xf numFmtId="0" fontId="16" fillId="0" borderId="0"/>
    <xf numFmtId="0" fontId="10" fillId="0" borderId="0"/>
    <xf numFmtId="0" fontId="29" fillId="114" borderId="0"/>
    <xf numFmtId="0" fontId="10" fillId="0" borderId="0"/>
    <xf numFmtId="0" fontId="16" fillId="0" borderId="0"/>
    <xf numFmtId="0" fontId="10" fillId="0" borderId="0"/>
    <xf numFmtId="0" fontId="10" fillId="0" borderId="0"/>
    <xf numFmtId="0" fontId="10" fillId="0" borderId="0"/>
    <xf numFmtId="186" fontId="16" fillId="0" borderId="0"/>
    <xf numFmtId="0" fontId="10" fillId="0" borderId="0"/>
    <xf numFmtId="183" fontId="16" fillId="0" borderId="0"/>
    <xf numFmtId="0" fontId="10" fillId="0" borderId="0"/>
    <xf numFmtId="187" fontId="29" fillId="114"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4" fontId="16" fillId="0" borderId="0"/>
    <xf numFmtId="0" fontId="10" fillId="0" borderId="0"/>
    <xf numFmtId="187" fontId="29" fillId="114"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4" fontId="16" fillId="0" borderId="0"/>
    <xf numFmtId="0" fontId="10" fillId="0" borderId="0"/>
    <xf numFmtId="0" fontId="10" fillId="0" borderId="0"/>
    <xf numFmtId="0" fontId="16" fillId="0" borderId="0"/>
    <xf numFmtId="0" fontId="10" fillId="0" borderId="0"/>
    <xf numFmtId="0" fontId="10" fillId="0" borderId="0"/>
    <xf numFmtId="0" fontId="29" fillId="114"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3" fontId="16" fillId="0" borderId="0"/>
    <xf numFmtId="0" fontId="38" fillId="0" borderId="0"/>
    <xf numFmtId="187" fontId="16" fillId="0" borderId="0"/>
    <xf numFmtId="0" fontId="10" fillId="0" borderId="0"/>
    <xf numFmtId="0" fontId="10" fillId="0" borderId="0"/>
    <xf numFmtId="0" fontId="10" fillId="0" borderId="0"/>
    <xf numFmtId="0" fontId="10" fillId="0" borderId="0"/>
    <xf numFmtId="0" fontId="10" fillId="0" borderId="0"/>
    <xf numFmtId="184" fontId="16" fillId="0" borderId="0"/>
    <xf numFmtId="0" fontId="29" fillId="114"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3" fontId="16" fillId="0" borderId="0"/>
    <xf numFmtId="0" fontId="38" fillId="0" borderId="0"/>
    <xf numFmtId="184"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3" fontId="16" fillId="0" borderId="0"/>
    <xf numFmtId="0" fontId="38" fillId="0" borderId="0"/>
    <xf numFmtId="0" fontId="7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3" fontId="16" fillId="0" borderId="0"/>
    <xf numFmtId="0" fontId="51" fillId="0" borderId="0"/>
    <xf numFmtId="183"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4" fontId="16" fillId="0" borderId="0"/>
    <xf numFmtId="0" fontId="10" fillId="0" borderId="0"/>
    <xf numFmtId="0" fontId="10" fillId="0" borderId="0"/>
    <xf numFmtId="0" fontId="10" fillId="0" borderId="0"/>
    <xf numFmtId="0" fontId="10" fillId="0" borderId="0"/>
    <xf numFmtId="0" fontId="10" fillId="0" borderId="0"/>
    <xf numFmtId="184" fontId="16"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6" fillId="0" borderId="0"/>
    <xf numFmtId="0" fontId="7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3"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0" fillId="0" borderId="0"/>
    <xf numFmtId="0" fontId="29" fillId="114" borderId="0"/>
    <xf numFmtId="0" fontId="10" fillId="0" borderId="0"/>
    <xf numFmtId="0" fontId="10" fillId="0" borderId="0"/>
    <xf numFmtId="0" fontId="10" fillId="0" borderId="0"/>
    <xf numFmtId="0" fontId="50" fillId="0" borderId="0"/>
    <xf numFmtId="0" fontId="95" fillId="0" borderId="0"/>
    <xf numFmtId="0" fontId="95" fillId="0" borderId="0"/>
    <xf numFmtId="0" fontId="10" fillId="0" borderId="0"/>
    <xf numFmtId="0" fontId="10" fillId="0" borderId="0"/>
    <xf numFmtId="0" fontId="10" fillId="0" borderId="0"/>
    <xf numFmtId="0" fontId="10" fillId="0" borderId="0"/>
    <xf numFmtId="0" fontId="95" fillId="0" borderId="0"/>
    <xf numFmtId="0" fontId="95" fillId="0" borderId="0"/>
    <xf numFmtId="0" fontId="10" fillId="0" borderId="0"/>
    <xf numFmtId="0" fontId="10" fillId="0" borderId="0"/>
    <xf numFmtId="0" fontId="10" fillId="0" borderId="0"/>
    <xf numFmtId="0" fontId="10" fillId="0" borderId="0"/>
    <xf numFmtId="0" fontId="95" fillId="0" borderId="0"/>
    <xf numFmtId="0" fontId="95" fillId="0" borderId="0"/>
    <xf numFmtId="0" fontId="10" fillId="0" borderId="0"/>
    <xf numFmtId="0" fontId="10" fillId="0" borderId="0"/>
    <xf numFmtId="0" fontId="10" fillId="0" borderId="0"/>
    <xf numFmtId="0" fontId="10" fillId="0" borderId="0"/>
    <xf numFmtId="0" fontId="95" fillId="0" borderId="0"/>
    <xf numFmtId="0" fontId="95" fillId="0" borderId="0"/>
    <xf numFmtId="0" fontId="10" fillId="0" borderId="0"/>
    <xf numFmtId="0" fontId="10" fillId="0" borderId="0"/>
    <xf numFmtId="0" fontId="10" fillId="0" borderId="0"/>
    <xf numFmtId="0" fontId="10" fillId="0" borderId="0"/>
    <xf numFmtId="0" fontId="95" fillId="0" borderId="0"/>
    <xf numFmtId="0" fontId="95" fillId="0" borderId="0"/>
    <xf numFmtId="0" fontId="10" fillId="0" borderId="0"/>
    <xf numFmtId="0" fontId="10" fillId="0" borderId="0"/>
    <xf numFmtId="0" fontId="10" fillId="0" borderId="0"/>
    <xf numFmtId="0" fontId="10" fillId="0" borderId="0"/>
    <xf numFmtId="0" fontId="95" fillId="0" borderId="0"/>
    <xf numFmtId="0" fontId="95" fillId="0" borderId="0"/>
    <xf numFmtId="0" fontId="10" fillId="0" borderId="0"/>
    <xf numFmtId="0" fontId="10" fillId="0" borderId="0"/>
    <xf numFmtId="0" fontId="10" fillId="0" borderId="0"/>
    <xf numFmtId="0" fontId="10" fillId="0" borderId="0"/>
    <xf numFmtId="0" fontId="95" fillId="0" borderId="0"/>
    <xf numFmtId="0" fontId="95" fillId="0" borderId="0"/>
    <xf numFmtId="0" fontId="10" fillId="0" borderId="0"/>
    <xf numFmtId="0" fontId="10" fillId="0" borderId="0"/>
    <xf numFmtId="0" fontId="10" fillId="0" borderId="0"/>
    <xf numFmtId="0" fontId="10" fillId="0" borderId="0"/>
    <xf numFmtId="0" fontId="95" fillId="0" borderId="0"/>
    <xf numFmtId="0" fontId="95" fillId="0" borderId="0"/>
    <xf numFmtId="0" fontId="10" fillId="0" borderId="0"/>
    <xf numFmtId="0" fontId="10" fillId="0" borderId="0"/>
    <xf numFmtId="0" fontId="10" fillId="0" borderId="0"/>
    <xf numFmtId="0" fontId="10" fillId="0" borderId="0"/>
    <xf numFmtId="0" fontId="95" fillId="0" borderId="0"/>
    <xf numFmtId="0" fontId="95" fillId="0" borderId="0"/>
    <xf numFmtId="0" fontId="10" fillId="0" borderId="0"/>
    <xf numFmtId="0" fontId="10" fillId="0" borderId="0"/>
    <xf numFmtId="0" fontId="10" fillId="0" borderId="0"/>
    <xf numFmtId="0" fontId="10" fillId="0" borderId="0"/>
    <xf numFmtId="0" fontId="95" fillId="0" borderId="0"/>
    <xf numFmtId="0" fontId="95" fillId="0" borderId="0"/>
    <xf numFmtId="0" fontId="10" fillId="0" borderId="0"/>
    <xf numFmtId="0" fontId="10" fillId="0" borderId="0"/>
    <xf numFmtId="0" fontId="10" fillId="0" borderId="0"/>
    <xf numFmtId="0" fontId="10" fillId="0" borderId="0"/>
    <xf numFmtId="183" fontId="16" fillId="0" borderId="0"/>
    <xf numFmtId="0" fontId="10" fillId="0" borderId="0"/>
    <xf numFmtId="0" fontId="10" fillId="0" borderId="0"/>
    <xf numFmtId="187"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4" fontId="16" fillId="0" borderId="0"/>
    <xf numFmtId="0" fontId="10" fillId="0" borderId="0"/>
    <xf numFmtId="0" fontId="10" fillId="0" borderId="0"/>
    <xf numFmtId="0" fontId="10" fillId="0" borderId="0"/>
    <xf numFmtId="0" fontId="16" fillId="0" borderId="0"/>
    <xf numFmtId="183"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9" fillId="114" borderId="0"/>
    <xf numFmtId="0" fontId="16" fillId="0" borderId="0"/>
    <xf numFmtId="0" fontId="10" fillId="0" borderId="0"/>
    <xf numFmtId="0" fontId="10" fillId="0" borderId="0"/>
    <xf numFmtId="0" fontId="10" fillId="0" borderId="0"/>
    <xf numFmtId="0" fontId="50" fillId="0" borderId="0"/>
    <xf numFmtId="0" fontId="10" fillId="0" borderId="0"/>
    <xf numFmtId="0" fontId="10" fillId="0" borderId="0"/>
    <xf numFmtId="0" fontId="50" fillId="0" borderId="0"/>
    <xf numFmtId="0" fontId="95" fillId="0" borderId="0"/>
    <xf numFmtId="0" fontId="95" fillId="0" borderId="0"/>
    <xf numFmtId="0" fontId="10" fillId="0" borderId="0"/>
    <xf numFmtId="0" fontId="10" fillId="0" borderId="0"/>
    <xf numFmtId="0" fontId="10" fillId="0" borderId="0"/>
    <xf numFmtId="0" fontId="10" fillId="0" borderId="0"/>
    <xf numFmtId="0" fontId="95" fillId="0" borderId="0"/>
    <xf numFmtId="0" fontId="95" fillId="0" borderId="0"/>
    <xf numFmtId="0" fontId="10" fillId="0" borderId="0"/>
    <xf numFmtId="0" fontId="10" fillId="0" borderId="0"/>
    <xf numFmtId="0" fontId="10" fillId="0" borderId="0"/>
    <xf numFmtId="0" fontId="10" fillId="0" borderId="0"/>
    <xf numFmtId="0" fontId="95" fillId="0" borderId="0"/>
    <xf numFmtId="0" fontId="95" fillId="0" borderId="0"/>
    <xf numFmtId="0" fontId="10" fillId="0" borderId="0"/>
    <xf numFmtId="0" fontId="10" fillId="0" borderId="0"/>
    <xf numFmtId="0" fontId="10" fillId="0" borderId="0"/>
    <xf numFmtId="0" fontId="10" fillId="0" borderId="0"/>
    <xf numFmtId="0" fontId="95" fillId="0" borderId="0"/>
    <xf numFmtId="0" fontId="95" fillId="0" borderId="0"/>
    <xf numFmtId="0" fontId="10" fillId="0" borderId="0"/>
    <xf numFmtId="0" fontId="10" fillId="0" borderId="0"/>
    <xf numFmtId="0" fontId="10" fillId="0" borderId="0"/>
    <xf numFmtId="0" fontId="10" fillId="0" borderId="0"/>
    <xf numFmtId="0" fontId="95" fillId="0" borderId="0"/>
    <xf numFmtId="0" fontId="95" fillId="0" borderId="0"/>
    <xf numFmtId="0" fontId="10" fillId="0" borderId="0"/>
    <xf numFmtId="0" fontId="10" fillId="0" borderId="0"/>
    <xf numFmtId="0" fontId="10" fillId="0" borderId="0"/>
    <xf numFmtId="0" fontId="10" fillId="0" borderId="0"/>
    <xf numFmtId="0" fontId="95" fillId="0" borderId="0"/>
    <xf numFmtId="0" fontId="9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5" fillId="0" borderId="0"/>
    <xf numFmtId="0" fontId="10" fillId="0" borderId="0"/>
    <xf numFmtId="0" fontId="10" fillId="0" borderId="0"/>
    <xf numFmtId="0" fontId="95" fillId="0" borderId="0"/>
    <xf numFmtId="0" fontId="10" fillId="0" borderId="0"/>
    <xf numFmtId="0" fontId="10" fillId="0" borderId="0"/>
    <xf numFmtId="0" fontId="95" fillId="0" borderId="0"/>
    <xf numFmtId="0" fontId="10" fillId="0" borderId="0"/>
    <xf numFmtId="0" fontId="10" fillId="0" borderId="0"/>
    <xf numFmtId="0" fontId="10" fillId="0" borderId="0"/>
    <xf numFmtId="0" fontId="10" fillId="0" borderId="0"/>
    <xf numFmtId="0" fontId="10" fillId="0" borderId="0"/>
    <xf numFmtId="0" fontId="95" fillId="0" borderId="0"/>
    <xf numFmtId="0" fontId="10" fillId="0" borderId="0"/>
    <xf numFmtId="0" fontId="10" fillId="0" borderId="0"/>
    <xf numFmtId="0" fontId="10" fillId="0" borderId="0"/>
    <xf numFmtId="0" fontId="10" fillId="0" borderId="0"/>
    <xf numFmtId="0" fontId="10" fillId="0" borderId="0"/>
    <xf numFmtId="0" fontId="95" fillId="0" borderId="0"/>
    <xf numFmtId="0" fontId="10" fillId="0" borderId="0"/>
    <xf numFmtId="0" fontId="10" fillId="0" borderId="0"/>
    <xf numFmtId="0" fontId="10" fillId="0" borderId="0"/>
    <xf numFmtId="0" fontId="10" fillId="0" borderId="0"/>
    <xf numFmtId="0" fontId="10" fillId="0" borderId="0"/>
    <xf numFmtId="183" fontId="16" fillId="0" borderId="0"/>
    <xf numFmtId="0" fontId="10" fillId="0" borderId="0"/>
    <xf numFmtId="0" fontId="10" fillId="0" borderId="0"/>
    <xf numFmtId="187" fontId="16" fillId="0" borderId="0"/>
    <xf numFmtId="0" fontId="10" fillId="0" borderId="0"/>
    <xf numFmtId="0" fontId="10" fillId="0" borderId="0"/>
    <xf numFmtId="0" fontId="10" fillId="0" borderId="0"/>
    <xf numFmtId="0" fontId="10" fillId="0" borderId="0"/>
    <xf numFmtId="184" fontId="50" fillId="0" borderId="0"/>
    <xf numFmtId="0" fontId="10" fillId="0" borderId="0"/>
    <xf numFmtId="0" fontId="10" fillId="0" borderId="0"/>
    <xf numFmtId="0" fontId="10" fillId="0" borderId="0"/>
    <xf numFmtId="0" fontId="10" fillId="0" borderId="0"/>
    <xf numFmtId="184" fontId="5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183"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9" fillId="114" borderId="0"/>
    <xf numFmtId="0" fontId="50" fillId="0" borderId="0"/>
    <xf numFmtId="0" fontId="10" fillId="0" borderId="0"/>
    <xf numFmtId="0" fontId="10" fillId="0" borderId="0"/>
    <xf numFmtId="0" fontId="10" fillId="0" borderId="0"/>
    <xf numFmtId="0" fontId="10" fillId="0" borderId="0"/>
    <xf numFmtId="0" fontId="10" fillId="0" borderId="0"/>
    <xf numFmtId="0" fontId="50" fillId="0" borderId="0"/>
    <xf numFmtId="0" fontId="16" fillId="0" borderId="0"/>
    <xf numFmtId="0" fontId="16"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1"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183" fontId="16" fillId="0" borderId="0"/>
    <xf numFmtId="0" fontId="10" fillId="0" borderId="0"/>
    <xf numFmtId="0" fontId="10" fillId="0" borderId="0"/>
    <xf numFmtId="183" fontId="16" fillId="0" borderId="0"/>
    <xf numFmtId="0" fontId="10" fillId="0" borderId="0"/>
    <xf numFmtId="0" fontId="10" fillId="0" borderId="0"/>
    <xf numFmtId="0" fontId="10" fillId="0" borderId="0"/>
    <xf numFmtId="187"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24" fillId="0" borderId="0"/>
    <xf numFmtId="0" fontId="10" fillId="0" borderId="0"/>
    <xf numFmtId="0" fontId="10" fillId="0" borderId="0"/>
    <xf numFmtId="0" fontId="10" fillId="0" borderId="0"/>
    <xf numFmtId="187"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187"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187"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0" fillId="0" borderId="0"/>
    <xf numFmtId="0" fontId="29" fillId="114" borderId="0"/>
    <xf numFmtId="0" fontId="10" fillId="0" borderId="0"/>
    <xf numFmtId="0" fontId="10" fillId="0" borderId="0"/>
    <xf numFmtId="0" fontId="10" fillId="0" borderId="0"/>
    <xf numFmtId="0" fontId="5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6" fillId="0" borderId="0"/>
    <xf numFmtId="183" fontId="16" fillId="0" borderId="0"/>
    <xf numFmtId="0" fontId="10" fillId="0" borderId="0"/>
    <xf numFmtId="0" fontId="10" fillId="0" borderId="0"/>
    <xf numFmtId="0" fontId="10" fillId="0" borderId="0"/>
    <xf numFmtId="187" fontId="16" fillId="0" borderId="0"/>
    <xf numFmtId="0" fontId="10" fillId="0" borderId="0"/>
    <xf numFmtId="0" fontId="10" fillId="0" borderId="0"/>
    <xf numFmtId="0" fontId="10" fillId="0" borderId="0"/>
    <xf numFmtId="0" fontId="10" fillId="0" borderId="0"/>
    <xf numFmtId="0" fontId="7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183"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3"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9" fillId="114" borderId="0"/>
    <xf numFmtId="0" fontId="50" fillId="0" borderId="0"/>
    <xf numFmtId="0" fontId="10" fillId="0" borderId="0"/>
    <xf numFmtId="0" fontId="10" fillId="0" borderId="0"/>
    <xf numFmtId="0" fontId="10" fillId="0" borderId="0"/>
    <xf numFmtId="0" fontId="10" fillId="0" borderId="0"/>
    <xf numFmtId="0" fontId="10" fillId="0" borderId="0"/>
    <xf numFmtId="0" fontId="5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3" fontId="16" fillId="0" borderId="0"/>
    <xf numFmtId="0" fontId="10" fillId="0" borderId="0"/>
    <xf numFmtId="0" fontId="10" fillId="0" borderId="0"/>
    <xf numFmtId="0" fontId="10" fillId="0" borderId="0"/>
    <xf numFmtId="187" fontId="16" fillId="0" borderId="0"/>
    <xf numFmtId="0" fontId="10" fillId="0" borderId="0"/>
    <xf numFmtId="0" fontId="10" fillId="0" borderId="0"/>
    <xf numFmtId="184" fontId="2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183"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4" fontId="24"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184" fontId="50" fillId="0" borderId="0"/>
    <xf numFmtId="0" fontId="10" fillId="0" borderId="0"/>
    <xf numFmtId="0" fontId="10" fillId="0" borderId="0"/>
    <xf numFmtId="0" fontId="10" fillId="0" borderId="0"/>
    <xf numFmtId="183" fontId="50" fillId="0" borderId="0"/>
    <xf numFmtId="0" fontId="29" fillId="114" borderId="0"/>
    <xf numFmtId="0" fontId="10" fillId="0" borderId="0"/>
    <xf numFmtId="0" fontId="10" fillId="0" borderId="0"/>
    <xf numFmtId="0" fontId="10" fillId="0" borderId="0"/>
    <xf numFmtId="0" fontId="10" fillId="0" borderId="0"/>
    <xf numFmtId="0" fontId="10" fillId="0" borderId="0"/>
    <xf numFmtId="0" fontId="5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3" fontId="16" fillId="0" borderId="0"/>
    <xf numFmtId="0" fontId="10" fillId="0" borderId="0"/>
    <xf numFmtId="0" fontId="10" fillId="0" borderId="0"/>
    <xf numFmtId="0" fontId="10" fillId="0" borderId="0"/>
    <xf numFmtId="187" fontId="16" fillId="0" borderId="0"/>
    <xf numFmtId="184" fontId="24"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183" fontId="16" fillId="0" borderId="0"/>
    <xf numFmtId="0" fontId="10" fillId="0" borderId="0"/>
    <xf numFmtId="0" fontId="10" fillId="0" borderId="0"/>
    <xf numFmtId="0" fontId="10" fillId="0" borderId="0"/>
    <xf numFmtId="0" fontId="10" fillId="0" borderId="0"/>
    <xf numFmtId="0" fontId="10" fillId="0" borderId="0"/>
    <xf numFmtId="0" fontId="5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4" fontId="24"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9" fillId="114" borderId="0"/>
    <xf numFmtId="0" fontId="10" fillId="0" borderId="0"/>
    <xf numFmtId="0" fontId="10" fillId="0" borderId="0"/>
    <xf numFmtId="0" fontId="10" fillId="0" borderId="0"/>
    <xf numFmtId="0" fontId="10" fillId="0" borderId="0"/>
    <xf numFmtId="0" fontId="10" fillId="0" borderId="0"/>
    <xf numFmtId="0" fontId="5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0" fillId="0" borderId="0"/>
    <xf numFmtId="0" fontId="10" fillId="0" borderId="0"/>
    <xf numFmtId="0" fontId="16" fillId="0" borderId="0"/>
    <xf numFmtId="0" fontId="50" fillId="0" borderId="0"/>
    <xf numFmtId="0" fontId="16" fillId="0" borderId="0"/>
    <xf numFmtId="0" fontId="50" fillId="0" borderId="0"/>
    <xf numFmtId="0" fontId="16" fillId="0" borderId="0"/>
    <xf numFmtId="0" fontId="50" fillId="0" borderId="0"/>
    <xf numFmtId="0" fontId="73" fillId="0" borderId="0"/>
    <xf numFmtId="0" fontId="10" fillId="0" borderId="0"/>
    <xf numFmtId="0" fontId="10" fillId="0" borderId="0"/>
    <xf numFmtId="0" fontId="10" fillId="0" borderId="0"/>
    <xf numFmtId="187" fontId="16" fillId="0" borderId="0"/>
    <xf numFmtId="0" fontId="10" fillId="0" borderId="0"/>
    <xf numFmtId="0" fontId="10" fillId="0" borderId="0"/>
    <xf numFmtId="0" fontId="7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7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0" fillId="0" borderId="0"/>
    <xf numFmtId="0" fontId="29" fillId="114" borderId="0"/>
    <xf numFmtId="0" fontId="10" fillId="0" borderId="0"/>
    <xf numFmtId="0" fontId="10" fillId="0" borderId="0"/>
    <xf numFmtId="0" fontId="10" fillId="0" borderId="0"/>
    <xf numFmtId="0" fontId="10" fillId="0" borderId="0"/>
    <xf numFmtId="0" fontId="16" fillId="0" borderId="0"/>
    <xf numFmtId="0" fontId="50" fillId="0" borderId="0"/>
    <xf numFmtId="0" fontId="16" fillId="0" borderId="0"/>
    <xf numFmtId="0" fontId="50" fillId="0" borderId="0"/>
    <xf numFmtId="0" fontId="16" fillId="0" borderId="0"/>
    <xf numFmtId="0" fontId="50" fillId="0" borderId="0"/>
    <xf numFmtId="0" fontId="16" fillId="0" borderId="0"/>
    <xf numFmtId="0" fontId="50" fillId="0" borderId="0"/>
    <xf numFmtId="0" fontId="16" fillId="0" borderId="0"/>
    <xf numFmtId="0" fontId="50" fillId="0" borderId="0"/>
    <xf numFmtId="0" fontId="16" fillId="0" borderId="0"/>
    <xf numFmtId="0" fontId="50" fillId="0" borderId="0"/>
    <xf numFmtId="0" fontId="16" fillId="0" borderId="0"/>
    <xf numFmtId="0" fontId="50" fillId="0" borderId="0"/>
    <xf numFmtId="0" fontId="16" fillId="0" borderId="0"/>
    <xf numFmtId="0" fontId="50" fillId="0" borderId="0"/>
    <xf numFmtId="0" fontId="16" fillId="0" borderId="0"/>
    <xf numFmtId="0" fontId="50" fillId="0" borderId="0"/>
    <xf numFmtId="0" fontId="16" fillId="0" borderId="0"/>
    <xf numFmtId="0" fontId="50" fillId="0" borderId="0"/>
    <xf numFmtId="0" fontId="73" fillId="0" borderId="0"/>
    <xf numFmtId="0" fontId="10" fillId="0" borderId="0"/>
    <xf numFmtId="0" fontId="10" fillId="0" borderId="0"/>
    <xf numFmtId="0" fontId="10" fillId="0" borderId="0"/>
    <xf numFmtId="187" fontId="16" fillId="0" borderId="0"/>
    <xf numFmtId="0" fontId="10" fillId="0" borderId="0"/>
    <xf numFmtId="0" fontId="10" fillId="0" borderId="0"/>
    <xf numFmtId="0" fontId="7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7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0" fillId="0" borderId="0"/>
    <xf numFmtId="0" fontId="29" fillId="114" borderId="0"/>
    <xf numFmtId="0" fontId="10" fillId="0" borderId="0"/>
    <xf numFmtId="0" fontId="10" fillId="0" borderId="0"/>
    <xf numFmtId="0" fontId="10" fillId="0" borderId="0"/>
    <xf numFmtId="0" fontId="10" fillId="0" borderId="0"/>
    <xf numFmtId="0" fontId="10" fillId="0" borderId="0"/>
    <xf numFmtId="0" fontId="50" fillId="0" borderId="0"/>
    <xf numFmtId="0" fontId="16" fillId="0" borderId="0"/>
    <xf numFmtId="0" fontId="50" fillId="0" borderId="0"/>
    <xf numFmtId="0" fontId="16" fillId="0" borderId="0"/>
    <xf numFmtId="0" fontId="50" fillId="0" borderId="0"/>
    <xf numFmtId="0" fontId="16" fillId="0" borderId="0"/>
    <xf numFmtId="0" fontId="50" fillId="0" borderId="0"/>
    <xf numFmtId="0" fontId="16" fillId="0" borderId="0"/>
    <xf numFmtId="0" fontId="50" fillId="0" borderId="0"/>
    <xf numFmtId="0" fontId="16" fillId="0" borderId="0"/>
    <xf numFmtId="0" fontId="50" fillId="0" borderId="0"/>
    <xf numFmtId="0" fontId="16" fillId="0" borderId="0"/>
    <xf numFmtId="0" fontId="50" fillId="0" borderId="0"/>
    <xf numFmtId="0" fontId="16" fillId="0" borderId="0"/>
    <xf numFmtId="0" fontId="50" fillId="0" borderId="0"/>
    <xf numFmtId="0" fontId="16" fillId="0" borderId="0"/>
    <xf numFmtId="0" fontId="50" fillId="0" borderId="0"/>
    <xf numFmtId="0" fontId="16" fillId="0" borderId="0"/>
    <xf numFmtId="0" fontId="50" fillId="0" borderId="0"/>
    <xf numFmtId="0" fontId="16" fillId="0" borderId="0"/>
    <xf numFmtId="0" fontId="50" fillId="0" borderId="0"/>
    <xf numFmtId="0" fontId="73" fillId="0" borderId="0"/>
    <xf numFmtId="0" fontId="10" fillId="0" borderId="0"/>
    <xf numFmtId="0" fontId="10" fillId="0" borderId="0"/>
    <xf numFmtId="0" fontId="10" fillId="0" borderId="0"/>
    <xf numFmtId="187" fontId="16" fillId="0" borderId="0"/>
    <xf numFmtId="0" fontId="10" fillId="0" borderId="0"/>
    <xf numFmtId="0" fontId="10" fillId="0" borderId="0"/>
    <xf numFmtId="0" fontId="7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7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0" fillId="0" borderId="0"/>
    <xf numFmtId="0" fontId="29" fillId="114" borderId="0"/>
    <xf numFmtId="0" fontId="10" fillId="0" borderId="0"/>
    <xf numFmtId="0" fontId="10" fillId="0" borderId="0"/>
    <xf numFmtId="0" fontId="10" fillId="0" borderId="0"/>
    <xf numFmtId="0" fontId="10" fillId="0" borderId="0"/>
    <xf numFmtId="0" fontId="16" fillId="0" borderId="0"/>
    <xf numFmtId="0" fontId="50" fillId="0" borderId="0"/>
    <xf numFmtId="0" fontId="16" fillId="0" borderId="0"/>
    <xf numFmtId="0" fontId="50" fillId="0" borderId="0"/>
    <xf numFmtId="0" fontId="16" fillId="0" borderId="0"/>
    <xf numFmtId="0" fontId="50" fillId="0" borderId="0"/>
    <xf numFmtId="0" fontId="16" fillId="0" borderId="0"/>
    <xf numFmtId="0" fontId="50" fillId="0" borderId="0"/>
    <xf numFmtId="0" fontId="16" fillId="0" borderId="0"/>
    <xf numFmtId="0" fontId="50" fillId="0" borderId="0"/>
    <xf numFmtId="0" fontId="16" fillId="0" borderId="0"/>
    <xf numFmtId="0" fontId="50" fillId="0" borderId="0"/>
    <xf numFmtId="0" fontId="16" fillId="0" borderId="0"/>
    <xf numFmtId="0" fontId="50" fillId="0" borderId="0"/>
    <xf numFmtId="0" fontId="16" fillId="0" borderId="0"/>
    <xf numFmtId="0" fontId="50" fillId="0" borderId="0"/>
    <xf numFmtId="0" fontId="16" fillId="0" borderId="0"/>
    <xf numFmtId="0" fontId="50" fillId="0" borderId="0"/>
    <xf numFmtId="0" fontId="16" fillId="0" borderId="0"/>
    <xf numFmtId="0" fontId="50"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6" fontId="16" fillId="0" borderId="0"/>
    <xf numFmtId="0" fontId="16" fillId="0" borderId="0"/>
    <xf numFmtId="187" fontId="16" fillId="0" borderId="0"/>
    <xf numFmtId="0"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2"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0" fontId="16" fillId="0" borderId="0"/>
    <xf numFmtId="0" fontId="51"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0" fontId="72"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50"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6"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0" fontId="16" fillId="0" borderId="0"/>
    <xf numFmtId="184" fontId="16" fillId="0" borderId="0"/>
    <xf numFmtId="0" fontId="16" fillId="0" borderId="0"/>
    <xf numFmtId="183" fontId="16" fillId="0" borderId="0"/>
    <xf numFmtId="0" fontId="10" fillId="0" borderId="0"/>
    <xf numFmtId="184" fontId="16"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3"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6"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4" fontId="16"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3" fontId="16"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6" fillId="0" borderId="0"/>
    <xf numFmtId="0" fontId="16"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6"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4"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6" fillId="0" borderId="0"/>
    <xf numFmtId="0" fontId="16" fillId="0" borderId="0"/>
    <xf numFmtId="0" fontId="10" fillId="0" borderId="0"/>
    <xf numFmtId="0" fontId="16" fillId="0" borderId="0"/>
    <xf numFmtId="0" fontId="16" fillId="0" borderId="0"/>
    <xf numFmtId="183" fontId="16" fillId="0" borderId="0"/>
    <xf numFmtId="0" fontId="10" fillId="0" borderId="0"/>
    <xf numFmtId="0" fontId="16" fillId="0" borderId="0"/>
    <xf numFmtId="0" fontId="10" fillId="0" borderId="0"/>
    <xf numFmtId="0" fontId="10" fillId="0" borderId="0"/>
    <xf numFmtId="184" fontId="16" fillId="0" borderId="0"/>
    <xf numFmtId="0" fontId="10" fillId="0" borderId="0"/>
    <xf numFmtId="0" fontId="10" fillId="0" borderId="0"/>
    <xf numFmtId="0" fontId="16"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3" fontId="16" fillId="0" borderId="0"/>
    <xf numFmtId="0" fontId="10" fillId="0" borderId="0"/>
    <xf numFmtId="0" fontId="16" fillId="0" borderId="0"/>
    <xf numFmtId="0" fontId="16"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187" fontId="16" fillId="0" borderId="0"/>
    <xf numFmtId="0" fontId="16" fillId="0" borderId="0"/>
    <xf numFmtId="184" fontId="16" fillId="0" borderId="0"/>
    <xf numFmtId="0" fontId="16" fillId="0" borderId="0"/>
    <xf numFmtId="183" fontId="16" fillId="0" borderId="0"/>
    <xf numFmtId="0" fontId="16" fillId="0" borderId="0"/>
    <xf numFmtId="0" fontId="10" fillId="0" borderId="0"/>
    <xf numFmtId="184" fontId="16"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3" fontId="16" fillId="0" borderId="0"/>
    <xf numFmtId="0" fontId="10" fillId="0" borderId="0"/>
    <xf numFmtId="0" fontId="16" fillId="0" borderId="0"/>
    <xf numFmtId="0" fontId="16"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38"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29" fillId="114"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0" fillId="0" borderId="0"/>
    <xf numFmtId="187" fontId="16" fillId="0" borderId="0"/>
    <xf numFmtId="184" fontId="16" fillId="0" borderId="0"/>
    <xf numFmtId="0" fontId="16" fillId="0" borderId="0"/>
    <xf numFmtId="0" fontId="16" fillId="0" borderId="0"/>
    <xf numFmtId="183" fontId="16" fillId="0" borderId="0"/>
    <xf numFmtId="0" fontId="10" fillId="0" borderId="0"/>
    <xf numFmtId="0" fontId="10" fillId="0" borderId="0"/>
    <xf numFmtId="0" fontId="16" fillId="0" borderId="0"/>
    <xf numFmtId="0" fontId="10" fillId="0" borderId="0"/>
    <xf numFmtId="187" fontId="16"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184" fontId="16"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6" fillId="0" borderId="0"/>
    <xf numFmtId="0" fontId="10" fillId="0" borderId="0"/>
    <xf numFmtId="0" fontId="72" fillId="0" borderId="0"/>
    <xf numFmtId="0" fontId="72" fillId="0" borderId="0"/>
    <xf numFmtId="0" fontId="72" fillId="0" borderId="0"/>
    <xf numFmtId="0" fontId="10" fillId="0" borderId="0"/>
    <xf numFmtId="0" fontId="72" fillId="0" borderId="0"/>
    <xf numFmtId="0" fontId="72" fillId="0" borderId="0"/>
    <xf numFmtId="0" fontId="10" fillId="0" borderId="0"/>
    <xf numFmtId="0" fontId="72" fillId="0" borderId="0"/>
    <xf numFmtId="0" fontId="10"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0" fillId="0" borderId="0"/>
    <xf numFmtId="183" fontId="16" fillId="0" borderId="0"/>
    <xf numFmtId="0" fontId="10" fillId="0" borderId="0"/>
    <xf numFmtId="0" fontId="10" fillId="0" borderId="0"/>
    <xf numFmtId="0" fontId="10" fillId="0" borderId="0"/>
    <xf numFmtId="187" fontId="16" fillId="0" borderId="0"/>
    <xf numFmtId="0" fontId="10" fillId="0" borderId="0"/>
    <xf numFmtId="0" fontId="10" fillId="0" borderId="0"/>
    <xf numFmtId="185"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184"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4" fontId="16"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9" fillId="114" borderId="0"/>
    <xf numFmtId="0" fontId="10" fillId="0" borderId="0"/>
    <xf numFmtId="0" fontId="10" fillId="0" borderId="0"/>
    <xf numFmtId="0" fontId="10" fillId="0" borderId="0"/>
    <xf numFmtId="0" fontId="16" fillId="0" borderId="0"/>
    <xf numFmtId="0" fontId="50" fillId="0" borderId="0"/>
    <xf numFmtId="0" fontId="16" fillId="0" borderId="0"/>
    <xf numFmtId="0" fontId="50" fillId="0" borderId="0"/>
    <xf numFmtId="183" fontId="16" fillId="0" borderId="0"/>
    <xf numFmtId="0" fontId="50" fillId="0" borderId="0"/>
    <xf numFmtId="0" fontId="72" fillId="0" borderId="0"/>
    <xf numFmtId="0" fontId="50" fillId="0" borderId="0"/>
    <xf numFmtId="0" fontId="10" fillId="0" borderId="0"/>
    <xf numFmtId="0" fontId="50" fillId="0" borderId="0"/>
    <xf numFmtId="0" fontId="72" fillId="0" borderId="0"/>
    <xf numFmtId="0" fontId="50" fillId="0" borderId="0"/>
    <xf numFmtId="183" fontId="16" fillId="0" borderId="0"/>
    <xf numFmtId="0" fontId="50" fillId="0" borderId="0"/>
    <xf numFmtId="0" fontId="16" fillId="0" borderId="0"/>
    <xf numFmtId="0" fontId="50" fillId="0" borderId="0"/>
    <xf numFmtId="0" fontId="10" fillId="0" borderId="0"/>
    <xf numFmtId="0" fontId="50" fillId="0" borderId="0"/>
    <xf numFmtId="0" fontId="10" fillId="0" borderId="0"/>
    <xf numFmtId="0" fontId="50" fillId="0" borderId="0"/>
    <xf numFmtId="0" fontId="10" fillId="0" borderId="0"/>
    <xf numFmtId="0" fontId="10" fillId="0" borderId="0"/>
    <xf numFmtId="0" fontId="73" fillId="0" borderId="0"/>
    <xf numFmtId="0" fontId="10" fillId="0" borderId="0"/>
    <xf numFmtId="0" fontId="10" fillId="0" borderId="0"/>
    <xf numFmtId="0" fontId="52" fillId="0" borderId="0"/>
    <xf numFmtId="0" fontId="10" fillId="0" borderId="0"/>
    <xf numFmtId="187" fontId="16" fillId="0" borderId="0"/>
    <xf numFmtId="0" fontId="10" fillId="0" borderId="0"/>
    <xf numFmtId="0" fontId="10" fillId="0" borderId="0"/>
    <xf numFmtId="0" fontId="73"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6" fillId="0" borderId="0"/>
    <xf numFmtId="0" fontId="10" fillId="0" borderId="0"/>
    <xf numFmtId="0" fontId="7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50" fillId="0" borderId="0"/>
    <xf numFmtId="0" fontId="29" fillId="114" borderId="0"/>
    <xf numFmtId="0" fontId="10" fillId="0" borderId="0"/>
    <xf numFmtId="0" fontId="10" fillId="0" borderId="0"/>
    <xf numFmtId="0" fontId="10" fillId="0" borderId="0"/>
    <xf numFmtId="0" fontId="10" fillId="0" borderId="0"/>
    <xf numFmtId="0" fontId="16" fillId="0" borderId="0"/>
    <xf numFmtId="0" fontId="50" fillId="0" borderId="0"/>
    <xf numFmtId="0" fontId="72" fillId="0" borderId="0"/>
    <xf numFmtId="0" fontId="50" fillId="0" borderId="0"/>
    <xf numFmtId="0" fontId="10" fillId="0" borderId="0"/>
    <xf numFmtId="0" fontId="50" fillId="0" borderId="0"/>
    <xf numFmtId="0" fontId="10" fillId="0" borderId="0"/>
    <xf numFmtId="0" fontId="50" fillId="0" borderId="0"/>
    <xf numFmtId="0" fontId="10" fillId="0" borderId="0"/>
    <xf numFmtId="0" fontId="50" fillId="0" borderId="0"/>
    <xf numFmtId="0" fontId="10" fillId="0" borderId="0"/>
    <xf numFmtId="0" fontId="50" fillId="0" borderId="0"/>
    <xf numFmtId="0" fontId="52" fillId="0" borderId="0"/>
    <xf numFmtId="0" fontId="50" fillId="0" borderId="0"/>
    <xf numFmtId="0" fontId="50" fillId="0" borderId="0"/>
    <xf numFmtId="0" fontId="50" fillId="0" borderId="0"/>
    <xf numFmtId="0" fontId="50" fillId="0" borderId="0"/>
    <xf numFmtId="0" fontId="50" fillId="0" borderId="0"/>
    <xf numFmtId="0" fontId="10" fillId="0" borderId="0"/>
    <xf numFmtId="0" fontId="10" fillId="0" borderId="0"/>
    <xf numFmtId="183" fontId="16" fillId="0" borderId="0"/>
    <xf numFmtId="0" fontId="10" fillId="0" borderId="0"/>
    <xf numFmtId="0" fontId="10" fillId="0" borderId="0"/>
    <xf numFmtId="0" fontId="10" fillId="0" borderId="0"/>
    <xf numFmtId="187" fontId="16" fillId="0" borderId="0"/>
    <xf numFmtId="0" fontId="10" fillId="0" borderId="0"/>
    <xf numFmtId="0" fontId="10" fillId="0" borderId="0"/>
    <xf numFmtId="185"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183"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7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9" fillId="114" borderId="0"/>
    <xf numFmtId="0" fontId="10" fillId="0" borderId="0"/>
    <xf numFmtId="0" fontId="10" fillId="0" borderId="0"/>
    <xf numFmtId="0" fontId="10" fillId="0" borderId="0"/>
    <xf numFmtId="0" fontId="10" fillId="0" borderId="0"/>
    <xf numFmtId="0" fontId="1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83" fontId="16" fillId="0" borderId="0"/>
    <xf numFmtId="0" fontId="10" fillId="0" borderId="0"/>
    <xf numFmtId="0" fontId="10" fillId="0" borderId="0"/>
    <xf numFmtId="0" fontId="10" fillId="0" borderId="0"/>
    <xf numFmtId="187" fontId="16" fillId="0" borderId="0"/>
    <xf numFmtId="184" fontId="16" fillId="0" borderId="0"/>
    <xf numFmtId="0" fontId="10" fillId="0" borderId="0"/>
    <xf numFmtId="0" fontId="10" fillId="0" borderId="0"/>
    <xf numFmtId="183" fontId="16" fillId="0" borderId="0"/>
    <xf numFmtId="0" fontId="10" fillId="0" borderId="0"/>
    <xf numFmtId="0" fontId="10" fillId="0" borderId="0"/>
    <xf numFmtId="0" fontId="10" fillId="0" borderId="0"/>
    <xf numFmtId="184" fontId="16" fillId="0" borderId="0"/>
    <xf numFmtId="0" fontId="10" fillId="0" borderId="0"/>
    <xf numFmtId="0" fontId="10" fillId="0" borderId="0"/>
    <xf numFmtId="0" fontId="10" fillId="0" borderId="0"/>
    <xf numFmtId="0" fontId="10" fillId="0" borderId="0"/>
    <xf numFmtId="0" fontId="16" fillId="0" borderId="0"/>
    <xf numFmtId="0" fontId="10" fillId="0" borderId="0"/>
    <xf numFmtId="183"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9" fillId="114"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212" fontId="73" fillId="0" borderId="0"/>
    <xf numFmtId="0" fontId="16" fillId="0" borderId="0"/>
    <xf numFmtId="0" fontId="38" fillId="0" borderId="0"/>
    <xf numFmtId="0" fontId="16" fillId="0" borderId="0"/>
    <xf numFmtId="0" fontId="16" fillId="0" borderId="0"/>
    <xf numFmtId="0" fontId="16" fillId="0" borderId="0"/>
    <xf numFmtId="0" fontId="16" fillId="0" borderId="0"/>
    <xf numFmtId="183" fontId="16" fillId="0" borderId="0"/>
    <xf numFmtId="0" fontId="10" fillId="0" borderId="0"/>
    <xf numFmtId="0" fontId="10" fillId="0" borderId="0"/>
    <xf numFmtId="0" fontId="10" fillId="0" borderId="0"/>
    <xf numFmtId="187" fontId="16"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183"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9" fillId="114" borderId="0"/>
    <xf numFmtId="0" fontId="10" fillId="0" borderId="0"/>
    <xf numFmtId="0" fontId="10" fillId="0" borderId="0"/>
    <xf numFmtId="0" fontId="10" fillId="0" borderId="0"/>
    <xf numFmtId="0" fontId="16" fillId="0" borderId="0"/>
    <xf numFmtId="0" fontId="16" fillId="0" borderId="0"/>
    <xf numFmtId="0" fontId="10" fillId="0" borderId="0"/>
    <xf numFmtId="0" fontId="73" fillId="0" borderId="0"/>
    <xf numFmtId="0" fontId="10" fillId="0" borderId="0"/>
    <xf numFmtId="0" fontId="10" fillId="0" borderId="0"/>
    <xf numFmtId="0" fontId="10" fillId="0" borderId="0"/>
    <xf numFmtId="187" fontId="16" fillId="0" borderId="0"/>
    <xf numFmtId="0" fontId="10" fillId="0" borderId="0"/>
    <xf numFmtId="0" fontId="10" fillId="0" borderId="0"/>
    <xf numFmtId="0" fontId="73"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6" fillId="0" borderId="0"/>
    <xf numFmtId="0" fontId="10" fillId="0" borderId="0"/>
    <xf numFmtId="0" fontId="7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9" fillId="114" borderId="0"/>
    <xf numFmtId="0" fontId="10" fillId="0" borderId="0"/>
    <xf numFmtId="0" fontId="10" fillId="0" borderId="0"/>
    <xf numFmtId="0" fontId="10" fillId="0" borderId="0"/>
    <xf numFmtId="183" fontId="16" fillId="0" borderId="0"/>
    <xf numFmtId="0" fontId="10" fillId="0" borderId="0"/>
    <xf numFmtId="0" fontId="10" fillId="0" borderId="0"/>
    <xf numFmtId="0" fontId="10" fillId="0" borderId="0"/>
    <xf numFmtId="187" fontId="16" fillId="0" borderId="0"/>
    <xf numFmtId="0" fontId="10" fillId="0" borderId="0"/>
    <xf numFmtId="0" fontId="10" fillId="0" borderId="0"/>
    <xf numFmtId="0" fontId="16" fillId="0" borderId="0"/>
    <xf numFmtId="185"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0" fontId="29" fillId="114" borderId="0"/>
    <xf numFmtId="0" fontId="10" fillId="0" borderId="0"/>
    <xf numFmtId="0" fontId="10" fillId="0" borderId="0"/>
    <xf numFmtId="0" fontId="10" fillId="0" borderId="0"/>
    <xf numFmtId="183" fontId="16" fillId="0" borderId="0"/>
    <xf numFmtId="0" fontId="10" fillId="0" borderId="0"/>
    <xf numFmtId="0" fontId="10" fillId="0" borderId="0"/>
    <xf numFmtId="0" fontId="10" fillId="0" borderId="0"/>
    <xf numFmtId="187"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29" fillId="114" borderId="0"/>
    <xf numFmtId="0" fontId="10" fillId="0" borderId="0"/>
    <xf numFmtId="0" fontId="10" fillId="0" borderId="0"/>
    <xf numFmtId="0" fontId="10" fillId="0" borderId="0"/>
    <xf numFmtId="0" fontId="73" fillId="0" borderId="0"/>
    <xf numFmtId="0" fontId="10" fillId="0" borderId="0"/>
    <xf numFmtId="0" fontId="10" fillId="0" borderId="0"/>
    <xf numFmtId="0" fontId="10" fillId="0" borderId="0"/>
    <xf numFmtId="187"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7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73" fillId="0" borderId="0"/>
    <xf numFmtId="0" fontId="10" fillId="0" borderId="0"/>
    <xf numFmtId="0" fontId="10" fillId="0" borderId="0"/>
    <xf numFmtId="0" fontId="38" fillId="0" borderId="0"/>
    <xf numFmtId="187"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7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29" fillId="114" borderId="0"/>
    <xf numFmtId="0" fontId="10" fillId="0" borderId="0"/>
    <xf numFmtId="0" fontId="10" fillId="0" borderId="0"/>
    <xf numFmtId="0" fontId="10" fillId="0" borderId="0"/>
    <xf numFmtId="0" fontId="5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4"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4" fontId="16" fillId="0" borderId="0"/>
    <xf numFmtId="0" fontId="16" fillId="0" borderId="0"/>
    <xf numFmtId="0" fontId="10" fillId="0" borderId="0"/>
    <xf numFmtId="0" fontId="10" fillId="0" borderId="0"/>
    <xf numFmtId="184"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51" fillId="0" borderId="0"/>
    <xf numFmtId="0" fontId="10" fillId="0" borderId="0"/>
    <xf numFmtId="0" fontId="10" fillId="0" borderId="0"/>
    <xf numFmtId="186" fontId="16" fillId="0" borderId="0"/>
    <xf numFmtId="0" fontId="10" fillId="0" borderId="0"/>
    <xf numFmtId="0" fontId="10" fillId="0" borderId="0"/>
    <xf numFmtId="183"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16" fillId="0" borderId="0"/>
    <xf numFmtId="0" fontId="10" fillId="0" borderId="0"/>
    <xf numFmtId="0" fontId="10" fillId="0" borderId="0"/>
    <xf numFmtId="184" fontId="16" fillId="0" borderId="0"/>
    <xf numFmtId="0" fontId="10" fillId="0" borderId="0"/>
    <xf numFmtId="0" fontId="10" fillId="0" borderId="0"/>
    <xf numFmtId="0" fontId="16" fillId="0" borderId="0"/>
    <xf numFmtId="0" fontId="16" fillId="0" borderId="0"/>
    <xf numFmtId="0" fontId="10" fillId="0" borderId="0"/>
    <xf numFmtId="0" fontId="10" fillId="0" borderId="0"/>
    <xf numFmtId="0" fontId="10" fillId="0" borderId="0"/>
    <xf numFmtId="0" fontId="10" fillId="0" borderId="0"/>
    <xf numFmtId="185" fontId="72" fillId="0" borderId="0"/>
    <xf numFmtId="0" fontId="10" fillId="0" borderId="0"/>
    <xf numFmtId="0" fontId="10" fillId="0" borderId="0"/>
    <xf numFmtId="185" fontId="7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4"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6" fillId="0" borderId="0"/>
    <xf numFmtId="0" fontId="10" fillId="0" borderId="0"/>
    <xf numFmtId="0" fontId="10" fillId="0" borderId="0"/>
    <xf numFmtId="0" fontId="10" fillId="0" borderId="0"/>
    <xf numFmtId="186" fontId="16" fillId="0" borderId="0"/>
    <xf numFmtId="0" fontId="10" fillId="0" borderId="0"/>
    <xf numFmtId="183"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0" fillId="0" borderId="0"/>
    <xf numFmtId="0" fontId="10" fillId="0" borderId="0"/>
    <xf numFmtId="0" fontId="16" fillId="0" borderId="0"/>
    <xf numFmtId="0" fontId="16" fillId="0" borderId="0"/>
    <xf numFmtId="184" fontId="16"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184"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184" fontId="24" fillId="0" borderId="0"/>
    <xf numFmtId="0" fontId="10" fillId="0" borderId="0"/>
    <xf numFmtId="0" fontId="10" fillId="0" borderId="0"/>
    <xf numFmtId="0" fontId="72" fillId="0" borderId="0"/>
    <xf numFmtId="0" fontId="72" fillId="0" borderId="0"/>
    <xf numFmtId="184" fontId="24" fillId="0" borderId="0"/>
    <xf numFmtId="0" fontId="51" fillId="0" borderId="0"/>
    <xf numFmtId="0" fontId="72" fillId="0" borderId="0"/>
    <xf numFmtId="0" fontId="7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73" fillId="0" borderId="0"/>
    <xf numFmtId="0" fontId="10" fillId="0" borderId="0"/>
    <xf numFmtId="0" fontId="10" fillId="0" borderId="0"/>
    <xf numFmtId="0" fontId="10" fillId="0" borderId="0"/>
    <xf numFmtId="187"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7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29" fillId="114" borderId="0"/>
    <xf numFmtId="0" fontId="10" fillId="0" borderId="0"/>
    <xf numFmtId="0" fontId="10" fillId="0" borderId="0"/>
    <xf numFmtId="0" fontId="10" fillId="0" borderId="0"/>
    <xf numFmtId="183" fontId="16" fillId="0" borderId="0"/>
    <xf numFmtId="0" fontId="10" fillId="0" borderId="0"/>
    <xf numFmtId="0" fontId="10" fillId="0" borderId="0"/>
    <xf numFmtId="0" fontId="38" fillId="0" borderId="0"/>
    <xf numFmtId="187"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29" fillId="114" borderId="0"/>
    <xf numFmtId="0" fontId="10" fillId="0" borderId="0"/>
    <xf numFmtId="0" fontId="10" fillId="0" borderId="0"/>
    <xf numFmtId="0" fontId="10" fillId="0" borderId="0"/>
    <xf numFmtId="0" fontId="50" fillId="0" borderId="0"/>
    <xf numFmtId="183" fontId="16" fillId="0" borderId="0"/>
    <xf numFmtId="0" fontId="10" fillId="0" borderId="0"/>
    <xf numFmtId="0" fontId="10" fillId="0" borderId="0"/>
    <xf numFmtId="0" fontId="38" fillId="0" borderId="0"/>
    <xf numFmtId="187"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29" fillId="114" borderId="0"/>
    <xf numFmtId="0" fontId="10" fillId="0" borderId="0"/>
    <xf numFmtId="0" fontId="10" fillId="0" borderId="0"/>
    <xf numFmtId="0" fontId="10" fillId="0" borderId="0"/>
    <xf numFmtId="0" fontId="50" fillId="0" borderId="0"/>
    <xf numFmtId="183" fontId="16" fillId="0" borderId="0"/>
    <xf numFmtId="0" fontId="10" fillId="0" borderId="0"/>
    <xf numFmtId="0" fontId="10" fillId="0" borderId="0"/>
    <xf numFmtId="0" fontId="10" fillId="0" borderId="0"/>
    <xf numFmtId="187"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29" fillId="114" borderId="0"/>
    <xf numFmtId="0" fontId="10" fillId="0" borderId="0"/>
    <xf numFmtId="0" fontId="10" fillId="0" borderId="0"/>
    <xf numFmtId="0" fontId="10" fillId="0" borderId="0"/>
    <xf numFmtId="0" fontId="10" fillId="0" borderId="0"/>
    <xf numFmtId="0" fontId="10" fillId="0" borderId="0"/>
    <xf numFmtId="0" fontId="10" fillId="0" borderId="0"/>
    <xf numFmtId="187"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7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29" fillId="114" borderId="0"/>
    <xf numFmtId="0" fontId="10" fillId="0" borderId="0"/>
    <xf numFmtId="0" fontId="10" fillId="0" borderId="0"/>
    <xf numFmtId="0" fontId="10" fillId="0" borderId="0"/>
    <xf numFmtId="0" fontId="95" fillId="0" borderId="0"/>
    <xf numFmtId="0" fontId="10" fillId="0" borderId="0"/>
    <xf numFmtId="0" fontId="10" fillId="0" borderId="0"/>
    <xf numFmtId="0" fontId="10" fillId="0" borderId="0"/>
    <xf numFmtId="187" fontId="16" fillId="0" borderId="0"/>
    <xf numFmtId="0" fontId="10" fillId="0" borderId="0"/>
    <xf numFmtId="186" fontId="16" fillId="0" borderId="0"/>
    <xf numFmtId="0" fontId="10" fillId="0" borderId="0"/>
    <xf numFmtId="0" fontId="10" fillId="0" borderId="0"/>
    <xf numFmtId="0" fontId="10" fillId="0" borderId="0"/>
    <xf numFmtId="185" fontId="16" fillId="0" borderId="0"/>
    <xf numFmtId="0" fontId="10" fillId="0" borderId="0"/>
    <xf numFmtId="0" fontId="10" fillId="0" borderId="0"/>
    <xf numFmtId="0" fontId="16" fillId="0" borderId="0"/>
    <xf numFmtId="0" fontId="10" fillId="0" borderId="0"/>
    <xf numFmtId="0" fontId="10" fillId="0" borderId="0"/>
    <xf numFmtId="0" fontId="7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29" fillId="114" borderId="0"/>
    <xf numFmtId="0" fontId="10" fillId="0" borderId="0"/>
    <xf numFmtId="0" fontId="10" fillId="0" borderId="0"/>
    <xf numFmtId="0" fontId="10" fillId="0" borderId="0"/>
    <xf numFmtId="0" fontId="10" fillId="0" borderId="0"/>
    <xf numFmtId="0" fontId="95" fillId="0" borderId="0"/>
    <xf numFmtId="0" fontId="10" fillId="0" borderId="0"/>
    <xf numFmtId="0" fontId="10" fillId="0" borderId="0"/>
    <xf numFmtId="0" fontId="38" fillId="0" borderId="0"/>
    <xf numFmtId="187"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29" fillId="114" borderId="0"/>
    <xf numFmtId="0" fontId="29" fillId="114" borderId="0"/>
    <xf numFmtId="0" fontId="29" fillId="114" borderId="0"/>
    <xf numFmtId="0" fontId="72" fillId="0" borderId="0"/>
    <xf numFmtId="0" fontId="10" fillId="0" borderId="0"/>
    <xf numFmtId="0" fontId="10" fillId="0" borderId="0"/>
    <xf numFmtId="0" fontId="50" fillId="0" borderId="0"/>
    <xf numFmtId="0" fontId="10" fillId="0" borderId="0"/>
    <xf numFmtId="0" fontId="10" fillId="0" borderId="0"/>
    <xf numFmtId="0" fontId="10" fillId="0" borderId="0"/>
    <xf numFmtId="0" fontId="10" fillId="0" borderId="0"/>
    <xf numFmtId="0" fontId="10" fillId="0" borderId="0"/>
    <xf numFmtId="184" fontId="5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0" fillId="0" borderId="0"/>
    <xf numFmtId="0" fontId="51" fillId="0" borderId="0"/>
    <xf numFmtId="0" fontId="10" fillId="0" borderId="0"/>
    <xf numFmtId="0" fontId="10" fillId="0" borderId="0"/>
    <xf numFmtId="0" fontId="51" fillId="0" borderId="0"/>
    <xf numFmtId="0" fontId="10" fillId="0" borderId="0"/>
    <xf numFmtId="0" fontId="10" fillId="0" borderId="0"/>
    <xf numFmtId="0" fontId="10" fillId="0" borderId="0"/>
    <xf numFmtId="0" fontId="10" fillId="0" borderId="0"/>
    <xf numFmtId="187" fontId="51" fillId="0" borderId="0"/>
    <xf numFmtId="0" fontId="10" fillId="0" borderId="0"/>
    <xf numFmtId="186" fontId="10" fillId="0" borderId="0"/>
    <xf numFmtId="0" fontId="51" fillId="0" borderId="0"/>
    <xf numFmtId="0" fontId="10" fillId="0" borderId="0"/>
    <xf numFmtId="183" fontId="51" fillId="0" borderId="0"/>
    <xf numFmtId="0" fontId="51" fillId="0" borderId="0"/>
    <xf numFmtId="0" fontId="16" fillId="0" borderId="0"/>
    <xf numFmtId="0" fontId="10" fillId="0" borderId="0"/>
    <xf numFmtId="0" fontId="95" fillId="0" borderId="0"/>
    <xf numFmtId="0" fontId="10" fillId="0" borderId="0"/>
    <xf numFmtId="0" fontId="10" fillId="0" borderId="0"/>
    <xf numFmtId="0" fontId="38" fillId="0" borderId="0"/>
    <xf numFmtId="187"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186"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29" fillId="114" borderId="0"/>
    <xf numFmtId="0" fontId="29" fillId="114" borderId="0"/>
    <xf numFmtId="0" fontId="29" fillId="114"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5" fillId="0" borderId="0"/>
    <xf numFmtId="0" fontId="10" fillId="0" borderId="0"/>
    <xf numFmtId="0" fontId="10" fillId="0" borderId="0"/>
    <xf numFmtId="0" fontId="10" fillId="0" borderId="0"/>
    <xf numFmtId="187"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186"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7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6" fillId="0" borderId="0"/>
    <xf numFmtId="0" fontId="10" fillId="0" borderId="0"/>
    <xf numFmtId="0" fontId="10" fillId="0" borderId="0"/>
    <xf numFmtId="184"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183"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6" fillId="0" borderId="0"/>
    <xf numFmtId="184" fontId="16" fillId="0" borderId="0"/>
    <xf numFmtId="0" fontId="16" fillId="0" borderId="0"/>
    <xf numFmtId="0" fontId="16" fillId="0" borderId="0"/>
    <xf numFmtId="0" fontId="16" fillId="0" borderId="0"/>
    <xf numFmtId="0" fontId="16" fillId="0" borderId="0"/>
    <xf numFmtId="0" fontId="16" fillId="0" borderId="0"/>
    <xf numFmtId="183" fontId="16"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6"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0" fontId="16" fillId="0" borderId="0"/>
    <xf numFmtId="184" fontId="16" fillId="0" borderId="0"/>
    <xf numFmtId="0" fontId="16" fillId="0" borderId="0"/>
    <xf numFmtId="183" fontId="16" fillId="0" borderId="0"/>
    <xf numFmtId="0" fontId="10" fillId="0" borderId="0"/>
    <xf numFmtId="184" fontId="16"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3"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4" fontId="16"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3" fontId="16" fillId="0" borderId="0"/>
    <xf numFmtId="0" fontId="10" fillId="0" borderId="0"/>
    <xf numFmtId="0" fontId="16" fillId="0" borderId="0"/>
    <xf numFmtId="0" fontId="16"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6" fillId="0" borderId="0"/>
    <xf numFmtId="0" fontId="16"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6"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4"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6" fillId="0" borderId="0"/>
    <xf numFmtId="0" fontId="16" fillId="0" borderId="0"/>
    <xf numFmtId="0" fontId="10" fillId="0" borderId="0"/>
    <xf numFmtId="0" fontId="16" fillId="0" borderId="0"/>
    <xf numFmtId="0" fontId="16" fillId="0" borderId="0"/>
    <xf numFmtId="183" fontId="16" fillId="0" borderId="0"/>
    <xf numFmtId="0" fontId="10" fillId="0" borderId="0"/>
    <xf numFmtId="0" fontId="16" fillId="0" borderId="0"/>
    <xf numFmtId="0" fontId="10" fillId="0" borderId="0"/>
    <xf numFmtId="0" fontId="10" fillId="0" borderId="0"/>
    <xf numFmtId="184" fontId="16" fillId="0" borderId="0"/>
    <xf numFmtId="0" fontId="10" fillId="0" borderId="0"/>
    <xf numFmtId="0" fontId="10" fillId="0" borderId="0"/>
    <xf numFmtId="0" fontId="16"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3" fontId="16" fillId="0" borderId="0"/>
    <xf numFmtId="0" fontId="10" fillId="0" borderId="0"/>
    <xf numFmtId="0" fontId="16" fillId="0" borderId="0"/>
    <xf numFmtId="0" fontId="16"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187" fontId="16" fillId="0" borderId="0"/>
    <xf numFmtId="0" fontId="16" fillId="0" borderId="0"/>
    <xf numFmtId="184" fontId="16" fillId="0" borderId="0"/>
    <xf numFmtId="0" fontId="16" fillId="0" borderId="0"/>
    <xf numFmtId="183" fontId="16" fillId="0" borderId="0"/>
    <xf numFmtId="0" fontId="16" fillId="0" borderId="0"/>
    <xf numFmtId="0" fontId="10" fillId="0" borderId="0"/>
    <xf numFmtId="184" fontId="16"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3" fontId="16" fillId="0" borderId="0"/>
    <xf numFmtId="0" fontId="10" fillId="0" borderId="0"/>
    <xf numFmtId="0" fontId="16" fillId="0" borderId="0"/>
    <xf numFmtId="0" fontId="16"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187" fontId="16" fillId="0" borderId="0"/>
    <xf numFmtId="187" fontId="16" fillId="0" borderId="0"/>
    <xf numFmtId="0" fontId="16" fillId="0" borderId="0"/>
    <xf numFmtId="184" fontId="16" fillId="0" borderId="0"/>
    <xf numFmtId="0" fontId="16" fillId="0" borderId="0"/>
    <xf numFmtId="0" fontId="16" fillId="0" borderId="0"/>
    <xf numFmtId="183" fontId="16" fillId="0" borderId="0"/>
    <xf numFmtId="0" fontId="10" fillId="0" borderId="0"/>
    <xf numFmtId="0" fontId="16" fillId="0" borderId="0"/>
    <xf numFmtId="187" fontId="16" fillId="0" borderId="0"/>
    <xf numFmtId="184" fontId="16" fillId="0" borderId="0"/>
    <xf numFmtId="0" fontId="16" fillId="0" borderId="0"/>
    <xf numFmtId="0" fontId="16" fillId="0" borderId="0"/>
    <xf numFmtId="183" fontId="16" fillId="0" borderId="0"/>
    <xf numFmtId="0" fontId="16" fillId="0" borderId="0"/>
    <xf numFmtId="0" fontId="16" fillId="0" borderId="0"/>
    <xf numFmtId="0" fontId="10" fillId="0" borderId="0"/>
    <xf numFmtId="0" fontId="10" fillId="0" borderId="0"/>
    <xf numFmtId="0" fontId="10" fillId="0" borderId="0"/>
    <xf numFmtId="184"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50" fillId="0" borderId="0"/>
    <xf numFmtId="183" fontId="16"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3" fontId="16" fillId="0" borderId="0"/>
    <xf numFmtId="0" fontId="16" fillId="0" borderId="0"/>
    <xf numFmtId="0" fontId="16" fillId="0" borderId="0"/>
    <xf numFmtId="0" fontId="16" fillId="0" borderId="0"/>
    <xf numFmtId="0" fontId="10" fillId="0" borderId="0"/>
    <xf numFmtId="0" fontId="16" fillId="0" borderId="0"/>
    <xf numFmtId="0" fontId="16" fillId="0" borderId="0"/>
    <xf numFmtId="0" fontId="16" fillId="0" borderId="0"/>
    <xf numFmtId="0" fontId="16"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4" fontId="16"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6" fillId="0" borderId="0"/>
    <xf numFmtId="0" fontId="10" fillId="0" borderId="0"/>
    <xf numFmtId="0" fontId="16" fillId="0" borderId="0"/>
    <xf numFmtId="0" fontId="16" fillId="0" borderId="0"/>
    <xf numFmtId="0" fontId="10" fillId="0" borderId="0"/>
    <xf numFmtId="0" fontId="10" fillId="0" borderId="0"/>
    <xf numFmtId="0" fontId="10" fillId="0" borderId="0"/>
    <xf numFmtId="0" fontId="16" fillId="0" borderId="0"/>
    <xf numFmtId="183"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6" fillId="0" borderId="0"/>
    <xf numFmtId="0" fontId="16" fillId="0" borderId="0"/>
    <xf numFmtId="0" fontId="10" fillId="0" borderId="0"/>
    <xf numFmtId="0" fontId="10" fillId="0" borderId="0"/>
    <xf numFmtId="0" fontId="10" fillId="0" borderId="0"/>
    <xf numFmtId="0" fontId="16"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6"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4"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6" fillId="0" borderId="0"/>
    <xf numFmtId="0" fontId="16" fillId="0" borderId="0"/>
    <xf numFmtId="0" fontId="10" fillId="0" borderId="0"/>
    <xf numFmtId="0" fontId="16" fillId="0" borderId="0"/>
    <xf numFmtId="0" fontId="16" fillId="0" borderId="0"/>
    <xf numFmtId="186" fontId="16" fillId="0" borderId="0"/>
    <xf numFmtId="183" fontId="16" fillId="0" borderId="0"/>
    <xf numFmtId="0" fontId="16" fillId="0" borderId="0"/>
    <xf numFmtId="0" fontId="10" fillId="0" borderId="0"/>
    <xf numFmtId="0" fontId="10" fillId="0" borderId="0"/>
    <xf numFmtId="184" fontId="16" fillId="0" borderId="0"/>
    <xf numFmtId="0" fontId="10" fillId="0" borderId="0"/>
    <xf numFmtId="0" fontId="10" fillId="0" borderId="0"/>
    <xf numFmtId="0" fontId="16"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6" fillId="0" borderId="0"/>
    <xf numFmtId="0" fontId="16" fillId="0" borderId="0"/>
    <xf numFmtId="0" fontId="10" fillId="0" borderId="0"/>
    <xf numFmtId="0" fontId="16" fillId="0" borderId="0"/>
    <xf numFmtId="0" fontId="10" fillId="0" borderId="0"/>
    <xf numFmtId="183"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4"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6" fillId="0" borderId="0"/>
    <xf numFmtId="0" fontId="16" fillId="0" borderId="0"/>
    <xf numFmtId="0" fontId="10" fillId="0" borderId="0"/>
    <xf numFmtId="0" fontId="16" fillId="0" borderId="0"/>
    <xf numFmtId="0" fontId="16" fillId="0" borderId="0"/>
    <xf numFmtId="186" fontId="16" fillId="0" borderId="0"/>
    <xf numFmtId="183" fontId="16" fillId="0" borderId="0"/>
    <xf numFmtId="0" fontId="16" fillId="0" borderId="0"/>
    <xf numFmtId="0" fontId="10" fillId="0" borderId="0"/>
    <xf numFmtId="184" fontId="16"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6" fillId="0" borderId="0"/>
    <xf numFmtId="0" fontId="16" fillId="0" borderId="0"/>
    <xf numFmtId="0" fontId="10" fillId="0" borderId="0"/>
    <xf numFmtId="0" fontId="16" fillId="0" borderId="0"/>
    <xf numFmtId="0" fontId="10" fillId="0" borderId="0"/>
    <xf numFmtId="183"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4"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6" fillId="0" borderId="0"/>
    <xf numFmtId="0" fontId="16" fillId="0" borderId="0"/>
    <xf numFmtId="0" fontId="10" fillId="0" borderId="0"/>
    <xf numFmtId="0" fontId="16" fillId="0" borderId="0"/>
    <xf numFmtId="0" fontId="16" fillId="0" borderId="0"/>
    <xf numFmtId="183" fontId="16" fillId="0" borderId="0"/>
    <xf numFmtId="0" fontId="10" fillId="0" borderId="0"/>
    <xf numFmtId="0" fontId="16" fillId="0" borderId="0"/>
    <xf numFmtId="0" fontId="10" fillId="0" borderId="0"/>
    <xf numFmtId="184" fontId="16"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6" fillId="0" borderId="0"/>
    <xf numFmtId="0" fontId="16" fillId="0" borderId="0"/>
    <xf numFmtId="0" fontId="10" fillId="0" borderId="0"/>
    <xf numFmtId="0" fontId="16" fillId="0" borderId="0"/>
    <xf numFmtId="0" fontId="10" fillId="0" borderId="0"/>
    <xf numFmtId="183"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4"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6" fillId="0" borderId="0"/>
    <xf numFmtId="0" fontId="16" fillId="0" borderId="0"/>
    <xf numFmtId="0" fontId="10" fillId="0" borderId="0"/>
    <xf numFmtId="0" fontId="16" fillId="0" borderId="0"/>
    <xf numFmtId="0" fontId="16" fillId="0" borderId="0"/>
    <xf numFmtId="183" fontId="16" fillId="0" borderId="0"/>
    <xf numFmtId="0" fontId="10" fillId="0" borderId="0"/>
    <xf numFmtId="0" fontId="16" fillId="0" borderId="0"/>
    <xf numFmtId="0" fontId="10" fillId="0" borderId="0"/>
    <xf numFmtId="184" fontId="16"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3" fontId="16"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4"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6" fillId="0" borderId="0"/>
    <xf numFmtId="0" fontId="16" fillId="0" borderId="0"/>
    <xf numFmtId="0" fontId="10" fillId="0" borderId="0"/>
    <xf numFmtId="0" fontId="16" fillId="0" borderId="0"/>
    <xf numFmtId="0" fontId="16" fillId="0" borderId="0"/>
    <xf numFmtId="183" fontId="16" fillId="0" borderId="0"/>
    <xf numFmtId="0" fontId="10" fillId="0" borderId="0"/>
    <xf numFmtId="0" fontId="16" fillId="0" borderId="0"/>
    <xf numFmtId="0" fontId="10" fillId="0" borderId="0"/>
    <xf numFmtId="184" fontId="16"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3" fontId="16"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0" fillId="0" borderId="0"/>
    <xf numFmtId="187" fontId="51" fillId="0" borderId="0"/>
    <xf numFmtId="187" fontId="51" fillId="0" borderId="0"/>
    <xf numFmtId="0" fontId="10" fillId="0" borderId="0"/>
    <xf numFmtId="184" fontId="51" fillId="0" borderId="0"/>
    <xf numFmtId="0" fontId="10" fillId="0" borderId="0"/>
    <xf numFmtId="0" fontId="51" fillId="0" borderId="0"/>
    <xf numFmtId="0" fontId="51" fillId="0" borderId="0"/>
    <xf numFmtId="187" fontId="51" fillId="0" borderId="0"/>
    <xf numFmtId="0" fontId="10" fillId="0" borderId="0"/>
    <xf numFmtId="185" fontId="16" fillId="0" borderId="0"/>
    <xf numFmtId="0" fontId="51" fillId="0" borderId="0"/>
    <xf numFmtId="0" fontId="10" fillId="0" borderId="0"/>
    <xf numFmtId="183" fontId="51" fillId="0" borderId="0"/>
    <xf numFmtId="0" fontId="95" fillId="0" borderId="0"/>
    <xf numFmtId="0" fontId="10" fillId="0" borderId="0"/>
    <xf numFmtId="0" fontId="10" fillId="0" borderId="0"/>
    <xf numFmtId="0" fontId="10" fillId="0" borderId="0"/>
    <xf numFmtId="187"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5" fillId="0" borderId="0"/>
    <xf numFmtId="0" fontId="10" fillId="0" borderId="0"/>
    <xf numFmtId="0" fontId="10" fillId="0" borderId="0"/>
    <xf numFmtId="187"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18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51" fillId="0" borderId="0"/>
    <xf numFmtId="187" fontId="51" fillId="0" borderId="0"/>
    <xf numFmtId="0" fontId="10" fillId="0" borderId="0"/>
    <xf numFmtId="184" fontId="51" fillId="0" borderId="0"/>
    <xf numFmtId="0" fontId="10" fillId="0" borderId="0"/>
    <xf numFmtId="0" fontId="51" fillId="0" borderId="0"/>
    <xf numFmtId="0" fontId="51" fillId="0" borderId="0"/>
    <xf numFmtId="187" fontId="51" fillId="0" borderId="0"/>
    <xf numFmtId="0" fontId="10" fillId="0" borderId="0"/>
    <xf numFmtId="185" fontId="10" fillId="0" borderId="0"/>
    <xf numFmtId="0" fontId="51" fillId="0" borderId="0"/>
    <xf numFmtId="0" fontId="10" fillId="0" borderId="0"/>
    <xf numFmtId="183" fontId="51" fillId="0" borderId="0"/>
    <xf numFmtId="0" fontId="10" fillId="0" borderId="0"/>
    <xf numFmtId="183" fontId="72" fillId="0" borderId="0"/>
    <xf numFmtId="0" fontId="10" fillId="0" borderId="0"/>
    <xf numFmtId="0" fontId="10" fillId="0" borderId="0"/>
    <xf numFmtId="0" fontId="10" fillId="0" borderId="0"/>
    <xf numFmtId="187" fontId="16" fillId="0" borderId="0"/>
    <xf numFmtId="184" fontId="72" fillId="0" borderId="0"/>
    <xf numFmtId="184" fontId="72" fillId="0" borderId="0"/>
    <xf numFmtId="0" fontId="10" fillId="0" borderId="0"/>
    <xf numFmtId="0" fontId="10" fillId="0" borderId="0"/>
    <xf numFmtId="0" fontId="10" fillId="0" borderId="0"/>
    <xf numFmtId="0" fontId="10" fillId="0" borderId="0"/>
    <xf numFmtId="0" fontId="10" fillId="0" borderId="0"/>
    <xf numFmtId="184" fontId="72" fillId="0" borderId="0"/>
    <xf numFmtId="0" fontId="10" fillId="0" borderId="0"/>
    <xf numFmtId="0" fontId="10" fillId="0" borderId="0"/>
    <xf numFmtId="184" fontId="7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3" fontId="72" fillId="0" borderId="0"/>
    <xf numFmtId="0" fontId="10" fillId="0" borderId="0"/>
    <xf numFmtId="0" fontId="10" fillId="0" borderId="0"/>
    <xf numFmtId="183" fontId="7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183" fontId="72" fillId="0" borderId="0"/>
    <xf numFmtId="0" fontId="10" fillId="0" borderId="0"/>
    <xf numFmtId="0" fontId="10" fillId="0" borderId="0"/>
    <xf numFmtId="0" fontId="10" fillId="0" borderId="0"/>
    <xf numFmtId="0" fontId="10" fillId="0" borderId="0"/>
    <xf numFmtId="0" fontId="10" fillId="0" borderId="0"/>
    <xf numFmtId="0" fontId="50" fillId="0" borderId="0"/>
    <xf numFmtId="0" fontId="95" fillId="0" borderId="0"/>
    <xf numFmtId="0" fontId="10" fillId="0" borderId="0"/>
    <xf numFmtId="0" fontId="10" fillId="0" borderId="0"/>
    <xf numFmtId="0" fontId="10" fillId="0" borderId="0"/>
    <xf numFmtId="187"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1" fillId="0" borderId="0"/>
    <xf numFmtId="187" fontId="51" fillId="0" borderId="0"/>
    <xf numFmtId="187" fontId="51" fillId="0" borderId="0"/>
    <xf numFmtId="0" fontId="10" fillId="0" borderId="0"/>
    <xf numFmtId="184" fontId="51" fillId="0" borderId="0"/>
    <xf numFmtId="0" fontId="10" fillId="0" borderId="0"/>
    <xf numFmtId="0" fontId="51" fillId="0" borderId="0"/>
    <xf numFmtId="0" fontId="51" fillId="0" borderId="0"/>
    <xf numFmtId="187" fontId="51" fillId="0" borderId="0"/>
    <xf numFmtId="0" fontId="10" fillId="0" borderId="0"/>
    <xf numFmtId="185" fontId="10" fillId="0" borderId="0"/>
    <xf numFmtId="0" fontId="51" fillId="0" borderId="0"/>
    <xf numFmtId="0" fontId="10" fillId="0" borderId="0"/>
    <xf numFmtId="183" fontId="51" fillId="0" borderId="0"/>
    <xf numFmtId="0" fontId="50" fillId="0" borderId="0"/>
    <xf numFmtId="183" fontId="16" fillId="0" borderId="0"/>
    <xf numFmtId="0" fontId="10" fillId="0" borderId="0"/>
    <xf numFmtId="0" fontId="10" fillId="0" borderId="0"/>
    <xf numFmtId="0" fontId="10" fillId="0" borderId="0"/>
    <xf numFmtId="187" fontId="16" fillId="0" borderId="0"/>
    <xf numFmtId="0" fontId="10" fillId="0" borderId="0"/>
    <xf numFmtId="184" fontId="16"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183"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4"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4" fontId="16"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0" fillId="0" borderId="0"/>
    <xf numFmtId="0" fontId="95" fillId="0" borderId="0"/>
    <xf numFmtId="0" fontId="10" fillId="0" borderId="0"/>
    <xf numFmtId="0" fontId="10" fillId="0" borderId="0"/>
    <xf numFmtId="0" fontId="10" fillId="0" borderId="0"/>
    <xf numFmtId="187"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1" fillId="0" borderId="0"/>
    <xf numFmtId="187" fontId="51" fillId="0" borderId="0"/>
    <xf numFmtId="187" fontId="51" fillId="0" borderId="0"/>
    <xf numFmtId="0" fontId="10" fillId="0" borderId="0"/>
    <xf numFmtId="184" fontId="51" fillId="0" borderId="0"/>
    <xf numFmtId="0" fontId="10" fillId="0" borderId="0"/>
    <xf numFmtId="0" fontId="51" fillId="0" borderId="0"/>
    <xf numFmtId="0" fontId="51" fillId="0" borderId="0"/>
    <xf numFmtId="187" fontId="51" fillId="0" borderId="0"/>
    <xf numFmtId="0" fontId="10" fillId="0" borderId="0"/>
    <xf numFmtId="185" fontId="10" fillId="0" borderId="0"/>
    <xf numFmtId="0" fontId="51" fillId="0" borderId="0"/>
    <xf numFmtId="0" fontId="10" fillId="0" borderId="0"/>
    <xf numFmtId="183" fontId="5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4"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183"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51"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186" fontId="10" fillId="0" borderId="0"/>
    <xf numFmtId="0" fontId="10" fillId="0" borderId="0"/>
    <xf numFmtId="0" fontId="10" fillId="0" borderId="0"/>
    <xf numFmtId="185" fontId="10" fillId="0" borderId="0"/>
    <xf numFmtId="0" fontId="10" fillId="0" borderId="0"/>
    <xf numFmtId="0" fontId="10" fillId="0" borderId="0"/>
    <xf numFmtId="184" fontId="16" fillId="0" borderId="0"/>
    <xf numFmtId="0" fontId="16" fillId="0" borderId="0"/>
    <xf numFmtId="183" fontId="16" fillId="0" borderId="0"/>
    <xf numFmtId="0" fontId="10" fillId="0" borderId="0"/>
    <xf numFmtId="0" fontId="10" fillId="0" borderId="0"/>
    <xf numFmtId="0" fontId="10" fillId="0" borderId="0"/>
    <xf numFmtId="184" fontId="16" fillId="0" borderId="0"/>
    <xf numFmtId="0" fontId="10" fillId="0" borderId="0"/>
    <xf numFmtId="0" fontId="10" fillId="0" borderId="0"/>
    <xf numFmtId="186" fontId="10" fillId="0" borderId="0"/>
    <xf numFmtId="0" fontId="10" fillId="0" borderId="0"/>
    <xf numFmtId="185" fontId="16" fillId="0" borderId="0"/>
    <xf numFmtId="0" fontId="16" fillId="0" borderId="0"/>
    <xf numFmtId="184" fontId="16" fillId="0" borderId="0"/>
    <xf numFmtId="0" fontId="10" fillId="0" borderId="0"/>
    <xf numFmtId="0" fontId="51" fillId="0" borderId="0"/>
    <xf numFmtId="0" fontId="16" fillId="0" borderId="0"/>
    <xf numFmtId="185" fontId="92" fillId="0" borderId="0"/>
    <xf numFmtId="0" fontId="10" fillId="0" borderId="0"/>
    <xf numFmtId="0" fontId="51" fillId="0" borderId="0"/>
    <xf numFmtId="186" fontId="16" fillId="0" borderId="0"/>
    <xf numFmtId="0" fontId="10" fillId="0" borderId="0"/>
    <xf numFmtId="0" fontId="16" fillId="0" borderId="0"/>
    <xf numFmtId="183" fontId="16" fillId="0" borderId="0"/>
    <xf numFmtId="0" fontId="50" fillId="0" borderId="0"/>
    <xf numFmtId="0" fontId="50" fillId="0" borderId="0"/>
    <xf numFmtId="0" fontId="95" fillId="0" borderId="0"/>
    <xf numFmtId="0" fontId="10" fillId="0" borderId="0"/>
    <xf numFmtId="0" fontId="10" fillId="0" borderId="0"/>
    <xf numFmtId="0" fontId="10" fillId="0" borderId="0"/>
    <xf numFmtId="187"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0" fillId="0" borderId="0"/>
    <xf numFmtId="0" fontId="95" fillId="0" borderId="0"/>
    <xf numFmtId="0" fontId="10" fillId="0" borderId="0"/>
    <xf numFmtId="0" fontId="10" fillId="0" borderId="0"/>
    <xf numFmtId="0" fontId="10" fillId="0" borderId="0"/>
    <xf numFmtId="187"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185" fontId="9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1" fillId="0" borderId="0"/>
    <xf numFmtId="187" fontId="51" fillId="0" borderId="0"/>
    <xf numFmtId="187" fontId="51" fillId="0" borderId="0"/>
    <xf numFmtId="0" fontId="10" fillId="0" borderId="0"/>
    <xf numFmtId="184" fontId="51" fillId="0" borderId="0"/>
    <xf numFmtId="0" fontId="10" fillId="0" borderId="0"/>
    <xf numFmtId="0" fontId="51" fillId="0" borderId="0"/>
    <xf numFmtId="0" fontId="51" fillId="0" borderId="0"/>
    <xf numFmtId="187" fontId="51" fillId="0" borderId="0"/>
    <xf numFmtId="0" fontId="10" fillId="0" borderId="0"/>
    <xf numFmtId="0" fontId="51" fillId="0" borderId="0"/>
    <xf numFmtId="0" fontId="10" fillId="0" borderId="0"/>
    <xf numFmtId="183" fontId="51" fillId="0" borderId="0"/>
    <xf numFmtId="0" fontId="50" fillId="0" borderId="0"/>
    <xf numFmtId="0" fontId="10" fillId="0" borderId="0"/>
    <xf numFmtId="0" fontId="10" fillId="0" borderId="0"/>
    <xf numFmtId="0" fontId="10" fillId="0" borderId="0"/>
    <xf numFmtId="187" fontId="16"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184"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4"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0" fillId="0" borderId="0"/>
    <xf numFmtId="0" fontId="95" fillId="0" borderId="0"/>
    <xf numFmtId="0" fontId="10" fillId="0" borderId="0"/>
    <xf numFmtId="0" fontId="10" fillId="0" borderId="0"/>
    <xf numFmtId="0" fontId="10" fillId="0" borderId="0"/>
    <xf numFmtId="187"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0" fillId="0" borderId="0"/>
    <xf numFmtId="0" fontId="10" fillId="0" borderId="0"/>
    <xf numFmtId="0" fontId="10" fillId="0" borderId="0"/>
    <xf numFmtId="0" fontId="10" fillId="0" borderId="0"/>
    <xf numFmtId="187" fontId="16" fillId="0" borderId="0"/>
    <xf numFmtId="0" fontId="10" fillId="0" borderId="0"/>
    <xf numFmtId="184" fontId="16"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4"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0" fillId="0" borderId="0"/>
    <xf numFmtId="0" fontId="95" fillId="0" borderId="0"/>
    <xf numFmtId="0" fontId="10" fillId="0" borderId="0"/>
    <xf numFmtId="0" fontId="10" fillId="0" borderId="0"/>
    <xf numFmtId="0" fontId="10" fillId="0" borderId="0"/>
    <xf numFmtId="187"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186"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0" fillId="0" borderId="0"/>
    <xf numFmtId="0" fontId="95" fillId="0" borderId="0"/>
    <xf numFmtId="0" fontId="10" fillId="0" borderId="0"/>
    <xf numFmtId="0" fontId="10" fillId="0" borderId="0"/>
    <xf numFmtId="0" fontId="10" fillId="0" borderId="0"/>
    <xf numFmtId="187"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0" fillId="0" borderId="0"/>
    <xf numFmtId="0" fontId="95" fillId="0" borderId="0"/>
    <xf numFmtId="0" fontId="10" fillId="0" borderId="0"/>
    <xf numFmtId="0" fontId="10" fillId="0" borderId="0"/>
    <xf numFmtId="0" fontId="10" fillId="0" borderId="0"/>
    <xf numFmtId="187"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0" fillId="0" borderId="0"/>
    <xf numFmtId="0" fontId="95" fillId="0" borderId="0"/>
    <xf numFmtId="0" fontId="10" fillId="0" borderId="0"/>
    <xf numFmtId="0" fontId="10" fillId="0" borderId="0"/>
    <xf numFmtId="0" fontId="10" fillId="0" borderId="0"/>
    <xf numFmtId="187"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6"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0" fontId="16" fillId="0" borderId="0"/>
    <xf numFmtId="184" fontId="16" fillId="0" borderId="0"/>
    <xf numFmtId="0" fontId="16" fillId="0" borderId="0"/>
    <xf numFmtId="183" fontId="16" fillId="0" borderId="0"/>
    <xf numFmtId="0" fontId="10" fillId="0" borderId="0"/>
    <xf numFmtId="184" fontId="16"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3"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4" fontId="16"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3" fontId="16"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6" fillId="0" borderId="0"/>
    <xf numFmtId="0" fontId="16"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6"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4"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6" fillId="0" borderId="0"/>
    <xf numFmtId="0" fontId="16" fillId="0" borderId="0"/>
    <xf numFmtId="0" fontId="10" fillId="0" borderId="0"/>
    <xf numFmtId="0" fontId="16" fillId="0" borderId="0"/>
    <xf numFmtId="0" fontId="16" fillId="0" borderId="0"/>
    <xf numFmtId="183" fontId="16" fillId="0" borderId="0"/>
    <xf numFmtId="0" fontId="10" fillId="0" borderId="0"/>
    <xf numFmtId="0" fontId="16" fillId="0" borderId="0"/>
    <xf numFmtId="0" fontId="10" fillId="0" borderId="0"/>
    <xf numFmtId="0" fontId="10" fillId="0" borderId="0"/>
    <xf numFmtId="184" fontId="16"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3" fontId="16" fillId="0" borderId="0"/>
    <xf numFmtId="0" fontId="10" fillId="0" borderId="0"/>
    <xf numFmtId="0" fontId="16" fillId="0" borderId="0"/>
    <xf numFmtId="0" fontId="16"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187" fontId="16" fillId="0" borderId="0"/>
    <xf numFmtId="0" fontId="16" fillId="0" borderId="0"/>
    <xf numFmtId="184" fontId="16" fillId="0" borderId="0"/>
    <xf numFmtId="0" fontId="16" fillId="0" borderId="0"/>
    <xf numFmtId="183" fontId="16" fillId="0" borderId="0"/>
    <xf numFmtId="0" fontId="16" fillId="0" borderId="0"/>
    <xf numFmtId="0" fontId="10" fillId="0" borderId="0"/>
    <xf numFmtId="184" fontId="16"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3" fontId="16" fillId="0" borderId="0"/>
    <xf numFmtId="0" fontId="10" fillId="0" borderId="0"/>
    <xf numFmtId="0" fontId="16" fillId="0" borderId="0"/>
    <xf numFmtId="0" fontId="16"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50"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0" fillId="0" borderId="0"/>
    <xf numFmtId="187" fontId="16" fillId="0" borderId="0"/>
    <xf numFmtId="0" fontId="16" fillId="0" borderId="0"/>
    <xf numFmtId="184" fontId="16" fillId="0" borderId="0"/>
    <xf numFmtId="0" fontId="16" fillId="0" borderId="0"/>
    <xf numFmtId="0" fontId="16" fillId="0" borderId="0"/>
    <xf numFmtId="0" fontId="10" fillId="0" borderId="0"/>
    <xf numFmtId="0" fontId="10" fillId="0" borderId="0"/>
    <xf numFmtId="183" fontId="16" fillId="0" borderId="0"/>
    <xf numFmtId="0" fontId="10" fillId="0" borderId="0"/>
    <xf numFmtId="0" fontId="10" fillId="0" borderId="0"/>
    <xf numFmtId="0" fontId="10" fillId="0" borderId="0"/>
    <xf numFmtId="184" fontId="16" fillId="0" borderId="0"/>
    <xf numFmtId="0" fontId="10" fillId="0" borderId="0"/>
    <xf numFmtId="0" fontId="10" fillId="0" borderId="0"/>
    <xf numFmtId="183"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4" fontId="16"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183" fontId="16" fillId="0" borderId="0"/>
    <xf numFmtId="0" fontId="10" fillId="0" borderId="0"/>
    <xf numFmtId="0" fontId="10" fillId="0" borderId="0"/>
    <xf numFmtId="0" fontId="16" fillId="0" borderId="0"/>
    <xf numFmtId="0" fontId="10" fillId="0" borderId="0"/>
    <xf numFmtId="0" fontId="24" fillId="0" borderId="0"/>
    <xf numFmtId="0" fontId="29" fillId="114" borderId="0"/>
    <xf numFmtId="0" fontId="29" fillId="114" borderId="0"/>
    <xf numFmtId="0" fontId="16" fillId="0" borderId="0"/>
    <xf numFmtId="184" fontId="16" fillId="0" borderId="0"/>
    <xf numFmtId="0" fontId="16" fillId="0" borderId="0"/>
    <xf numFmtId="186" fontId="16" fillId="0" borderId="0"/>
    <xf numFmtId="183" fontId="16" fillId="0" borderId="0"/>
    <xf numFmtId="0" fontId="24" fillId="0" borderId="0"/>
    <xf numFmtId="0" fontId="16" fillId="0" borderId="0"/>
    <xf numFmtId="184" fontId="16" fillId="0" borderId="0"/>
    <xf numFmtId="0" fontId="16" fillId="0" borderId="0"/>
    <xf numFmtId="0" fontId="16" fillId="0" borderId="0"/>
    <xf numFmtId="0" fontId="16" fillId="0" borderId="0"/>
    <xf numFmtId="183" fontId="16" fillId="0" borderId="0"/>
    <xf numFmtId="0" fontId="24" fillId="0" borderId="0"/>
    <xf numFmtId="0" fontId="50" fillId="0" borderId="0"/>
    <xf numFmtId="0" fontId="16" fillId="0" borderId="0"/>
    <xf numFmtId="0" fontId="16" fillId="0" borderId="0"/>
    <xf numFmtId="0" fontId="10" fillId="0" borderId="0"/>
    <xf numFmtId="187" fontId="16" fillId="0" borderId="0"/>
    <xf numFmtId="0" fontId="16" fillId="0" borderId="0"/>
    <xf numFmtId="184" fontId="16" fillId="0" borderId="0"/>
    <xf numFmtId="0" fontId="16" fillId="0" borderId="0"/>
    <xf numFmtId="183" fontId="16" fillId="0" borderId="0"/>
    <xf numFmtId="0" fontId="16" fillId="0" borderId="0"/>
    <xf numFmtId="184" fontId="16" fillId="0" borderId="0"/>
    <xf numFmtId="0" fontId="16" fillId="0" borderId="0"/>
    <xf numFmtId="0" fontId="16" fillId="0" borderId="0"/>
    <xf numFmtId="0" fontId="16" fillId="0" borderId="0"/>
    <xf numFmtId="183" fontId="16" fillId="0" borderId="0"/>
    <xf numFmtId="0" fontId="16" fillId="0" borderId="0"/>
    <xf numFmtId="0" fontId="10" fillId="0" borderId="0"/>
    <xf numFmtId="0" fontId="16" fillId="0" borderId="0"/>
    <xf numFmtId="187" fontId="16" fillId="0" borderId="0"/>
    <xf numFmtId="187" fontId="16" fillId="0" borderId="0"/>
    <xf numFmtId="0" fontId="16" fillId="0" borderId="0"/>
    <xf numFmtId="184" fontId="16" fillId="0" borderId="0"/>
    <xf numFmtId="0" fontId="16" fillId="0" borderId="0"/>
    <xf numFmtId="186" fontId="16" fillId="0" borderId="0"/>
    <xf numFmtId="183" fontId="16" fillId="0" borderId="0"/>
    <xf numFmtId="187" fontId="16" fillId="0" borderId="0"/>
    <xf numFmtId="184" fontId="16" fillId="0" borderId="0"/>
    <xf numFmtId="0"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16" fillId="0" borderId="0"/>
    <xf numFmtId="0" fontId="16" fillId="0" borderId="0"/>
    <xf numFmtId="187" fontId="16" fillId="0" borderId="0"/>
    <xf numFmtId="187" fontId="16" fillId="0" borderId="0"/>
    <xf numFmtId="0" fontId="16" fillId="0" borderId="0"/>
    <xf numFmtId="184" fontId="16" fillId="0" borderId="0"/>
    <xf numFmtId="0" fontId="16" fillId="0" borderId="0"/>
    <xf numFmtId="183" fontId="16" fillId="0" borderId="0"/>
    <xf numFmtId="187" fontId="16" fillId="0" borderId="0"/>
    <xf numFmtId="184" fontId="16" fillId="0" borderId="0"/>
    <xf numFmtId="0" fontId="16" fillId="0" borderId="0"/>
    <xf numFmtId="183" fontId="16" fillId="0" borderId="0"/>
    <xf numFmtId="0" fontId="50" fillId="0" borderId="0"/>
    <xf numFmtId="0" fontId="50" fillId="0" borderId="0"/>
    <xf numFmtId="0" fontId="95" fillId="0" borderId="0"/>
    <xf numFmtId="0" fontId="10" fillId="0" borderId="0"/>
    <xf numFmtId="0" fontId="10" fillId="0" borderId="0"/>
    <xf numFmtId="0" fontId="10" fillId="0" borderId="0"/>
    <xf numFmtId="187"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186"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0" fillId="0" borderId="0"/>
    <xf numFmtId="0" fontId="95" fillId="0" borderId="0"/>
    <xf numFmtId="0" fontId="10" fillId="0" borderId="0"/>
    <xf numFmtId="0" fontId="10" fillId="0" borderId="0"/>
    <xf numFmtId="0" fontId="10" fillId="0" borderId="0"/>
    <xf numFmtId="187"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186"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0" fillId="0" borderId="0"/>
    <xf numFmtId="0" fontId="95" fillId="0" borderId="0"/>
    <xf numFmtId="0" fontId="10" fillId="0" borderId="0"/>
    <xf numFmtId="0" fontId="10" fillId="0" borderId="0"/>
    <xf numFmtId="0" fontId="10" fillId="0" borderId="0"/>
    <xf numFmtId="187"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186"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0" fillId="0" borderId="0"/>
    <xf numFmtId="0" fontId="95" fillId="0" borderId="0"/>
    <xf numFmtId="0" fontId="10" fillId="0" borderId="0"/>
    <xf numFmtId="0" fontId="10" fillId="0" borderId="0"/>
    <xf numFmtId="0" fontId="10" fillId="0" borderId="0"/>
    <xf numFmtId="187"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186"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0" fillId="0" borderId="0"/>
    <xf numFmtId="0" fontId="95" fillId="0" borderId="0"/>
    <xf numFmtId="0" fontId="10" fillId="0" borderId="0"/>
    <xf numFmtId="0" fontId="10" fillId="0" borderId="0"/>
    <xf numFmtId="0" fontId="10" fillId="0" borderId="0"/>
    <xf numFmtId="187"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186"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0" fillId="0" borderId="0"/>
    <xf numFmtId="0" fontId="95" fillId="0" borderId="0"/>
    <xf numFmtId="0" fontId="10" fillId="0" borderId="0"/>
    <xf numFmtId="0" fontId="10" fillId="0" borderId="0"/>
    <xf numFmtId="0" fontId="10" fillId="0" borderId="0"/>
    <xf numFmtId="187"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0" fillId="0" borderId="0"/>
    <xf numFmtId="0" fontId="95" fillId="0" borderId="0"/>
    <xf numFmtId="0" fontId="10" fillId="0" borderId="0"/>
    <xf numFmtId="0" fontId="10" fillId="0" borderId="0"/>
    <xf numFmtId="0" fontId="10" fillId="0" borderId="0"/>
    <xf numFmtId="187"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0" fillId="0" borderId="0"/>
    <xf numFmtId="0" fontId="95" fillId="0" borderId="0"/>
    <xf numFmtId="0" fontId="10" fillId="0" borderId="0"/>
    <xf numFmtId="0" fontId="10" fillId="0" borderId="0"/>
    <xf numFmtId="0" fontId="10" fillId="0" borderId="0"/>
    <xf numFmtId="187"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95" fillId="0" borderId="0"/>
    <xf numFmtId="0" fontId="10" fillId="0" borderId="0"/>
    <xf numFmtId="0" fontId="10" fillId="0" borderId="0"/>
    <xf numFmtId="0" fontId="10" fillId="0" borderId="0"/>
    <xf numFmtId="187"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95" fillId="0" borderId="0"/>
    <xf numFmtId="0" fontId="10" fillId="0" borderId="0"/>
    <xf numFmtId="0" fontId="10" fillId="0" borderId="0"/>
    <xf numFmtId="0" fontId="10" fillId="0" borderId="0"/>
    <xf numFmtId="187"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1" fillId="0" borderId="0"/>
    <xf numFmtId="0" fontId="16" fillId="0" borderId="0"/>
    <xf numFmtId="0" fontId="10" fillId="0" borderId="0"/>
    <xf numFmtId="0" fontId="16" fillId="0" borderId="0"/>
    <xf numFmtId="183" fontId="51" fillId="0" borderId="0"/>
    <xf numFmtId="0" fontId="50" fillId="0" borderId="0"/>
    <xf numFmtId="0" fontId="10" fillId="0" borderId="0"/>
    <xf numFmtId="0" fontId="10" fillId="0" borderId="0"/>
    <xf numFmtId="0" fontId="16" fillId="0" borderId="0"/>
    <xf numFmtId="0" fontId="10" fillId="0" borderId="0"/>
    <xf numFmtId="0" fontId="10" fillId="0" borderId="0"/>
    <xf numFmtId="0" fontId="51"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6" fillId="0" borderId="0"/>
    <xf numFmtId="0" fontId="10" fillId="0" borderId="0"/>
    <xf numFmtId="0" fontId="10" fillId="0" borderId="0"/>
    <xf numFmtId="0" fontId="10" fillId="0" borderId="0"/>
    <xf numFmtId="0" fontId="16" fillId="0" borderId="0"/>
    <xf numFmtId="0" fontId="10" fillId="0" borderId="0"/>
    <xf numFmtId="0" fontId="10" fillId="0" borderId="0"/>
    <xf numFmtId="0" fontId="16"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6" fillId="0" borderId="0"/>
    <xf numFmtId="0" fontId="16"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6"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2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6" fillId="0" borderId="0"/>
    <xf numFmtId="0" fontId="10" fillId="0" borderId="0"/>
    <xf numFmtId="0" fontId="24" fillId="0" borderId="0"/>
    <xf numFmtId="0" fontId="10" fillId="0" borderId="0"/>
    <xf numFmtId="186" fontId="24" fillId="0" borderId="0"/>
    <xf numFmtId="0" fontId="10" fillId="0" borderId="0"/>
    <xf numFmtId="0" fontId="10" fillId="0" borderId="0"/>
    <xf numFmtId="0" fontId="29" fillId="114" borderId="0"/>
    <xf numFmtId="0" fontId="10" fillId="0" borderId="0"/>
    <xf numFmtId="186" fontId="10" fillId="0" borderId="0"/>
    <xf numFmtId="0" fontId="10" fillId="0" borderId="0"/>
    <xf numFmtId="0" fontId="10" fillId="0" borderId="0"/>
    <xf numFmtId="0" fontId="16" fillId="0" borderId="0"/>
    <xf numFmtId="18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16"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6" fillId="0" borderId="0"/>
    <xf numFmtId="0" fontId="16" fillId="0" borderId="0"/>
    <xf numFmtId="0" fontId="16" fillId="0" borderId="0"/>
    <xf numFmtId="0" fontId="10" fillId="0" borderId="0"/>
    <xf numFmtId="0" fontId="16" fillId="0" borderId="0"/>
    <xf numFmtId="0" fontId="16" fillId="0" borderId="0"/>
    <xf numFmtId="0" fontId="10" fillId="0" borderId="0"/>
    <xf numFmtId="0" fontId="10" fillId="0" borderId="0"/>
    <xf numFmtId="0" fontId="16" fillId="0" borderId="0"/>
    <xf numFmtId="0" fontId="16" fillId="0" borderId="0"/>
    <xf numFmtId="0" fontId="16" fillId="0" borderId="0"/>
    <xf numFmtId="0" fontId="16" fillId="0" borderId="0"/>
    <xf numFmtId="0" fontId="50" fillId="0" borderId="0"/>
    <xf numFmtId="0" fontId="16" fillId="0" borderId="0"/>
    <xf numFmtId="0" fontId="95" fillId="0" borderId="0"/>
    <xf numFmtId="0" fontId="10" fillId="0" borderId="0"/>
    <xf numFmtId="0" fontId="10" fillId="0" borderId="0"/>
    <xf numFmtId="0" fontId="10" fillId="0" borderId="0"/>
    <xf numFmtId="187"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95" fillId="0" borderId="0"/>
    <xf numFmtId="0" fontId="10" fillId="0" borderId="0"/>
    <xf numFmtId="0" fontId="10" fillId="0" borderId="0"/>
    <xf numFmtId="0" fontId="10" fillId="0" borderId="0"/>
    <xf numFmtId="187"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95" fillId="0" borderId="0"/>
    <xf numFmtId="0" fontId="10" fillId="0" borderId="0"/>
    <xf numFmtId="0" fontId="10" fillId="0" borderId="0"/>
    <xf numFmtId="0" fontId="10" fillId="0" borderId="0"/>
    <xf numFmtId="187"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0" fillId="0" borderId="0"/>
    <xf numFmtId="0" fontId="95" fillId="0" borderId="0"/>
    <xf numFmtId="0" fontId="10" fillId="0" borderId="0"/>
    <xf numFmtId="0" fontId="10" fillId="0" borderId="0"/>
    <xf numFmtId="0" fontId="10" fillId="0" borderId="0"/>
    <xf numFmtId="187"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0" fillId="0" borderId="0"/>
    <xf numFmtId="0" fontId="95" fillId="0" borderId="0"/>
    <xf numFmtId="0" fontId="10" fillId="0" borderId="0"/>
    <xf numFmtId="0" fontId="10" fillId="0" borderId="0"/>
    <xf numFmtId="0" fontId="10" fillId="0" borderId="0"/>
    <xf numFmtId="187"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0" fillId="0" borderId="0"/>
    <xf numFmtId="0" fontId="95" fillId="0" borderId="0"/>
    <xf numFmtId="0" fontId="10" fillId="0" borderId="0"/>
    <xf numFmtId="0" fontId="10" fillId="0" borderId="0"/>
    <xf numFmtId="0" fontId="10" fillId="0" borderId="0"/>
    <xf numFmtId="187"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0" fillId="0" borderId="0"/>
    <xf numFmtId="0" fontId="95" fillId="0" borderId="0"/>
    <xf numFmtId="0" fontId="10" fillId="0" borderId="0"/>
    <xf numFmtId="0" fontId="10" fillId="0" borderId="0"/>
    <xf numFmtId="0" fontId="10" fillId="0" borderId="0"/>
    <xf numFmtId="187" fontId="16" fillId="0" borderId="0"/>
    <xf numFmtId="0" fontId="10" fillId="0" borderId="0"/>
    <xf numFmtId="0" fontId="10" fillId="0" borderId="0"/>
    <xf numFmtId="0" fontId="10" fillId="0" borderId="0"/>
    <xf numFmtId="0" fontId="5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0" fillId="0" borderId="0"/>
    <xf numFmtId="0" fontId="95" fillId="0" borderId="0"/>
    <xf numFmtId="0" fontId="10" fillId="0" borderId="0"/>
    <xf numFmtId="0" fontId="10" fillId="0" borderId="0"/>
    <xf numFmtId="0" fontId="10" fillId="0" borderId="0"/>
    <xf numFmtId="187" fontId="16" fillId="0" borderId="0"/>
    <xf numFmtId="0" fontId="10" fillId="0" borderId="0"/>
    <xf numFmtId="0" fontId="10" fillId="0" borderId="0"/>
    <xf numFmtId="0" fontId="10" fillId="0" borderId="0"/>
    <xf numFmtId="0" fontId="5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0" fillId="0" borderId="0"/>
    <xf numFmtId="0" fontId="95" fillId="0" borderId="0"/>
    <xf numFmtId="0" fontId="10" fillId="0" borderId="0"/>
    <xf numFmtId="0" fontId="10" fillId="0" borderId="0"/>
    <xf numFmtId="0" fontId="10" fillId="0" borderId="0"/>
    <xf numFmtId="187" fontId="16" fillId="0" borderId="0"/>
    <xf numFmtId="0" fontId="5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0" fillId="0" borderId="0"/>
    <xf numFmtId="0" fontId="95" fillId="0" borderId="0"/>
    <xf numFmtId="0" fontId="10" fillId="0" borderId="0"/>
    <xf numFmtId="0" fontId="10" fillId="0" borderId="0"/>
    <xf numFmtId="0" fontId="10" fillId="0" borderId="0"/>
    <xf numFmtId="187"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9" fillId="114" borderId="0"/>
    <xf numFmtId="184" fontId="16" fillId="0" borderId="0"/>
    <xf numFmtId="0" fontId="51" fillId="0" borderId="0"/>
    <xf numFmtId="0" fontId="16" fillId="0" borderId="0"/>
    <xf numFmtId="184" fontId="16" fillId="0" borderId="0"/>
    <xf numFmtId="0" fontId="16" fillId="0" borderId="0"/>
    <xf numFmtId="0" fontId="10" fillId="0" borderId="0"/>
    <xf numFmtId="0" fontId="10" fillId="0" borderId="0"/>
    <xf numFmtId="0" fontId="16" fillId="0" borderId="0"/>
    <xf numFmtId="0" fontId="10" fillId="0" borderId="0"/>
    <xf numFmtId="0" fontId="10" fillId="0" borderId="0"/>
    <xf numFmtId="183" fontId="16" fillId="0" borderId="0"/>
    <xf numFmtId="0" fontId="10" fillId="0" borderId="0"/>
    <xf numFmtId="0" fontId="16" fillId="0" borderId="0"/>
    <xf numFmtId="0" fontId="29" fillId="114" borderId="0"/>
    <xf numFmtId="0" fontId="29" fillId="114" borderId="0"/>
    <xf numFmtId="0" fontId="16" fillId="0" borderId="0"/>
    <xf numFmtId="0" fontId="29" fillId="114" borderId="0"/>
    <xf numFmtId="0" fontId="16" fillId="0" borderId="0"/>
    <xf numFmtId="0" fontId="29" fillId="114" borderId="0"/>
    <xf numFmtId="0" fontId="16" fillId="0" borderId="0"/>
    <xf numFmtId="0" fontId="16" fillId="0" borderId="0"/>
    <xf numFmtId="0" fontId="16" fillId="0" borderId="0"/>
    <xf numFmtId="0" fontId="16"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1" fillId="0" borderId="0"/>
    <xf numFmtId="0" fontId="10" fillId="0" borderId="0"/>
    <xf numFmtId="0" fontId="16" fillId="0" borderId="0"/>
    <xf numFmtId="0" fontId="16" fillId="0" borderId="0"/>
    <xf numFmtId="0" fontId="10" fillId="0" borderId="0"/>
    <xf numFmtId="0" fontId="16" fillId="0" borderId="0"/>
    <xf numFmtId="0" fontId="10" fillId="0" borderId="0"/>
    <xf numFmtId="186"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38" fillId="0" borderId="0"/>
    <xf numFmtId="0" fontId="38" fillId="0" borderId="0"/>
    <xf numFmtId="0" fontId="16" fillId="0" borderId="0"/>
    <xf numFmtId="0" fontId="16" fillId="0" borderId="0"/>
    <xf numFmtId="0" fontId="10" fillId="0" borderId="0"/>
    <xf numFmtId="0" fontId="10" fillId="0" borderId="0"/>
    <xf numFmtId="0" fontId="10" fillId="0" borderId="0"/>
    <xf numFmtId="0" fontId="16" fillId="0" borderId="0"/>
    <xf numFmtId="0" fontId="10" fillId="0" borderId="0"/>
    <xf numFmtId="0" fontId="10" fillId="0" borderId="0"/>
    <xf numFmtId="0" fontId="16" fillId="0" borderId="0"/>
    <xf numFmtId="0" fontId="16"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50" fillId="0" borderId="0"/>
    <xf numFmtId="0" fontId="50" fillId="0" borderId="0"/>
    <xf numFmtId="0" fontId="95" fillId="0" borderId="0"/>
    <xf numFmtId="0" fontId="10" fillId="0" borderId="0"/>
    <xf numFmtId="0" fontId="10" fillId="0" borderId="0"/>
    <xf numFmtId="0" fontId="10" fillId="0" borderId="0"/>
    <xf numFmtId="187"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0" fillId="0" borderId="0"/>
    <xf numFmtId="0" fontId="95" fillId="0" borderId="0"/>
    <xf numFmtId="0" fontId="10" fillId="0" borderId="0"/>
    <xf numFmtId="0" fontId="10" fillId="0" borderId="0"/>
    <xf numFmtId="0" fontId="10" fillId="0" borderId="0"/>
    <xf numFmtId="187"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0" fillId="0" borderId="0"/>
    <xf numFmtId="0" fontId="95" fillId="0" borderId="0"/>
    <xf numFmtId="0" fontId="10" fillId="0" borderId="0"/>
    <xf numFmtId="0" fontId="10" fillId="0" borderId="0"/>
    <xf numFmtId="0" fontId="10" fillId="0" borderId="0"/>
    <xf numFmtId="187"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5" fillId="0" borderId="0"/>
    <xf numFmtId="0" fontId="10" fillId="0" borderId="0"/>
    <xf numFmtId="0" fontId="10" fillId="0" borderId="0"/>
    <xf numFmtId="0" fontId="10" fillId="0" borderId="0"/>
    <xf numFmtId="187"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5" fillId="0" borderId="0"/>
    <xf numFmtId="0" fontId="10" fillId="0" borderId="0"/>
    <xf numFmtId="0" fontId="10" fillId="0" borderId="0"/>
    <xf numFmtId="0" fontId="10" fillId="0" borderId="0"/>
    <xf numFmtId="187"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5" fillId="0" borderId="0"/>
    <xf numFmtId="0" fontId="10" fillId="0" borderId="0"/>
    <xf numFmtId="0" fontId="10" fillId="0" borderId="0"/>
    <xf numFmtId="0" fontId="10" fillId="0" borderId="0"/>
    <xf numFmtId="187"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187" fontId="16" fillId="0" borderId="0"/>
    <xf numFmtId="0" fontId="10" fillId="0" borderId="0"/>
    <xf numFmtId="0" fontId="10" fillId="0" borderId="0"/>
    <xf numFmtId="0" fontId="16" fillId="0" borderId="0"/>
    <xf numFmtId="0" fontId="10" fillId="0" borderId="0"/>
    <xf numFmtId="0" fontId="10" fillId="0" borderId="0"/>
    <xf numFmtId="0" fontId="16" fillId="0" borderId="0"/>
    <xf numFmtId="0" fontId="95" fillId="0" borderId="0"/>
    <xf numFmtId="0" fontId="10" fillId="0" borderId="0"/>
    <xf numFmtId="0" fontId="16" fillId="0" borderId="0"/>
    <xf numFmtId="187" fontId="16" fillId="0" borderId="0"/>
    <xf numFmtId="0" fontId="10" fillId="0" borderId="0"/>
    <xf numFmtId="0" fontId="10" fillId="0" borderId="0"/>
    <xf numFmtId="0" fontId="16" fillId="0" borderId="0"/>
    <xf numFmtId="0" fontId="10" fillId="0" borderId="0"/>
    <xf numFmtId="0" fontId="10" fillId="0" borderId="0"/>
    <xf numFmtId="0" fontId="16" fillId="0" borderId="0"/>
    <xf numFmtId="0" fontId="95" fillId="0" borderId="0"/>
    <xf numFmtId="0" fontId="10" fillId="0" borderId="0"/>
    <xf numFmtId="0" fontId="16" fillId="0" borderId="0"/>
    <xf numFmtId="187" fontId="16" fillId="0" borderId="0"/>
    <xf numFmtId="0" fontId="10" fillId="0" borderId="0"/>
    <xf numFmtId="0" fontId="10" fillId="0" borderId="0"/>
    <xf numFmtId="0" fontId="16" fillId="0" borderId="0"/>
    <xf numFmtId="0" fontId="10" fillId="0" borderId="0"/>
    <xf numFmtId="0" fontId="10" fillId="0" borderId="0"/>
    <xf numFmtId="0" fontId="16" fillId="0" borderId="0"/>
    <xf numFmtId="0" fontId="95" fillId="0" borderId="0"/>
    <xf numFmtId="0" fontId="10" fillId="0" borderId="0"/>
    <xf numFmtId="0" fontId="16" fillId="0" borderId="0"/>
    <xf numFmtId="187" fontId="16" fillId="0" borderId="0"/>
    <xf numFmtId="0" fontId="10" fillId="0" borderId="0"/>
    <xf numFmtId="0" fontId="10" fillId="0" borderId="0"/>
    <xf numFmtId="0" fontId="16" fillId="0" borderId="0"/>
    <xf numFmtId="0" fontId="10" fillId="0" borderId="0"/>
    <xf numFmtId="0" fontId="10" fillId="0" borderId="0"/>
    <xf numFmtId="0" fontId="16" fillId="0" borderId="0"/>
    <xf numFmtId="0" fontId="95" fillId="0" borderId="0"/>
    <xf numFmtId="187" fontId="10" fillId="31" borderId="20" applyNumberFormat="0" applyFont="0" applyAlignment="0" applyProtection="0"/>
    <xf numFmtId="187" fontId="10" fillId="31" borderId="20" applyNumberFormat="0" applyFont="0" applyAlignment="0" applyProtection="0"/>
    <xf numFmtId="187" fontId="10" fillId="31" borderId="20" applyNumberFormat="0" applyFont="0" applyAlignment="0" applyProtection="0"/>
    <xf numFmtId="187" fontId="10" fillId="31" borderId="20" applyNumberFormat="0" applyFont="0" applyAlignment="0" applyProtection="0"/>
    <xf numFmtId="187" fontId="10" fillId="31" borderId="20" applyNumberFormat="0" applyFont="0" applyAlignment="0" applyProtection="0"/>
    <xf numFmtId="187" fontId="10" fillId="31" borderId="20" applyNumberFormat="0" applyFont="0" applyAlignment="0" applyProtection="0"/>
    <xf numFmtId="187" fontId="10" fillId="31" borderId="20" applyNumberFormat="0" applyFont="0" applyAlignment="0" applyProtection="0"/>
    <xf numFmtId="187" fontId="10" fillId="31" borderId="20" applyNumberFormat="0" applyFont="0" applyAlignment="0" applyProtection="0"/>
    <xf numFmtId="187" fontId="10" fillId="31" borderId="20" applyNumberFormat="0" applyFont="0" applyAlignment="0" applyProtection="0"/>
    <xf numFmtId="0" fontId="16" fillId="99" borderId="49" applyNumberFormat="0" applyFont="0" applyAlignment="0" applyProtection="0"/>
    <xf numFmtId="0" fontId="10" fillId="31" borderId="20" applyNumberFormat="0" applyFont="0" applyAlignment="0" applyProtection="0"/>
    <xf numFmtId="186" fontId="16" fillId="99" borderId="49" applyNumberFormat="0" applyFont="0" applyAlignment="0" applyProtection="0"/>
    <xf numFmtId="186" fontId="16" fillId="99" borderId="49" applyNumberFormat="0" applyFont="0" applyAlignment="0" applyProtection="0"/>
    <xf numFmtId="0" fontId="10" fillId="31" borderId="20" applyNumberFormat="0" applyFont="0" applyAlignment="0" applyProtection="0"/>
    <xf numFmtId="0" fontId="16" fillId="60" borderId="49" applyNumberFormat="0" applyFont="0" applyAlignment="0" applyProtection="0"/>
    <xf numFmtId="0" fontId="16" fillId="60" borderId="49" applyNumberFormat="0" applyFont="0" applyAlignment="0" applyProtection="0"/>
    <xf numFmtId="0" fontId="10" fillId="31" borderId="20" applyNumberFormat="0" applyFont="0" applyAlignment="0" applyProtection="0"/>
    <xf numFmtId="0" fontId="10" fillId="31" borderId="20" applyNumberFormat="0" applyFont="0" applyAlignment="0" applyProtection="0"/>
    <xf numFmtId="0" fontId="16" fillId="60" borderId="49" applyNumberFormat="0" applyFont="0" applyAlignment="0" applyProtection="0"/>
    <xf numFmtId="0" fontId="16" fillId="60" borderId="49" applyNumberFormat="0" applyFont="0" applyAlignment="0" applyProtection="0"/>
    <xf numFmtId="0" fontId="10" fillId="31" borderId="20" applyNumberFormat="0" applyFont="0" applyAlignment="0" applyProtection="0"/>
    <xf numFmtId="0" fontId="16" fillId="60" borderId="49" applyNumberFormat="0" applyFont="0" applyAlignment="0" applyProtection="0"/>
    <xf numFmtId="0" fontId="16" fillId="60" borderId="49" applyNumberFormat="0" applyFont="0" applyAlignment="0" applyProtection="0"/>
    <xf numFmtId="0" fontId="10" fillId="31" borderId="20" applyNumberFormat="0" applyFont="0" applyAlignment="0" applyProtection="0"/>
    <xf numFmtId="0" fontId="16" fillId="60" borderId="49" applyNumberFormat="0" applyFont="0" applyAlignment="0" applyProtection="0"/>
    <xf numFmtId="0" fontId="16" fillId="60" borderId="49" applyNumberFormat="0" applyFont="0" applyAlignment="0" applyProtection="0"/>
    <xf numFmtId="191" fontId="16" fillId="60" borderId="49" applyNumberFormat="0" applyFont="0" applyAlignment="0" applyProtection="0"/>
    <xf numFmtId="0" fontId="10" fillId="31" borderId="20" applyNumberFormat="0" applyFont="0" applyAlignment="0" applyProtection="0"/>
    <xf numFmtId="0" fontId="10" fillId="31" borderId="20" applyNumberFormat="0" applyFont="0" applyAlignment="0" applyProtection="0"/>
    <xf numFmtId="183" fontId="16" fillId="60" borderId="49" applyNumberFormat="0" applyFont="0" applyAlignment="0" applyProtection="0"/>
    <xf numFmtId="0" fontId="10" fillId="31" borderId="20" applyNumberFormat="0" applyFont="0" applyAlignment="0" applyProtection="0"/>
    <xf numFmtId="0" fontId="10" fillId="31" borderId="20" applyNumberFormat="0" applyFont="0" applyAlignment="0" applyProtection="0"/>
    <xf numFmtId="0" fontId="16" fillId="60" borderId="49" applyNumberFormat="0" applyFont="0" applyAlignment="0" applyProtection="0"/>
    <xf numFmtId="0" fontId="10" fillId="31" borderId="20" applyNumberFormat="0" applyFont="0" applyAlignment="0" applyProtection="0"/>
    <xf numFmtId="0" fontId="10" fillId="31" borderId="20" applyNumberFormat="0" applyFont="0" applyAlignment="0" applyProtection="0"/>
    <xf numFmtId="0" fontId="10" fillId="31" borderId="20" applyNumberFormat="0" applyFont="0" applyAlignment="0" applyProtection="0"/>
    <xf numFmtId="0" fontId="10" fillId="31" borderId="20" applyNumberFormat="0" applyFont="0" applyAlignment="0" applyProtection="0"/>
    <xf numFmtId="0" fontId="10" fillId="31" borderId="20" applyNumberFormat="0" applyFont="0" applyAlignment="0" applyProtection="0"/>
    <xf numFmtId="0" fontId="10" fillId="31" borderId="20" applyNumberFormat="0" applyFont="0" applyAlignment="0" applyProtection="0"/>
    <xf numFmtId="0" fontId="10" fillId="31" borderId="20" applyNumberFormat="0" applyFont="0" applyAlignment="0" applyProtection="0"/>
    <xf numFmtId="183" fontId="16" fillId="60" borderId="49" applyNumberFormat="0" applyFont="0" applyAlignment="0" applyProtection="0"/>
    <xf numFmtId="0" fontId="10" fillId="31" borderId="20" applyNumberFormat="0" applyFont="0" applyAlignment="0" applyProtection="0"/>
    <xf numFmtId="0" fontId="10" fillId="31" borderId="20" applyNumberFormat="0" applyFont="0" applyAlignment="0" applyProtection="0"/>
    <xf numFmtId="0" fontId="29" fillId="99" borderId="22" applyNumberFormat="0" applyFont="0" applyAlignment="0" applyProtection="0"/>
    <xf numFmtId="0" fontId="10" fillId="31" borderId="20" applyNumberFormat="0" applyFont="0" applyAlignment="0" applyProtection="0"/>
    <xf numFmtId="0" fontId="10" fillId="31" borderId="20" applyNumberFormat="0" applyFont="0" applyAlignment="0" applyProtection="0"/>
    <xf numFmtId="0" fontId="10" fillId="31" borderId="20" applyNumberFormat="0" applyFont="0" applyAlignment="0" applyProtection="0"/>
    <xf numFmtId="0" fontId="10" fillId="31" borderId="20" applyNumberFormat="0" applyFont="0" applyAlignment="0" applyProtection="0"/>
    <xf numFmtId="0" fontId="10" fillId="31" borderId="20" applyNumberFormat="0" applyFont="0" applyAlignment="0" applyProtection="0"/>
    <xf numFmtId="0" fontId="10" fillId="31" borderId="20" applyNumberFormat="0" applyFont="0" applyAlignment="0" applyProtection="0"/>
    <xf numFmtId="0" fontId="10" fillId="31" borderId="20" applyNumberFormat="0" applyFont="0" applyAlignment="0" applyProtection="0"/>
    <xf numFmtId="0" fontId="16" fillId="60" borderId="49" applyNumberFormat="0" applyFont="0" applyAlignment="0" applyProtection="0"/>
    <xf numFmtId="187" fontId="16" fillId="60" borderId="49" applyNumberFormat="0" applyFont="0" applyAlignment="0" applyProtection="0"/>
    <xf numFmtId="0" fontId="51" fillId="31" borderId="20" applyNumberFormat="0" applyFont="0" applyAlignment="0" applyProtection="0"/>
    <xf numFmtId="184" fontId="16" fillId="60" borderId="49" applyNumberFormat="0" applyFont="0" applyAlignment="0" applyProtection="0"/>
    <xf numFmtId="0" fontId="51" fillId="60" borderId="49" applyNumberFormat="0" applyFont="0" applyAlignment="0" applyProtection="0"/>
    <xf numFmtId="0" fontId="51" fillId="60" borderId="49" applyNumberFormat="0" applyFont="0" applyAlignment="0" applyProtection="0"/>
    <xf numFmtId="0" fontId="51" fillId="60" borderId="49" applyNumberFormat="0" applyFont="0" applyAlignment="0" applyProtection="0"/>
    <xf numFmtId="0" fontId="51" fillId="60" borderId="49" applyNumberFormat="0" applyFont="0" applyAlignment="0" applyProtection="0"/>
    <xf numFmtId="0" fontId="51" fillId="60" borderId="49" applyNumberFormat="0" applyFont="0" applyAlignment="0" applyProtection="0"/>
    <xf numFmtId="186" fontId="16" fillId="99" borderId="49" applyNumberFormat="0" applyFont="0" applyAlignment="0" applyProtection="0"/>
    <xf numFmtId="0" fontId="51" fillId="31" borderId="20" applyNumberFormat="0" applyFont="0" applyAlignment="0" applyProtection="0"/>
    <xf numFmtId="0" fontId="51" fillId="60" borderId="49" applyNumberFormat="0" applyFont="0" applyAlignment="0" applyProtection="0"/>
    <xf numFmtId="0" fontId="51" fillId="60" borderId="49" applyNumberFormat="0" applyFont="0" applyAlignment="0" applyProtection="0"/>
    <xf numFmtId="0" fontId="51" fillId="60" borderId="49" applyNumberFormat="0" applyFont="0" applyAlignment="0" applyProtection="0"/>
    <xf numFmtId="0" fontId="51" fillId="60" borderId="49" applyNumberFormat="0" applyFont="0" applyAlignment="0" applyProtection="0"/>
    <xf numFmtId="0" fontId="51" fillId="60" borderId="49" applyNumberFormat="0" applyFont="0" applyAlignment="0" applyProtection="0"/>
    <xf numFmtId="0" fontId="51" fillId="60" borderId="49" applyNumberFormat="0" applyFont="0" applyAlignment="0" applyProtection="0"/>
    <xf numFmtId="185" fontId="16" fillId="99" borderId="49" applyNumberFormat="0" applyFont="0" applyAlignment="0" applyProtection="0"/>
    <xf numFmtId="0" fontId="16" fillId="60" borderId="49" applyNumberFormat="0" applyFont="0" applyAlignment="0" applyProtection="0"/>
    <xf numFmtId="0" fontId="16" fillId="99" borderId="49" applyNumberFormat="0" applyFont="0" applyAlignment="0" applyProtection="0"/>
    <xf numFmtId="0" fontId="16" fillId="99" borderId="49" applyNumberFormat="0" applyFont="0" applyAlignment="0" applyProtection="0"/>
    <xf numFmtId="0" fontId="16" fillId="99" borderId="49" applyNumberFormat="0" applyFont="0" applyAlignment="0" applyProtection="0"/>
    <xf numFmtId="0" fontId="16" fillId="99" borderId="49" applyNumberFormat="0" applyFont="0" applyAlignment="0" applyProtection="0"/>
    <xf numFmtId="0" fontId="16" fillId="99" borderId="49" applyNumberFormat="0" applyFont="0" applyAlignment="0" applyProtection="0"/>
    <xf numFmtId="0" fontId="16" fillId="99" borderId="49" applyNumberFormat="0" applyFont="0" applyAlignment="0" applyProtection="0"/>
    <xf numFmtId="184" fontId="16" fillId="60" borderId="49" applyNumberFormat="0" applyFont="0" applyAlignment="0" applyProtection="0"/>
    <xf numFmtId="0" fontId="51" fillId="60" borderId="49" applyNumberFormat="0" applyFont="0" applyAlignment="0" applyProtection="0"/>
    <xf numFmtId="0" fontId="51" fillId="60" borderId="49" applyNumberFormat="0" applyFont="0" applyAlignment="0" applyProtection="0"/>
    <xf numFmtId="0" fontId="10" fillId="31" borderId="20" applyNumberFormat="0" applyFont="0" applyAlignment="0" applyProtection="0"/>
    <xf numFmtId="0" fontId="51" fillId="60" borderId="49" applyNumberFormat="0" applyFont="0" applyAlignment="0" applyProtection="0"/>
    <xf numFmtId="0" fontId="51" fillId="60" borderId="49" applyNumberFormat="0" applyFont="0" applyAlignment="0" applyProtection="0"/>
    <xf numFmtId="0" fontId="51" fillId="60" borderId="49" applyNumberFormat="0" applyFont="0" applyAlignment="0" applyProtection="0"/>
    <xf numFmtId="0" fontId="51" fillId="60" borderId="49" applyNumberFormat="0" applyFont="0" applyAlignment="0" applyProtection="0"/>
    <xf numFmtId="184" fontId="16" fillId="60" borderId="49" applyNumberFormat="0" applyFont="0" applyAlignment="0" applyProtection="0"/>
    <xf numFmtId="184" fontId="16" fillId="60" borderId="49" applyNumberFormat="0" applyFont="0" applyAlignment="0" applyProtection="0"/>
    <xf numFmtId="186" fontId="16" fillId="99" borderId="49" applyNumberFormat="0" applyFont="0" applyAlignment="0" applyProtection="0"/>
    <xf numFmtId="0" fontId="24" fillId="60" borderId="49" applyNumberFormat="0" applyFont="0" applyAlignment="0" applyProtection="0"/>
    <xf numFmtId="186" fontId="16" fillId="60" borderId="49" applyNumberFormat="0" applyFont="0" applyAlignment="0" applyProtection="0"/>
    <xf numFmtId="186" fontId="16" fillId="60" borderId="49" applyNumberFormat="0" applyFont="0" applyAlignment="0" applyProtection="0"/>
    <xf numFmtId="186" fontId="16" fillId="60" borderId="49" applyNumberFormat="0" applyFont="0" applyAlignment="0" applyProtection="0"/>
    <xf numFmtId="186" fontId="16" fillId="60" borderId="49" applyNumberFormat="0" applyFont="0" applyAlignment="0" applyProtection="0"/>
    <xf numFmtId="186" fontId="16" fillId="60" borderId="49" applyNumberFormat="0" applyFont="0" applyAlignment="0" applyProtection="0"/>
    <xf numFmtId="186" fontId="16" fillId="60" borderId="49" applyNumberFormat="0" applyFont="0" applyAlignment="0" applyProtection="0"/>
    <xf numFmtId="0" fontId="16" fillId="60" borderId="49" applyNumberFormat="0" applyFont="0" applyAlignment="0" applyProtection="0"/>
    <xf numFmtId="183" fontId="16" fillId="60" borderId="49" applyNumberFormat="0" applyFont="0" applyAlignment="0" applyProtection="0"/>
    <xf numFmtId="186" fontId="16" fillId="60" borderId="49" applyNumberFormat="0" applyFont="0" applyAlignment="0" applyProtection="0"/>
    <xf numFmtId="186" fontId="16" fillId="60" borderId="49" applyNumberFormat="0" applyFont="0" applyAlignment="0" applyProtection="0"/>
    <xf numFmtId="186" fontId="16" fillId="60" borderId="49" applyNumberFormat="0" applyFont="0" applyAlignment="0" applyProtection="0"/>
    <xf numFmtId="186" fontId="16" fillId="60" borderId="49" applyNumberFormat="0" applyFont="0" applyAlignment="0" applyProtection="0"/>
    <xf numFmtId="186" fontId="16" fillId="60" borderId="49" applyNumberFormat="0" applyFont="0" applyAlignment="0" applyProtection="0"/>
    <xf numFmtId="186" fontId="16" fillId="60" borderId="49" applyNumberFormat="0" applyFont="0" applyAlignment="0" applyProtection="0"/>
    <xf numFmtId="0" fontId="16" fillId="60" borderId="49" applyNumberFormat="0" applyFont="0" applyAlignment="0" applyProtection="0"/>
    <xf numFmtId="0" fontId="16" fillId="99" borderId="49" applyNumberFormat="0" applyFont="0" applyAlignment="0" applyProtection="0"/>
    <xf numFmtId="0" fontId="16" fillId="99" borderId="49" applyNumberFormat="0" applyFont="0" applyAlignment="0" applyProtection="0"/>
    <xf numFmtId="0" fontId="16" fillId="99" borderId="49" applyNumberFormat="0" applyFont="0" applyAlignment="0" applyProtection="0"/>
    <xf numFmtId="0" fontId="16" fillId="99" borderId="49" applyNumberFormat="0" applyFont="0" applyAlignment="0" applyProtection="0"/>
    <xf numFmtId="0" fontId="16" fillId="99" borderId="49" applyNumberFormat="0" applyFont="0" applyAlignment="0" applyProtection="0"/>
    <xf numFmtId="0" fontId="16" fillId="99" borderId="49" applyNumberFormat="0" applyFont="0" applyAlignment="0" applyProtection="0"/>
    <xf numFmtId="186" fontId="16" fillId="60" borderId="49" applyNumberFormat="0" applyFont="0" applyAlignment="0" applyProtection="0"/>
    <xf numFmtId="186" fontId="16" fillId="60" borderId="49" applyNumberFormat="0" applyFont="0" applyAlignment="0" applyProtection="0"/>
    <xf numFmtId="0" fontId="10" fillId="31" borderId="20" applyNumberFormat="0" applyFont="0" applyAlignment="0" applyProtection="0"/>
    <xf numFmtId="186" fontId="16" fillId="60" borderId="49" applyNumberFormat="0" applyFont="0" applyAlignment="0" applyProtection="0"/>
    <xf numFmtId="186" fontId="16" fillId="60" borderId="49" applyNumberFormat="0" applyFont="0" applyAlignment="0" applyProtection="0"/>
    <xf numFmtId="186" fontId="16" fillId="60" borderId="49" applyNumberFormat="0" applyFont="0" applyAlignment="0" applyProtection="0"/>
    <xf numFmtId="186" fontId="16" fillId="60" borderId="49" applyNumberFormat="0" applyFont="0" applyAlignment="0" applyProtection="0"/>
    <xf numFmtId="0" fontId="10" fillId="31" borderId="20" applyNumberFormat="0" applyFont="0" applyAlignment="0" applyProtection="0"/>
    <xf numFmtId="0" fontId="16" fillId="60" borderId="49" applyNumberFormat="0" applyFont="0" applyAlignment="0" applyProtection="0"/>
    <xf numFmtId="0" fontId="16" fillId="60" borderId="49" applyNumberFormat="0" applyFont="0" applyAlignment="0" applyProtection="0"/>
    <xf numFmtId="0" fontId="10" fillId="31" borderId="20" applyNumberFormat="0" applyFont="0" applyAlignment="0" applyProtection="0"/>
    <xf numFmtId="0" fontId="24" fillId="60" borderId="49" applyNumberFormat="0" applyFont="0" applyAlignment="0" applyProtection="0"/>
    <xf numFmtId="0" fontId="10" fillId="31" borderId="20" applyNumberFormat="0" applyFont="0" applyAlignment="0" applyProtection="0"/>
    <xf numFmtId="0" fontId="10" fillId="31" borderId="20" applyNumberFormat="0" applyFont="0" applyAlignment="0" applyProtection="0"/>
    <xf numFmtId="183" fontId="16" fillId="60" borderId="49" applyNumberFormat="0" applyFont="0" applyAlignment="0" applyProtection="0"/>
    <xf numFmtId="187" fontId="16" fillId="60" borderId="49" applyNumberFormat="0" applyFont="0" applyAlignment="0" applyProtection="0"/>
    <xf numFmtId="0" fontId="29" fillId="99" borderId="22" applyNumberFormat="0" applyFont="0" applyAlignment="0" applyProtection="0"/>
    <xf numFmtId="0" fontId="72" fillId="31" borderId="20" applyNumberFormat="0" applyFont="0" applyAlignment="0" applyProtection="0"/>
    <xf numFmtId="0" fontId="72" fillId="31" borderId="20" applyNumberFormat="0" applyFont="0" applyAlignment="0" applyProtection="0"/>
    <xf numFmtId="0" fontId="72" fillId="31" borderId="20" applyNumberFormat="0" applyFont="0" applyAlignment="0" applyProtection="0"/>
    <xf numFmtId="0" fontId="72" fillId="31" borderId="20" applyNumberFormat="0" applyFont="0" applyAlignment="0" applyProtection="0"/>
    <xf numFmtId="0" fontId="72" fillId="31" borderId="20" applyNumberFormat="0" applyFont="0" applyAlignment="0" applyProtection="0"/>
    <xf numFmtId="0" fontId="16" fillId="60" borderId="49" applyNumberFormat="0" applyFont="0" applyAlignment="0" applyProtection="0"/>
    <xf numFmtId="0" fontId="72" fillId="31" borderId="20" applyNumberFormat="0" applyFont="0" applyAlignment="0" applyProtection="0"/>
    <xf numFmtId="0" fontId="16" fillId="60" borderId="49" applyNumberFormat="0" applyFont="0" applyAlignment="0" applyProtection="0"/>
    <xf numFmtId="0" fontId="16" fillId="60" borderId="49" applyNumberFormat="0" applyFont="0" applyAlignment="0" applyProtection="0"/>
    <xf numFmtId="186" fontId="16" fillId="99" borderId="49" applyNumberFormat="0" applyFont="0" applyAlignment="0" applyProtection="0"/>
    <xf numFmtId="0" fontId="72" fillId="31" borderId="20" applyNumberFormat="0" applyFont="0" applyAlignment="0" applyProtection="0"/>
    <xf numFmtId="0" fontId="72" fillId="31" borderId="20" applyNumberFormat="0" applyFont="0" applyAlignment="0" applyProtection="0"/>
    <xf numFmtId="184" fontId="16" fillId="60" borderId="49" applyNumberFormat="0" applyFont="0" applyAlignment="0" applyProtection="0"/>
    <xf numFmtId="184" fontId="16" fillId="60" borderId="49" applyNumberFormat="0" applyFont="0" applyAlignment="0" applyProtection="0"/>
    <xf numFmtId="184" fontId="16" fillId="60" borderId="49" applyNumberFormat="0" applyFont="0" applyAlignment="0" applyProtection="0"/>
    <xf numFmtId="0" fontId="16" fillId="60" borderId="49" applyNumberFormat="0" applyFont="0" applyAlignment="0" applyProtection="0"/>
    <xf numFmtId="0" fontId="72" fillId="31" borderId="20" applyNumberFormat="0" applyFont="0" applyAlignment="0" applyProtection="0"/>
    <xf numFmtId="0" fontId="16" fillId="60" borderId="49" applyNumberFormat="0" applyFont="0" applyAlignment="0" applyProtection="0"/>
    <xf numFmtId="0" fontId="72" fillId="31" borderId="20" applyNumberFormat="0" applyFont="0" applyAlignment="0" applyProtection="0"/>
    <xf numFmtId="185" fontId="16" fillId="99" borderId="49" applyNumberFormat="0" applyFont="0" applyAlignment="0" applyProtection="0"/>
    <xf numFmtId="0" fontId="72" fillId="31" borderId="20" applyNumberFormat="0" applyFont="0" applyAlignment="0" applyProtection="0"/>
    <xf numFmtId="0" fontId="72" fillId="31" borderId="20" applyNumberFormat="0" applyFont="0" applyAlignment="0" applyProtection="0"/>
    <xf numFmtId="0" fontId="72" fillId="31" borderId="20" applyNumberFormat="0" applyFont="0" applyAlignment="0" applyProtection="0"/>
    <xf numFmtId="0" fontId="72" fillId="31" borderId="20" applyNumberFormat="0" applyFont="0" applyAlignment="0" applyProtection="0"/>
    <xf numFmtId="0" fontId="72" fillId="31" borderId="20" applyNumberFormat="0" applyFont="0" applyAlignment="0" applyProtection="0"/>
    <xf numFmtId="183" fontId="16" fillId="60" borderId="49" applyNumberFormat="0" applyFont="0" applyAlignment="0" applyProtection="0"/>
    <xf numFmtId="0" fontId="16" fillId="60" borderId="49" applyNumberFormat="0" applyFont="0" applyAlignment="0" applyProtection="0"/>
    <xf numFmtId="0" fontId="16" fillId="60" borderId="49" applyNumberFormat="0" applyFont="0" applyAlignment="0" applyProtection="0"/>
    <xf numFmtId="0" fontId="16" fillId="60" borderId="49" applyNumberFormat="0" applyFont="0" applyAlignment="0" applyProtection="0"/>
    <xf numFmtId="0" fontId="16" fillId="60" borderId="49" applyNumberFormat="0" applyFont="0" applyAlignment="0" applyProtection="0"/>
    <xf numFmtId="0" fontId="16" fillId="60" borderId="49" applyNumberFormat="0" applyFont="0" applyAlignment="0" applyProtection="0"/>
    <xf numFmtId="184" fontId="16" fillId="60" borderId="49" applyNumberFormat="0" applyFont="0" applyAlignment="0" applyProtection="0"/>
    <xf numFmtId="184" fontId="16" fillId="60" borderId="49" applyNumberFormat="0" applyFont="0" applyAlignment="0" applyProtection="0"/>
    <xf numFmtId="186" fontId="16" fillId="99" borderId="49"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184" fontId="16" fillId="99" borderId="49" applyNumberFormat="0" applyFont="0" applyAlignment="0" applyProtection="0"/>
    <xf numFmtId="184" fontId="16" fillId="99" borderId="49" applyNumberFormat="0" applyFont="0" applyAlignment="0" applyProtection="0"/>
    <xf numFmtId="184" fontId="16" fillId="99" borderId="49" applyNumberFormat="0" applyFont="0" applyAlignment="0" applyProtection="0"/>
    <xf numFmtId="0" fontId="16" fillId="99" borderId="49" applyNumberFormat="0" applyFont="0" applyAlignment="0" applyProtection="0"/>
    <xf numFmtId="0" fontId="72" fillId="31" borderId="20" applyNumberFormat="0" applyFont="0" applyAlignment="0" applyProtection="0"/>
    <xf numFmtId="0" fontId="16" fillId="99" borderId="49" applyNumberFormat="0" applyFont="0" applyAlignment="0" applyProtection="0"/>
    <xf numFmtId="0" fontId="72" fillId="31" borderId="20" applyNumberFormat="0" applyFont="0" applyAlignment="0" applyProtection="0"/>
    <xf numFmtId="0" fontId="72" fillId="31" borderId="20" applyNumberFormat="0" applyFont="0" applyAlignment="0" applyProtection="0"/>
    <xf numFmtId="0" fontId="51" fillId="31" borderId="20" applyNumberFormat="0" applyFont="0" applyAlignment="0" applyProtection="0"/>
    <xf numFmtId="0" fontId="72" fillId="31" borderId="20" applyNumberFormat="0" applyFont="0" applyAlignment="0" applyProtection="0"/>
    <xf numFmtId="0" fontId="72" fillId="31" borderId="20" applyNumberFormat="0" applyFont="0" applyAlignment="0" applyProtection="0"/>
    <xf numFmtId="0" fontId="72" fillId="31" borderId="20" applyNumberFormat="0" applyFont="0" applyAlignment="0" applyProtection="0"/>
    <xf numFmtId="0" fontId="16" fillId="60" borderId="49" applyNumberFormat="0" applyFont="0" applyAlignment="0" applyProtection="0"/>
    <xf numFmtId="0" fontId="16" fillId="60" borderId="49" applyNumberFormat="0" applyFont="0" applyAlignment="0" applyProtection="0"/>
    <xf numFmtId="0" fontId="16" fillId="60" borderId="49" applyNumberFormat="0" applyFont="0" applyAlignment="0" applyProtection="0"/>
    <xf numFmtId="0" fontId="16" fillId="60" borderId="49" applyNumberFormat="0" applyFont="0" applyAlignment="0" applyProtection="0"/>
    <xf numFmtId="0" fontId="16" fillId="60" borderId="49" applyNumberFormat="0" applyFont="0" applyAlignment="0" applyProtection="0"/>
    <xf numFmtId="0" fontId="16" fillId="60" borderId="49" applyNumberFormat="0" applyFont="0" applyAlignment="0" applyProtection="0"/>
    <xf numFmtId="184" fontId="16" fillId="99" borderId="49" applyNumberFormat="0" applyFont="0" applyAlignment="0" applyProtection="0"/>
    <xf numFmtId="184" fontId="16" fillId="99" borderId="49" applyNumberFormat="0" applyFont="0" applyAlignment="0" applyProtection="0"/>
    <xf numFmtId="0" fontId="10" fillId="31" borderId="20" applyNumberFormat="0" applyFont="0" applyAlignment="0" applyProtection="0"/>
    <xf numFmtId="0" fontId="16" fillId="60" borderId="49" applyNumberFormat="0" applyFont="0" applyAlignment="0" applyProtection="0"/>
    <xf numFmtId="0" fontId="51" fillId="31" borderId="20" applyNumberFormat="0" applyFont="0" applyAlignment="0" applyProtection="0"/>
    <xf numFmtId="0" fontId="72" fillId="31" borderId="20" applyNumberFormat="0" applyFont="0" applyAlignment="0" applyProtection="0"/>
    <xf numFmtId="0" fontId="72" fillId="31" borderId="20" applyNumberFormat="0" applyFont="0" applyAlignment="0" applyProtection="0"/>
    <xf numFmtId="0" fontId="72" fillId="31" borderId="20" applyNumberFormat="0" applyFont="0" applyAlignment="0" applyProtection="0"/>
    <xf numFmtId="0" fontId="72" fillId="31" borderId="20" applyNumberFormat="0" applyFont="0" applyAlignment="0" applyProtection="0"/>
    <xf numFmtId="0" fontId="72" fillId="31" borderId="20" applyNumberFormat="0" applyFont="0" applyAlignment="0" applyProtection="0"/>
    <xf numFmtId="185" fontId="16" fillId="60" borderId="49" applyNumberFormat="0" applyFont="0" applyAlignment="0" applyProtection="0"/>
    <xf numFmtId="0" fontId="72" fillId="31" borderId="20" applyNumberFormat="0" applyFont="0" applyAlignment="0" applyProtection="0"/>
    <xf numFmtId="0" fontId="16" fillId="60" borderId="49" applyNumberFormat="0" applyFont="0" applyAlignment="0" applyProtection="0"/>
    <xf numFmtId="0" fontId="16" fillId="60" borderId="49" applyNumberFormat="0" applyFont="0" applyAlignment="0" applyProtection="0"/>
    <xf numFmtId="0" fontId="16" fillId="60" borderId="49" applyNumberFormat="0" applyFont="0" applyAlignment="0" applyProtection="0"/>
    <xf numFmtId="0" fontId="16" fillId="60" borderId="49" applyNumberFormat="0" applyFont="0" applyAlignment="0" applyProtection="0"/>
    <xf numFmtId="0" fontId="16" fillId="60" borderId="49" applyNumberFormat="0" applyFont="0" applyAlignment="0" applyProtection="0"/>
    <xf numFmtId="0" fontId="16" fillId="60" borderId="49" applyNumberFormat="0" applyFont="0" applyAlignment="0" applyProtection="0"/>
    <xf numFmtId="186" fontId="16" fillId="60" borderId="49" applyNumberFormat="0" applyFont="0" applyAlignment="0" applyProtection="0"/>
    <xf numFmtId="0" fontId="72" fillId="31" borderId="20" applyNumberFormat="0" applyFont="0" applyAlignment="0" applyProtection="0"/>
    <xf numFmtId="0" fontId="72" fillId="31" borderId="20" applyNumberFormat="0" applyFont="0" applyAlignment="0" applyProtection="0"/>
    <xf numFmtId="0" fontId="16" fillId="60" borderId="49"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16" fillId="0" borderId="0"/>
    <xf numFmtId="0" fontId="16" fillId="0" borderId="0"/>
    <xf numFmtId="0" fontId="51" fillId="31" borderId="20" applyNumberFormat="0" applyFont="0" applyAlignment="0" applyProtection="0"/>
    <xf numFmtId="0" fontId="16" fillId="0" borderId="0"/>
    <xf numFmtId="0" fontId="16" fillId="0" borderId="0"/>
    <xf numFmtId="0" fontId="16" fillId="99" borderId="49" applyNumberFormat="0" applyFont="0" applyAlignment="0" applyProtection="0"/>
    <xf numFmtId="0" fontId="16" fillId="99" borderId="49" applyNumberFormat="0" applyFont="0" applyAlignment="0" applyProtection="0"/>
    <xf numFmtId="0" fontId="16" fillId="99" borderId="49" applyNumberFormat="0" applyFont="0" applyAlignment="0" applyProtection="0"/>
    <xf numFmtId="0" fontId="16" fillId="99" borderId="49" applyNumberFormat="0" applyFont="0" applyAlignment="0" applyProtection="0"/>
    <xf numFmtId="0" fontId="16" fillId="99" borderId="49" applyNumberFormat="0" applyFont="0" applyAlignment="0" applyProtection="0"/>
    <xf numFmtId="0" fontId="16" fillId="99" borderId="49" applyNumberFormat="0" applyFont="0" applyAlignment="0" applyProtection="0"/>
    <xf numFmtId="0" fontId="72"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185" fontId="16" fillId="99" borderId="49" applyNumberFormat="0" applyFont="0" applyAlignment="0" applyProtection="0"/>
    <xf numFmtId="0" fontId="72" fillId="31" borderId="20" applyNumberFormat="0" applyFont="0" applyAlignment="0" applyProtection="0"/>
    <xf numFmtId="0" fontId="10" fillId="31" borderId="20" applyNumberFormat="0" applyFont="0" applyAlignment="0" applyProtection="0"/>
    <xf numFmtId="0" fontId="16" fillId="0" borderId="0"/>
    <xf numFmtId="0" fontId="16" fillId="99" borderId="49" applyNumberFormat="0" applyFont="0" applyAlignment="0" applyProtection="0"/>
    <xf numFmtId="0" fontId="16" fillId="99" borderId="49" applyNumberFormat="0" applyFont="0" applyAlignment="0" applyProtection="0"/>
    <xf numFmtId="0" fontId="16" fillId="99" borderId="49" applyNumberFormat="0" applyFont="0" applyAlignment="0" applyProtection="0"/>
    <xf numFmtId="0" fontId="16" fillId="99" borderId="49" applyNumberFormat="0" applyFont="0" applyAlignment="0" applyProtection="0"/>
    <xf numFmtId="0" fontId="16" fillId="99" borderId="49" applyNumberFormat="0" applyFont="0" applyAlignment="0" applyProtection="0"/>
    <xf numFmtId="0" fontId="16" fillId="99" borderId="49" applyNumberFormat="0" applyFont="0" applyAlignment="0" applyProtection="0"/>
    <xf numFmtId="0" fontId="72"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16" fillId="0" borderId="0"/>
    <xf numFmtId="0" fontId="16" fillId="0" borderId="0"/>
    <xf numFmtId="0" fontId="51" fillId="31" borderId="20" applyNumberFormat="0" applyFont="0" applyAlignment="0" applyProtection="0"/>
    <xf numFmtId="0" fontId="10" fillId="31" borderId="20" applyNumberFormat="0" applyFont="0" applyAlignment="0" applyProtection="0"/>
    <xf numFmtId="0" fontId="10" fillId="31" borderId="20" applyNumberFormat="0" applyFont="0" applyAlignment="0" applyProtection="0"/>
    <xf numFmtId="0" fontId="16" fillId="0" borderId="0"/>
    <xf numFmtId="0" fontId="51" fillId="31" borderId="20" applyNumberFormat="0" applyFont="0" applyAlignment="0" applyProtection="0"/>
    <xf numFmtId="186" fontId="16" fillId="99" borderId="49" applyNumberFormat="0" applyFont="0" applyAlignment="0" applyProtection="0"/>
    <xf numFmtId="0" fontId="16" fillId="0" borderId="0"/>
    <xf numFmtId="0" fontId="16" fillId="0" borderId="0"/>
    <xf numFmtId="0" fontId="10" fillId="31" borderId="20" applyNumberFormat="0" applyFont="0" applyAlignment="0" applyProtection="0"/>
    <xf numFmtId="0" fontId="10" fillId="31" borderId="20" applyNumberFormat="0" applyFont="0" applyAlignment="0" applyProtection="0"/>
    <xf numFmtId="0" fontId="10" fillId="31" borderId="20" applyNumberFormat="0" applyFont="0" applyAlignment="0" applyProtection="0"/>
    <xf numFmtId="0" fontId="16" fillId="0" borderId="0"/>
    <xf numFmtId="0" fontId="29" fillId="99" borderId="22" applyNumberFormat="0" applyFont="0" applyAlignment="0" applyProtection="0"/>
    <xf numFmtId="0" fontId="10"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16" fillId="0" borderId="0"/>
    <xf numFmtId="0" fontId="16" fillId="0" borderId="0"/>
    <xf numFmtId="0" fontId="51" fillId="31" borderId="20" applyNumberFormat="0" applyFont="0" applyAlignment="0" applyProtection="0"/>
    <xf numFmtId="0" fontId="16" fillId="0" borderId="0"/>
    <xf numFmtId="0" fontId="16" fillId="0" borderId="0"/>
    <xf numFmtId="0" fontId="51" fillId="31" borderId="20" applyNumberFormat="0" applyFont="0" applyAlignment="0" applyProtection="0"/>
    <xf numFmtId="0" fontId="16" fillId="60" borderId="49" applyNumberFormat="0" applyFont="0" applyAlignment="0" applyProtection="0"/>
    <xf numFmtId="0" fontId="16" fillId="0" borderId="0"/>
    <xf numFmtId="0" fontId="16" fillId="0" borderId="0"/>
    <xf numFmtId="0" fontId="10" fillId="31" borderId="20" applyNumberFormat="0" applyFont="0" applyAlignment="0" applyProtection="0"/>
    <xf numFmtId="0" fontId="16" fillId="0" borderId="0"/>
    <xf numFmtId="0" fontId="16" fillId="0" borderId="0"/>
    <xf numFmtId="186" fontId="16" fillId="99" borderId="49" applyNumberFormat="0" applyFont="0" applyAlignment="0" applyProtection="0"/>
    <xf numFmtId="0" fontId="10" fillId="31" borderId="20" applyNumberFormat="0" applyFont="0" applyAlignment="0" applyProtection="0"/>
    <xf numFmtId="0" fontId="16" fillId="0" borderId="0"/>
    <xf numFmtId="0" fontId="16" fillId="0" borderId="0"/>
    <xf numFmtId="0" fontId="10" fillId="31" borderId="20" applyNumberFormat="0" applyFont="0" applyAlignment="0" applyProtection="0"/>
    <xf numFmtId="0" fontId="16" fillId="0" borderId="0"/>
    <xf numFmtId="0" fontId="10" fillId="31" borderId="20" applyNumberFormat="0" applyFont="0" applyAlignment="0" applyProtection="0"/>
    <xf numFmtId="0" fontId="16" fillId="60" borderId="49" applyNumberFormat="0" applyFont="0" applyAlignment="0" applyProtection="0"/>
    <xf numFmtId="0" fontId="10" fillId="31" borderId="20" applyNumberFormat="0" applyFont="0" applyAlignment="0" applyProtection="0"/>
    <xf numFmtId="0" fontId="10" fillId="31" borderId="20" applyNumberFormat="0" applyFont="0" applyAlignment="0" applyProtection="0"/>
    <xf numFmtId="0" fontId="29" fillId="99" borderId="22" applyNumberFormat="0" applyFont="0" applyAlignment="0" applyProtection="0"/>
    <xf numFmtId="0" fontId="10" fillId="31" borderId="20" applyNumberFormat="0" applyFont="0" applyAlignment="0" applyProtection="0"/>
    <xf numFmtId="0" fontId="10" fillId="31" borderId="20" applyNumberFormat="0" applyFont="0" applyAlignment="0" applyProtection="0"/>
    <xf numFmtId="0" fontId="16" fillId="0" borderId="0"/>
    <xf numFmtId="0" fontId="10" fillId="31" borderId="20" applyNumberFormat="0" applyFont="0" applyAlignment="0" applyProtection="0"/>
    <xf numFmtId="0" fontId="10" fillId="31" borderId="20" applyNumberFormat="0" applyFont="0" applyAlignment="0" applyProtection="0"/>
    <xf numFmtId="0" fontId="10"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16" fillId="0" borderId="0"/>
    <xf numFmtId="0" fontId="16" fillId="0" borderId="0"/>
    <xf numFmtId="184" fontId="72" fillId="31" borderId="20" applyNumberFormat="0" applyFont="0" applyAlignment="0" applyProtection="0"/>
    <xf numFmtId="184" fontId="72" fillId="31" borderId="20" applyNumberFormat="0" applyFont="0" applyAlignment="0" applyProtection="0"/>
    <xf numFmtId="187" fontId="16" fillId="99" borderId="49" applyNumberFormat="0" applyFont="0" applyAlignment="0" applyProtection="0"/>
    <xf numFmtId="0" fontId="16" fillId="0" borderId="0"/>
    <xf numFmtId="0" fontId="51" fillId="31" borderId="20" applyNumberFormat="0" applyFont="0" applyAlignment="0" applyProtection="0"/>
    <xf numFmtId="0" fontId="16" fillId="99" borderId="49" applyNumberFormat="0" applyFont="0" applyAlignment="0" applyProtection="0"/>
    <xf numFmtId="0" fontId="16" fillId="0" borderId="0"/>
    <xf numFmtId="0" fontId="16" fillId="99" borderId="49"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16" fillId="0" borderId="0"/>
    <xf numFmtId="0" fontId="16" fillId="0" borderId="0"/>
    <xf numFmtId="0" fontId="51" fillId="31" borderId="20" applyNumberFormat="0" applyFont="0" applyAlignment="0" applyProtection="0"/>
    <xf numFmtId="0" fontId="16" fillId="0" borderId="0"/>
    <xf numFmtId="0" fontId="16" fillId="0" borderId="0"/>
    <xf numFmtId="184" fontId="72" fillId="31" borderId="20" applyNumberFormat="0" applyFont="0" applyAlignment="0" applyProtection="0"/>
    <xf numFmtId="0" fontId="16" fillId="0" borderId="0"/>
    <xf numFmtId="0" fontId="16" fillId="0" borderId="0"/>
    <xf numFmtId="0" fontId="16" fillId="0" borderId="0"/>
    <xf numFmtId="0" fontId="10" fillId="31" borderId="20" applyNumberFormat="0" applyFont="0" applyAlignment="0" applyProtection="0"/>
    <xf numFmtId="0" fontId="16" fillId="0" borderId="0"/>
    <xf numFmtId="0" fontId="16" fillId="0" borderId="0"/>
    <xf numFmtId="184" fontId="72" fillId="31" borderId="20" applyNumberFormat="0" applyFont="0" applyAlignment="0" applyProtection="0"/>
    <xf numFmtId="187" fontId="16" fillId="99" borderId="49" applyNumberFormat="0" applyFont="0" applyAlignment="0" applyProtection="0"/>
    <xf numFmtId="0" fontId="10" fillId="31" borderId="20" applyNumberFormat="0" applyFont="0" applyAlignment="0" applyProtection="0"/>
    <xf numFmtId="0" fontId="16" fillId="0" borderId="0"/>
    <xf numFmtId="0" fontId="51"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16" fillId="0" borderId="0"/>
    <xf numFmtId="0" fontId="16" fillId="0" borderId="0"/>
    <xf numFmtId="0" fontId="16" fillId="60" borderId="21" applyNumberFormat="0" applyFont="0" applyAlignment="0" applyProtection="0"/>
    <xf numFmtId="0" fontId="51" fillId="31" borderId="20" applyNumberFormat="0" applyFont="0" applyAlignment="0" applyProtection="0"/>
    <xf numFmtId="0" fontId="10" fillId="31" borderId="20" applyNumberFormat="0" applyFont="0" applyAlignment="0" applyProtection="0"/>
    <xf numFmtId="0" fontId="16" fillId="0" borderId="0"/>
    <xf numFmtId="0" fontId="51"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16" fillId="0" borderId="0"/>
    <xf numFmtId="0" fontId="16" fillId="0" borderId="0"/>
    <xf numFmtId="0" fontId="29" fillId="99" borderId="22" applyNumberFormat="0" applyFont="0" applyAlignment="0" applyProtection="0"/>
    <xf numFmtId="0" fontId="16" fillId="0" borderId="0"/>
    <xf numFmtId="187" fontId="16" fillId="99" borderId="49" applyNumberFormat="0" applyFont="0" applyAlignment="0" applyProtection="0"/>
    <xf numFmtId="0" fontId="51" fillId="31" borderId="20" applyNumberFormat="0" applyFont="0" applyAlignment="0" applyProtection="0"/>
    <xf numFmtId="0" fontId="29" fillId="99" borderId="22" applyNumberFormat="0" applyFont="0" applyAlignment="0" applyProtection="0"/>
    <xf numFmtId="0" fontId="16" fillId="0" borderId="0"/>
    <xf numFmtId="0" fontId="29" fillId="99" borderId="22"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16" fillId="0" borderId="0"/>
    <xf numFmtId="0" fontId="16" fillId="0" borderId="0"/>
    <xf numFmtId="0" fontId="29" fillId="99" borderId="22" applyNumberFormat="0" applyFont="0" applyAlignment="0" applyProtection="0"/>
    <xf numFmtId="0" fontId="16" fillId="0" borderId="0"/>
    <xf numFmtId="0" fontId="16" fillId="0" borderId="0"/>
    <xf numFmtId="0" fontId="51" fillId="31" borderId="20" applyNumberFormat="0" applyFont="0" applyAlignment="0" applyProtection="0"/>
    <xf numFmtId="0" fontId="10" fillId="31" borderId="20" applyNumberFormat="0" applyFont="0" applyAlignment="0" applyProtection="0"/>
    <xf numFmtId="0" fontId="16" fillId="0" borderId="0"/>
    <xf numFmtId="0" fontId="16" fillId="0" borderId="0"/>
    <xf numFmtId="0" fontId="10" fillId="31" borderId="20" applyNumberFormat="0" applyFont="0" applyAlignment="0" applyProtection="0"/>
    <xf numFmtId="0" fontId="16" fillId="0" borderId="0"/>
    <xf numFmtId="0" fontId="16" fillId="0" borderId="0"/>
    <xf numFmtId="187" fontId="16" fillId="99" borderId="49" applyNumberFormat="0" applyFont="0" applyAlignment="0" applyProtection="0"/>
    <xf numFmtId="0" fontId="10" fillId="31" borderId="20" applyNumberFormat="0" applyFont="0" applyAlignment="0" applyProtection="0"/>
    <xf numFmtId="0" fontId="10" fillId="31" borderId="20" applyNumberFormat="0" applyFont="0" applyAlignment="0" applyProtection="0"/>
    <xf numFmtId="0" fontId="10" fillId="31" borderId="20" applyNumberFormat="0" applyFont="0" applyAlignment="0" applyProtection="0"/>
    <xf numFmtId="0" fontId="10" fillId="31" borderId="20" applyNumberFormat="0" applyFont="0" applyAlignment="0" applyProtection="0"/>
    <xf numFmtId="0" fontId="10" fillId="31" borderId="20" applyNumberFormat="0" applyFont="0" applyAlignment="0" applyProtection="0"/>
    <xf numFmtId="0" fontId="51" fillId="31" borderId="20" applyNumberFormat="0" applyFont="0" applyAlignment="0" applyProtection="0"/>
    <xf numFmtId="0" fontId="10" fillId="31" borderId="20" applyNumberFormat="0" applyFont="0" applyAlignment="0" applyProtection="0"/>
    <xf numFmtId="0" fontId="16" fillId="0" borderId="0"/>
    <xf numFmtId="0" fontId="51"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16" fillId="0" borderId="0"/>
    <xf numFmtId="0" fontId="16" fillId="0" borderId="0"/>
    <xf numFmtId="0" fontId="51" fillId="31" borderId="20" applyNumberFormat="0" applyFont="0" applyAlignment="0" applyProtection="0"/>
    <xf numFmtId="0" fontId="16" fillId="0" borderId="0"/>
    <xf numFmtId="0" fontId="16" fillId="0" borderId="0"/>
    <xf numFmtId="0" fontId="51" fillId="31" borderId="20" applyNumberFormat="0" applyFont="0" applyAlignment="0" applyProtection="0"/>
    <xf numFmtId="0" fontId="51" fillId="31" borderId="20" applyNumberFormat="0" applyFont="0" applyAlignment="0" applyProtection="0"/>
    <xf numFmtId="0" fontId="16" fillId="0" borderId="0"/>
    <xf numFmtId="0" fontId="16" fillId="0" borderId="0"/>
    <xf numFmtId="0" fontId="51"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16" fillId="0" borderId="0"/>
    <xf numFmtId="0" fontId="16" fillId="0" borderId="0"/>
    <xf numFmtId="0" fontId="51" fillId="31" borderId="20" applyNumberFormat="0" applyFont="0" applyAlignment="0" applyProtection="0"/>
    <xf numFmtId="0" fontId="16" fillId="0" borderId="0"/>
    <xf numFmtId="0" fontId="16" fillId="0" borderId="0"/>
    <xf numFmtId="0" fontId="10" fillId="31" borderId="20" applyNumberFormat="0" applyFont="0" applyAlignment="0" applyProtection="0"/>
    <xf numFmtId="0" fontId="16" fillId="0" borderId="0"/>
    <xf numFmtId="0" fontId="16" fillId="0" borderId="0"/>
    <xf numFmtId="0" fontId="16" fillId="0" borderId="0"/>
    <xf numFmtId="0" fontId="10" fillId="31" borderId="20" applyNumberFormat="0" applyFont="0" applyAlignment="0" applyProtection="0"/>
    <xf numFmtId="0" fontId="16" fillId="0" borderId="0"/>
    <xf numFmtId="0" fontId="16" fillId="0" borderId="0"/>
    <xf numFmtId="0" fontId="16" fillId="0" borderId="0"/>
    <xf numFmtId="0" fontId="51" fillId="31" borderId="20" applyNumberFormat="0" applyFont="0" applyAlignment="0" applyProtection="0"/>
    <xf numFmtId="0" fontId="10" fillId="31" borderId="20" applyNumberFormat="0" applyFont="0" applyAlignment="0" applyProtection="0"/>
    <xf numFmtId="0" fontId="16" fillId="0" borderId="0"/>
    <xf numFmtId="0" fontId="51"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16" fillId="0" borderId="0"/>
    <xf numFmtId="0" fontId="16" fillId="0" borderId="0"/>
    <xf numFmtId="0" fontId="16" fillId="60" borderId="49" applyNumberFormat="0" applyFont="0" applyAlignment="0" applyProtection="0"/>
    <xf numFmtId="0" fontId="16" fillId="0" borderId="0"/>
    <xf numFmtId="0" fontId="16" fillId="0" borderId="0"/>
    <xf numFmtId="0" fontId="51"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16" fillId="0" borderId="0"/>
    <xf numFmtId="0" fontId="16" fillId="0" borderId="0"/>
    <xf numFmtId="0" fontId="51" fillId="31" borderId="20" applyNumberFormat="0" applyFont="0" applyAlignment="0" applyProtection="0"/>
    <xf numFmtId="0" fontId="16" fillId="0" borderId="0"/>
    <xf numFmtId="0" fontId="16" fillId="0" borderId="0"/>
    <xf numFmtId="0" fontId="51" fillId="31" borderId="20" applyNumberFormat="0" applyFont="0" applyAlignment="0" applyProtection="0"/>
    <xf numFmtId="0" fontId="29" fillId="99" borderId="22" applyNumberFormat="0" applyFont="0" applyAlignment="0" applyProtection="0"/>
    <xf numFmtId="0" fontId="16" fillId="0" borderId="0"/>
    <xf numFmtId="0" fontId="16" fillId="0" borderId="0"/>
    <xf numFmtId="0" fontId="51"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16" fillId="0" borderId="0"/>
    <xf numFmtId="0" fontId="16" fillId="0" borderId="0"/>
    <xf numFmtId="0" fontId="51" fillId="31" borderId="20" applyNumberFormat="0" applyFont="0" applyAlignment="0" applyProtection="0"/>
    <xf numFmtId="0" fontId="16" fillId="0" borderId="0"/>
    <xf numFmtId="0" fontId="16" fillId="0" borderId="0"/>
    <xf numFmtId="186" fontId="16" fillId="99" borderId="49" applyNumberFormat="0" applyFont="0" applyAlignment="0" applyProtection="0"/>
    <xf numFmtId="0" fontId="16" fillId="0" borderId="0"/>
    <xf numFmtId="0" fontId="16" fillId="0" borderId="0"/>
    <xf numFmtId="0" fontId="16" fillId="0" borderId="0"/>
    <xf numFmtId="0" fontId="10" fillId="31" borderId="20" applyNumberFormat="0" applyFont="0" applyAlignment="0" applyProtection="0"/>
    <xf numFmtId="0" fontId="16" fillId="0" borderId="0"/>
    <xf numFmtId="0" fontId="16" fillId="0" borderId="0"/>
    <xf numFmtId="0" fontId="16" fillId="99" borderId="49" applyNumberFormat="0" applyFont="0" applyAlignment="0" applyProtection="0"/>
    <xf numFmtId="187" fontId="16" fillId="99" borderId="49" applyNumberFormat="0" applyFont="0" applyAlignment="0" applyProtection="0"/>
    <xf numFmtId="0" fontId="51" fillId="31" borderId="20" applyNumberFormat="0" applyFont="0" applyAlignment="0" applyProtection="0"/>
    <xf numFmtId="0" fontId="10" fillId="31" borderId="20" applyNumberFormat="0" applyFont="0" applyAlignment="0" applyProtection="0"/>
    <xf numFmtId="0" fontId="16" fillId="0" borderId="0"/>
    <xf numFmtId="0" fontId="51"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16" fillId="0" borderId="0"/>
    <xf numFmtId="0" fontId="16" fillId="0" borderId="0"/>
    <xf numFmtId="0" fontId="51" fillId="31" borderId="20" applyNumberFormat="0" applyFont="0" applyAlignment="0" applyProtection="0"/>
    <xf numFmtId="0" fontId="16" fillId="0" borderId="0"/>
    <xf numFmtId="0" fontId="16" fillId="0" borderId="0"/>
    <xf numFmtId="0" fontId="51" fillId="31" borderId="20" applyNumberFormat="0" applyFont="0" applyAlignment="0" applyProtection="0"/>
    <xf numFmtId="0" fontId="51" fillId="31" borderId="20" applyNumberFormat="0" applyFont="0" applyAlignment="0" applyProtection="0"/>
    <xf numFmtId="0" fontId="16" fillId="0" borderId="0"/>
    <xf numFmtId="0" fontId="16" fillId="0" borderId="0"/>
    <xf numFmtId="0" fontId="51"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16" fillId="0" borderId="0"/>
    <xf numFmtId="0" fontId="16" fillId="0" borderId="0"/>
    <xf numFmtId="0" fontId="51" fillId="31" borderId="20" applyNumberFormat="0" applyFont="0" applyAlignment="0" applyProtection="0"/>
    <xf numFmtId="0" fontId="16" fillId="0" borderId="0"/>
    <xf numFmtId="0" fontId="16" fillId="0" borderId="0"/>
    <xf numFmtId="0" fontId="10" fillId="31" borderId="20" applyNumberFormat="0" applyFont="0" applyAlignment="0" applyProtection="0"/>
    <xf numFmtId="0" fontId="16" fillId="0" borderId="0"/>
    <xf numFmtId="0" fontId="16" fillId="0" borderId="0"/>
    <xf numFmtId="0" fontId="16" fillId="0" borderId="0"/>
    <xf numFmtId="0" fontId="10" fillId="31" borderId="20" applyNumberFormat="0" applyFont="0" applyAlignment="0" applyProtection="0"/>
    <xf numFmtId="0" fontId="16" fillId="0" borderId="0"/>
    <xf numFmtId="0" fontId="16" fillId="0" borderId="0"/>
    <xf numFmtId="0" fontId="16" fillId="0" borderId="0"/>
    <xf numFmtId="0" fontId="51" fillId="31" borderId="20" applyNumberFormat="0" applyFont="0" applyAlignment="0" applyProtection="0"/>
    <xf numFmtId="0" fontId="10" fillId="31" borderId="20" applyNumberFormat="0" applyFont="0" applyAlignment="0" applyProtection="0"/>
    <xf numFmtId="0" fontId="16" fillId="0" borderId="0"/>
    <xf numFmtId="0" fontId="51"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16" fillId="0" borderId="0"/>
    <xf numFmtId="0" fontId="16" fillId="0" borderId="0"/>
    <xf numFmtId="0" fontId="51" fillId="31" borderId="20" applyNumberFormat="0" applyFont="0" applyAlignment="0" applyProtection="0"/>
    <xf numFmtId="0" fontId="16" fillId="0" borderId="0"/>
    <xf numFmtId="0" fontId="16" fillId="0" borderId="0"/>
    <xf numFmtId="0" fontId="51"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16" fillId="0" borderId="0"/>
    <xf numFmtId="0" fontId="16" fillId="0" borderId="0"/>
    <xf numFmtId="0" fontId="51" fillId="31" borderId="20" applyNumberFormat="0" applyFont="0" applyAlignment="0" applyProtection="0"/>
    <xf numFmtId="0" fontId="16" fillId="0" borderId="0"/>
    <xf numFmtId="0" fontId="16" fillId="0" borderId="0"/>
    <xf numFmtId="0" fontId="51" fillId="31" borderId="20" applyNumberFormat="0" applyFont="0" applyAlignment="0" applyProtection="0"/>
    <xf numFmtId="0" fontId="16" fillId="99" borderId="49" applyNumberFormat="0" applyFont="0" applyAlignment="0" applyProtection="0"/>
    <xf numFmtId="0" fontId="16" fillId="0" borderId="0"/>
    <xf numFmtId="0" fontId="16" fillId="0" borderId="0"/>
    <xf numFmtId="0" fontId="51"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16" fillId="0" borderId="0"/>
    <xf numFmtId="0" fontId="16" fillId="0" borderId="0"/>
    <xf numFmtId="0" fontId="51" fillId="31" borderId="20" applyNumberFormat="0" applyFont="0" applyAlignment="0" applyProtection="0"/>
    <xf numFmtId="0" fontId="16" fillId="0" borderId="0"/>
    <xf numFmtId="0" fontId="16" fillId="0" borderId="0"/>
    <xf numFmtId="0" fontId="10" fillId="31" borderId="20" applyNumberFormat="0" applyFont="0" applyAlignment="0" applyProtection="0"/>
    <xf numFmtId="0" fontId="16" fillId="0" borderId="0"/>
    <xf numFmtId="0" fontId="16" fillId="0" borderId="0"/>
    <xf numFmtId="0" fontId="16" fillId="0" borderId="0"/>
    <xf numFmtId="0" fontId="10" fillId="31" borderId="20" applyNumberFormat="0" applyFont="0" applyAlignment="0" applyProtection="0"/>
    <xf numFmtId="0" fontId="16" fillId="0" borderId="0"/>
    <xf numFmtId="0" fontId="16" fillId="0" borderId="0"/>
    <xf numFmtId="0" fontId="16" fillId="0" borderId="0"/>
    <xf numFmtId="0" fontId="51" fillId="31" borderId="20" applyNumberFormat="0" applyFont="0" applyAlignment="0" applyProtection="0"/>
    <xf numFmtId="0" fontId="16" fillId="60" borderId="21"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16" fillId="0" borderId="0"/>
    <xf numFmtId="0" fontId="16" fillId="0" borderId="0"/>
    <xf numFmtId="0" fontId="16" fillId="0" borderId="0"/>
    <xf numFmtId="0" fontId="51" fillId="31" borderId="20" applyNumberFormat="0" applyFont="0" applyAlignment="0" applyProtection="0"/>
    <xf numFmtId="0" fontId="10" fillId="31" borderId="20" applyNumberFormat="0" applyFont="0" applyAlignment="0" applyProtection="0"/>
    <xf numFmtId="0" fontId="16" fillId="0" borderId="0"/>
    <xf numFmtId="0" fontId="51"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16" fillId="0" borderId="0"/>
    <xf numFmtId="0" fontId="16" fillId="0" borderId="0"/>
    <xf numFmtId="0" fontId="51" fillId="31" borderId="20" applyNumberFormat="0" applyFont="0" applyAlignment="0" applyProtection="0"/>
    <xf numFmtId="0" fontId="16" fillId="0" borderId="0"/>
    <xf numFmtId="0" fontId="16" fillId="0" borderId="0"/>
    <xf numFmtId="0" fontId="51"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16" fillId="0" borderId="0"/>
    <xf numFmtId="0" fontId="16" fillId="0" borderId="0"/>
    <xf numFmtId="0" fontId="51" fillId="31" borderId="20" applyNumberFormat="0" applyFont="0" applyAlignment="0" applyProtection="0"/>
    <xf numFmtId="0" fontId="16" fillId="0" borderId="0"/>
    <xf numFmtId="0" fontId="16" fillId="0" borderId="0"/>
    <xf numFmtId="186" fontId="16" fillId="99" borderId="49" applyNumberFormat="0" applyFont="0" applyAlignment="0" applyProtection="0"/>
    <xf numFmtId="0" fontId="16" fillId="0" borderId="0"/>
    <xf numFmtId="0" fontId="16" fillId="0" borderId="0"/>
    <xf numFmtId="0" fontId="16" fillId="0" borderId="0"/>
    <xf numFmtId="0" fontId="10" fillId="31" borderId="20" applyNumberFormat="0" applyFont="0" applyAlignment="0" applyProtection="0"/>
    <xf numFmtId="0" fontId="16" fillId="0" borderId="0"/>
    <xf numFmtId="0" fontId="16" fillId="0" borderId="0"/>
    <xf numFmtId="186" fontId="16" fillId="99" borderId="49" applyNumberFormat="0" applyFont="0" applyAlignment="0" applyProtection="0"/>
    <xf numFmtId="0" fontId="16" fillId="60" borderId="21" applyNumberFormat="0" applyFont="0" applyAlignment="0" applyProtection="0"/>
    <xf numFmtId="0" fontId="10" fillId="31" borderId="20" applyNumberFormat="0" applyFont="0" applyAlignment="0" applyProtection="0"/>
    <xf numFmtId="0" fontId="16" fillId="0" borderId="0"/>
    <xf numFmtId="0" fontId="10"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16" fillId="0" borderId="0"/>
    <xf numFmtId="0" fontId="16" fillId="0" borderId="0"/>
    <xf numFmtId="0" fontId="51" fillId="31" borderId="20" applyNumberFormat="0" applyFont="0" applyAlignment="0" applyProtection="0"/>
    <xf numFmtId="0" fontId="51" fillId="31" borderId="20" applyNumberFormat="0" applyFont="0" applyAlignment="0" applyProtection="0"/>
    <xf numFmtId="0" fontId="10" fillId="31" borderId="20" applyNumberFormat="0" applyFont="0" applyAlignment="0" applyProtection="0"/>
    <xf numFmtId="0" fontId="16" fillId="0" borderId="0"/>
    <xf numFmtId="0" fontId="51"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16" fillId="0" borderId="0"/>
    <xf numFmtId="0" fontId="16" fillId="0" borderId="0"/>
    <xf numFmtId="0" fontId="51" fillId="31" borderId="20" applyNumberFormat="0" applyFont="0" applyAlignment="0" applyProtection="0"/>
    <xf numFmtId="0" fontId="16" fillId="0" borderId="0"/>
    <xf numFmtId="0" fontId="16" fillId="0" borderId="0"/>
    <xf numFmtId="0" fontId="51"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16" fillId="0" borderId="0"/>
    <xf numFmtId="0" fontId="16" fillId="0" borderId="0"/>
    <xf numFmtId="0" fontId="51" fillId="31" borderId="20" applyNumberFormat="0" applyFont="0" applyAlignment="0" applyProtection="0"/>
    <xf numFmtId="0" fontId="16" fillId="0" borderId="0"/>
    <xf numFmtId="0" fontId="10" fillId="31" borderId="20" applyNumberFormat="0" applyFont="0" applyAlignment="0" applyProtection="0"/>
    <xf numFmtId="0" fontId="10" fillId="31" borderId="20" applyNumberFormat="0" applyFont="0" applyAlignment="0" applyProtection="0"/>
    <xf numFmtId="0" fontId="51" fillId="31" borderId="20" applyNumberFormat="0" applyFont="0" applyAlignment="0" applyProtection="0"/>
    <xf numFmtId="0" fontId="29" fillId="99" borderId="22" applyNumberFormat="0" applyFont="0" applyAlignment="0" applyProtection="0"/>
    <xf numFmtId="0" fontId="16" fillId="0" borderId="0"/>
    <xf numFmtId="0" fontId="16" fillId="0" borderId="0"/>
    <xf numFmtId="0" fontId="10" fillId="31" borderId="20" applyNumberFormat="0" applyFont="0" applyAlignment="0" applyProtection="0"/>
    <xf numFmtId="0" fontId="29" fillId="99" borderId="22" applyNumberFormat="0" applyFont="0" applyAlignment="0" applyProtection="0"/>
    <xf numFmtId="0" fontId="29" fillId="99" borderId="22" applyNumberFormat="0" applyFont="0" applyAlignment="0" applyProtection="0"/>
    <xf numFmtId="184" fontId="16" fillId="99" borderId="49" applyNumberFormat="0" applyFont="0" applyAlignment="0" applyProtection="0"/>
    <xf numFmtId="184" fontId="16" fillId="99" borderId="49" applyNumberFormat="0" applyFont="0" applyAlignment="0" applyProtection="0"/>
    <xf numFmtId="186" fontId="16" fillId="99" borderId="49" applyNumberFormat="0" applyFont="0" applyAlignment="0" applyProtection="0"/>
    <xf numFmtId="0" fontId="29" fillId="99" borderId="22" applyNumberFormat="0" applyFont="0" applyAlignment="0" applyProtection="0"/>
    <xf numFmtId="0" fontId="10" fillId="31" borderId="20" applyNumberFormat="0" applyFont="0" applyAlignment="0" applyProtection="0"/>
    <xf numFmtId="0" fontId="16" fillId="60" borderId="21" applyNumberFormat="0" applyFont="0" applyAlignment="0" applyProtection="0"/>
    <xf numFmtId="184" fontId="16" fillId="99" borderId="49" applyNumberFormat="0" applyFont="0" applyAlignment="0" applyProtection="0"/>
    <xf numFmtId="0" fontId="29" fillId="99" borderId="22" applyNumberFormat="0" applyFont="0" applyAlignment="0" applyProtection="0"/>
    <xf numFmtId="0" fontId="29" fillId="99" borderId="22" applyNumberFormat="0" applyFont="0" applyAlignment="0" applyProtection="0"/>
    <xf numFmtId="0" fontId="29" fillId="99" borderId="22" applyNumberFormat="0" applyFont="0" applyAlignment="0" applyProtection="0"/>
    <xf numFmtId="0" fontId="29" fillId="99" borderId="22" applyNumberFormat="0" applyFont="0" applyAlignment="0" applyProtection="0"/>
    <xf numFmtId="0" fontId="29" fillId="99" borderId="22" applyNumberFormat="0" applyFont="0" applyAlignment="0" applyProtection="0"/>
    <xf numFmtId="0" fontId="29" fillId="99" borderId="22" applyNumberFormat="0" applyFont="0" applyAlignment="0" applyProtection="0"/>
    <xf numFmtId="184" fontId="16" fillId="99" borderId="49" applyNumberFormat="0" applyFont="0" applyAlignment="0" applyProtection="0"/>
    <xf numFmtId="187" fontId="16" fillId="99" borderId="49" applyNumberFormat="0" applyFont="0" applyAlignment="0" applyProtection="0"/>
    <xf numFmtId="187" fontId="16" fillId="99" borderId="49" applyNumberFormat="0" applyFont="0" applyAlignment="0" applyProtection="0"/>
    <xf numFmtId="186" fontId="16" fillId="99" borderId="49" applyNumberFormat="0" applyFont="0" applyAlignment="0" applyProtection="0"/>
    <xf numFmtId="186" fontId="16" fillId="99" borderId="49" applyNumberFormat="0" applyFont="0" applyAlignment="0" applyProtection="0"/>
    <xf numFmtId="185" fontId="16" fillId="99" borderId="49" applyNumberFormat="0" applyFont="0" applyAlignment="0" applyProtection="0"/>
    <xf numFmtId="185" fontId="16" fillId="99" borderId="49" applyNumberFormat="0" applyFont="0" applyAlignment="0" applyProtection="0"/>
    <xf numFmtId="0" fontId="29" fillId="99" borderId="22" applyNumberFormat="0" applyFont="0" applyAlignment="0" applyProtection="0"/>
    <xf numFmtId="0" fontId="29" fillId="99" borderId="22" applyNumberFormat="0" applyFont="0" applyAlignment="0" applyProtection="0"/>
    <xf numFmtId="0" fontId="29" fillId="99" borderId="22" applyNumberFormat="0" applyFont="0" applyAlignment="0" applyProtection="0"/>
    <xf numFmtId="0" fontId="29" fillId="99" borderId="22" applyNumberFormat="0" applyFont="0" applyAlignment="0" applyProtection="0"/>
    <xf numFmtId="0" fontId="29" fillId="99" borderId="22" applyNumberFormat="0" applyFont="0" applyAlignment="0" applyProtection="0"/>
    <xf numFmtId="0" fontId="29" fillId="99" borderId="22" applyNumberFormat="0" applyFont="0" applyAlignment="0" applyProtection="0"/>
    <xf numFmtId="186" fontId="16" fillId="99" borderId="49" applyNumberFormat="0" applyFont="0" applyAlignment="0" applyProtection="0"/>
    <xf numFmtId="184" fontId="16" fillId="99" borderId="49" applyNumberFormat="0" applyFont="0" applyAlignment="0" applyProtection="0"/>
    <xf numFmtId="187" fontId="16" fillId="99" borderId="49" applyNumberFormat="0" applyFont="0" applyAlignment="0" applyProtection="0"/>
    <xf numFmtId="0" fontId="72" fillId="31" borderId="20" applyNumberFormat="0" applyFont="0" applyAlignment="0" applyProtection="0"/>
    <xf numFmtId="0" fontId="10" fillId="31" borderId="20" applyNumberFormat="0" applyFont="0" applyAlignment="0" applyProtection="0"/>
    <xf numFmtId="0" fontId="16" fillId="99" borderId="49" applyNumberFormat="0" applyFont="0" applyAlignment="0" applyProtection="0"/>
    <xf numFmtId="0" fontId="29" fillId="99" borderId="22" applyNumberFormat="0" applyFont="0" applyAlignment="0" applyProtection="0"/>
    <xf numFmtId="0" fontId="29" fillId="99" borderId="22" applyNumberFormat="0" applyFont="0" applyAlignment="0" applyProtection="0"/>
    <xf numFmtId="0" fontId="29" fillId="99" borderId="22" applyNumberFormat="0" applyFont="0" applyAlignment="0" applyProtection="0"/>
    <xf numFmtId="0" fontId="29" fillId="99" borderId="22" applyNumberFormat="0" applyFont="0" applyAlignment="0" applyProtection="0"/>
    <xf numFmtId="0" fontId="29" fillId="99" borderId="22" applyNumberFormat="0" applyFont="0" applyAlignment="0" applyProtection="0"/>
    <xf numFmtId="0" fontId="29" fillId="99" borderId="22" applyNumberFormat="0" applyFont="0" applyAlignment="0" applyProtection="0"/>
    <xf numFmtId="0" fontId="16" fillId="99" borderId="49" applyNumberFormat="0" applyFont="0" applyAlignment="0" applyProtection="0"/>
    <xf numFmtId="187" fontId="16" fillId="99" borderId="49" applyNumberFormat="0" applyFont="0" applyAlignment="0" applyProtection="0"/>
    <xf numFmtId="0" fontId="29" fillId="99" borderId="22" applyNumberFormat="0" applyFont="0" applyAlignment="0" applyProtection="0"/>
    <xf numFmtId="187" fontId="16" fillId="99" borderId="49" applyNumberFormat="0" applyFont="0" applyAlignment="0" applyProtection="0"/>
    <xf numFmtId="186" fontId="16" fillId="99" borderId="49" applyNumberFormat="0" applyFont="0" applyAlignment="0" applyProtection="0"/>
    <xf numFmtId="186" fontId="16" fillId="99" borderId="49" applyNumberFormat="0" applyFont="0" applyAlignment="0" applyProtection="0"/>
    <xf numFmtId="187" fontId="16" fillId="99" borderId="49" applyNumberFormat="0" applyFont="0" applyAlignment="0" applyProtection="0"/>
    <xf numFmtId="0" fontId="72" fillId="31" borderId="20" applyNumberFormat="0" applyFont="0" applyAlignment="0" applyProtection="0"/>
    <xf numFmtId="185" fontId="16" fillId="99" borderId="49" applyNumberFormat="0" applyFont="0" applyAlignment="0" applyProtection="0"/>
    <xf numFmtId="185" fontId="16" fillId="99" borderId="49" applyNumberFormat="0" applyFont="0" applyAlignment="0" applyProtection="0"/>
    <xf numFmtId="0" fontId="29" fillId="99" borderId="22" applyNumberFormat="0" applyFont="0" applyAlignment="0" applyProtection="0"/>
    <xf numFmtId="0" fontId="29" fillId="99" borderId="22" applyNumberFormat="0" applyFont="0" applyAlignment="0" applyProtection="0"/>
    <xf numFmtId="0" fontId="29" fillId="99" borderId="22" applyNumberFormat="0" applyFont="0" applyAlignment="0" applyProtection="0"/>
    <xf numFmtId="0" fontId="29" fillId="99" borderId="22" applyNumberFormat="0" applyFont="0" applyAlignment="0" applyProtection="0"/>
    <xf numFmtId="0" fontId="29" fillId="99" borderId="22" applyNumberFormat="0" applyFont="0" applyAlignment="0" applyProtection="0"/>
    <xf numFmtId="0" fontId="29" fillId="99" borderId="22" applyNumberFormat="0" applyFont="0" applyAlignment="0" applyProtection="0"/>
    <xf numFmtId="186" fontId="16" fillId="99" borderId="49" applyNumberFormat="0" applyFont="0" applyAlignment="0" applyProtection="0"/>
    <xf numFmtId="0" fontId="16" fillId="99" borderId="49" applyNumberFormat="0" applyFont="0" applyAlignment="0" applyProtection="0"/>
    <xf numFmtId="187" fontId="16" fillId="99" borderId="49" applyNumberFormat="0" applyFont="0" applyAlignment="0" applyProtection="0"/>
    <xf numFmtId="0" fontId="29" fillId="99" borderId="22" applyNumberFormat="0" applyFont="0" applyAlignment="0" applyProtection="0"/>
    <xf numFmtId="185" fontId="72" fillId="31" borderId="20" applyNumberFormat="0" applyFont="0" applyAlignment="0" applyProtection="0"/>
    <xf numFmtId="185" fontId="72" fillId="31" borderId="20" applyNumberFormat="0" applyFont="0" applyAlignment="0" applyProtection="0"/>
    <xf numFmtId="0" fontId="29" fillId="99" borderId="22" applyNumberFormat="0" applyFont="0" applyAlignment="0" applyProtection="0"/>
    <xf numFmtId="0" fontId="29" fillId="99" borderId="22" applyNumberFormat="0" applyFont="0" applyAlignment="0" applyProtection="0"/>
    <xf numFmtId="0" fontId="29" fillId="99" borderId="22" applyNumberFormat="0" applyFont="0" applyAlignment="0" applyProtection="0"/>
    <xf numFmtId="0" fontId="29" fillId="99" borderId="22" applyNumberFormat="0" applyFont="0" applyAlignment="0" applyProtection="0"/>
    <xf numFmtId="0" fontId="29" fillId="99" borderId="22" applyNumberFormat="0" applyFont="0" applyAlignment="0" applyProtection="0"/>
    <xf numFmtId="0" fontId="29" fillId="99" borderId="22" applyNumberFormat="0" applyFont="0" applyAlignment="0" applyProtection="0"/>
    <xf numFmtId="186" fontId="72" fillId="31" borderId="20" applyNumberFormat="0" applyFont="0" applyAlignment="0" applyProtection="0"/>
    <xf numFmtId="186" fontId="72" fillId="31" borderId="20" applyNumberFormat="0" applyFont="0" applyAlignment="0" applyProtection="0"/>
    <xf numFmtId="0" fontId="29" fillId="99" borderId="22" applyNumberFormat="0" applyFont="0" applyAlignment="0" applyProtection="0"/>
    <xf numFmtId="0" fontId="72" fillId="31" borderId="20" applyNumberFormat="0" applyFont="0" applyAlignment="0" applyProtection="0"/>
    <xf numFmtId="0" fontId="10" fillId="31" borderId="20" applyNumberFormat="0" applyFont="0" applyAlignment="0" applyProtection="0"/>
    <xf numFmtId="186" fontId="16" fillId="99" borderId="49" applyNumberFormat="0" applyFont="0" applyAlignment="0" applyProtection="0"/>
    <xf numFmtId="186" fontId="16" fillId="99" borderId="49" applyNumberFormat="0" applyFont="0" applyAlignment="0" applyProtection="0"/>
    <xf numFmtId="0" fontId="29" fillId="99" borderId="22" applyNumberFormat="0" applyFont="0" applyAlignment="0" applyProtection="0"/>
    <xf numFmtId="185" fontId="16" fillId="99" borderId="49" applyNumberFormat="0" applyFont="0" applyAlignment="0" applyProtection="0"/>
    <xf numFmtId="185" fontId="16" fillId="99" borderId="49" applyNumberFormat="0" applyFont="0" applyAlignment="0" applyProtection="0"/>
    <xf numFmtId="184" fontId="16" fillId="99" borderId="49" applyNumberFormat="0" applyFont="0" applyAlignment="0" applyProtection="0"/>
    <xf numFmtId="184" fontId="16" fillId="99" borderId="49" applyNumberFormat="0" applyFont="0" applyAlignment="0" applyProtection="0"/>
    <xf numFmtId="0" fontId="29" fillId="99" borderId="22" applyNumberFormat="0" applyFont="0" applyAlignment="0" applyProtection="0"/>
    <xf numFmtId="0" fontId="29" fillId="99" borderId="22" applyNumberFormat="0" applyFont="0" applyAlignment="0" applyProtection="0"/>
    <xf numFmtId="0" fontId="29" fillId="99" borderId="22" applyNumberFormat="0" applyFont="0" applyAlignment="0" applyProtection="0"/>
    <xf numFmtId="0" fontId="29" fillId="99" borderId="22" applyNumberFormat="0" applyFont="0" applyAlignment="0" applyProtection="0"/>
    <xf numFmtId="0" fontId="29" fillId="99" borderId="22" applyNumberFormat="0" applyFont="0" applyAlignment="0" applyProtection="0"/>
    <xf numFmtId="0" fontId="10" fillId="31" borderId="20" applyNumberFormat="0" applyFont="0" applyAlignment="0" applyProtection="0"/>
    <xf numFmtId="0" fontId="10" fillId="31" borderId="20" applyNumberFormat="0" applyFont="0" applyAlignment="0" applyProtection="0"/>
    <xf numFmtId="0" fontId="10" fillId="31" borderId="20" applyNumberFormat="0" applyFont="0" applyAlignment="0" applyProtection="0"/>
    <xf numFmtId="0" fontId="10" fillId="31" borderId="20" applyNumberFormat="0" applyFont="0" applyAlignment="0" applyProtection="0"/>
    <xf numFmtId="0" fontId="10" fillId="31" borderId="20" applyNumberFormat="0" applyFont="0" applyAlignment="0" applyProtection="0"/>
    <xf numFmtId="0" fontId="10" fillId="31" borderId="20" applyNumberFormat="0" applyFont="0" applyAlignment="0" applyProtection="0"/>
    <xf numFmtId="0" fontId="10" fillId="31" borderId="20" applyNumberFormat="0" applyFont="0" applyAlignment="0" applyProtection="0"/>
    <xf numFmtId="0" fontId="10"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16" fillId="0" borderId="0"/>
    <xf numFmtId="0" fontId="16" fillId="0" borderId="0"/>
    <xf numFmtId="184" fontId="16" fillId="99" borderId="49" applyNumberFormat="0" applyFont="0" applyAlignment="0" applyProtection="0"/>
    <xf numFmtId="0" fontId="16" fillId="0" borderId="0"/>
    <xf numFmtId="187" fontId="16" fillId="99" borderId="49"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16" fillId="0" borderId="0"/>
    <xf numFmtId="0" fontId="16" fillId="0" borderId="0"/>
    <xf numFmtId="184" fontId="16" fillId="99" borderId="49" applyNumberFormat="0" applyFont="0" applyAlignment="0" applyProtection="0"/>
    <xf numFmtId="0" fontId="16" fillId="0" borderId="0"/>
    <xf numFmtId="0" fontId="51"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16" fillId="0" borderId="0"/>
    <xf numFmtId="0" fontId="16" fillId="0" borderId="0"/>
    <xf numFmtId="0" fontId="16" fillId="99" borderId="49" applyNumberFormat="0" applyFont="0" applyAlignment="0" applyProtection="0"/>
    <xf numFmtId="0" fontId="16" fillId="0" borderId="0"/>
    <xf numFmtId="0" fontId="16" fillId="0" borderId="0"/>
    <xf numFmtId="0" fontId="16" fillId="60" borderId="21" applyNumberFormat="0" applyFont="0" applyAlignment="0" applyProtection="0"/>
    <xf numFmtId="0" fontId="16" fillId="60" borderId="49" applyNumberFormat="0" applyFont="0" applyAlignment="0" applyProtection="0"/>
    <xf numFmtId="0" fontId="16" fillId="0" borderId="0"/>
    <xf numFmtId="0" fontId="16" fillId="0" borderId="0"/>
    <xf numFmtId="0" fontId="16" fillId="60" borderId="21" applyNumberFormat="0" applyFont="0" applyAlignment="0" applyProtection="0"/>
    <xf numFmtId="0" fontId="16" fillId="0" borderId="0"/>
    <xf numFmtId="0" fontId="16" fillId="60" borderId="21" applyNumberFormat="0" applyFont="0" applyAlignment="0" applyProtection="0"/>
    <xf numFmtId="0" fontId="16" fillId="99" borderId="49" applyNumberFormat="0" applyFont="0" applyAlignment="0" applyProtection="0"/>
    <xf numFmtId="0" fontId="10" fillId="31" borderId="20" applyNumberFormat="0" applyFont="0" applyAlignment="0" applyProtection="0"/>
    <xf numFmtId="0" fontId="10" fillId="31" borderId="20" applyNumberFormat="0" applyFont="0" applyAlignment="0" applyProtection="0"/>
    <xf numFmtId="0" fontId="10" fillId="31" borderId="20" applyNumberFormat="0" applyFont="0" applyAlignment="0" applyProtection="0"/>
    <xf numFmtId="0" fontId="10" fillId="31" borderId="20" applyNumberFormat="0" applyFont="0" applyAlignment="0" applyProtection="0"/>
    <xf numFmtId="0" fontId="10" fillId="31" borderId="20" applyNumberFormat="0" applyFont="0" applyAlignment="0" applyProtection="0"/>
    <xf numFmtId="0" fontId="10" fillId="31" borderId="20" applyNumberFormat="0" applyFont="0" applyAlignment="0" applyProtection="0"/>
    <xf numFmtId="0" fontId="10"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186" fontId="16" fillId="99" borderId="49" applyNumberFormat="0" applyFont="0" applyAlignment="0" applyProtection="0"/>
    <xf numFmtId="0" fontId="16" fillId="0" borderId="0"/>
    <xf numFmtId="0" fontId="16" fillId="0" borderId="0"/>
    <xf numFmtId="185" fontId="16" fillId="99" borderId="49" applyNumberFormat="0" applyFont="0" applyAlignment="0" applyProtection="0"/>
    <xf numFmtId="185" fontId="16" fillId="99" borderId="49" applyNumberFormat="0" applyFont="0" applyAlignment="0" applyProtection="0"/>
    <xf numFmtId="186" fontId="16" fillId="99" borderId="49" applyNumberFormat="0" applyFont="0" applyAlignment="0" applyProtection="0"/>
    <xf numFmtId="0" fontId="16" fillId="99" borderId="49" applyNumberFormat="0" applyFont="0" applyAlignment="0" applyProtection="0"/>
    <xf numFmtId="187" fontId="16" fillId="99" borderId="49"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16" fillId="0" borderId="0"/>
    <xf numFmtId="0" fontId="16" fillId="0" borderId="0"/>
    <xf numFmtId="0" fontId="51" fillId="31" borderId="20" applyNumberFormat="0" applyFont="0" applyAlignment="0" applyProtection="0"/>
    <xf numFmtId="0" fontId="16" fillId="0" borderId="0"/>
    <xf numFmtId="0" fontId="10" fillId="31" borderId="20" applyNumberFormat="0" applyFont="0" applyAlignment="0" applyProtection="0"/>
    <xf numFmtId="0" fontId="10" fillId="31" borderId="20" applyNumberFormat="0" applyFont="0" applyAlignment="0" applyProtection="0"/>
    <xf numFmtId="0" fontId="51" fillId="31" borderId="20" applyNumberFormat="0" applyFont="0" applyAlignment="0" applyProtection="0"/>
    <xf numFmtId="184" fontId="16" fillId="99" borderId="49" applyNumberFormat="0" applyFont="0" applyAlignment="0" applyProtection="0"/>
    <xf numFmtId="0" fontId="16" fillId="0" borderId="0"/>
    <xf numFmtId="184" fontId="16" fillId="99" borderId="49"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16" fillId="0" borderId="0"/>
    <xf numFmtId="0" fontId="16" fillId="0" borderId="0"/>
    <xf numFmtId="0" fontId="51" fillId="31" borderId="20" applyNumberFormat="0" applyFont="0" applyAlignment="0" applyProtection="0"/>
    <xf numFmtId="0" fontId="16" fillId="0" borderId="0"/>
    <xf numFmtId="0" fontId="16" fillId="0" borderId="0"/>
    <xf numFmtId="0" fontId="51" fillId="31" borderId="20" applyNumberFormat="0" applyFont="0" applyAlignment="0" applyProtection="0"/>
    <xf numFmtId="184" fontId="16" fillId="99" borderId="49" applyNumberFormat="0" applyFont="0" applyAlignment="0" applyProtection="0"/>
    <xf numFmtId="0" fontId="16" fillId="0" borderId="0"/>
    <xf numFmtId="0" fontId="16" fillId="0" borderId="0"/>
    <xf numFmtId="0" fontId="10" fillId="31" borderId="20" applyNumberFormat="0" applyFont="0" applyAlignment="0" applyProtection="0"/>
    <xf numFmtId="0" fontId="16" fillId="0" borderId="0"/>
    <xf numFmtId="0" fontId="16" fillId="0" borderId="0"/>
    <xf numFmtId="183" fontId="16" fillId="99" borderId="49" applyNumberFormat="0" applyFont="0" applyAlignment="0" applyProtection="0"/>
    <xf numFmtId="0" fontId="10" fillId="31" borderId="20" applyNumberFormat="0" applyFont="0" applyAlignment="0" applyProtection="0"/>
    <xf numFmtId="0" fontId="16" fillId="0" borderId="0"/>
    <xf numFmtId="0" fontId="16" fillId="0" borderId="0"/>
    <xf numFmtId="0" fontId="10" fillId="31" borderId="20" applyNumberFormat="0" applyFont="0" applyAlignment="0" applyProtection="0"/>
    <xf numFmtId="0" fontId="16" fillId="0" borderId="0"/>
    <xf numFmtId="0" fontId="10" fillId="31" borderId="20" applyNumberFormat="0" applyFont="0" applyAlignment="0" applyProtection="0"/>
    <xf numFmtId="0" fontId="10" fillId="31" borderId="20" applyNumberFormat="0" applyFont="0" applyAlignment="0" applyProtection="0"/>
    <xf numFmtId="0" fontId="10" fillId="31" borderId="20" applyNumberFormat="0" applyFont="0" applyAlignment="0" applyProtection="0"/>
    <xf numFmtId="0" fontId="10" fillId="31" borderId="20" applyNumberFormat="0" applyFont="0" applyAlignment="0" applyProtection="0"/>
    <xf numFmtId="0" fontId="51" fillId="31" borderId="20" applyNumberFormat="0" applyFont="0" applyAlignment="0" applyProtection="0"/>
    <xf numFmtId="0" fontId="10" fillId="31" borderId="20" applyNumberFormat="0" applyFont="0" applyAlignment="0" applyProtection="0"/>
    <xf numFmtId="0" fontId="16" fillId="0" borderId="0"/>
    <xf numFmtId="0" fontId="16" fillId="60" borderId="21"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16" fillId="0" borderId="0"/>
    <xf numFmtId="0" fontId="16" fillId="0" borderId="0"/>
    <xf numFmtId="0" fontId="16" fillId="60" borderId="21" applyNumberFormat="0" applyFont="0" applyAlignment="0" applyProtection="0"/>
    <xf numFmtId="0" fontId="16" fillId="0" borderId="0"/>
    <xf numFmtId="0" fontId="51"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16" fillId="0" borderId="0"/>
    <xf numFmtId="0" fontId="16" fillId="0" borderId="0"/>
    <xf numFmtId="0" fontId="51" fillId="31" borderId="20" applyNumberFormat="0" applyFont="0" applyAlignment="0" applyProtection="0"/>
    <xf numFmtId="0" fontId="16" fillId="0" borderId="0"/>
    <xf numFmtId="0" fontId="51"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16" fillId="0" borderId="0"/>
    <xf numFmtId="0" fontId="16" fillId="0" borderId="0"/>
    <xf numFmtId="0" fontId="51" fillId="31" borderId="20" applyNumberFormat="0" applyFont="0" applyAlignment="0" applyProtection="0"/>
    <xf numFmtId="0" fontId="16" fillId="0" borderId="0"/>
    <xf numFmtId="0" fontId="16" fillId="0" borderId="0"/>
    <xf numFmtId="0" fontId="51" fillId="60" borderId="49" applyNumberFormat="0" applyFont="0" applyAlignment="0" applyProtection="0"/>
    <xf numFmtId="0" fontId="16" fillId="0" borderId="0"/>
    <xf numFmtId="0" fontId="16" fillId="0" borderId="0"/>
    <xf numFmtId="0" fontId="16" fillId="0" borderId="0"/>
    <xf numFmtId="0" fontId="10" fillId="31" borderId="20" applyNumberFormat="0" applyFont="0" applyAlignment="0" applyProtection="0"/>
    <xf numFmtId="0" fontId="16" fillId="0" borderId="0"/>
    <xf numFmtId="0" fontId="16" fillId="0" borderId="0"/>
    <xf numFmtId="0" fontId="16" fillId="60" borderId="21" applyNumberFormat="0" applyFont="0" applyAlignment="0" applyProtection="0"/>
    <xf numFmtId="0" fontId="16" fillId="60" borderId="21" applyNumberFormat="0" applyFont="0" applyAlignment="0" applyProtection="0"/>
    <xf numFmtId="0" fontId="16" fillId="60" borderId="21" applyNumberFormat="0" applyFont="0" applyAlignment="0" applyProtection="0"/>
    <xf numFmtId="0" fontId="16" fillId="0" borderId="0"/>
    <xf numFmtId="0" fontId="51"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16" fillId="0" borderId="0"/>
    <xf numFmtId="0" fontId="16" fillId="0" borderId="0"/>
    <xf numFmtId="0" fontId="16" fillId="99" borderId="49" applyNumberFormat="0" applyFont="0" applyAlignment="0" applyProtection="0"/>
    <xf numFmtId="0" fontId="16" fillId="0" borderId="0"/>
    <xf numFmtId="0" fontId="16" fillId="60" borderId="49"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16" fillId="0" borderId="0"/>
    <xf numFmtId="0" fontId="16" fillId="0" borderId="0"/>
    <xf numFmtId="0" fontId="16" fillId="60" borderId="21" applyNumberFormat="0" applyFont="0" applyAlignment="0" applyProtection="0"/>
    <xf numFmtId="0" fontId="16" fillId="0" borderId="0"/>
    <xf numFmtId="0" fontId="51"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16" fillId="0" borderId="0"/>
    <xf numFmtId="0" fontId="16" fillId="0" borderId="0"/>
    <xf numFmtId="0" fontId="51"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16" fillId="0" borderId="0"/>
    <xf numFmtId="0" fontId="16" fillId="0" borderId="0"/>
    <xf numFmtId="0" fontId="51" fillId="31" borderId="20" applyNumberFormat="0" applyFont="0" applyAlignment="0" applyProtection="0"/>
    <xf numFmtId="0" fontId="16" fillId="0" borderId="0"/>
    <xf numFmtId="0" fontId="16" fillId="0" borderId="0"/>
    <xf numFmtId="0" fontId="51" fillId="60" borderId="49" applyNumberFormat="0" applyFont="0" applyAlignment="0" applyProtection="0"/>
    <xf numFmtId="0" fontId="16" fillId="0" borderId="0"/>
    <xf numFmtId="0" fontId="16" fillId="0" borderId="0"/>
    <xf numFmtId="0" fontId="16" fillId="0" borderId="0"/>
    <xf numFmtId="0" fontId="10" fillId="31" borderId="20" applyNumberFormat="0" applyFont="0" applyAlignment="0" applyProtection="0"/>
    <xf numFmtId="0" fontId="16" fillId="0" borderId="0"/>
    <xf numFmtId="0" fontId="16" fillId="0" borderId="0"/>
    <xf numFmtId="0" fontId="16" fillId="0" borderId="0"/>
    <xf numFmtId="0" fontId="51" fillId="31" borderId="20" applyNumberFormat="0" applyFont="0" applyAlignment="0" applyProtection="0"/>
    <xf numFmtId="0" fontId="51" fillId="31" borderId="20" applyNumberFormat="0" applyFont="0" applyAlignment="0" applyProtection="0"/>
    <xf numFmtId="0" fontId="10" fillId="31" borderId="20" applyNumberFormat="0" applyFont="0" applyAlignment="0" applyProtection="0"/>
    <xf numFmtId="0" fontId="16" fillId="0" borderId="0"/>
    <xf numFmtId="0" fontId="16" fillId="60" borderId="21"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16" fillId="0" borderId="0"/>
    <xf numFmtId="0" fontId="16" fillId="0" borderId="0"/>
    <xf numFmtId="0" fontId="16" fillId="60" borderId="21" applyNumberFormat="0" applyFont="0" applyAlignment="0" applyProtection="0"/>
    <xf numFmtId="0" fontId="16" fillId="0" borderId="0"/>
    <xf numFmtId="0" fontId="51"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16" fillId="0" borderId="0"/>
    <xf numFmtId="0" fontId="16" fillId="0" borderId="0"/>
    <xf numFmtId="0" fontId="51" fillId="31" borderId="20" applyNumberFormat="0" applyFont="0" applyAlignment="0" applyProtection="0"/>
    <xf numFmtId="0" fontId="16" fillId="0" borderId="0"/>
    <xf numFmtId="0" fontId="51"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16" fillId="0" borderId="0"/>
    <xf numFmtId="0" fontId="16" fillId="0" borderId="0"/>
    <xf numFmtId="0" fontId="51" fillId="31" borderId="20" applyNumberFormat="0" applyFont="0" applyAlignment="0" applyProtection="0"/>
    <xf numFmtId="0" fontId="16" fillId="0" borderId="0"/>
    <xf numFmtId="0" fontId="16" fillId="0" borderId="0"/>
    <xf numFmtId="0" fontId="10" fillId="31" borderId="20" applyNumberFormat="0" applyFont="0" applyAlignment="0" applyProtection="0"/>
    <xf numFmtId="0" fontId="16" fillId="0" borderId="0"/>
    <xf numFmtId="0" fontId="16" fillId="0" borderId="0"/>
    <xf numFmtId="0" fontId="16" fillId="0" borderId="0"/>
    <xf numFmtId="0" fontId="10" fillId="31" borderId="20" applyNumberFormat="0" applyFont="0" applyAlignment="0" applyProtection="0"/>
    <xf numFmtId="0" fontId="16" fillId="0" borderId="0"/>
    <xf numFmtId="0" fontId="16" fillId="0" borderId="0"/>
    <xf numFmtId="0" fontId="16" fillId="60" borderId="21" applyNumberFormat="0" applyFont="0" applyAlignment="0" applyProtection="0"/>
    <xf numFmtId="0" fontId="16" fillId="60" borderId="21" applyNumberFormat="0" applyFont="0" applyAlignment="0" applyProtection="0"/>
    <xf numFmtId="0" fontId="16" fillId="60" borderId="21" applyNumberFormat="0" applyFont="0" applyAlignment="0" applyProtection="0"/>
    <xf numFmtId="0" fontId="16" fillId="0" borderId="0"/>
    <xf numFmtId="0" fontId="51"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16" fillId="0" borderId="0"/>
    <xf numFmtId="0" fontId="16" fillId="0" borderId="0"/>
    <xf numFmtId="0" fontId="16" fillId="60" borderId="21" applyNumberFormat="0" applyFont="0" applyAlignment="0" applyProtection="0"/>
    <xf numFmtId="0" fontId="16" fillId="0" borderId="0"/>
    <xf numFmtId="0" fontId="51"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16" fillId="0" borderId="0"/>
    <xf numFmtId="0" fontId="16" fillId="0" borderId="0"/>
    <xf numFmtId="0" fontId="16" fillId="60" borderId="21" applyNumberFormat="0" applyFont="0" applyAlignment="0" applyProtection="0"/>
    <xf numFmtId="0" fontId="16" fillId="0" borderId="0"/>
    <xf numFmtId="0" fontId="51"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16" fillId="0" borderId="0"/>
    <xf numFmtId="0" fontId="16" fillId="0" borderId="0"/>
    <xf numFmtId="0" fontId="51"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16" fillId="0" borderId="0"/>
    <xf numFmtId="0" fontId="16" fillId="0" borderId="0"/>
    <xf numFmtId="0" fontId="51" fillId="31" borderId="20" applyNumberFormat="0" applyFont="0" applyAlignment="0" applyProtection="0"/>
    <xf numFmtId="0" fontId="16" fillId="0" borderId="0"/>
    <xf numFmtId="0" fontId="16" fillId="0" borderId="0"/>
    <xf numFmtId="0" fontId="10" fillId="31" borderId="20" applyNumberFormat="0" applyFont="0" applyAlignment="0" applyProtection="0"/>
    <xf numFmtId="0" fontId="16" fillId="0" borderId="0"/>
    <xf numFmtId="0" fontId="16" fillId="0" borderId="0"/>
    <xf numFmtId="0" fontId="16" fillId="0" borderId="0"/>
    <xf numFmtId="0" fontId="10" fillId="31" borderId="20" applyNumberFormat="0" applyFont="0" applyAlignment="0" applyProtection="0"/>
    <xf numFmtId="0" fontId="16" fillId="0" borderId="0"/>
    <xf numFmtId="0" fontId="16" fillId="0" borderId="0"/>
    <xf numFmtId="0" fontId="16" fillId="0" borderId="0"/>
    <xf numFmtId="0" fontId="51" fillId="31" borderId="20" applyNumberFormat="0" applyFont="0" applyAlignment="0" applyProtection="0"/>
    <xf numFmtId="0" fontId="51" fillId="31" borderId="20" applyNumberFormat="0" applyFont="0" applyAlignment="0" applyProtection="0"/>
    <xf numFmtId="0" fontId="10" fillId="31" borderId="20" applyNumberFormat="0" applyFont="0" applyAlignment="0" applyProtection="0"/>
    <xf numFmtId="0" fontId="16" fillId="0" borderId="0"/>
    <xf numFmtId="0" fontId="51"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16" fillId="0" borderId="0"/>
    <xf numFmtId="0" fontId="16" fillId="0" borderId="0"/>
    <xf numFmtId="0" fontId="51" fillId="31" borderId="20" applyNumberFormat="0" applyFont="0" applyAlignment="0" applyProtection="0"/>
    <xf numFmtId="0" fontId="16" fillId="0" borderId="0"/>
    <xf numFmtId="0" fontId="16" fillId="0" borderId="0"/>
    <xf numFmtId="0" fontId="51" fillId="31" borderId="20" applyNumberFormat="0" applyFont="0" applyAlignment="0" applyProtection="0"/>
    <xf numFmtId="0" fontId="51" fillId="31" borderId="20" applyNumberFormat="0" applyFont="0" applyAlignment="0" applyProtection="0"/>
    <xf numFmtId="0" fontId="16" fillId="0" borderId="0"/>
    <xf numFmtId="0" fontId="16" fillId="0" borderId="0"/>
    <xf numFmtId="0" fontId="51"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16" fillId="0" borderId="0"/>
    <xf numFmtId="0" fontId="16" fillId="0" borderId="0"/>
    <xf numFmtId="0" fontId="51" fillId="31" borderId="20" applyNumberFormat="0" applyFont="0" applyAlignment="0" applyProtection="0"/>
    <xf numFmtId="0" fontId="16" fillId="0" borderId="0"/>
    <xf numFmtId="0" fontId="16" fillId="0" borderId="0"/>
    <xf numFmtId="0" fontId="10" fillId="31" borderId="20" applyNumberFormat="0" applyFont="0" applyAlignment="0" applyProtection="0"/>
    <xf numFmtId="0" fontId="16" fillId="0" borderId="0"/>
    <xf numFmtId="0" fontId="16" fillId="0" borderId="0"/>
    <xf numFmtId="0" fontId="16" fillId="0" borderId="0"/>
    <xf numFmtId="0" fontId="10" fillId="31" borderId="20" applyNumberFormat="0" applyFont="0" applyAlignment="0" applyProtection="0"/>
    <xf numFmtId="0" fontId="16" fillId="0" borderId="0"/>
    <xf numFmtId="0" fontId="16" fillId="0" borderId="0"/>
    <xf numFmtId="0" fontId="16" fillId="0" borderId="0"/>
    <xf numFmtId="0" fontId="51" fillId="31" borderId="20" applyNumberFormat="0" applyFont="0" applyAlignment="0" applyProtection="0"/>
    <xf numFmtId="0" fontId="10" fillId="31" borderId="20" applyNumberFormat="0" applyFont="0" applyAlignment="0" applyProtection="0"/>
    <xf numFmtId="0" fontId="16" fillId="0" borderId="0"/>
    <xf numFmtId="0" fontId="51"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16" fillId="0" borderId="0"/>
    <xf numFmtId="0" fontId="16" fillId="0" borderId="0"/>
    <xf numFmtId="0" fontId="51" fillId="31" borderId="20" applyNumberFormat="0" applyFont="0" applyAlignment="0" applyProtection="0"/>
    <xf numFmtId="0" fontId="16" fillId="0" borderId="0"/>
    <xf numFmtId="0" fontId="16" fillId="0" borderId="0"/>
    <xf numFmtId="0" fontId="51"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16" fillId="0" borderId="0"/>
    <xf numFmtId="0" fontId="16" fillId="0" borderId="0"/>
    <xf numFmtId="0" fontId="51" fillId="31" borderId="20" applyNumberFormat="0" applyFont="0" applyAlignment="0" applyProtection="0"/>
    <xf numFmtId="0" fontId="16" fillId="0" borderId="0"/>
    <xf numFmtId="0" fontId="16" fillId="0" borderId="0"/>
    <xf numFmtId="0" fontId="51" fillId="31" borderId="20" applyNumberFormat="0" applyFont="0" applyAlignment="0" applyProtection="0"/>
    <xf numFmtId="0" fontId="51" fillId="31" borderId="20" applyNumberFormat="0" applyFont="0" applyAlignment="0" applyProtection="0"/>
    <xf numFmtId="0" fontId="16" fillId="0" borderId="0"/>
    <xf numFmtId="0" fontId="16" fillId="0" borderId="0"/>
    <xf numFmtId="0" fontId="51" fillId="31" borderId="20" applyNumberFormat="0" applyFont="0" applyAlignment="0" applyProtection="0"/>
    <xf numFmtId="0" fontId="51" fillId="31" borderId="20" applyNumberFormat="0" applyFont="0" applyAlignment="0" applyProtection="0"/>
    <xf numFmtId="0" fontId="51" fillId="31" borderId="20" applyNumberFormat="0" applyFont="0" applyAlignment="0" applyProtection="0"/>
    <xf numFmtId="0" fontId="16" fillId="0" borderId="0"/>
    <xf numFmtId="0" fontId="16" fillId="0" borderId="0"/>
    <xf numFmtId="0" fontId="51" fillId="31" borderId="20" applyNumberFormat="0" applyFont="0" applyAlignment="0" applyProtection="0"/>
    <xf numFmtId="0" fontId="16" fillId="0" borderId="0"/>
    <xf numFmtId="0" fontId="16" fillId="0" borderId="0"/>
    <xf numFmtId="0" fontId="10" fillId="31" borderId="20" applyNumberFormat="0" applyFont="0" applyAlignment="0" applyProtection="0"/>
    <xf numFmtId="0" fontId="16" fillId="0" borderId="0"/>
    <xf numFmtId="0" fontId="16" fillId="0" borderId="0"/>
    <xf numFmtId="0" fontId="16" fillId="0" borderId="0"/>
    <xf numFmtId="0" fontId="10" fillId="31" borderId="20" applyNumberFormat="0" applyFont="0" applyAlignment="0" applyProtection="0"/>
    <xf numFmtId="0" fontId="16" fillId="0" borderId="0"/>
    <xf numFmtId="0" fontId="16" fillId="0" borderId="0"/>
    <xf numFmtId="0" fontId="16" fillId="0" borderId="0"/>
    <xf numFmtId="0" fontId="51" fillId="31" borderId="20" applyNumberFormat="0" applyFont="0" applyAlignment="0" applyProtection="0"/>
    <xf numFmtId="0" fontId="29" fillId="99" borderId="22" applyNumberFormat="0" applyFont="0" applyAlignment="0" applyProtection="0"/>
    <xf numFmtId="0" fontId="29" fillId="99" borderId="22" applyNumberFormat="0" applyFont="0" applyAlignment="0" applyProtection="0"/>
    <xf numFmtId="0" fontId="16" fillId="0" borderId="0"/>
    <xf numFmtId="0" fontId="143" fillId="104" borderId="11" applyNumberFormat="0" applyAlignment="0" applyProtection="0"/>
    <xf numFmtId="0" fontId="16" fillId="0" borderId="0"/>
    <xf numFmtId="0" fontId="143" fillId="105" borderId="11" applyNumberFormat="0" applyAlignment="0" applyProtection="0"/>
    <xf numFmtId="0" fontId="143" fillId="71" borderId="11" applyNumberFormat="0" applyAlignment="0" applyProtection="0"/>
    <xf numFmtId="0" fontId="143" fillId="71" borderId="11" applyNumberFormat="0" applyAlignment="0" applyProtection="0"/>
    <xf numFmtId="0" fontId="143" fillId="71" borderId="11" applyNumberFormat="0" applyAlignment="0" applyProtection="0"/>
    <xf numFmtId="0" fontId="143" fillId="71" borderId="11" applyNumberFormat="0" applyAlignment="0" applyProtection="0"/>
    <xf numFmtId="0" fontId="143" fillId="71" borderId="11" applyNumberFormat="0" applyAlignment="0" applyProtection="0"/>
    <xf numFmtId="0" fontId="143" fillId="71" borderId="11" applyNumberFormat="0" applyAlignment="0" applyProtection="0"/>
    <xf numFmtId="0" fontId="143" fillId="71" borderId="11" applyNumberFormat="0" applyAlignment="0" applyProtection="0"/>
    <xf numFmtId="0" fontId="143" fillId="71" borderId="11" applyNumberFormat="0" applyAlignment="0" applyProtection="0"/>
    <xf numFmtId="191" fontId="143" fillId="71" borderId="11" applyNumberFormat="0" applyAlignment="0" applyProtection="0"/>
    <xf numFmtId="183" fontId="143" fillId="71" borderId="11" applyNumberFormat="0" applyAlignment="0" applyProtection="0"/>
    <xf numFmtId="0" fontId="143" fillId="71" borderId="11" applyNumberFormat="0" applyAlignment="0" applyProtection="0"/>
    <xf numFmtId="0" fontId="143" fillId="71" borderId="11" applyNumberFormat="0" applyAlignment="0" applyProtection="0"/>
    <xf numFmtId="0" fontId="143" fillId="105" borderId="11" applyNumberFormat="0" applyAlignment="0" applyProtection="0"/>
    <xf numFmtId="187" fontId="143" fillId="71" borderId="11" applyNumberFormat="0" applyAlignment="0" applyProtection="0"/>
    <xf numFmtId="184" fontId="143" fillId="71" borderId="11" applyNumberFormat="0" applyAlignment="0" applyProtection="0"/>
    <xf numFmtId="0" fontId="143" fillId="104" borderId="11" applyNumberFormat="0" applyAlignment="0" applyProtection="0"/>
    <xf numFmtId="0" fontId="143" fillId="104" borderId="11" applyNumberFormat="0" applyAlignment="0" applyProtection="0"/>
    <xf numFmtId="0" fontId="143" fillId="104" borderId="11" applyNumberFormat="0" applyAlignment="0" applyProtection="0"/>
    <xf numFmtId="0" fontId="143" fillId="104" borderId="11" applyNumberFormat="0" applyAlignment="0" applyProtection="0"/>
    <xf numFmtId="0" fontId="143" fillId="104" borderId="11" applyNumberFormat="0" applyAlignment="0" applyProtection="0"/>
    <xf numFmtId="0" fontId="143" fillId="104" borderId="11" applyNumberFormat="0" applyAlignment="0" applyProtection="0"/>
    <xf numFmtId="185" fontId="143" fillId="104" borderId="11" applyNumberFormat="0" applyAlignment="0" applyProtection="0"/>
    <xf numFmtId="0" fontId="143" fillId="104" borderId="11" applyNumberFormat="0" applyAlignment="0" applyProtection="0"/>
    <xf numFmtId="0" fontId="143" fillId="104" borderId="11" applyNumberFormat="0" applyAlignment="0" applyProtection="0"/>
    <xf numFmtId="0" fontId="143" fillId="104" borderId="11" applyNumberFormat="0" applyAlignment="0" applyProtection="0"/>
    <xf numFmtId="0" fontId="143" fillId="104" borderId="11" applyNumberFormat="0" applyAlignment="0" applyProtection="0"/>
    <xf numFmtId="0" fontId="143" fillId="104" borderId="11" applyNumberFormat="0" applyAlignment="0" applyProtection="0"/>
    <xf numFmtId="0" fontId="143" fillId="104" borderId="11" applyNumberFormat="0" applyAlignment="0" applyProtection="0"/>
    <xf numFmtId="0" fontId="143" fillId="104" borderId="11" applyNumberFormat="0" applyAlignment="0" applyProtection="0"/>
    <xf numFmtId="0" fontId="143" fillId="104" borderId="11" applyNumberFormat="0" applyAlignment="0" applyProtection="0"/>
    <xf numFmtId="0" fontId="143" fillId="104" borderId="11" applyNumberFormat="0" applyAlignment="0" applyProtection="0"/>
    <xf numFmtId="0" fontId="143" fillId="104" borderId="11" applyNumberFormat="0" applyAlignment="0" applyProtection="0"/>
    <xf numFmtId="0" fontId="143" fillId="104" borderId="11" applyNumberFormat="0" applyAlignment="0" applyProtection="0"/>
    <xf numFmtId="0" fontId="143" fillId="104" borderId="11" applyNumberFormat="0" applyAlignment="0" applyProtection="0"/>
    <xf numFmtId="186" fontId="143" fillId="104" borderId="11" applyNumberFormat="0" applyAlignment="0" applyProtection="0"/>
    <xf numFmtId="0" fontId="143" fillId="71" borderId="11" applyNumberFormat="0" applyAlignment="0" applyProtection="0"/>
    <xf numFmtId="187" fontId="143" fillId="71" borderId="11" applyNumberFormat="0" applyAlignment="0" applyProtection="0"/>
    <xf numFmtId="185" fontId="144" fillId="29" borderId="17" applyNumberFormat="0" applyAlignment="0" applyProtection="0"/>
    <xf numFmtId="0" fontId="143" fillId="71" borderId="11" applyNumberFormat="0" applyAlignment="0" applyProtection="0"/>
    <xf numFmtId="0" fontId="143" fillId="71" borderId="11" applyNumberFormat="0" applyAlignment="0" applyProtection="0"/>
    <xf numFmtId="0" fontId="143" fillId="71" borderId="11" applyNumberFormat="0" applyAlignment="0" applyProtection="0"/>
    <xf numFmtId="0" fontId="143" fillId="71" borderId="11" applyNumberFormat="0" applyAlignment="0" applyProtection="0"/>
    <xf numFmtId="0" fontId="143" fillId="71" borderId="11" applyNumberFormat="0" applyAlignment="0" applyProtection="0"/>
    <xf numFmtId="0" fontId="143" fillId="71" borderId="11" applyNumberFormat="0" applyAlignment="0" applyProtection="0"/>
    <xf numFmtId="184" fontId="143" fillId="71" borderId="11" applyNumberFormat="0" applyAlignment="0" applyProtection="0"/>
    <xf numFmtId="0" fontId="143" fillId="71" borderId="11" applyNumberFormat="0" applyAlignment="0" applyProtection="0"/>
    <xf numFmtId="0" fontId="143" fillId="71" borderId="11" applyNumberFormat="0" applyAlignment="0" applyProtection="0"/>
    <xf numFmtId="0" fontId="143" fillId="71" borderId="11" applyNumberFormat="0" applyAlignment="0" applyProtection="0"/>
    <xf numFmtId="0" fontId="143" fillId="71" borderId="11" applyNumberFormat="0" applyAlignment="0" applyProtection="0"/>
    <xf numFmtId="0" fontId="143" fillId="71" borderId="11" applyNumberFormat="0" applyAlignment="0" applyProtection="0"/>
    <xf numFmtId="0" fontId="143" fillId="71" borderId="11" applyNumberFormat="0" applyAlignment="0" applyProtection="0"/>
    <xf numFmtId="184" fontId="143" fillId="71" borderId="11" applyNumberFormat="0" applyAlignment="0" applyProtection="0"/>
    <xf numFmtId="0" fontId="143" fillId="71" borderId="11" applyNumberFormat="0" applyAlignment="0" applyProtection="0"/>
    <xf numFmtId="0" fontId="143" fillId="71" borderId="11" applyNumberFormat="0" applyAlignment="0" applyProtection="0"/>
    <xf numFmtId="0" fontId="143" fillId="71" borderId="11" applyNumberFormat="0" applyAlignment="0" applyProtection="0"/>
    <xf numFmtId="0" fontId="143" fillId="71" borderId="11" applyNumberFormat="0" applyAlignment="0" applyProtection="0"/>
    <xf numFmtId="0" fontId="143" fillId="71" borderId="11" applyNumberFormat="0" applyAlignment="0" applyProtection="0"/>
    <xf numFmtId="0" fontId="143" fillId="71" borderId="11" applyNumberFormat="0" applyAlignment="0" applyProtection="0"/>
    <xf numFmtId="184" fontId="143" fillId="71" borderId="11" applyNumberFormat="0" applyAlignment="0" applyProtection="0"/>
    <xf numFmtId="184" fontId="143" fillId="71" borderId="11" applyNumberFormat="0" applyAlignment="0" applyProtection="0"/>
    <xf numFmtId="183" fontId="143" fillId="71" borderId="11" applyNumberFormat="0" applyAlignment="0" applyProtection="0"/>
    <xf numFmtId="187" fontId="143" fillId="71" borderId="11" applyNumberFormat="0" applyAlignment="0" applyProtection="0"/>
    <xf numFmtId="184" fontId="144" fillId="29" borderId="17" applyNumberFormat="0" applyAlignment="0" applyProtection="0"/>
    <xf numFmtId="0" fontId="143" fillId="71" borderId="11" applyNumberFormat="0" applyAlignment="0" applyProtection="0"/>
    <xf numFmtId="0" fontId="143" fillId="71" borderId="11" applyNumberFormat="0" applyAlignment="0" applyProtection="0"/>
    <xf numFmtId="0" fontId="143" fillId="71" borderId="11" applyNumberFormat="0" applyAlignment="0" applyProtection="0"/>
    <xf numFmtId="0" fontId="143" fillId="71" borderId="11" applyNumberFormat="0" applyAlignment="0" applyProtection="0"/>
    <xf numFmtId="0" fontId="143" fillId="71" borderId="11" applyNumberFormat="0" applyAlignment="0" applyProtection="0"/>
    <xf numFmtId="0" fontId="143" fillId="71" borderId="11" applyNumberFormat="0" applyAlignment="0" applyProtection="0"/>
    <xf numFmtId="185" fontId="143" fillId="104" borderId="11" applyNumberFormat="0" applyAlignment="0" applyProtection="0"/>
    <xf numFmtId="184" fontId="144" fillId="29" borderId="17" applyNumberFormat="0" applyAlignment="0" applyProtection="0"/>
    <xf numFmtId="0" fontId="143" fillId="71" borderId="11" applyNumberFormat="0" applyAlignment="0" applyProtection="0"/>
    <xf numFmtId="0" fontId="143" fillId="71" borderId="11" applyNumberFormat="0" applyAlignment="0" applyProtection="0"/>
    <xf numFmtId="0" fontId="143" fillId="71" borderId="11" applyNumberFormat="0" applyAlignment="0" applyProtection="0"/>
    <xf numFmtId="0" fontId="143" fillId="71" borderId="11" applyNumberFormat="0" applyAlignment="0" applyProtection="0"/>
    <xf numFmtId="0" fontId="143" fillId="71" borderId="11" applyNumberFormat="0" applyAlignment="0" applyProtection="0"/>
    <xf numFmtId="0" fontId="143" fillId="71" borderId="11" applyNumberFormat="0" applyAlignment="0" applyProtection="0"/>
    <xf numFmtId="0" fontId="143" fillId="71" borderId="11" applyNumberFormat="0" applyAlignment="0" applyProtection="0"/>
    <xf numFmtId="0" fontId="143" fillId="71" borderId="11" applyNumberFormat="0" applyAlignment="0" applyProtection="0"/>
    <xf numFmtId="0" fontId="143" fillId="71" borderId="11" applyNumberFormat="0" applyAlignment="0" applyProtection="0"/>
    <xf numFmtId="0" fontId="143" fillId="71" borderId="11" applyNumberFormat="0" applyAlignment="0" applyProtection="0"/>
    <xf numFmtId="0" fontId="143" fillId="71" borderId="11" applyNumberFormat="0" applyAlignment="0" applyProtection="0"/>
    <xf numFmtId="0" fontId="143" fillId="71" borderId="11" applyNumberFormat="0" applyAlignment="0" applyProtection="0"/>
    <xf numFmtId="186" fontId="143" fillId="104" borderId="11" applyNumberFormat="0" applyAlignment="0" applyProtection="0"/>
    <xf numFmtId="0" fontId="62" fillId="29" borderId="17" applyNumberFormat="0" applyAlignment="0" applyProtection="0"/>
    <xf numFmtId="187" fontId="143" fillId="71" borderId="11" applyNumberFormat="0" applyAlignment="0" applyProtection="0"/>
    <xf numFmtId="0" fontId="143" fillId="71" borderId="11" applyNumberFormat="0" applyAlignment="0" applyProtection="0"/>
    <xf numFmtId="185" fontId="144" fillId="29" borderId="17" applyNumberFormat="0" applyAlignment="0" applyProtection="0"/>
    <xf numFmtId="0" fontId="143" fillId="71" borderId="11" applyNumberFormat="0" applyAlignment="0" applyProtection="0"/>
    <xf numFmtId="0" fontId="143" fillId="71" borderId="11" applyNumberFormat="0" applyAlignment="0" applyProtection="0"/>
    <xf numFmtId="0" fontId="143" fillId="71" borderId="11" applyNumberFormat="0" applyAlignment="0" applyProtection="0"/>
    <xf numFmtId="0" fontId="143" fillId="71" borderId="11" applyNumberFormat="0" applyAlignment="0" applyProtection="0"/>
    <xf numFmtId="0" fontId="143" fillId="71" borderId="11" applyNumberFormat="0" applyAlignment="0" applyProtection="0"/>
    <xf numFmtId="0" fontId="143" fillId="71" borderId="11" applyNumberFormat="0" applyAlignment="0" applyProtection="0"/>
    <xf numFmtId="0" fontId="144" fillId="29" borderId="17" applyNumberFormat="0" applyAlignment="0" applyProtection="0"/>
    <xf numFmtId="0" fontId="143" fillId="71" borderId="11" applyNumberFormat="0" applyAlignment="0" applyProtection="0"/>
    <xf numFmtId="186" fontId="143" fillId="71" borderId="11" applyNumberFormat="0" applyAlignment="0" applyProtection="0"/>
    <xf numFmtId="185" fontId="143" fillId="71" borderId="11" applyNumberFormat="0" applyAlignment="0" applyProtection="0"/>
    <xf numFmtId="185" fontId="143" fillId="71" borderId="11" applyNumberFormat="0" applyAlignment="0" applyProtection="0"/>
    <xf numFmtId="0" fontId="143" fillId="71" borderId="11" applyNumberFormat="0" applyAlignment="0" applyProtection="0"/>
    <xf numFmtId="0" fontId="143" fillId="71" borderId="11" applyNumberFormat="0" applyAlignment="0" applyProtection="0"/>
    <xf numFmtId="0" fontId="143" fillId="71" borderId="11" applyNumberFormat="0" applyAlignment="0" applyProtection="0"/>
    <xf numFmtId="0" fontId="143" fillId="71" borderId="11" applyNumberFormat="0" applyAlignment="0" applyProtection="0"/>
    <xf numFmtId="0" fontId="143" fillId="71" borderId="11" applyNumberFormat="0" applyAlignment="0" applyProtection="0"/>
    <xf numFmtId="0" fontId="143" fillId="71" borderId="11" applyNumberFormat="0" applyAlignment="0" applyProtection="0"/>
    <xf numFmtId="186" fontId="143" fillId="71" borderId="11" applyNumberFormat="0" applyAlignment="0" applyProtection="0"/>
    <xf numFmtId="186" fontId="144" fillId="29" borderId="17" applyNumberFormat="0" applyAlignment="0" applyProtection="0"/>
    <xf numFmtId="185" fontId="144" fillId="29" borderId="17" applyNumberFormat="0" applyAlignment="0" applyProtection="0"/>
    <xf numFmtId="0" fontId="143" fillId="104" borderId="11" applyNumberFormat="0" applyAlignment="0" applyProtection="0"/>
    <xf numFmtId="0" fontId="143" fillId="104" borderId="11" applyNumberFormat="0" applyAlignment="0" applyProtection="0"/>
    <xf numFmtId="0" fontId="143" fillId="104" borderId="11" applyNumberFormat="0" applyAlignment="0" applyProtection="0"/>
    <xf numFmtId="0" fontId="143" fillId="104" borderId="11" applyNumberFormat="0" applyAlignment="0" applyProtection="0"/>
    <xf numFmtId="0" fontId="143" fillId="104" borderId="11" applyNumberFormat="0" applyAlignment="0" applyProtection="0"/>
    <xf numFmtId="0" fontId="143" fillId="104" borderId="11" applyNumberFormat="0" applyAlignment="0" applyProtection="0"/>
    <xf numFmtId="186" fontId="62" fillId="29" borderId="17" applyNumberFormat="0" applyAlignment="0" applyProtection="0"/>
    <xf numFmtId="185" fontId="143" fillId="104" borderId="11" applyNumberFormat="0" applyAlignment="0" applyProtection="0"/>
    <xf numFmtId="185" fontId="143" fillId="104" borderId="11" applyNumberFormat="0" applyAlignment="0" applyProtection="0"/>
    <xf numFmtId="186" fontId="143" fillId="104" borderId="11" applyNumberFormat="0" applyAlignment="0" applyProtection="0"/>
    <xf numFmtId="186" fontId="143" fillId="104" borderId="11" applyNumberFormat="0" applyAlignment="0" applyProtection="0"/>
    <xf numFmtId="186" fontId="143" fillId="104" borderId="11" applyNumberFormat="0" applyAlignment="0" applyProtection="0"/>
    <xf numFmtId="186" fontId="143" fillId="104" borderId="11" applyNumberFormat="0" applyAlignment="0" applyProtection="0"/>
    <xf numFmtId="0" fontId="143" fillId="65" borderId="11" applyNumberFormat="0" applyAlignment="0" applyProtection="0"/>
    <xf numFmtId="0" fontId="143" fillId="71" borderId="11" applyNumberFormat="0" applyAlignment="0" applyProtection="0"/>
    <xf numFmtId="0" fontId="143" fillId="71" borderId="11" applyNumberFormat="0" applyAlignment="0" applyProtection="0"/>
    <xf numFmtId="0" fontId="143" fillId="71" borderId="11" applyNumberFormat="0" applyAlignment="0" applyProtection="0"/>
    <xf numFmtId="0" fontId="143" fillId="105" borderId="11" applyNumberFormat="0" applyAlignment="0" applyProtection="0"/>
    <xf numFmtId="0" fontId="143" fillId="65" borderId="11" applyNumberFormat="0" applyAlignment="0" applyProtection="0"/>
    <xf numFmtId="187" fontId="143" fillId="104" borderId="11" applyNumberFormat="0" applyAlignment="0" applyProtection="0"/>
    <xf numFmtId="0" fontId="143" fillId="105" borderId="11" applyNumberFormat="0" applyAlignment="0" applyProtection="0"/>
    <xf numFmtId="0" fontId="143" fillId="105" borderId="11" applyNumberFormat="0" applyAlignment="0" applyProtection="0"/>
    <xf numFmtId="0" fontId="143" fillId="105" borderId="11" applyNumberFormat="0" applyAlignment="0" applyProtection="0"/>
    <xf numFmtId="0" fontId="143" fillId="105" borderId="11" applyNumberFormat="0" applyAlignment="0" applyProtection="0"/>
    <xf numFmtId="0" fontId="143" fillId="105" borderId="11" applyNumberFormat="0" applyAlignment="0" applyProtection="0"/>
    <xf numFmtId="0" fontId="143" fillId="105" borderId="11" applyNumberFormat="0" applyAlignment="0" applyProtection="0"/>
    <xf numFmtId="184" fontId="143" fillId="71" borderId="11" applyNumberFormat="0" applyAlignment="0" applyProtection="0"/>
    <xf numFmtId="187" fontId="143" fillId="104" borderId="11" applyNumberFormat="0" applyAlignment="0" applyProtection="0"/>
    <xf numFmtId="187" fontId="143" fillId="104" borderId="11" applyNumberFormat="0" applyAlignment="0" applyProtection="0"/>
    <xf numFmtId="0" fontId="143" fillId="105" borderId="11" applyNumberFormat="0" applyAlignment="0" applyProtection="0"/>
    <xf numFmtId="0" fontId="143" fillId="105" borderId="11" applyNumberFormat="0" applyAlignment="0" applyProtection="0"/>
    <xf numFmtId="0" fontId="143" fillId="105" borderId="11" applyNumberFormat="0" applyAlignment="0" applyProtection="0"/>
    <xf numFmtId="0" fontId="143" fillId="105" borderId="11" applyNumberFormat="0" applyAlignment="0" applyProtection="0"/>
    <xf numFmtId="0" fontId="143" fillId="105" borderId="11" applyNumberFormat="0" applyAlignment="0" applyProtection="0"/>
    <xf numFmtId="0" fontId="143" fillId="105" borderId="11" applyNumberFormat="0" applyAlignment="0" applyProtection="0"/>
    <xf numFmtId="184" fontId="143" fillId="71" borderId="11" applyNumberFormat="0" applyAlignment="0" applyProtection="0"/>
    <xf numFmtId="184" fontId="143" fillId="71" borderId="11" applyNumberFormat="0" applyAlignment="0" applyProtection="0"/>
    <xf numFmtId="0" fontId="143" fillId="105" borderId="11" applyNumberFormat="0" applyAlignment="0" applyProtection="0"/>
    <xf numFmtId="0" fontId="143" fillId="105" borderId="11" applyNumberFormat="0" applyAlignment="0" applyProtection="0"/>
    <xf numFmtId="0" fontId="143" fillId="65" borderId="11" applyNumberFormat="0" applyAlignment="0" applyProtection="0"/>
    <xf numFmtId="0" fontId="143" fillId="105" borderId="11" applyNumberFormat="0" applyAlignment="0" applyProtection="0"/>
    <xf numFmtId="0" fontId="143" fillId="105" borderId="11" applyNumberFormat="0" applyAlignment="0" applyProtection="0"/>
    <xf numFmtId="0" fontId="143" fillId="105" borderId="11" applyNumberFormat="0" applyAlignment="0" applyProtection="0"/>
    <xf numFmtId="0" fontId="143" fillId="105" borderId="11" applyNumberFormat="0" applyAlignment="0" applyProtection="0"/>
    <xf numFmtId="184" fontId="143" fillId="71" borderId="11" applyNumberFormat="0" applyAlignment="0" applyProtection="0"/>
    <xf numFmtId="184" fontId="143" fillId="71" borderId="11" applyNumberFormat="0" applyAlignment="0" applyProtection="0"/>
    <xf numFmtId="0" fontId="143" fillId="104" borderId="11" applyNumberFormat="0" applyAlignment="0" applyProtection="0"/>
    <xf numFmtId="187" fontId="143" fillId="104" borderId="11" applyNumberFormat="0" applyAlignment="0" applyProtection="0"/>
    <xf numFmtId="187" fontId="143" fillId="104" borderId="11" applyNumberFormat="0" applyAlignment="0" applyProtection="0"/>
    <xf numFmtId="185" fontId="143" fillId="104" borderId="11" applyNumberFormat="0" applyAlignment="0" applyProtection="0"/>
    <xf numFmtId="185" fontId="143" fillId="104" borderId="11" applyNumberFormat="0" applyAlignment="0" applyProtection="0"/>
    <xf numFmtId="0" fontId="143" fillId="105" borderId="11" applyNumberFormat="0" applyAlignment="0" applyProtection="0"/>
    <xf numFmtId="0" fontId="143" fillId="105" borderId="11" applyNumberFormat="0" applyAlignment="0" applyProtection="0"/>
    <xf numFmtId="0" fontId="143" fillId="105" borderId="11" applyNumberFormat="0" applyAlignment="0" applyProtection="0"/>
    <xf numFmtId="0" fontId="143" fillId="105" borderId="11" applyNumberFormat="0" applyAlignment="0" applyProtection="0"/>
    <xf numFmtId="0" fontId="143" fillId="105" borderId="11" applyNumberFormat="0" applyAlignment="0" applyProtection="0"/>
    <xf numFmtId="0" fontId="143" fillId="105" borderId="11" applyNumberFormat="0" applyAlignment="0" applyProtection="0"/>
    <xf numFmtId="186" fontId="143" fillId="104" borderId="11" applyNumberFormat="0" applyAlignment="0" applyProtection="0"/>
    <xf numFmtId="0" fontId="143" fillId="71" borderId="11" applyNumberFormat="0" applyAlignment="0" applyProtection="0"/>
    <xf numFmtId="187" fontId="143" fillId="104" borderId="11" applyNumberFormat="0" applyAlignment="0" applyProtection="0"/>
    <xf numFmtId="0" fontId="143" fillId="105" borderId="11" applyNumberFormat="0" applyAlignment="0" applyProtection="0"/>
    <xf numFmtId="0" fontId="143" fillId="105" borderId="11" applyNumberFormat="0" applyAlignment="0" applyProtection="0"/>
    <xf numFmtId="0" fontId="143" fillId="105" borderId="11" applyNumberFormat="0" applyAlignment="0" applyProtection="0"/>
    <xf numFmtId="0" fontId="143" fillId="105" borderId="11" applyNumberFormat="0" applyAlignment="0" applyProtection="0"/>
    <xf numFmtId="0" fontId="143" fillId="105" borderId="11" applyNumberFormat="0" applyAlignment="0" applyProtection="0"/>
    <xf numFmtId="0" fontId="143" fillId="105" borderId="11" applyNumberFormat="0" applyAlignment="0" applyProtection="0"/>
    <xf numFmtId="0" fontId="143" fillId="105" borderId="11" applyNumberFormat="0" applyAlignment="0" applyProtection="0"/>
    <xf numFmtId="185" fontId="144" fillId="29" borderId="17" applyNumberFormat="0" applyAlignment="0" applyProtection="0"/>
    <xf numFmtId="0" fontId="143" fillId="105" borderId="11" applyNumberFormat="0" applyAlignment="0" applyProtection="0"/>
    <xf numFmtId="0" fontId="144" fillId="29" borderId="17" applyNumberFormat="0" applyAlignment="0" applyProtection="0"/>
    <xf numFmtId="0" fontId="143" fillId="104" borderId="11" applyNumberFormat="0" applyAlignment="0" applyProtection="0"/>
    <xf numFmtId="0" fontId="143" fillId="104" borderId="11" applyNumberFormat="0" applyAlignment="0" applyProtection="0"/>
    <xf numFmtId="0" fontId="143" fillId="104" borderId="11" applyNumberFormat="0" applyAlignment="0" applyProtection="0"/>
    <xf numFmtId="0" fontId="143" fillId="104" borderId="11" applyNumberFormat="0" applyAlignment="0" applyProtection="0"/>
    <xf numFmtId="0" fontId="143" fillId="104" borderId="11" applyNumberFormat="0" applyAlignment="0" applyProtection="0"/>
    <xf numFmtId="0" fontId="143" fillId="104" borderId="11" applyNumberFormat="0" applyAlignment="0" applyProtection="0"/>
    <xf numFmtId="0" fontId="143" fillId="71" borderId="11" applyNumberFormat="0" applyAlignment="0" applyProtection="0"/>
    <xf numFmtId="0" fontId="143" fillId="71" borderId="11" applyNumberFormat="0" applyAlignment="0" applyProtection="0"/>
    <xf numFmtId="0" fontId="143" fillId="104" borderId="11" applyNumberFormat="0" applyAlignment="0" applyProtection="0"/>
    <xf numFmtId="0" fontId="143" fillId="104" borderId="11" applyNumberFormat="0" applyAlignment="0" applyProtection="0"/>
    <xf numFmtId="0" fontId="143" fillId="104" borderId="11" applyNumberFormat="0" applyAlignment="0" applyProtection="0"/>
    <xf numFmtId="0" fontId="143" fillId="104" borderId="11" applyNumberFormat="0" applyAlignment="0" applyProtection="0"/>
    <xf numFmtId="0" fontId="143" fillId="104" borderId="11" applyNumberFormat="0" applyAlignment="0" applyProtection="0"/>
    <xf numFmtId="0" fontId="143" fillId="104" borderId="11" applyNumberFormat="0" applyAlignment="0" applyProtection="0"/>
    <xf numFmtId="0" fontId="143" fillId="105" borderId="11" applyNumberFormat="0" applyAlignment="0" applyProtection="0"/>
    <xf numFmtId="0" fontId="143" fillId="105" borderId="11" applyNumberFormat="0" applyAlignment="0" applyProtection="0"/>
    <xf numFmtId="0" fontId="143" fillId="105" borderId="11" applyNumberFormat="0" applyAlignment="0" applyProtection="0"/>
    <xf numFmtId="0" fontId="143" fillId="105" borderId="11" applyNumberFormat="0" applyAlignment="0" applyProtection="0"/>
    <xf numFmtId="0" fontId="143" fillId="105" borderId="11" applyNumberFormat="0" applyAlignment="0" applyProtection="0"/>
    <xf numFmtId="0" fontId="143" fillId="105" borderId="11" applyNumberFormat="0" applyAlignment="0" applyProtection="0"/>
    <xf numFmtId="0" fontId="143" fillId="65" borderId="11" applyNumberFormat="0" applyAlignment="0" applyProtection="0"/>
    <xf numFmtId="0" fontId="143" fillId="65" borderId="11" applyNumberFormat="0" applyAlignment="0" applyProtection="0"/>
    <xf numFmtId="185" fontId="143" fillId="104" borderId="11" applyNumberFormat="0" applyAlignment="0" applyProtection="0"/>
    <xf numFmtId="0" fontId="143" fillId="65" borderId="11" applyNumberFormat="0" applyAlignment="0" applyProtection="0"/>
    <xf numFmtId="0" fontId="143" fillId="65" borderId="11" applyNumberFormat="0" applyAlignment="0" applyProtection="0"/>
    <xf numFmtId="0" fontId="143" fillId="65" borderId="11" applyNumberFormat="0" applyAlignment="0" applyProtection="0"/>
    <xf numFmtId="0" fontId="143" fillId="65" borderId="11" applyNumberFormat="0" applyAlignment="0" applyProtection="0"/>
    <xf numFmtId="0" fontId="143" fillId="65" borderId="11" applyNumberFormat="0" applyAlignment="0" applyProtection="0"/>
    <xf numFmtId="0" fontId="143" fillId="65" borderId="11" applyNumberFormat="0" applyAlignment="0" applyProtection="0"/>
    <xf numFmtId="0" fontId="143" fillId="65" borderId="11" applyNumberFormat="0" applyAlignment="0" applyProtection="0"/>
    <xf numFmtId="0" fontId="143" fillId="65" borderId="11" applyNumberFormat="0" applyAlignment="0" applyProtection="0"/>
    <xf numFmtId="184" fontId="143" fillId="104" borderId="11" applyNumberFormat="0" applyAlignment="0" applyProtection="0"/>
    <xf numFmtId="184" fontId="143" fillId="104" borderId="11" applyNumberFormat="0" applyAlignment="0" applyProtection="0"/>
    <xf numFmtId="0" fontId="62" fillId="29" borderId="17" applyNumberFormat="0" applyAlignment="0" applyProtection="0"/>
    <xf numFmtId="0" fontId="143" fillId="65" borderId="11" applyNumberFormat="0" applyAlignment="0" applyProtection="0"/>
    <xf numFmtId="0" fontId="143" fillId="65" borderId="11" applyNumberFormat="0" applyAlignment="0" applyProtection="0"/>
    <xf numFmtId="184" fontId="143" fillId="104" borderId="11" applyNumberFormat="0" applyAlignment="0" applyProtection="0"/>
    <xf numFmtId="184" fontId="143" fillId="104" borderId="11" applyNumberFormat="0" applyAlignment="0" applyProtection="0"/>
    <xf numFmtId="0" fontId="143" fillId="65" borderId="11" applyNumberFormat="0" applyAlignment="0" applyProtection="0"/>
    <xf numFmtId="186" fontId="143" fillId="104" borderId="11" applyNumberFormat="0" applyAlignment="0" applyProtection="0"/>
    <xf numFmtId="0" fontId="143" fillId="104" borderId="11" applyNumberFormat="0" applyAlignment="0" applyProtection="0"/>
    <xf numFmtId="0" fontId="143" fillId="71" borderId="11" applyNumberFormat="0" applyAlignment="0" applyProtection="0"/>
    <xf numFmtId="0" fontId="143" fillId="65" borderId="11" applyNumberFormat="0" applyAlignment="0" applyProtection="0"/>
    <xf numFmtId="0" fontId="143" fillId="65" borderId="11" applyNumberFormat="0" applyAlignment="0" applyProtection="0"/>
    <xf numFmtId="184" fontId="143" fillId="104" borderId="11" applyNumberFormat="0" applyAlignment="0" applyProtection="0"/>
    <xf numFmtId="0" fontId="143" fillId="65" borderId="11" applyNumberFormat="0" applyAlignment="0" applyProtection="0"/>
    <xf numFmtId="0" fontId="143" fillId="65" borderId="11" applyNumberFormat="0" applyAlignment="0" applyProtection="0"/>
    <xf numFmtId="0" fontId="143" fillId="65" borderId="11" applyNumberFormat="0" applyAlignment="0" applyProtection="0"/>
    <xf numFmtId="0" fontId="143" fillId="65" borderId="11" applyNumberFormat="0" applyAlignment="0" applyProtection="0"/>
    <xf numFmtId="0" fontId="143" fillId="65" borderId="11" applyNumberFormat="0" applyAlignment="0" applyProtection="0"/>
    <xf numFmtId="0" fontId="143" fillId="65" borderId="11" applyNumberFormat="0" applyAlignment="0" applyProtection="0"/>
    <xf numFmtId="0" fontId="143" fillId="65" borderId="11" applyNumberFormat="0" applyAlignment="0" applyProtection="0"/>
    <xf numFmtId="0" fontId="143" fillId="65" borderId="11" applyNumberFormat="0" applyAlignment="0" applyProtection="0"/>
    <xf numFmtId="0" fontId="98" fillId="64" borderId="50" applyNumberFormat="0" applyAlignment="0" applyProtection="0"/>
    <xf numFmtId="0" fontId="98" fillId="64" borderId="50" applyNumberFormat="0" applyAlignment="0" applyProtection="0"/>
    <xf numFmtId="0" fontId="98" fillId="64" borderId="50" applyNumberFormat="0" applyAlignment="0" applyProtection="0"/>
    <xf numFmtId="0" fontId="98" fillId="64" borderId="50" applyNumberFormat="0" applyAlignment="0" applyProtection="0"/>
    <xf numFmtId="0" fontId="143" fillId="65" borderId="11" applyNumberFormat="0" applyAlignment="0" applyProtection="0"/>
    <xf numFmtId="0" fontId="98" fillId="64" borderId="50" applyNumberFormat="0" applyAlignment="0" applyProtection="0"/>
    <xf numFmtId="0" fontId="98" fillId="64" borderId="50" applyNumberFormat="0" applyAlignment="0" applyProtection="0"/>
    <xf numFmtId="0" fontId="143" fillId="65" borderId="11" applyNumberFormat="0" applyAlignment="0" applyProtection="0"/>
    <xf numFmtId="184" fontId="143" fillId="104" borderId="11" applyNumberFormat="0" applyAlignment="0" applyProtection="0"/>
    <xf numFmtId="184" fontId="143" fillId="104" borderId="11" applyNumberFormat="0" applyAlignment="0" applyProtection="0"/>
    <xf numFmtId="186" fontId="143" fillId="104" borderId="11" applyNumberFormat="0" applyAlignment="0" applyProtection="0"/>
    <xf numFmtId="183" fontId="143" fillId="104" borderId="11" applyNumberFormat="0" applyAlignment="0" applyProtection="0"/>
    <xf numFmtId="0" fontId="143" fillId="71" borderId="11" applyNumberFormat="0" applyAlignment="0" applyProtection="0"/>
    <xf numFmtId="0" fontId="143" fillId="65" borderId="11" applyNumberFormat="0" applyAlignment="0" applyProtection="0"/>
    <xf numFmtId="0" fontId="143" fillId="65" borderId="11" applyNumberFormat="0" applyAlignment="0" applyProtection="0"/>
    <xf numFmtId="184" fontId="143" fillId="104" borderId="11" applyNumberFormat="0" applyAlignment="0" applyProtection="0"/>
    <xf numFmtId="0" fontId="143" fillId="65" borderId="11" applyNumberFormat="0" applyAlignment="0" applyProtection="0"/>
    <xf numFmtId="0" fontId="143" fillId="65" borderId="11" applyNumberFormat="0" applyAlignment="0" applyProtection="0"/>
    <xf numFmtId="0" fontId="143" fillId="65" borderId="11" applyNumberFormat="0" applyAlignment="0" applyProtection="0"/>
    <xf numFmtId="0" fontId="143" fillId="65" borderId="11" applyNumberFormat="0" applyAlignment="0" applyProtection="0"/>
    <xf numFmtId="0" fontId="143" fillId="65" borderId="11" applyNumberFormat="0" applyAlignment="0" applyProtection="0"/>
    <xf numFmtId="0" fontId="143" fillId="65" borderId="11" applyNumberFormat="0" applyAlignment="0" applyProtection="0"/>
    <xf numFmtId="0" fontId="143" fillId="65" borderId="11" applyNumberFormat="0" applyAlignment="0" applyProtection="0"/>
    <xf numFmtId="0" fontId="143" fillId="65" borderId="11" applyNumberFormat="0" applyAlignment="0" applyProtection="0"/>
    <xf numFmtId="184" fontId="143" fillId="104" borderId="11" applyNumberFormat="0" applyAlignment="0" applyProtection="0"/>
    <xf numFmtId="0" fontId="143" fillId="65" borderId="11" applyNumberFormat="0" applyAlignment="0" applyProtection="0"/>
    <xf numFmtId="0" fontId="143" fillId="104" borderId="11" applyNumberFormat="0" applyAlignment="0" applyProtection="0"/>
    <xf numFmtId="0" fontId="143" fillId="65" borderId="11" applyNumberFormat="0" applyAlignment="0" applyProtection="0"/>
    <xf numFmtId="0" fontId="143" fillId="65" borderId="11" applyNumberFormat="0" applyAlignment="0" applyProtection="0"/>
    <xf numFmtId="0" fontId="143" fillId="105" borderId="11" applyNumberFormat="0" applyAlignment="0" applyProtection="0"/>
    <xf numFmtId="0" fontId="143" fillId="65" borderId="11" applyNumberFormat="0" applyAlignment="0" applyProtection="0"/>
    <xf numFmtId="0" fontId="143" fillId="65" borderId="11" applyNumberFormat="0" applyAlignment="0" applyProtection="0"/>
    <xf numFmtId="0" fontId="143" fillId="65" borderId="11" applyNumberFormat="0" applyAlignment="0" applyProtection="0"/>
    <xf numFmtId="0" fontId="143" fillId="65" borderId="11" applyNumberFormat="0" applyAlignment="0" applyProtection="0"/>
    <xf numFmtId="0" fontId="143" fillId="65" borderId="11" applyNumberFormat="0" applyAlignment="0" applyProtection="0"/>
    <xf numFmtId="0" fontId="143" fillId="65" borderId="11" applyNumberFormat="0" applyAlignment="0" applyProtection="0"/>
    <xf numFmtId="0" fontId="143" fillId="65" borderId="11" applyNumberFormat="0" applyAlignment="0" applyProtection="0"/>
    <xf numFmtId="0" fontId="143" fillId="65" borderId="11" applyNumberFormat="0" applyAlignment="0" applyProtection="0"/>
    <xf numFmtId="0" fontId="143" fillId="65" borderId="11" applyNumberFormat="0" applyAlignment="0" applyProtection="0"/>
    <xf numFmtId="0" fontId="143" fillId="65" borderId="11" applyNumberFormat="0" applyAlignment="0" applyProtection="0"/>
    <xf numFmtId="0" fontId="143" fillId="65" borderId="11" applyNumberFormat="0" applyAlignment="0" applyProtection="0"/>
    <xf numFmtId="0" fontId="143" fillId="65" borderId="11" applyNumberFormat="0" applyAlignment="0" applyProtection="0"/>
    <xf numFmtId="0" fontId="143" fillId="65" borderId="11" applyNumberFormat="0" applyAlignment="0" applyProtection="0"/>
    <xf numFmtId="0" fontId="143" fillId="65" borderId="11" applyNumberFormat="0" applyAlignment="0" applyProtection="0"/>
    <xf numFmtId="0" fontId="143" fillId="65" borderId="11" applyNumberFormat="0" applyAlignment="0" applyProtection="0"/>
    <xf numFmtId="0" fontId="143" fillId="65" borderId="11" applyNumberFormat="0" applyAlignment="0" applyProtection="0"/>
    <xf numFmtId="0" fontId="143" fillId="65" borderId="11" applyNumberFormat="0" applyAlignment="0" applyProtection="0"/>
    <xf numFmtId="0" fontId="143" fillId="65" borderId="11" applyNumberFormat="0" applyAlignment="0" applyProtection="0"/>
    <xf numFmtId="0" fontId="143" fillId="65" borderId="11" applyNumberFormat="0" applyAlignment="0" applyProtection="0"/>
    <xf numFmtId="0" fontId="143" fillId="65" borderId="11" applyNumberFormat="0" applyAlignment="0" applyProtection="0"/>
    <xf numFmtId="0" fontId="143" fillId="65" borderId="11" applyNumberFormat="0" applyAlignment="0" applyProtection="0"/>
    <xf numFmtId="0" fontId="143" fillId="65" borderId="11" applyNumberFormat="0" applyAlignment="0" applyProtection="0"/>
    <xf numFmtId="0" fontId="143" fillId="65" borderId="11" applyNumberFormat="0" applyAlignment="0" applyProtection="0"/>
    <xf numFmtId="0" fontId="143" fillId="65" borderId="11" applyNumberFormat="0" applyAlignment="0" applyProtection="0"/>
    <xf numFmtId="0" fontId="143" fillId="65" borderId="11" applyNumberFormat="0" applyAlignment="0" applyProtection="0"/>
    <xf numFmtId="0" fontId="16" fillId="0" borderId="0"/>
    <xf numFmtId="0" fontId="16" fillId="0" borderId="0"/>
    <xf numFmtId="0" fontId="16" fillId="0" borderId="0"/>
    <xf numFmtId="0" fontId="62" fillId="29" borderId="17" applyNumberFormat="0" applyAlignment="0" applyProtection="0"/>
    <xf numFmtId="0" fontId="16" fillId="0" borderId="0"/>
    <xf numFmtId="10" fontId="16" fillId="0" borderId="0" applyFont="0" applyFill="0" applyBorder="0" applyAlignment="0" applyProtection="0"/>
    <xf numFmtId="10" fontId="16" fillId="0" borderId="0" applyFont="0" applyFill="0" applyBorder="0" applyAlignment="0" applyProtection="0"/>
    <xf numFmtId="0" fontId="16" fillId="0" borderId="0"/>
    <xf numFmtId="10" fontId="16" fillId="0" borderId="0" applyFont="0" applyFill="0" applyBorder="0" applyAlignment="0" applyProtection="0"/>
    <xf numFmtId="10" fontId="16" fillId="0" borderId="0" applyFont="0" applyFill="0" applyBorder="0" applyAlignment="0" applyProtection="0"/>
    <xf numFmtId="0" fontId="16" fillId="0" borderId="0"/>
    <xf numFmtId="0" fontId="16" fillId="0" borderId="0"/>
    <xf numFmtId="10" fontId="16" fillId="0" borderId="0" applyFont="0" applyFill="0" applyBorder="0" applyAlignment="0" applyProtection="0"/>
    <xf numFmtId="10" fontId="16" fillId="0" borderId="0" applyFont="0" applyFill="0" applyBorder="0" applyAlignment="0" applyProtection="0"/>
    <xf numFmtId="0" fontId="16" fillId="0" borderId="0"/>
    <xf numFmtId="9" fontId="51"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92"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92"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92"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38" fillId="0" borderId="0" applyFont="0" applyFill="0" applyBorder="0" applyAlignment="0" applyProtection="0"/>
    <xf numFmtId="0" fontId="16" fillId="0" borderId="0"/>
    <xf numFmtId="9" fontId="38" fillId="0" borderId="0" applyFont="0" applyFill="0" applyBorder="0" applyAlignment="0" applyProtection="0"/>
    <xf numFmtId="0" fontId="16" fillId="0" borderId="0"/>
    <xf numFmtId="9" fontId="16" fillId="0" borderId="0" applyFont="0" applyFill="0" applyBorder="0" applyAlignment="0" applyProtection="0"/>
    <xf numFmtId="9" fontId="10" fillId="0" borderId="0" applyFont="0" applyFill="0" applyBorder="0" applyAlignment="0" applyProtection="0"/>
    <xf numFmtId="0" fontId="16" fillId="0" borderId="0"/>
    <xf numFmtId="9" fontId="51" fillId="0" borderId="0" applyFont="0" applyFill="0" applyBorder="0" applyAlignment="0" applyProtection="0"/>
    <xf numFmtId="9" fontId="38" fillId="0" borderId="0" applyFont="0" applyFill="0" applyBorder="0" applyAlignment="0" applyProtection="0"/>
    <xf numFmtId="0" fontId="16" fillId="0" borderId="0"/>
    <xf numFmtId="9" fontId="38" fillId="0" borderId="0" applyFont="0" applyFill="0" applyBorder="0" applyAlignment="0" applyProtection="0"/>
    <xf numFmtId="9" fontId="16" fillId="0" borderId="0" applyFont="0" applyFill="0" applyBorder="0" applyAlignment="0" applyProtection="0"/>
    <xf numFmtId="9" fontId="38" fillId="0" borderId="0" applyFont="0" applyFill="0" applyBorder="0" applyAlignment="0" applyProtection="0"/>
    <xf numFmtId="0" fontId="16" fillId="0" borderId="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38" fillId="0" borderId="0" applyFont="0" applyFill="0" applyBorder="0" applyAlignment="0" applyProtection="0"/>
    <xf numFmtId="0" fontId="16" fillId="0" borderId="0"/>
    <xf numFmtId="9" fontId="16" fillId="0" borderId="0" applyFont="0" applyFill="0" applyBorder="0" applyAlignment="0" applyProtection="0"/>
    <xf numFmtId="9" fontId="10" fillId="0" borderId="0" applyFont="0" applyFill="0" applyBorder="0" applyAlignment="0" applyProtection="0"/>
    <xf numFmtId="0" fontId="16" fillId="0" borderId="0"/>
    <xf numFmtId="9" fontId="92" fillId="0" borderId="0" applyFont="0" applyFill="0" applyBorder="0" applyAlignment="0" applyProtection="0"/>
    <xf numFmtId="9" fontId="16" fillId="0" borderId="0" applyFont="0" applyFill="0" applyBorder="0" applyAlignment="0" applyProtection="0"/>
    <xf numFmtId="0" fontId="16" fillId="0" borderId="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38"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10"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38" fillId="0" borderId="0" applyFont="0" applyFill="0" applyBorder="0" applyAlignment="0" applyProtection="0"/>
    <xf numFmtId="0" fontId="16" fillId="0" borderId="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0"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0" fontId="16" fillId="0" borderId="0"/>
    <xf numFmtId="9" fontId="16"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10"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38" fillId="0" borderId="0" applyFont="0" applyFill="0" applyBorder="0" applyAlignment="0" applyProtection="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9" fontId="16" fillId="0" borderId="0" applyFont="0" applyFill="0" applyBorder="0" applyAlignment="0" applyProtection="0"/>
    <xf numFmtId="9" fontId="10" fillId="0" borderId="0" applyFont="0" applyFill="0" applyBorder="0" applyAlignment="0" applyProtection="0"/>
    <xf numFmtId="0" fontId="16" fillId="0" borderId="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3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8" fillId="0" borderId="0" applyFont="0" applyFill="0" applyBorder="0" applyAlignment="0" applyProtection="0"/>
    <xf numFmtId="9" fontId="16" fillId="0" borderId="0" applyFont="0" applyFill="0" applyBorder="0" applyAlignment="0" applyProtection="0"/>
    <xf numFmtId="9" fontId="38"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38" fillId="0" borderId="0" applyFont="0" applyFill="0" applyBorder="0" applyAlignment="0" applyProtection="0"/>
    <xf numFmtId="0" fontId="16" fillId="0" borderId="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6" fillId="0" borderId="0"/>
    <xf numFmtId="9" fontId="2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38"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38" fillId="0" borderId="0" applyFont="0" applyFill="0" applyBorder="0" applyAlignment="0" applyProtection="0"/>
    <xf numFmtId="0" fontId="16" fillId="0" borderId="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6" fillId="0" borderId="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24"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0" fontId="16" fillId="0" borderId="0"/>
    <xf numFmtId="9" fontId="16" fillId="0" borderId="0" applyFont="0" applyFill="0" applyBorder="0" applyAlignment="0" applyProtection="0"/>
    <xf numFmtId="0" fontId="16" fillId="0" borderId="0"/>
    <xf numFmtId="9" fontId="51"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6" fillId="0" borderId="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0" fontId="16" fillId="0" borderId="0"/>
    <xf numFmtId="9" fontId="51" fillId="0" borderId="0" applyFont="0" applyFill="0" applyBorder="0" applyAlignment="0" applyProtection="0"/>
    <xf numFmtId="0" fontId="16" fillId="0" borderId="0"/>
    <xf numFmtId="9" fontId="51" fillId="0" borderId="0" applyFont="0" applyFill="0" applyBorder="0" applyAlignment="0" applyProtection="0"/>
    <xf numFmtId="9" fontId="10" fillId="0" borderId="0" applyFont="0" applyFill="0" applyBorder="0" applyAlignment="0" applyProtection="0"/>
    <xf numFmtId="0" fontId="16" fillId="0" borderId="0"/>
    <xf numFmtId="9" fontId="51"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6" fillId="0" borderId="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6" fillId="0" borderId="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6" fillId="0" borderId="0"/>
    <xf numFmtId="9" fontId="38" fillId="0" borderId="0" applyFont="0" applyFill="0" applyBorder="0" applyAlignment="0" applyProtection="0"/>
    <xf numFmtId="0" fontId="16" fillId="0" borderId="0"/>
    <xf numFmtId="9" fontId="38" fillId="0" borderId="0" applyFont="0" applyFill="0" applyBorder="0" applyAlignment="0" applyProtection="0"/>
    <xf numFmtId="0" fontId="16" fillId="0" borderId="0"/>
    <xf numFmtId="9" fontId="38" fillId="0" borderId="0" applyFont="0" applyFill="0" applyBorder="0" applyAlignment="0" applyProtection="0"/>
    <xf numFmtId="0" fontId="16" fillId="0" borderId="0"/>
    <xf numFmtId="9" fontId="38"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9" fontId="38" fillId="0" borderId="0" applyFont="0" applyFill="0" applyBorder="0" applyAlignment="0" applyProtection="0"/>
    <xf numFmtId="9" fontId="38" fillId="0" borderId="0" applyFont="0" applyFill="0" applyBorder="0" applyAlignment="0" applyProtection="0"/>
    <xf numFmtId="0" fontId="16" fillId="0" borderId="0"/>
    <xf numFmtId="9" fontId="16" fillId="0" borderId="0" applyFont="0" applyFill="0" applyBorder="0" applyAlignment="0" applyProtection="0"/>
    <xf numFmtId="9" fontId="38"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9" fontId="38" fillId="0" borderId="0" applyFont="0" applyFill="0" applyBorder="0" applyAlignment="0" applyProtection="0"/>
    <xf numFmtId="0" fontId="16" fillId="0" borderId="0"/>
    <xf numFmtId="9" fontId="38" fillId="0" borderId="0" applyFont="0" applyFill="0" applyBorder="0" applyAlignment="0" applyProtection="0"/>
    <xf numFmtId="9" fontId="16" fillId="0" borderId="0" applyFont="0" applyFill="0" applyBorder="0" applyAlignment="0" applyProtection="0"/>
    <xf numFmtId="0" fontId="16" fillId="0" borderId="0"/>
    <xf numFmtId="9" fontId="16"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9" fontId="38" fillId="0" borderId="0" applyFont="0" applyFill="0" applyBorder="0" applyAlignment="0" applyProtection="0"/>
    <xf numFmtId="0" fontId="16" fillId="0" borderId="0"/>
    <xf numFmtId="9" fontId="38" fillId="0" borderId="0" applyFont="0" applyFill="0" applyBorder="0" applyAlignment="0" applyProtection="0"/>
    <xf numFmtId="9" fontId="16" fillId="0" borderId="0" applyFont="0" applyFill="0" applyBorder="0" applyAlignment="0" applyProtection="0"/>
    <xf numFmtId="0" fontId="16" fillId="0" borderId="0"/>
    <xf numFmtId="9" fontId="38" fillId="0" borderId="0" applyFont="0" applyFill="0" applyBorder="0" applyAlignment="0" applyProtection="0"/>
    <xf numFmtId="9" fontId="50" fillId="0" borderId="0" applyFont="0" applyFill="0" applyBorder="0" applyAlignment="0" applyProtection="0"/>
    <xf numFmtId="0" fontId="16" fillId="0" borderId="0"/>
    <xf numFmtId="9" fontId="10" fillId="0" borderId="0" applyFont="0" applyFill="0" applyBorder="0" applyAlignment="0" applyProtection="0"/>
    <xf numFmtId="0" fontId="1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8"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6" fillId="0" borderId="0"/>
    <xf numFmtId="9" fontId="16"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9" fontId="38" fillId="0" borderId="0" applyFont="0" applyFill="0" applyBorder="0" applyAlignment="0" applyProtection="0"/>
    <xf numFmtId="9" fontId="16" fillId="0" borderId="0" applyFont="0" applyFill="0" applyBorder="0" applyAlignment="0" applyProtection="0"/>
    <xf numFmtId="0" fontId="16" fillId="0" borderId="0"/>
    <xf numFmtId="9" fontId="16" fillId="0" borderId="0" applyFont="0" applyFill="0" applyBorder="0" applyAlignment="0" applyProtection="0"/>
    <xf numFmtId="0" fontId="16" fillId="0" borderId="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6" fillId="0" borderId="0"/>
    <xf numFmtId="9" fontId="16" fillId="0" borderId="0" applyFont="0" applyFill="0" applyBorder="0" applyAlignment="0" applyProtection="0"/>
    <xf numFmtId="0" fontId="16" fillId="0" borderId="0"/>
    <xf numFmtId="9" fontId="16" fillId="0" borderId="0" applyFont="0" applyFill="0" applyBorder="0" applyAlignment="0" applyProtection="0"/>
    <xf numFmtId="9" fontId="50" fillId="0" borderId="0" applyFont="0" applyFill="0" applyBorder="0" applyAlignment="0" applyProtection="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9" fontId="50" fillId="0" borderId="0" applyFont="0" applyFill="0" applyBorder="0" applyAlignment="0" applyProtection="0"/>
    <xf numFmtId="0" fontId="16" fillId="0" borderId="0"/>
    <xf numFmtId="9" fontId="16"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38"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0" fontId="16"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16" fillId="0" borderId="0"/>
    <xf numFmtId="0" fontId="16" fillId="0" borderId="0"/>
    <xf numFmtId="9" fontId="51"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6" fillId="0" borderId="0"/>
    <xf numFmtId="9" fontId="38" fillId="0" borderId="0" applyFont="0" applyFill="0" applyBorder="0" applyAlignment="0" applyProtection="0"/>
    <xf numFmtId="9" fontId="10" fillId="0" borderId="0" applyFont="0" applyFill="0" applyBorder="0" applyAlignment="0" applyProtection="0"/>
    <xf numFmtId="9" fontId="7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0" fontId="16"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16" fillId="0" borderId="0"/>
    <xf numFmtId="0" fontId="16" fillId="0" borderId="0"/>
    <xf numFmtId="9" fontId="51"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6" fillId="0" borderId="0"/>
    <xf numFmtId="9" fontId="10" fillId="0" borderId="0" applyFont="0" applyFill="0" applyBorder="0" applyAlignment="0" applyProtection="0"/>
    <xf numFmtId="9" fontId="10" fillId="0" borderId="0" applyFont="0" applyFill="0" applyBorder="0" applyAlignment="0" applyProtection="0"/>
    <xf numFmtId="9" fontId="16" fillId="0" borderId="0" applyFont="0" applyFill="0" applyBorder="0" applyAlignment="0" applyProtection="0"/>
    <xf numFmtId="9" fontId="10" fillId="0" borderId="0" applyFont="0" applyFill="0" applyBorder="0" applyAlignment="0" applyProtection="0"/>
    <xf numFmtId="9" fontId="38"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10"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10"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10"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10"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10"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10"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10"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10"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10"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6" fillId="0" borderId="0" applyFont="0" applyFill="0" applyBorder="0" applyAlignment="0" applyProtection="0"/>
    <xf numFmtId="0" fontId="16" fillId="0" borderId="0"/>
    <xf numFmtId="9" fontId="10" fillId="0" borderId="0" applyFont="0" applyFill="0" applyBorder="0" applyAlignment="0" applyProtection="0"/>
    <xf numFmtId="9" fontId="10" fillId="0" borderId="0" applyFont="0" applyFill="0" applyBorder="0" applyAlignment="0" applyProtection="0"/>
    <xf numFmtId="0" fontId="16" fillId="0" borderId="0"/>
    <xf numFmtId="9" fontId="38" fillId="0" borderId="0" applyFont="0" applyFill="0" applyBorder="0" applyAlignment="0" applyProtection="0"/>
    <xf numFmtId="9" fontId="3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1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6" fillId="0" borderId="0"/>
    <xf numFmtId="9" fontId="51" fillId="0" borderId="0" applyFont="0" applyFill="0" applyBorder="0" applyAlignment="0" applyProtection="0"/>
    <xf numFmtId="9" fontId="5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16" fillId="0" borderId="0"/>
    <xf numFmtId="0" fontId="16" fillId="0" borderId="0"/>
    <xf numFmtId="9" fontId="5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6" fillId="0" borderId="0"/>
    <xf numFmtId="9" fontId="51"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10"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10"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10"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10"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6" fillId="0" borderId="0"/>
    <xf numFmtId="9" fontId="38" fillId="0" borderId="0" applyFont="0" applyFill="0" applyBorder="0" applyAlignment="0" applyProtection="0"/>
    <xf numFmtId="9" fontId="38" fillId="0" borderId="0" applyFont="0" applyFill="0" applyBorder="0" applyAlignment="0" applyProtection="0"/>
    <xf numFmtId="0" fontId="16" fillId="0" borderId="0"/>
    <xf numFmtId="9" fontId="38" fillId="0" borderId="0" applyFont="0" applyFill="0" applyBorder="0" applyAlignment="0" applyProtection="0"/>
    <xf numFmtId="0" fontId="16" fillId="0" borderId="0"/>
    <xf numFmtId="9" fontId="10" fillId="0" borderId="0" applyFont="0" applyFill="0" applyBorder="0" applyAlignment="0" applyProtection="0"/>
    <xf numFmtId="9" fontId="16" fillId="0" borderId="0" applyFont="0" applyFill="0" applyBorder="0" applyAlignment="0" applyProtection="0"/>
    <xf numFmtId="9" fontId="38" fillId="0" borderId="0" applyFont="0" applyFill="0" applyBorder="0" applyAlignment="0" applyProtection="0"/>
    <xf numFmtId="0" fontId="16" fillId="0" borderId="0"/>
    <xf numFmtId="9" fontId="3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9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8" fillId="0" borderId="0" applyFont="0" applyFill="0" applyBorder="0" applyAlignment="0" applyProtection="0"/>
    <xf numFmtId="9" fontId="10" fillId="0" borderId="0" applyFont="0" applyFill="0" applyBorder="0" applyAlignment="0" applyProtection="0"/>
    <xf numFmtId="9" fontId="38" fillId="0" borderId="0" applyFont="0" applyFill="0" applyBorder="0" applyAlignment="0" applyProtection="0"/>
    <xf numFmtId="0" fontId="16"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16" fillId="0" borderId="0"/>
    <xf numFmtId="0" fontId="16" fillId="0" borderId="0"/>
    <xf numFmtId="0" fontId="16" fillId="0" borderId="0"/>
    <xf numFmtId="9" fontId="51" fillId="0" borderId="0" applyFont="0" applyFill="0" applyBorder="0" applyAlignment="0" applyProtection="0"/>
    <xf numFmtId="9" fontId="50" fillId="0" borderId="0" applyFont="0" applyFill="0" applyBorder="0" applyAlignment="0" applyProtection="0"/>
    <xf numFmtId="0" fontId="16" fillId="0" borderId="0"/>
    <xf numFmtId="9" fontId="38"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6" fillId="0" borderId="0"/>
    <xf numFmtId="9" fontId="16"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6" fillId="0" borderId="0" applyFont="0" applyFill="0" applyBorder="0" applyAlignment="0" applyProtection="0"/>
    <xf numFmtId="9" fontId="10" fillId="0" borderId="0" applyFont="0" applyFill="0" applyBorder="0" applyAlignment="0" applyProtection="0"/>
    <xf numFmtId="9" fontId="1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6" fillId="0" borderId="0" applyFont="0" applyFill="0" applyBorder="0" applyAlignment="0" applyProtection="0"/>
    <xf numFmtId="9" fontId="10" fillId="0" borderId="0" applyFont="0" applyFill="0" applyBorder="0" applyAlignment="0" applyProtection="0"/>
    <xf numFmtId="9" fontId="1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6" fillId="0" borderId="0" applyFont="0" applyFill="0" applyBorder="0" applyAlignment="0" applyProtection="0"/>
    <xf numFmtId="9" fontId="10" fillId="0" borderId="0" applyFont="0" applyFill="0" applyBorder="0" applyAlignment="0" applyProtection="0"/>
    <xf numFmtId="9" fontId="1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6" fillId="0" borderId="0" applyFont="0" applyFill="0" applyBorder="0" applyAlignment="0" applyProtection="0"/>
    <xf numFmtId="9" fontId="10" fillId="0" borderId="0" applyFont="0" applyFill="0" applyBorder="0" applyAlignment="0" applyProtection="0"/>
    <xf numFmtId="9" fontId="1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6" fillId="0" borderId="0" applyFont="0" applyFill="0" applyBorder="0" applyAlignment="0" applyProtection="0"/>
    <xf numFmtId="9" fontId="10" fillId="0" borderId="0" applyFont="0" applyFill="0" applyBorder="0" applyAlignment="0" applyProtection="0"/>
    <xf numFmtId="9" fontId="1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6" fillId="0" borderId="0" applyFont="0" applyFill="0" applyBorder="0" applyAlignment="0" applyProtection="0"/>
    <xf numFmtId="9" fontId="10" fillId="0" borderId="0" applyFont="0" applyFill="0" applyBorder="0" applyAlignment="0" applyProtection="0"/>
    <xf numFmtId="9" fontId="1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6" fillId="0" borderId="0" applyFont="0" applyFill="0" applyBorder="0" applyAlignment="0" applyProtection="0"/>
    <xf numFmtId="9" fontId="10" fillId="0" borderId="0" applyFont="0" applyFill="0" applyBorder="0" applyAlignment="0" applyProtection="0"/>
    <xf numFmtId="9" fontId="1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6" fillId="0" borderId="0" applyFont="0" applyFill="0" applyBorder="0" applyAlignment="0" applyProtection="0"/>
    <xf numFmtId="9" fontId="10" fillId="0" borderId="0" applyFont="0" applyFill="0" applyBorder="0" applyAlignment="0" applyProtection="0"/>
    <xf numFmtId="9" fontId="1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0" fontId="16" fillId="0" borderId="0"/>
    <xf numFmtId="9" fontId="16" fillId="0" borderId="0" applyFont="0" applyFill="0" applyBorder="0" applyAlignment="0" applyProtection="0"/>
    <xf numFmtId="9" fontId="29" fillId="0" borderId="0" applyFont="0" applyFill="0" applyBorder="0" applyAlignment="0" applyProtection="0"/>
    <xf numFmtId="9" fontId="51" fillId="0" borderId="0" applyFont="0" applyFill="0" applyBorder="0" applyAlignment="0" applyProtection="0"/>
    <xf numFmtId="9" fontId="24" fillId="0" borderId="0" applyFont="0" applyFill="0" applyBorder="0" applyAlignment="0" applyProtection="0"/>
    <xf numFmtId="9" fontId="38" fillId="0" borderId="0" applyFont="0" applyFill="0" applyBorder="0" applyAlignment="0" applyProtection="0"/>
    <xf numFmtId="9" fontId="16" fillId="0" borderId="0" applyFont="0" applyFill="0" applyBorder="0" applyAlignment="0" applyProtection="0"/>
    <xf numFmtId="9" fontId="92" fillId="0" borderId="0" applyFont="0" applyFill="0" applyBorder="0" applyAlignment="0" applyProtection="0"/>
    <xf numFmtId="9" fontId="16" fillId="0" borderId="0" applyFont="0" applyFill="0" applyBorder="0" applyAlignment="0" applyProtection="0"/>
    <xf numFmtId="9" fontId="24"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0" fontId="38" fillId="0" borderId="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24"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16" fillId="0" borderId="0"/>
    <xf numFmtId="0" fontId="16" fillId="0" borderId="0"/>
    <xf numFmtId="9" fontId="92"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50" fillId="0" borderId="0" applyFont="0" applyFill="0" applyBorder="0" applyAlignment="0" applyProtection="0"/>
    <xf numFmtId="0" fontId="16"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16" fillId="0" borderId="0"/>
    <xf numFmtId="0" fontId="16" fillId="0" borderId="0"/>
    <xf numFmtId="9" fontId="51"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6" fillId="0" borderId="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0"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0"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92" fillId="0" borderId="0" applyFont="0" applyFill="0" applyBorder="0" applyAlignment="0" applyProtection="0"/>
    <xf numFmtId="9" fontId="16" fillId="0" borderId="0" applyFont="0" applyFill="0" applyBorder="0" applyAlignment="0" applyProtection="0"/>
    <xf numFmtId="9" fontId="92"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16" fillId="0" borderId="0" applyFont="0" applyFill="0" applyBorder="0" applyAlignment="0" applyProtection="0"/>
    <xf numFmtId="0" fontId="16" fillId="0" borderId="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6" fillId="0" borderId="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9" fontId="16" fillId="0" borderId="0" applyFont="0" applyFill="0" applyBorder="0" applyAlignment="0" applyProtection="0"/>
    <xf numFmtId="9" fontId="16" fillId="0" borderId="0" applyFont="0" applyFill="0" applyBorder="0" applyAlignment="0" applyProtection="0"/>
    <xf numFmtId="9" fontId="51" fillId="0" borderId="0" applyFont="0" applyFill="0" applyBorder="0" applyAlignment="0" applyProtection="0"/>
    <xf numFmtId="9" fontId="145"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6" fillId="0" borderId="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45"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213" fontId="146" fillId="0" borderId="0" applyProtection="0"/>
    <xf numFmtId="213" fontId="146" fillId="0" borderId="0" applyProtection="0"/>
    <xf numFmtId="0" fontId="16" fillId="0" borderId="0"/>
    <xf numFmtId="0" fontId="16" fillId="0" borderId="0"/>
    <xf numFmtId="0" fontId="147" fillId="0" borderId="1" applyNumberFormat="0" applyFill="0" applyBorder="0" applyAlignment="0" applyProtection="0">
      <protection hidden="1"/>
    </xf>
    <xf numFmtId="0" fontId="147" fillId="0" borderId="1" applyNumberFormat="0" applyFill="0" applyBorder="0" applyAlignment="0" applyProtection="0">
      <protection hidden="1"/>
    </xf>
    <xf numFmtId="0" fontId="16" fillId="0" borderId="0"/>
    <xf numFmtId="0" fontId="16" fillId="0" borderId="0"/>
    <xf numFmtId="0" fontId="16" fillId="0" borderId="0"/>
    <xf numFmtId="0" fontId="16" fillId="0" borderId="0"/>
    <xf numFmtId="0" fontId="16" fillId="0" borderId="0"/>
    <xf numFmtId="4" fontId="148" fillId="68" borderId="51" applyNumberFormat="0" applyProtection="0">
      <alignment vertical="center"/>
    </xf>
    <xf numFmtId="4" fontId="148" fillId="68" borderId="51" applyNumberFormat="0" applyProtection="0">
      <alignment vertical="center"/>
    </xf>
    <xf numFmtId="4" fontId="149" fillId="115" borderId="44" applyNumberFormat="0" applyProtection="0">
      <alignment horizontal="right" vertical="center" wrapText="1"/>
    </xf>
    <xf numFmtId="4" fontId="29" fillId="68" borderId="22" applyNumberFormat="0" applyProtection="0">
      <alignment vertical="center"/>
    </xf>
    <xf numFmtId="4" fontId="29" fillId="68" borderId="22" applyNumberFormat="0" applyProtection="0">
      <alignment vertical="center"/>
    </xf>
    <xf numFmtId="4" fontId="29" fillId="68" borderId="22" applyNumberFormat="0" applyProtection="0">
      <alignment vertical="center"/>
    </xf>
    <xf numFmtId="4" fontId="29" fillId="68" borderId="22" applyNumberFormat="0" applyProtection="0">
      <alignment vertical="center"/>
    </xf>
    <xf numFmtId="4" fontId="29" fillId="68" borderId="22" applyNumberFormat="0" applyProtection="0">
      <alignment vertical="center"/>
    </xf>
    <xf numFmtId="4" fontId="29" fillId="68" borderId="22" applyNumberFormat="0" applyProtection="0">
      <alignment vertical="center"/>
    </xf>
    <xf numFmtId="4" fontId="29" fillId="68" borderId="22" applyNumberFormat="0" applyProtection="0">
      <alignment vertical="center"/>
    </xf>
    <xf numFmtId="4" fontId="29" fillId="68" borderId="22" applyNumberFormat="0" applyProtection="0">
      <alignment vertical="center"/>
    </xf>
    <xf numFmtId="4" fontId="29" fillId="68" borderId="22" applyNumberFormat="0" applyProtection="0">
      <alignment vertical="center"/>
    </xf>
    <xf numFmtId="4" fontId="29" fillId="68" borderId="22" applyNumberFormat="0" applyProtection="0">
      <alignment vertical="center"/>
    </xf>
    <xf numFmtId="4" fontId="29" fillId="68" borderId="22" applyNumberFormat="0" applyProtection="0">
      <alignment vertical="center"/>
    </xf>
    <xf numFmtId="4" fontId="29" fillId="68" borderId="22" applyNumberFormat="0" applyProtection="0">
      <alignment vertical="center"/>
    </xf>
    <xf numFmtId="4" fontId="29" fillId="68" borderId="22" applyNumberFormat="0" applyProtection="0">
      <alignment vertical="center"/>
    </xf>
    <xf numFmtId="4" fontId="29" fillId="68" borderId="22" applyNumberFormat="0" applyProtection="0">
      <alignment vertical="center"/>
    </xf>
    <xf numFmtId="4" fontId="29" fillId="68" borderId="22" applyNumberFormat="0" applyProtection="0">
      <alignment vertical="center"/>
    </xf>
    <xf numFmtId="4" fontId="29" fillId="68" borderId="22" applyNumberFormat="0" applyProtection="0">
      <alignment vertical="center"/>
    </xf>
    <xf numFmtId="4" fontId="29" fillId="68" borderId="22" applyNumberFormat="0" applyProtection="0">
      <alignment vertical="center"/>
    </xf>
    <xf numFmtId="4" fontId="29" fillId="68" borderId="22" applyNumberFormat="0" applyProtection="0">
      <alignment vertical="center"/>
    </xf>
    <xf numFmtId="4" fontId="149" fillId="115" borderId="44" applyNumberFormat="0" applyProtection="0">
      <alignment horizontal="right" vertical="center" wrapText="1"/>
    </xf>
    <xf numFmtId="4" fontId="148" fillId="68" borderId="51" applyNumberFormat="0" applyProtection="0">
      <alignment vertical="center"/>
    </xf>
    <xf numFmtId="4" fontId="148" fillId="68" borderId="51" applyNumberFormat="0" applyProtection="0">
      <alignment vertical="center"/>
    </xf>
    <xf numFmtId="4" fontId="29" fillId="68" borderId="22" applyNumberFormat="0" applyProtection="0">
      <alignment vertical="center"/>
    </xf>
    <xf numFmtId="4" fontId="148" fillId="68" borderId="51" applyNumberFormat="0" applyProtection="0">
      <alignment vertical="center"/>
    </xf>
    <xf numFmtId="4" fontId="148" fillId="68" borderId="51" applyNumberFormat="0" applyProtection="0">
      <alignment vertical="center"/>
    </xf>
    <xf numFmtId="4" fontId="148" fillId="68" borderId="51" applyNumberFormat="0" applyProtection="0">
      <alignment vertical="center"/>
    </xf>
    <xf numFmtId="4" fontId="29" fillId="68" borderId="22" applyNumberFormat="0" applyProtection="0">
      <alignment vertical="center"/>
    </xf>
    <xf numFmtId="4" fontId="24" fillId="11" borderId="11" applyNumberFormat="0" applyProtection="0">
      <alignment vertical="center"/>
    </xf>
    <xf numFmtId="4" fontId="29" fillId="68" borderId="22" applyNumberFormat="0" applyProtection="0">
      <alignment vertical="center"/>
    </xf>
    <xf numFmtId="4" fontId="29" fillId="68" borderId="22" applyNumberFormat="0" applyProtection="0">
      <alignment vertical="center"/>
    </xf>
    <xf numFmtId="4" fontId="29" fillId="68" borderId="22" applyNumberFormat="0" applyProtection="0">
      <alignment vertical="center"/>
    </xf>
    <xf numFmtId="4" fontId="29" fillId="68" borderId="22" applyNumberFormat="0" applyProtection="0">
      <alignment vertical="center"/>
    </xf>
    <xf numFmtId="4" fontId="29" fillId="68" borderId="22" applyNumberFormat="0" applyProtection="0">
      <alignment vertical="center"/>
    </xf>
    <xf numFmtId="4" fontId="29" fillId="68" borderId="22" applyNumberFormat="0" applyProtection="0">
      <alignment vertical="center"/>
    </xf>
    <xf numFmtId="4" fontId="29" fillId="68" borderId="22" applyNumberFormat="0" applyProtection="0">
      <alignment vertical="center"/>
    </xf>
    <xf numFmtId="4" fontId="29" fillId="68" borderId="22" applyNumberFormat="0" applyProtection="0">
      <alignment vertical="center"/>
    </xf>
    <xf numFmtId="4" fontId="29" fillId="68" borderId="22" applyNumberFormat="0" applyProtection="0">
      <alignment vertical="center"/>
    </xf>
    <xf numFmtId="4" fontId="29" fillId="68" borderId="22" applyNumberFormat="0" applyProtection="0">
      <alignment vertical="center"/>
    </xf>
    <xf numFmtId="4" fontId="29" fillId="68" borderId="22" applyNumberFormat="0" applyProtection="0">
      <alignment vertical="center"/>
    </xf>
    <xf numFmtId="4" fontId="29" fillId="68" borderId="22" applyNumberFormat="0" applyProtection="0">
      <alignment vertical="center"/>
    </xf>
    <xf numFmtId="4" fontId="149" fillId="116" borderId="44" applyNumberFormat="0" applyProtection="0">
      <alignment horizontal="right" vertical="center" wrapText="1"/>
    </xf>
    <xf numFmtId="4" fontId="29" fillId="68" borderId="22" applyNumberFormat="0" applyProtection="0">
      <alignment vertical="center"/>
    </xf>
    <xf numFmtId="4" fontId="148" fillId="68" borderId="51" applyNumberFormat="0" applyProtection="0">
      <alignment vertical="center"/>
    </xf>
    <xf numFmtId="4" fontId="29" fillId="68" borderId="22" applyNumberFormat="0" applyProtection="0">
      <alignment vertical="center"/>
    </xf>
    <xf numFmtId="4" fontId="148" fillId="68" borderId="51" applyNumberFormat="0" applyProtection="0">
      <alignment vertical="center"/>
    </xf>
    <xf numFmtId="4" fontId="148" fillId="68" borderId="51" applyNumberFormat="0" applyProtection="0">
      <alignment vertical="center"/>
    </xf>
    <xf numFmtId="4" fontId="148" fillId="68" borderId="51" applyNumberFormat="0" applyProtection="0">
      <alignment vertical="center"/>
    </xf>
    <xf numFmtId="4" fontId="148" fillId="68" borderId="51" applyNumberFormat="0" applyProtection="0">
      <alignment vertical="center"/>
    </xf>
    <xf numFmtId="4" fontId="148" fillId="68" borderId="51" applyNumberFormat="0" applyProtection="0">
      <alignment vertical="center"/>
    </xf>
    <xf numFmtId="4" fontId="148" fillId="68" borderId="51" applyNumberFormat="0" applyProtection="0">
      <alignment vertical="center"/>
    </xf>
    <xf numFmtId="4" fontId="148" fillId="68" borderId="51" applyNumberFormat="0" applyProtection="0">
      <alignment vertical="center"/>
    </xf>
    <xf numFmtId="4" fontId="148" fillId="68" borderId="51" applyNumberFormat="0" applyProtection="0">
      <alignment vertical="center"/>
    </xf>
    <xf numFmtId="4" fontId="148" fillId="68" borderId="51" applyNumberFormat="0" applyProtection="0">
      <alignment vertical="center"/>
    </xf>
    <xf numFmtId="4" fontId="148" fillId="68" borderId="51" applyNumberFormat="0" applyProtection="0">
      <alignment vertical="center"/>
    </xf>
    <xf numFmtId="4" fontId="148" fillId="68" borderId="51" applyNumberFormat="0" applyProtection="0">
      <alignment vertical="center"/>
    </xf>
    <xf numFmtId="4" fontId="148" fillId="68" borderId="51" applyNumberFormat="0" applyProtection="0">
      <alignment vertical="center"/>
    </xf>
    <xf numFmtId="4" fontId="148" fillId="68" borderId="51" applyNumberFormat="0" applyProtection="0">
      <alignment vertical="center"/>
    </xf>
    <xf numFmtId="4" fontId="148" fillId="68" borderId="51" applyNumberFormat="0" applyProtection="0">
      <alignment vertical="center"/>
    </xf>
    <xf numFmtId="4" fontId="148" fillId="68" borderId="51" applyNumberFormat="0" applyProtection="0">
      <alignment vertical="center"/>
    </xf>
    <xf numFmtId="4" fontId="148" fillId="68" borderId="51" applyNumberFormat="0" applyProtection="0">
      <alignment vertical="center"/>
    </xf>
    <xf numFmtId="4" fontId="148" fillId="68" borderId="51" applyNumberFormat="0" applyProtection="0">
      <alignment vertical="center"/>
    </xf>
    <xf numFmtId="4" fontId="148" fillId="68" borderId="51" applyNumberFormat="0" applyProtection="0">
      <alignment vertical="center"/>
    </xf>
    <xf numFmtId="4" fontId="29" fillId="68" borderId="22" applyNumberFormat="0" applyProtection="0">
      <alignment vertical="center"/>
    </xf>
    <xf numFmtId="4" fontId="148" fillId="68" borderId="51" applyNumberFormat="0" applyProtection="0">
      <alignment vertical="center"/>
    </xf>
    <xf numFmtId="4" fontId="148" fillId="68" borderId="51" applyNumberFormat="0" applyProtection="0">
      <alignment vertical="center"/>
    </xf>
    <xf numFmtId="4" fontId="148" fillId="68" borderId="51" applyNumberFormat="0" applyProtection="0">
      <alignment vertical="center"/>
    </xf>
    <xf numFmtId="4" fontId="148" fillId="68" borderId="51" applyNumberFormat="0" applyProtection="0">
      <alignment vertical="center"/>
    </xf>
    <xf numFmtId="4" fontId="148" fillId="68" borderId="51" applyNumberFormat="0" applyProtection="0">
      <alignment vertical="center"/>
    </xf>
    <xf numFmtId="4" fontId="148" fillId="68" borderId="51" applyNumberFormat="0" applyProtection="0">
      <alignment vertical="center"/>
    </xf>
    <xf numFmtId="4" fontId="148" fillId="68" borderId="51" applyNumberFormat="0" applyProtection="0">
      <alignment vertical="center"/>
    </xf>
    <xf numFmtId="4" fontId="148" fillId="68" borderId="51" applyNumberFormat="0" applyProtection="0">
      <alignment vertical="center"/>
    </xf>
    <xf numFmtId="4" fontId="148" fillId="68" borderId="51" applyNumberFormat="0" applyProtection="0">
      <alignment vertical="center"/>
    </xf>
    <xf numFmtId="4" fontId="148" fillId="68" borderId="51" applyNumberFormat="0" applyProtection="0">
      <alignment vertical="center"/>
    </xf>
    <xf numFmtId="4" fontId="148" fillId="68" borderId="51" applyNumberFormat="0" applyProtection="0">
      <alignment vertical="center"/>
    </xf>
    <xf numFmtId="4" fontId="148" fillId="68" borderId="51" applyNumberFormat="0" applyProtection="0">
      <alignment vertical="center"/>
    </xf>
    <xf numFmtId="4" fontId="148" fillId="68" borderId="51" applyNumberFormat="0" applyProtection="0">
      <alignment vertical="center"/>
    </xf>
    <xf numFmtId="4" fontId="148" fillId="68" borderId="51" applyNumberFormat="0" applyProtection="0">
      <alignment vertical="center"/>
    </xf>
    <xf numFmtId="4" fontId="148" fillId="68" borderId="51" applyNumberFormat="0" applyProtection="0">
      <alignment vertical="center"/>
    </xf>
    <xf numFmtId="4" fontId="148" fillId="68" borderId="51" applyNumberFormat="0" applyProtection="0">
      <alignment vertical="center"/>
    </xf>
    <xf numFmtId="4" fontId="148" fillId="68" borderId="51" applyNumberFormat="0" applyProtection="0">
      <alignment vertical="center"/>
    </xf>
    <xf numFmtId="4" fontId="29" fillId="68" borderId="22" applyNumberFormat="0" applyProtection="0">
      <alignment vertical="center"/>
    </xf>
    <xf numFmtId="4" fontId="148" fillId="68" borderId="51" applyNumberFormat="0" applyProtection="0">
      <alignment vertical="center"/>
    </xf>
    <xf numFmtId="4" fontId="29" fillId="68" borderId="22" applyNumberFormat="0" applyProtection="0">
      <alignment vertical="center"/>
    </xf>
    <xf numFmtId="4" fontId="148" fillId="68" borderId="51" applyNumberFormat="0" applyProtection="0">
      <alignment vertical="center"/>
    </xf>
    <xf numFmtId="4" fontId="148" fillId="68" borderId="51" applyNumberFormat="0" applyProtection="0">
      <alignment vertical="center"/>
    </xf>
    <xf numFmtId="4" fontId="29" fillId="68" borderId="22" applyNumberFormat="0" applyProtection="0">
      <alignment vertical="center"/>
    </xf>
    <xf numFmtId="4" fontId="148" fillId="68" borderId="51" applyNumberFormat="0" applyProtection="0">
      <alignment vertical="center"/>
    </xf>
    <xf numFmtId="4" fontId="148" fillId="68" borderId="51" applyNumberFormat="0" applyProtection="0">
      <alignment vertical="center"/>
    </xf>
    <xf numFmtId="4" fontId="148" fillId="68" borderId="51" applyNumberFormat="0" applyProtection="0">
      <alignment vertical="center"/>
    </xf>
    <xf numFmtId="4" fontId="29" fillId="68" borderId="22" applyNumberFormat="0" applyProtection="0">
      <alignment vertical="center"/>
    </xf>
    <xf numFmtId="4" fontId="148" fillId="68" borderId="51" applyNumberFormat="0" applyProtection="0">
      <alignment vertical="center"/>
    </xf>
    <xf numFmtId="4" fontId="29" fillId="68" borderId="22" applyNumberFormat="0" applyProtection="0">
      <alignment vertical="center"/>
    </xf>
    <xf numFmtId="4" fontId="148" fillId="68" borderId="51" applyNumberFormat="0" applyProtection="0">
      <alignment vertical="center"/>
    </xf>
    <xf numFmtId="4" fontId="148" fillId="68" borderId="51" applyNumberFormat="0" applyProtection="0">
      <alignment vertical="center"/>
    </xf>
    <xf numFmtId="4" fontId="148" fillId="68" borderId="51" applyNumberFormat="0" applyProtection="0">
      <alignment vertical="center"/>
    </xf>
    <xf numFmtId="4" fontId="29" fillId="68" borderId="22" applyNumberFormat="0" applyProtection="0">
      <alignment vertical="center"/>
    </xf>
    <xf numFmtId="4" fontId="148" fillId="68" borderId="51" applyNumberFormat="0" applyProtection="0">
      <alignment vertical="center"/>
    </xf>
    <xf numFmtId="4" fontId="148" fillId="68" borderId="51" applyNumberFormat="0" applyProtection="0">
      <alignment vertical="center"/>
    </xf>
    <xf numFmtId="4" fontId="148" fillId="68" borderId="51" applyNumberFormat="0" applyProtection="0">
      <alignment vertical="center"/>
    </xf>
    <xf numFmtId="4" fontId="29" fillId="68" borderId="22" applyNumberFormat="0" applyProtection="0">
      <alignment vertical="center"/>
    </xf>
    <xf numFmtId="4" fontId="29" fillId="68" borderId="22" applyNumberFormat="0" applyProtection="0">
      <alignment vertical="center"/>
    </xf>
    <xf numFmtId="4" fontId="148" fillId="68" borderId="51" applyNumberFormat="0" applyProtection="0">
      <alignment vertical="center"/>
    </xf>
    <xf numFmtId="4" fontId="148" fillId="68" borderId="51" applyNumberFormat="0" applyProtection="0">
      <alignment vertical="center"/>
    </xf>
    <xf numFmtId="4" fontId="29" fillId="68" borderId="22" applyNumberFormat="0" applyProtection="0">
      <alignment vertical="center"/>
    </xf>
    <xf numFmtId="4" fontId="148" fillId="68" borderId="51" applyNumberFormat="0" applyProtection="0">
      <alignment vertical="center"/>
    </xf>
    <xf numFmtId="4" fontId="148" fillId="68" borderId="51" applyNumberFormat="0" applyProtection="0">
      <alignment vertical="center"/>
    </xf>
    <xf numFmtId="4" fontId="148" fillId="68" borderId="51" applyNumberFormat="0" applyProtection="0">
      <alignment vertical="center"/>
    </xf>
    <xf numFmtId="4" fontId="29" fillId="68" borderId="22" applyNumberFormat="0" applyProtection="0">
      <alignment vertical="center"/>
    </xf>
    <xf numFmtId="4" fontId="148" fillId="68" borderId="51" applyNumberFormat="0" applyProtection="0">
      <alignment vertical="center"/>
    </xf>
    <xf numFmtId="4" fontId="29" fillId="68" borderId="22" applyNumberFormat="0" applyProtection="0">
      <alignment vertical="center"/>
    </xf>
    <xf numFmtId="4" fontId="148" fillId="68" borderId="51" applyNumberFormat="0" applyProtection="0">
      <alignment vertical="center"/>
    </xf>
    <xf numFmtId="4" fontId="148" fillId="68" borderId="51" applyNumberFormat="0" applyProtection="0">
      <alignment vertical="center"/>
    </xf>
    <xf numFmtId="4" fontId="29" fillId="68" borderId="22" applyNumberFormat="0" applyProtection="0">
      <alignment vertical="center"/>
    </xf>
    <xf numFmtId="4" fontId="29" fillId="68" borderId="22" applyNumberFormat="0" applyProtection="0">
      <alignment vertical="center"/>
    </xf>
    <xf numFmtId="4" fontId="148" fillId="68" borderId="51" applyNumberFormat="0" applyProtection="0">
      <alignment vertical="center"/>
    </xf>
    <xf numFmtId="4" fontId="148" fillId="68" borderId="51" applyNumberFormat="0" applyProtection="0">
      <alignment vertical="center"/>
    </xf>
    <xf numFmtId="4" fontId="29" fillId="68" borderId="22" applyNumberFormat="0" applyProtection="0">
      <alignment vertical="center"/>
    </xf>
    <xf numFmtId="4" fontId="148" fillId="68" borderId="51" applyNumberFormat="0" applyProtection="0">
      <alignment vertical="center"/>
    </xf>
    <xf numFmtId="4" fontId="148" fillId="68" borderId="51" applyNumberFormat="0" applyProtection="0">
      <alignment vertical="center"/>
    </xf>
    <xf numFmtId="4" fontId="29" fillId="68" borderId="22" applyNumberFormat="0" applyProtection="0">
      <alignment vertical="center"/>
    </xf>
    <xf numFmtId="4" fontId="47" fillId="11" borderId="1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1" fillId="11" borderId="22" applyNumberFormat="0" applyProtection="0">
      <alignment vertical="center"/>
    </xf>
    <xf numFmtId="4" fontId="151" fillId="11" borderId="22" applyNumberFormat="0" applyProtection="0">
      <alignment vertical="center"/>
    </xf>
    <xf numFmtId="4" fontId="151" fillId="11" borderId="22" applyNumberFormat="0" applyProtection="0">
      <alignment vertical="center"/>
    </xf>
    <xf numFmtId="4" fontId="151" fillId="11" borderId="22" applyNumberFormat="0" applyProtection="0">
      <alignment vertical="center"/>
    </xf>
    <xf numFmtId="4" fontId="151" fillId="11" borderId="22" applyNumberFormat="0" applyProtection="0">
      <alignment vertical="center"/>
    </xf>
    <xf numFmtId="4" fontId="151" fillId="11" borderId="22" applyNumberFormat="0" applyProtection="0">
      <alignment vertical="center"/>
    </xf>
    <xf numFmtId="4" fontId="151" fillId="11" borderId="22" applyNumberFormat="0" applyProtection="0">
      <alignment vertical="center"/>
    </xf>
    <xf numFmtId="4" fontId="151" fillId="11" borderId="22" applyNumberFormat="0" applyProtection="0">
      <alignment vertical="center"/>
    </xf>
    <xf numFmtId="4" fontId="151" fillId="11" borderId="22" applyNumberFormat="0" applyProtection="0">
      <alignment vertical="center"/>
    </xf>
    <xf numFmtId="4" fontId="151" fillId="11" borderId="22" applyNumberFormat="0" applyProtection="0">
      <alignment vertical="center"/>
    </xf>
    <xf numFmtId="4" fontId="151" fillId="11" borderId="22" applyNumberFormat="0" applyProtection="0">
      <alignment vertical="center"/>
    </xf>
    <xf numFmtId="4" fontId="151" fillId="11" borderId="22" applyNumberFormat="0" applyProtection="0">
      <alignment vertical="center"/>
    </xf>
    <xf numFmtId="4" fontId="151" fillId="11" borderId="22" applyNumberFormat="0" applyProtection="0">
      <alignment vertical="center"/>
    </xf>
    <xf numFmtId="4" fontId="151" fillId="11" borderId="22"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1" fillId="11" borderId="22" applyNumberFormat="0" applyProtection="0">
      <alignment vertical="center"/>
    </xf>
    <xf numFmtId="4" fontId="151" fillId="11" borderId="22" applyNumberFormat="0" applyProtection="0">
      <alignment vertical="center"/>
    </xf>
    <xf numFmtId="4" fontId="151" fillId="11" borderId="22" applyNumberFormat="0" applyProtection="0">
      <alignment vertical="center"/>
    </xf>
    <xf numFmtId="4" fontId="151" fillId="11" borderId="22" applyNumberFormat="0" applyProtection="0">
      <alignment vertical="center"/>
    </xf>
    <xf numFmtId="4" fontId="151" fillId="11" borderId="22" applyNumberFormat="0" applyProtection="0">
      <alignment vertical="center"/>
    </xf>
    <xf numFmtId="4" fontId="151" fillId="11" borderId="22" applyNumberFormat="0" applyProtection="0">
      <alignment vertical="center"/>
    </xf>
    <xf numFmtId="4" fontId="150" fillId="68" borderId="51" applyNumberFormat="0" applyProtection="0">
      <alignment vertical="center"/>
    </xf>
    <xf numFmtId="4" fontId="150" fillId="11"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0" fillId="68" borderId="51" applyNumberFormat="0" applyProtection="0">
      <alignment vertical="center"/>
    </xf>
    <xf numFmtId="4" fontId="152" fillId="117" borderId="32">
      <alignment vertical="center"/>
    </xf>
    <xf numFmtId="4" fontId="152" fillId="117" borderId="32">
      <alignment vertical="center"/>
    </xf>
    <xf numFmtId="0" fontId="16" fillId="0" borderId="0"/>
    <xf numFmtId="0" fontId="16" fillId="0" borderId="0"/>
    <xf numFmtId="4" fontId="153" fillId="117" borderId="32">
      <alignment vertical="center"/>
    </xf>
    <xf numFmtId="4" fontId="153" fillId="117" borderId="32">
      <alignment vertical="center"/>
    </xf>
    <xf numFmtId="0" fontId="16" fillId="0" borderId="0"/>
    <xf numFmtId="0" fontId="16" fillId="0" borderId="0"/>
    <xf numFmtId="4" fontId="152" fillId="118" borderId="32">
      <alignment vertical="center"/>
    </xf>
    <xf numFmtId="4" fontId="152" fillId="118" borderId="32">
      <alignment vertical="center"/>
    </xf>
    <xf numFmtId="0" fontId="16" fillId="0" borderId="0"/>
    <xf numFmtId="0" fontId="16" fillId="0" borderId="0"/>
    <xf numFmtId="4" fontId="153" fillId="118" borderId="32">
      <alignment vertical="center"/>
    </xf>
    <xf numFmtId="4" fontId="153" fillId="118" borderId="32">
      <alignment vertical="center"/>
    </xf>
    <xf numFmtId="0" fontId="16" fillId="0" borderId="0"/>
    <xf numFmtId="0" fontId="16" fillId="0" borderId="0"/>
    <xf numFmtId="4" fontId="24" fillId="11" borderId="11" applyNumberFormat="0" applyProtection="0">
      <alignment horizontal="left" vertical="center" indent="1"/>
    </xf>
    <xf numFmtId="4" fontId="148" fillId="68" borderId="51" applyNumberFormat="0" applyProtection="0">
      <alignment horizontal="left" vertical="center" indent="1"/>
    </xf>
    <xf numFmtId="4" fontId="148" fillId="68" borderId="51" applyNumberFormat="0" applyProtection="0">
      <alignment horizontal="left" vertical="center" indent="1"/>
    </xf>
    <xf numFmtId="4" fontId="29" fillId="11" borderId="22" applyNumberFormat="0" applyProtection="0">
      <alignment horizontal="left" vertical="center" indent="1"/>
    </xf>
    <xf numFmtId="4" fontId="29" fillId="11" borderId="22" applyNumberFormat="0" applyProtection="0">
      <alignment horizontal="left" vertical="center" indent="1"/>
    </xf>
    <xf numFmtId="4" fontId="29" fillId="11" borderId="22" applyNumberFormat="0" applyProtection="0">
      <alignment horizontal="left" vertical="center" indent="1"/>
    </xf>
    <xf numFmtId="4" fontId="29" fillId="11" borderId="22" applyNumberFormat="0" applyProtection="0">
      <alignment horizontal="left" vertical="center" indent="1"/>
    </xf>
    <xf numFmtId="4" fontId="29" fillId="11" borderId="22" applyNumberFormat="0" applyProtection="0">
      <alignment horizontal="left" vertical="center" indent="1"/>
    </xf>
    <xf numFmtId="4" fontId="29" fillId="11" borderId="22" applyNumberFormat="0" applyProtection="0">
      <alignment horizontal="left" vertical="center" indent="1"/>
    </xf>
    <xf numFmtId="4" fontId="29" fillId="11" borderId="22" applyNumberFormat="0" applyProtection="0">
      <alignment horizontal="left" vertical="center" indent="1"/>
    </xf>
    <xf numFmtId="4" fontId="29" fillId="11" borderId="22" applyNumberFormat="0" applyProtection="0">
      <alignment horizontal="left" vertical="center" indent="1"/>
    </xf>
    <xf numFmtId="4" fontId="29" fillId="11" borderId="22" applyNumberFormat="0" applyProtection="0">
      <alignment horizontal="left" vertical="center" indent="1"/>
    </xf>
    <xf numFmtId="4" fontId="29" fillId="11" borderId="22" applyNumberFormat="0" applyProtection="0">
      <alignment horizontal="left" vertical="center" indent="1"/>
    </xf>
    <xf numFmtId="4" fontId="29" fillId="11" borderId="22" applyNumberFormat="0" applyProtection="0">
      <alignment horizontal="left" vertical="center" indent="1"/>
    </xf>
    <xf numFmtId="4" fontId="29" fillId="11" borderId="22" applyNumberFormat="0" applyProtection="0">
      <alignment horizontal="left" vertical="center" indent="1"/>
    </xf>
    <xf numFmtId="4" fontId="29" fillId="11" borderId="22" applyNumberFormat="0" applyProtection="0">
      <alignment horizontal="left" vertical="center" indent="1"/>
    </xf>
    <xf numFmtId="4" fontId="29" fillId="11" borderId="22" applyNumberFormat="0" applyProtection="0">
      <alignment horizontal="left" vertical="center" indent="1"/>
    </xf>
    <xf numFmtId="4" fontId="29" fillId="11" borderId="22" applyNumberFormat="0" applyProtection="0">
      <alignment horizontal="left" vertical="center" indent="1"/>
    </xf>
    <xf numFmtId="4" fontId="29" fillId="11" borderId="22" applyNumberFormat="0" applyProtection="0">
      <alignment horizontal="left" vertical="center" indent="1"/>
    </xf>
    <xf numFmtId="4" fontId="29" fillId="11" borderId="22" applyNumberFormat="0" applyProtection="0">
      <alignment horizontal="left" vertical="center" indent="1"/>
    </xf>
    <xf numFmtId="4" fontId="148" fillId="68" borderId="51" applyNumberFormat="0" applyProtection="0">
      <alignment horizontal="left" vertical="center" indent="1"/>
    </xf>
    <xf numFmtId="4" fontId="148" fillId="68" borderId="51" applyNumberFormat="0" applyProtection="0">
      <alignment horizontal="left" vertical="center" indent="1"/>
    </xf>
    <xf numFmtId="4" fontId="148" fillId="68" borderId="51" applyNumberFormat="0" applyProtection="0">
      <alignment horizontal="left" vertical="center" indent="1"/>
    </xf>
    <xf numFmtId="4" fontId="29" fillId="11" borderId="22" applyNumberFormat="0" applyProtection="0">
      <alignment horizontal="left" vertical="center" indent="1"/>
    </xf>
    <xf numFmtId="4" fontId="148" fillId="68" borderId="51" applyNumberFormat="0" applyProtection="0">
      <alignment horizontal="left" vertical="center" indent="1"/>
    </xf>
    <xf numFmtId="4" fontId="148" fillId="68" borderId="51" applyNumberFormat="0" applyProtection="0">
      <alignment horizontal="left" vertical="center" indent="1"/>
    </xf>
    <xf numFmtId="4" fontId="148" fillId="68" borderId="51" applyNumberFormat="0" applyProtection="0">
      <alignment horizontal="left" vertical="center" indent="1"/>
    </xf>
    <xf numFmtId="4" fontId="29" fillId="11" borderId="22" applyNumberFormat="0" applyProtection="0">
      <alignment horizontal="left" vertical="center" indent="1"/>
    </xf>
    <xf numFmtId="4" fontId="29" fillId="11" borderId="22" applyNumberFormat="0" applyProtection="0">
      <alignment horizontal="left" vertical="center" indent="1"/>
    </xf>
    <xf numFmtId="4" fontId="29" fillId="11" borderId="22" applyNumberFormat="0" applyProtection="0">
      <alignment horizontal="left" vertical="center" indent="1"/>
    </xf>
    <xf numFmtId="4" fontId="29" fillId="11" borderId="22" applyNumberFormat="0" applyProtection="0">
      <alignment horizontal="left" vertical="center" indent="1"/>
    </xf>
    <xf numFmtId="4" fontId="29" fillId="11" borderId="22" applyNumberFormat="0" applyProtection="0">
      <alignment horizontal="left" vertical="center" indent="1"/>
    </xf>
    <xf numFmtId="4" fontId="29" fillId="11" borderId="22" applyNumberFormat="0" applyProtection="0">
      <alignment horizontal="left" vertical="center" indent="1"/>
    </xf>
    <xf numFmtId="4" fontId="29" fillId="11" borderId="22" applyNumberFormat="0" applyProtection="0">
      <alignment horizontal="left" vertical="center" indent="1"/>
    </xf>
    <xf numFmtId="4" fontId="29" fillId="11" borderId="22" applyNumberFormat="0" applyProtection="0">
      <alignment horizontal="left" vertical="center" indent="1"/>
    </xf>
    <xf numFmtId="4" fontId="29" fillId="11" borderId="22" applyNumberFormat="0" applyProtection="0">
      <alignment horizontal="left" vertical="center" indent="1"/>
    </xf>
    <xf numFmtId="4" fontId="29" fillId="11" borderId="22" applyNumberFormat="0" applyProtection="0">
      <alignment horizontal="left" vertical="center" indent="1"/>
    </xf>
    <xf numFmtId="4" fontId="29" fillId="11" borderId="22" applyNumberFormat="0" applyProtection="0">
      <alignment horizontal="left" vertical="center" indent="1"/>
    </xf>
    <xf numFmtId="4" fontId="29" fillId="11" borderId="22" applyNumberFormat="0" applyProtection="0">
      <alignment horizontal="left" vertical="center" indent="1"/>
    </xf>
    <xf numFmtId="4" fontId="29" fillId="11" borderId="22" applyNumberFormat="0" applyProtection="0">
      <alignment horizontal="left" vertical="center" indent="1"/>
    </xf>
    <xf numFmtId="4" fontId="29" fillId="11" borderId="22" applyNumberFormat="0" applyProtection="0">
      <alignment horizontal="left" vertical="center" indent="1"/>
    </xf>
    <xf numFmtId="4" fontId="149" fillId="116" borderId="44" applyNumberFormat="0" applyProtection="0">
      <alignment horizontal="left" vertical="center" indent="1"/>
    </xf>
    <xf numFmtId="4" fontId="29" fillId="11" borderId="22" applyNumberFormat="0" applyProtection="0">
      <alignment horizontal="left" vertical="center" indent="1"/>
    </xf>
    <xf numFmtId="4" fontId="148" fillId="68" borderId="51" applyNumberFormat="0" applyProtection="0">
      <alignment horizontal="left" vertical="center" indent="1"/>
    </xf>
    <xf numFmtId="4" fontId="29" fillId="11" borderId="22" applyNumberFormat="0" applyProtection="0">
      <alignment horizontal="left" vertical="center" indent="1"/>
    </xf>
    <xf numFmtId="4" fontId="148" fillId="68" borderId="51" applyNumberFormat="0" applyProtection="0">
      <alignment horizontal="left" vertical="center" indent="1"/>
    </xf>
    <xf numFmtId="4" fontId="148" fillId="68" borderId="51" applyNumberFormat="0" applyProtection="0">
      <alignment horizontal="left" vertical="center" indent="1"/>
    </xf>
    <xf numFmtId="4" fontId="148" fillId="68" borderId="51" applyNumberFormat="0" applyProtection="0">
      <alignment horizontal="left" vertical="center" indent="1"/>
    </xf>
    <xf numFmtId="4" fontId="148" fillId="68" borderId="51" applyNumberFormat="0" applyProtection="0">
      <alignment horizontal="left" vertical="center" indent="1"/>
    </xf>
    <xf numFmtId="4" fontId="148" fillId="68" borderId="51" applyNumberFormat="0" applyProtection="0">
      <alignment horizontal="left" vertical="center" indent="1"/>
    </xf>
    <xf numFmtId="4" fontId="148" fillId="68" borderId="51" applyNumberFormat="0" applyProtection="0">
      <alignment horizontal="left" vertical="center" indent="1"/>
    </xf>
    <xf numFmtId="4" fontId="148" fillId="68" borderId="51" applyNumberFormat="0" applyProtection="0">
      <alignment horizontal="left" vertical="center" indent="1"/>
    </xf>
    <xf numFmtId="4" fontId="148" fillId="68" borderId="51" applyNumberFormat="0" applyProtection="0">
      <alignment horizontal="left" vertical="center" indent="1"/>
    </xf>
    <xf numFmtId="4" fontId="148" fillId="68" borderId="51" applyNumberFormat="0" applyProtection="0">
      <alignment horizontal="left" vertical="center" indent="1"/>
    </xf>
    <xf numFmtId="4" fontId="148" fillId="68" borderId="51" applyNumberFormat="0" applyProtection="0">
      <alignment horizontal="left" vertical="center" indent="1"/>
    </xf>
    <xf numFmtId="4" fontId="148" fillId="68" borderId="51" applyNumberFormat="0" applyProtection="0">
      <alignment horizontal="left" vertical="center" indent="1"/>
    </xf>
    <xf numFmtId="4" fontId="148" fillId="68" borderId="51" applyNumberFormat="0" applyProtection="0">
      <alignment horizontal="left" vertical="center" indent="1"/>
    </xf>
    <xf numFmtId="4" fontId="148" fillId="68" borderId="51" applyNumberFormat="0" applyProtection="0">
      <alignment horizontal="left" vertical="center" indent="1"/>
    </xf>
    <xf numFmtId="4" fontId="148" fillId="68" borderId="51" applyNumberFormat="0" applyProtection="0">
      <alignment horizontal="left" vertical="center" indent="1"/>
    </xf>
    <xf numFmtId="4" fontId="148" fillId="68" borderId="51" applyNumberFormat="0" applyProtection="0">
      <alignment horizontal="left" vertical="center" indent="1"/>
    </xf>
    <xf numFmtId="4" fontId="148" fillId="68" borderId="51" applyNumberFormat="0" applyProtection="0">
      <alignment horizontal="left" vertical="center" indent="1"/>
    </xf>
    <xf numFmtId="4" fontId="148" fillId="68" borderId="51" applyNumberFormat="0" applyProtection="0">
      <alignment horizontal="left" vertical="center" indent="1"/>
    </xf>
    <xf numFmtId="4" fontId="148" fillId="68" borderId="51" applyNumberFormat="0" applyProtection="0">
      <alignment horizontal="left" vertical="center" indent="1"/>
    </xf>
    <xf numFmtId="4" fontId="29" fillId="11" borderId="22" applyNumberFormat="0" applyProtection="0">
      <alignment horizontal="left" vertical="center" indent="1"/>
    </xf>
    <xf numFmtId="4" fontId="148" fillId="68" borderId="51" applyNumberFormat="0" applyProtection="0">
      <alignment horizontal="left" vertical="center" indent="1"/>
    </xf>
    <xf numFmtId="4" fontId="148" fillId="68" borderId="51" applyNumberFormat="0" applyProtection="0">
      <alignment horizontal="left" vertical="center" indent="1"/>
    </xf>
    <xf numFmtId="4" fontId="148" fillId="68" borderId="51" applyNumberFormat="0" applyProtection="0">
      <alignment horizontal="left" vertical="center" indent="1"/>
    </xf>
    <xf numFmtId="4" fontId="148" fillId="68" borderId="51" applyNumberFormat="0" applyProtection="0">
      <alignment horizontal="left" vertical="center" indent="1"/>
    </xf>
    <xf numFmtId="4" fontId="148" fillId="68" borderId="51" applyNumberFormat="0" applyProtection="0">
      <alignment horizontal="left" vertical="center" indent="1"/>
    </xf>
    <xf numFmtId="4" fontId="148" fillId="68" borderId="51" applyNumberFormat="0" applyProtection="0">
      <alignment horizontal="left" vertical="center" indent="1"/>
    </xf>
    <xf numFmtId="4" fontId="148" fillId="68" borderId="51" applyNumberFormat="0" applyProtection="0">
      <alignment horizontal="left" vertical="center" indent="1"/>
    </xf>
    <xf numFmtId="4" fontId="148" fillId="68" borderId="51" applyNumberFormat="0" applyProtection="0">
      <alignment horizontal="left" vertical="center" indent="1"/>
    </xf>
    <xf numFmtId="4" fontId="148" fillId="68" borderId="51" applyNumberFormat="0" applyProtection="0">
      <alignment horizontal="left" vertical="center" indent="1"/>
    </xf>
    <xf numFmtId="4" fontId="148" fillId="68" borderId="51" applyNumberFormat="0" applyProtection="0">
      <alignment horizontal="left" vertical="center" indent="1"/>
    </xf>
    <xf numFmtId="4" fontId="148" fillId="68" borderId="51" applyNumberFormat="0" applyProtection="0">
      <alignment horizontal="left" vertical="center" indent="1"/>
    </xf>
    <xf numFmtId="4" fontId="148" fillId="68" borderId="51" applyNumberFormat="0" applyProtection="0">
      <alignment horizontal="left" vertical="center" indent="1"/>
    </xf>
    <xf numFmtId="4" fontId="148" fillId="68" borderId="51" applyNumberFormat="0" applyProtection="0">
      <alignment horizontal="left" vertical="center" indent="1"/>
    </xf>
    <xf numFmtId="4" fontId="148" fillId="68" borderId="51" applyNumberFormat="0" applyProtection="0">
      <alignment horizontal="left" vertical="center" indent="1"/>
    </xf>
    <xf numFmtId="4" fontId="148" fillId="68" borderId="51" applyNumberFormat="0" applyProtection="0">
      <alignment horizontal="left" vertical="center" indent="1"/>
    </xf>
    <xf numFmtId="4" fontId="148" fillId="68" borderId="51" applyNumberFormat="0" applyProtection="0">
      <alignment horizontal="left" vertical="center" indent="1"/>
    </xf>
    <xf numFmtId="4" fontId="148" fillId="68" borderId="51" applyNumberFormat="0" applyProtection="0">
      <alignment horizontal="left" vertical="center" indent="1"/>
    </xf>
    <xf numFmtId="4" fontId="29" fillId="11" borderId="22" applyNumberFormat="0" applyProtection="0">
      <alignment horizontal="left" vertical="center" indent="1"/>
    </xf>
    <xf numFmtId="4" fontId="148" fillId="68" borderId="51" applyNumberFormat="0" applyProtection="0">
      <alignment horizontal="left" vertical="center" indent="1"/>
    </xf>
    <xf numFmtId="4" fontId="29" fillId="11" borderId="22" applyNumberFormat="0" applyProtection="0">
      <alignment horizontal="left" vertical="center" indent="1"/>
    </xf>
    <xf numFmtId="4" fontId="148" fillId="68" borderId="51" applyNumberFormat="0" applyProtection="0">
      <alignment horizontal="left" vertical="center" indent="1"/>
    </xf>
    <xf numFmtId="4" fontId="148" fillId="68" borderId="51" applyNumberFormat="0" applyProtection="0">
      <alignment horizontal="left" vertical="center" indent="1"/>
    </xf>
    <xf numFmtId="4" fontId="29" fillId="11" borderId="22" applyNumberFormat="0" applyProtection="0">
      <alignment horizontal="left" vertical="center" indent="1"/>
    </xf>
    <xf numFmtId="4" fontId="148" fillId="68" borderId="51" applyNumberFormat="0" applyProtection="0">
      <alignment horizontal="left" vertical="center" indent="1"/>
    </xf>
    <xf numFmtId="4" fontId="148" fillId="68" borderId="51" applyNumberFormat="0" applyProtection="0">
      <alignment horizontal="left" vertical="center" indent="1"/>
    </xf>
    <xf numFmtId="4" fontId="148" fillId="68" borderId="51" applyNumberFormat="0" applyProtection="0">
      <alignment horizontal="left" vertical="center" indent="1"/>
    </xf>
    <xf numFmtId="4" fontId="29" fillId="11" borderId="22" applyNumberFormat="0" applyProtection="0">
      <alignment horizontal="left" vertical="center" indent="1"/>
    </xf>
    <xf numFmtId="4" fontId="148" fillId="68" borderId="51" applyNumberFormat="0" applyProtection="0">
      <alignment horizontal="left" vertical="center" indent="1"/>
    </xf>
    <xf numFmtId="4" fontId="29" fillId="11" borderId="22" applyNumberFormat="0" applyProtection="0">
      <alignment horizontal="left" vertical="center" indent="1"/>
    </xf>
    <xf numFmtId="4" fontId="148" fillId="68" borderId="51" applyNumberFormat="0" applyProtection="0">
      <alignment horizontal="left" vertical="center" indent="1"/>
    </xf>
    <xf numFmtId="4" fontId="148" fillId="68" borderId="51" applyNumberFormat="0" applyProtection="0">
      <alignment horizontal="left" vertical="center" indent="1"/>
    </xf>
    <xf numFmtId="4" fontId="148" fillId="68" borderId="51" applyNumberFormat="0" applyProtection="0">
      <alignment horizontal="left" vertical="center" indent="1"/>
    </xf>
    <xf numFmtId="4" fontId="29" fillId="11" borderId="22" applyNumberFormat="0" applyProtection="0">
      <alignment horizontal="left" vertical="center" indent="1"/>
    </xf>
    <xf numFmtId="4" fontId="148" fillId="68" borderId="51" applyNumberFormat="0" applyProtection="0">
      <alignment horizontal="left" vertical="center" indent="1"/>
    </xf>
    <xf numFmtId="4" fontId="148" fillId="68" borderId="51" applyNumberFormat="0" applyProtection="0">
      <alignment horizontal="left" vertical="center" indent="1"/>
    </xf>
    <xf numFmtId="4" fontId="148" fillId="68" borderId="51" applyNumberFormat="0" applyProtection="0">
      <alignment horizontal="left" vertical="center" indent="1"/>
    </xf>
    <xf numFmtId="4" fontId="29" fillId="11" borderId="22" applyNumberFormat="0" applyProtection="0">
      <alignment horizontal="left" vertical="center" indent="1"/>
    </xf>
    <xf numFmtId="4" fontId="29" fillId="11" borderId="22" applyNumberFormat="0" applyProtection="0">
      <alignment horizontal="left" vertical="center" indent="1"/>
    </xf>
    <xf numFmtId="4" fontId="148" fillId="68" borderId="51" applyNumberFormat="0" applyProtection="0">
      <alignment horizontal="left" vertical="center" indent="1"/>
    </xf>
    <xf numFmtId="4" fontId="148" fillId="68" borderId="51" applyNumberFormat="0" applyProtection="0">
      <alignment horizontal="left" vertical="center" indent="1"/>
    </xf>
    <xf numFmtId="4" fontId="29" fillId="11" borderId="22" applyNumberFormat="0" applyProtection="0">
      <alignment horizontal="left" vertical="center" indent="1"/>
    </xf>
    <xf numFmtId="4" fontId="148" fillId="68" borderId="51" applyNumberFormat="0" applyProtection="0">
      <alignment horizontal="left" vertical="center" indent="1"/>
    </xf>
    <xf numFmtId="4" fontId="148" fillId="68" borderId="51" applyNumberFormat="0" applyProtection="0">
      <alignment horizontal="left" vertical="center" indent="1"/>
    </xf>
    <xf numFmtId="4" fontId="148" fillId="68" borderId="51" applyNumberFormat="0" applyProtection="0">
      <alignment horizontal="left" vertical="center" indent="1"/>
    </xf>
    <xf numFmtId="4" fontId="29" fillId="11" borderId="22" applyNumberFormat="0" applyProtection="0">
      <alignment horizontal="left" vertical="center" indent="1"/>
    </xf>
    <xf numFmtId="4" fontId="148" fillId="68" borderId="51" applyNumberFormat="0" applyProtection="0">
      <alignment horizontal="left" vertical="center" indent="1"/>
    </xf>
    <xf numFmtId="4" fontId="29" fillId="11" borderId="22" applyNumberFormat="0" applyProtection="0">
      <alignment horizontal="left" vertical="center" indent="1"/>
    </xf>
    <xf numFmtId="4" fontId="148" fillId="68" borderId="51" applyNumberFormat="0" applyProtection="0">
      <alignment horizontal="left" vertical="center" indent="1"/>
    </xf>
    <xf numFmtId="4" fontId="148" fillId="68" borderId="51" applyNumberFormat="0" applyProtection="0">
      <alignment horizontal="left" vertical="center" indent="1"/>
    </xf>
    <xf numFmtId="4" fontId="29" fillId="11" borderId="22" applyNumberFormat="0" applyProtection="0">
      <alignment horizontal="left" vertical="center" indent="1"/>
    </xf>
    <xf numFmtId="4" fontId="29" fillId="11" borderId="22" applyNumberFormat="0" applyProtection="0">
      <alignment horizontal="left" vertical="center" indent="1"/>
    </xf>
    <xf numFmtId="4" fontId="148" fillId="68" borderId="51" applyNumberFormat="0" applyProtection="0">
      <alignment horizontal="left" vertical="center" indent="1"/>
    </xf>
    <xf numFmtId="4" fontId="148" fillId="68" borderId="51" applyNumberFormat="0" applyProtection="0">
      <alignment horizontal="left" vertical="center" indent="1"/>
    </xf>
    <xf numFmtId="4" fontId="29" fillId="11" borderId="22" applyNumberFormat="0" applyProtection="0">
      <alignment horizontal="left" vertical="center" indent="1"/>
    </xf>
    <xf numFmtId="4" fontId="148" fillId="68" borderId="51" applyNumberFormat="0" applyProtection="0">
      <alignment horizontal="left" vertical="center" indent="1"/>
    </xf>
    <xf numFmtId="4" fontId="148" fillId="68" borderId="51" applyNumberFormat="0" applyProtection="0">
      <alignment horizontal="left" vertical="center" indent="1"/>
    </xf>
    <xf numFmtId="4" fontId="29" fillId="11" borderId="22" applyNumberFormat="0" applyProtection="0">
      <alignment horizontal="left" vertical="center" indent="1"/>
    </xf>
    <xf numFmtId="0" fontId="148" fillId="11" borderId="51" applyNumberFormat="0" applyProtection="0">
      <alignment horizontal="left" vertical="top" indent="1"/>
    </xf>
    <xf numFmtId="0" fontId="148" fillId="68" borderId="51" applyNumberFormat="0" applyProtection="0">
      <alignment horizontal="left" vertical="top" indent="1"/>
    </xf>
    <xf numFmtId="0" fontId="148" fillId="68" borderId="51" applyNumberFormat="0" applyProtection="0">
      <alignment horizontal="left" vertical="top" indent="1"/>
    </xf>
    <xf numFmtId="184" fontId="148" fillId="68" borderId="51" applyNumberFormat="0" applyProtection="0">
      <alignment horizontal="left" vertical="top" indent="1"/>
    </xf>
    <xf numFmtId="184" fontId="148" fillId="68" borderId="51" applyNumberFormat="0" applyProtection="0">
      <alignment horizontal="left" vertical="top" indent="1"/>
    </xf>
    <xf numFmtId="191" fontId="148" fillId="68" borderId="51" applyNumberFormat="0" applyProtection="0">
      <alignment horizontal="left" vertical="top" indent="1"/>
    </xf>
    <xf numFmtId="183" fontId="148" fillId="68" borderId="51" applyNumberFormat="0" applyProtection="0">
      <alignment horizontal="left" vertical="top" indent="1"/>
    </xf>
    <xf numFmtId="0" fontId="148" fillId="68" borderId="51" applyNumberFormat="0" applyProtection="0">
      <alignment horizontal="left" vertical="top" indent="1"/>
    </xf>
    <xf numFmtId="0" fontId="154" fillId="68" borderId="51" applyNumberFormat="0" applyProtection="0">
      <alignment horizontal="left" vertical="top" indent="1"/>
    </xf>
    <xf numFmtId="186" fontId="148" fillId="68" borderId="51" applyNumberFormat="0" applyProtection="0">
      <alignment horizontal="left" vertical="top" indent="1"/>
    </xf>
    <xf numFmtId="183" fontId="148" fillId="68" borderId="51" applyNumberFormat="0" applyProtection="0">
      <alignment horizontal="left" vertical="top" indent="1"/>
    </xf>
    <xf numFmtId="0" fontId="148" fillId="68" borderId="51" applyNumberFormat="0" applyProtection="0">
      <alignment horizontal="left" vertical="top" indent="1"/>
    </xf>
    <xf numFmtId="0" fontId="154" fillId="68" borderId="51" applyNumberFormat="0" applyProtection="0">
      <alignment horizontal="left" vertical="top" indent="1"/>
    </xf>
    <xf numFmtId="187" fontId="154" fillId="68" borderId="51" applyNumberFormat="0" applyProtection="0">
      <alignment horizontal="left" vertical="top" indent="1"/>
    </xf>
    <xf numFmtId="187"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187"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185" fontId="148" fillId="68" borderId="51" applyNumberFormat="0" applyProtection="0">
      <alignment horizontal="left" vertical="top" indent="1"/>
    </xf>
    <xf numFmtId="184" fontId="148" fillId="68" borderId="51" applyNumberFormat="0" applyProtection="0">
      <alignment horizontal="left" vertical="top" indent="1"/>
    </xf>
    <xf numFmtId="187" fontId="154" fillId="68" borderId="51" applyNumberFormat="0" applyProtection="0">
      <alignment horizontal="left" vertical="top" indent="1"/>
    </xf>
    <xf numFmtId="187"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184" fontId="148" fillId="68" borderId="51" applyNumberFormat="0" applyProtection="0">
      <alignment horizontal="left" vertical="top" indent="1"/>
    </xf>
    <xf numFmtId="184" fontId="148" fillId="68" borderId="51" applyNumberFormat="0" applyProtection="0">
      <alignment horizontal="left" vertical="top" indent="1"/>
    </xf>
    <xf numFmtId="187"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0" fontId="148" fillId="68" borderId="51" applyNumberFormat="0" applyProtection="0">
      <alignment horizontal="left" vertical="top" indent="1"/>
    </xf>
    <xf numFmtId="0" fontId="148" fillId="68" borderId="51" applyNumberFormat="0" applyProtection="0">
      <alignment horizontal="left" vertical="top" indent="1"/>
    </xf>
    <xf numFmtId="0" fontId="148" fillId="68" borderId="51" applyNumberFormat="0" applyProtection="0">
      <alignment horizontal="left" vertical="top" indent="1"/>
    </xf>
    <xf numFmtId="0" fontId="148" fillId="68" borderId="51" applyNumberFormat="0" applyProtection="0">
      <alignment horizontal="left" vertical="top" indent="1"/>
    </xf>
    <xf numFmtId="0" fontId="148" fillId="68" borderId="51" applyNumberFormat="0" applyProtection="0">
      <alignment horizontal="left" vertical="top" indent="1"/>
    </xf>
    <xf numFmtId="0" fontId="148"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184" fontId="148" fillId="68" borderId="51" applyNumberFormat="0" applyProtection="0">
      <alignment horizontal="left" vertical="top" indent="1"/>
    </xf>
    <xf numFmtId="184" fontId="148" fillId="68" borderId="51" applyNumberFormat="0" applyProtection="0">
      <alignment horizontal="left" vertical="top" indent="1"/>
    </xf>
    <xf numFmtId="0" fontId="148" fillId="11" borderId="51" applyNumberFormat="0" applyProtection="0">
      <alignment horizontal="left" vertical="top" indent="1"/>
    </xf>
    <xf numFmtId="187" fontId="148"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185" fontId="148" fillId="68" borderId="51" applyNumberFormat="0" applyProtection="0">
      <alignment horizontal="left" vertical="top" indent="1"/>
    </xf>
    <xf numFmtId="184" fontId="148" fillId="68" borderId="51" applyNumberFormat="0" applyProtection="0">
      <alignment horizontal="left" vertical="top" indent="1"/>
    </xf>
    <xf numFmtId="187" fontId="148"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0" fontId="154" fillId="68" borderId="51" applyNumberFormat="0" applyProtection="0">
      <alignment horizontal="left" vertical="top" indent="1"/>
    </xf>
    <xf numFmtId="186" fontId="148" fillId="68" borderId="51" applyNumberFormat="0" applyProtection="0">
      <alignment horizontal="left" vertical="top" indent="1"/>
    </xf>
    <xf numFmtId="0" fontId="154" fillId="68" borderId="51" applyNumberFormat="0" applyProtection="0">
      <alignment horizontal="left" vertical="top" indent="1"/>
    </xf>
    <xf numFmtId="4" fontId="24" fillId="11" borderId="11" applyNumberFormat="0" applyProtection="0">
      <alignment horizontal="left" vertical="center" indent="1"/>
    </xf>
    <xf numFmtId="187" fontId="148" fillId="68" borderId="51" applyNumberFormat="0" applyProtection="0">
      <alignment horizontal="left" vertical="top" indent="1"/>
    </xf>
    <xf numFmtId="0" fontId="148" fillId="68" borderId="51" applyNumberFormat="0" applyProtection="0">
      <alignment horizontal="left" vertical="top" indent="1"/>
    </xf>
    <xf numFmtId="0" fontId="148" fillId="68" borderId="51" applyNumberFormat="0" applyProtection="0">
      <alignment horizontal="left" vertical="top" indent="1"/>
    </xf>
    <xf numFmtId="0" fontId="148" fillId="68" borderId="51" applyNumberFormat="0" applyProtection="0">
      <alignment horizontal="left" vertical="top" indent="1"/>
    </xf>
    <xf numFmtId="0" fontId="148" fillId="68" borderId="51" applyNumberFormat="0" applyProtection="0">
      <alignment horizontal="left" vertical="top" indent="1"/>
    </xf>
    <xf numFmtId="0" fontId="148" fillId="68" borderId="51" applyNumberFormat="0" applyProtection="0">
      <alignment horizontal="left" vertical="top" indent="1"/>
    </xf>
    <xf numFmtId="0" fontId="148" fillId="68" borderId="51" applyNumberFormat="0" applyProtection="0">
      <alignment horizontal="left" vertical="top" indent="1"/>
    </xf>
    <xf numFmtId="0" fontId="148" fillId="68" borderId="51" applyNumberFormat="0" applyProtection="0">
      <alignment horizontal="left" vertical="top" indent="1"/>
    </xf>
    <xf numFmtId="0" fontId="148" fillId="68" borderId="51" applyNumberFormat="0" applyProtection="0">
      <alignment horizontal="left" vertical="top" indent="1"/>
    </xf>
    <xf numFmtId="0" fontId="148" fillId="68" borderId="51" applyNumberFormat="0" applyProtection="0">
      <alignment horizontal="left" vertical="top" indent="1"/>
    </xf>
    <xf numFmtId="0" fontId="148" fillId="68" borderId="51" applyNumberFormat="0" applyProtection="0">
      <alignment horizontal="left" vertical="top" indent="1"/>
    </xf>
    <xf numFmtId="0" fontId="148" fillId="68" borderId="51" applyNumberFormat="0" applyProtection="0">
      <alignment horizontal="left" vertical="top" indent="1"/>
    </xf>
    <xf numFmtId="0" fontId="148" fillId="68" borderId="51" applyNumberFormat="0" applyProtection="0">
      <alignment horizontal="left" vertical="top" indent="1"/>
    </xf>
    <xf numFmtId="0" fontId="148" fillId="68" borderId="51" applyNumberFormat="0" applyProtection="0">
      <alignment horizontal="left" vertical="top" indent="1"/>
    </xf>
    <xf numFmtId="0" fontId="148" fillId="68" borderId="51" applyNumberFormat="0" applyProtection="0">
      <alignment horizontal="left" vertical="top" indent="1"/>
    </xf>
    <xf numFmtId="0" fontId="148" fillId="68" borderId="51" applyNumberFormat="0" applyProtection="0">
      <alignment horizontal="left" vertical="top" indent="1"/>
    </xf>
    <xf numFmtId="0" fontId="148" fillId="68" borderId="51" applyNumberFormat="0" applyProtection="0">
      <alignment horizontal="left" vertical="top" indent="1"/>
    </xf>
    <xf numFmtId="0" fontId="148" fillId="68" borderId="51" applyNumberFormat="0" applyProtection="0">
      <alignment horizontal="left" vertical="top" indent="1"/>
    </xf>
    <xf numFmtId="0" fontId="148" fillId="68" borderId="51" applyNumberFormat="0" applyProtection="0">
      <alignment horizontal="left" vertical="top" indent="1"/>
    </xf>
    <xf numFmtId="0" fontId="148" fillId="68" borderId="51" applyNumberFormat="0" applyProtection="0">
      <alignment horizontal="left" vertical="top" indent="1"/>
    </xf>
    <xf numFmtId="0" fontId="148" fillId="68" borderId="51" applyNumberFormat="0" applyProtection="0">
      <alignment horizontal="left" vertical="top" indent="1"/>
    </xf>
    <xf numFmtId="0" fontId="148" fillId="68" borderId="51" applyNumberFormat="0" applyProtection="0">
      <alignment horizontal="left" vertical="top" indent="1"/>
    </xf>
    <xf numFmtId="0" fontId="148" fillId="68" borderId="51" applyNumberFormat="0" applyProtection="0">
      <alignment horizontal="left" vertical="top" indent="1"/>
    </xf>
    <xf numFmtId="0" fontId="148" fillId="68" borderId="51" applyNumberFormat="0" applyProtection="0">
      <alignment horizontal="left" vertical="top" indent="1"/>
    </xf>
    <xf numFmtId="0" fontId="148" fillId="68" borderId="51" applyNumberFormat="0" applyProtection="0">
      <alignment horizontal="left" vertical="top" indent="1"/>
    </xf>
    <xf numFmtId="0" fontId="148" fillId="68" borderId="51" applyNumberFormat="0" applyProtection="0">
      <alignment horizontal="left" vertical="top" indent="1"/>
    </xf>
    <xf numFmtId="0" fontId="148" fillId="68" borderId="51" applyNumberFormat="0" applyProtection="0">
      <alignment horizontal="left" vertical="top" indent="1"/>
    </xf>
    <xf numFmtId="0" fontId="148" fillId="68" borderId="51" applyNumberFormat="0" applyProtection="0">
      <alignment horizontal="left" vertical="top" indent="1"/>
    </xf>
    <xf numFmtId="0" fontId="148" fillId="68" borderId="51" applyNumberFormat="0" applyProtection="0">
      <alignment horizontal="left" vertical="top" indent="1"/>
    </xf>
    <xf numFmtId="0" fontId="148" fillId="68" borderId="51" applyNumberFormat="0" applyProtection="0">
      <alignment horizontal="left" vertical="top" indent="1"/>
    </xf>
    <xf numFmtId="0" fontId="148" fillId="68" borderId="51" applyNumberFormat="0" applyProtection="0">
      <alignment horizontal="left" vertical="top" indent="1"/>
    </xf>
    <xf numFmtId="0" fontId="148" fillId="68" borderId="51" applyNumberFormat="0" applyProtection="0">
      <alignment horizontal="left" vertical="top" indent="1"/>
    </xf>
    <xf numFmtId="0" fontId="148" fillId="68" borderId="51" applyNumberFormat="0" applyProtection="0">
      <alignment horizontal="left" vertical="top" indent="1"/>
    </xf>
    <xf numFmtId="0" fontId="148" fillId="68" borderId="51" applyNumberFormat="0" applyProtection="0">
      <alignment horizontal="left" vertical="top" indent="1"/>
    </xf>
    <xf numFmtId="0" fontId="148" fillId="68" borderId="51" applyNumberFormat="0" applyProtection="0">
      <alignment horizontal="left" vertical="top" indent="1"/>
    </xf>
    <xf numFmtId="0" fontId="148" fillId="68" borderId="51" applyNumberFormat="0" applyProtection="0">
      <alignment horizontal="left" vertical="top" indent="1"/>
    </xf>
    <xf numFmtId="0" fontId="148" fillId="68" borderId="51" applyNumberFormat="0" applyProtection="0">
      <alignment horizontal="left" vertical="top" indent="1"/>
    </xf>
    <xf numFmtId="186" fontId="148" fillId="68" borderId="51" applyNumberFormat="0" applyProtection="0">
      <alignment horizontal="left" vertical="top" indent="1"/>
    </xf>
    <xf numFmtId="186" fontId="148" fillId="68" borderId="51" applyNumberFormat="0" applyProtection="0">
      <alignment horizontal="left" vertical="top" indent="1"/>
    </xf>
    <xf numFmtId="0" fontId="148" fillId="68" borderId="51" applyNumberFormat="0" applyProtection="0">
      <alignment horizontal="left" vertical="top" indent="1"/>
    </xf>
    <xf numFmtId="0" fontId="148" fillId="68" borderId="51" applyNumberFormat="0" applyProtection="0">
      <alignment horizontal="left" vertical="top" indent="1"/>
    </xf>
    <xf numFmtId="0" fontId="148" fillId="68" borderId="51" applyNumberFormat="0" applyProtection="0">
      <alignment horizontal="left" vertical="top" indent="1"/>
    </xf>
    <xf numFmtId="0" fontId="148" fillId="68" borderId="51" applyNumberFormat="0" applyProtection="0">
      <alignment horizontal="left" vertical="top" indent="1"/>
    </xf>
    <xf numFmtId="0" fontId="148" fillId="68" borderId="51" applyNumberFormat="0" applyProtection="0">
      <alignment horizontal="left" vertical="top" indent="1"/>
    </xf>
    <xf numFmtId="0" fontId="148" fillId="68" borderId="51" applyNumberFormat="0" applyProtection="0">
      <alignment horizontal="left" vertical="top" indent="1"/>
    </xf>
    <xf numFmtId="0" fontId="148" fillId="68" borderId="51" applyNumberFormat="0" applyProtection="0">
      <alignment horizontal="left" vertical="top" indent="1"/>
    </xf>
    <xf numFmtId="186" fontId="148" fillId="68" borderId="51" applyNumberFormat="0" applyProtection="0">
      <alignment horizontal="left" vertical="top" indent="1"/>
    </xf>
    <xf numFmtId="186" fontId="148" fillId="68" borderId="51" applyNumberFormat="0" applyProtection="0">
      <alignment horizontal="left" vertical="top" indent="1"/>
    </xf>
    <xf numFmtId="0" fontId="148" fillId="68" borderId="51" applyNumberFormat="0" applyProtection="0">
      <alignment horizontal="left" vertical="top" indent="1"/>
    </xf>
    <xf numFmtId="185" fontId="148" fillId="68" borderId="51" applyNumberFormat="0" applyProtection="0">
      <alignment horizontal="left" vertical="top" indent="1"/>
    </xf>
    <xf numFmtId="0" fontId="148" fillId="68" borderId="51" applyNumberFormat="0" applyProtection="0">
      <alignment horizontal="left" vertical="top" indent="1"/>
    </xf>
    <xf numFmtId="0" fontId="148" fillId="68" borderId="51" applyNumberFormat="0" applyProtection="0">
      <alignment horizontal="left" vertical="top" indent="1"/>
    </xf>
    <xf numFmtId="0" fontId="148" fillId="68" borderId="51" applyNumberFormat="0" applyProtection="0">
      <alignment horizontal="left" vertical="top" indent="1"/>
    </xf>
    <xf numFmtId="0" fontId="148" fillId="68" borderId="51" applyNumberFormat="0" applyProtection="0">
      <alignment horizontal="left" vertical="top" indent="1"/>
    </xf>
    <xf numFmtId="0" fontId="148" fillId="68" borderId="51" applyNumberFormat="0" applyProtection="0">
      <alignment horizontal="left" vertical="top" indent="1"/>
    </xf>
    <xf numFmtId="0" fontId="148" fillId="68" borderId="51" applyNumberFormat="0" applyProtection="0">
      <alignment horizontal="left" vertical="top" indent="1"/>
    </xf>
    <xf numFmtId="185" fontId="148" fillId="68" borderId="51" applyNumberFormat="0" applyProtection="0">
      <alignment horizontal="left" vertical="top" indent="1"/>
    </xf>
    <xf numFmtId="184" fontId="148" fillId="68" borderId="51" applyNumberFormat="0" applyProtection="0">
      <alignment horizontal="left" vertical="top" indent="1"/>
    </xf>
    <xf numFmtId="0" fontId="148" fillId="68" borderId="51" applyNumberFormat="0" applyProtection="0">
      <alignment horizontal="left" vertical="top" indent="1"/>
    </xf>
    <xf numFmtId="0" fontId="148" fillId="68" borderId="51" applyNumberFormat="0" applyProtection="0">
      <alignment horizontal="left" vertical="top" indent="1"/>
    </xf>
    <xf numFmtId="0" fontId="148" fillId="68" borderId="51" applyNumberFormat="0" applyProtection="0">
      <alignment horizontal="left" vertical="top" indent="1"/>
    </xf>
    <xf numFmtId="0" fontId="148" fillId="68" borderId="51" applyNumberFormat="0" applyProtection="0">
      <alignment horizontal="left" vertical="top" indent="1"/>
    </xf>
    <xf numFmtId="0" fontId="148" fillId="68" borderId="51" applyNumberFormat="0" applyProtection="0">
      <alignment horizontal="left" vertical="top" indent="1"/>
    </xf>
    <xf numFmtId="0" fontId="148" fillId="68" borderId="51" applyNumberFormat="0" applyProtection="0">
      <alignment horizontal="left" vertical="top" indent="1"/>
    </xf>
    <xf numFmtId="184" fontId="148" fillId="68" borderId="51" applyNumberFormat="0" applyProtection="0">
      <alignment horizontal="left" vertical="top" indent="1"/>
    </xf>
    <xf numFmtId="0" fontId="148" fillId="68" borderId="51" applyNumberFormat="0" applyProtection="0">
      <alignment horizontal="left" vertical="top" indent="1"/>
    </xf>
    <xf numFmtId="0" fontId="148" fillId="68" borderId="51" applyNumberFormat="0" applyProtection="0">
      <alignment horizontal="left" vertical="top" indent="1"/>
    </xf>
    <xf numFmtId="0" fontId="148" fillId="68" borderId="51" applyNumberFormat="0" applyProtection="0">
      <alignment horizontal="left" vertical="top" indent="1"/>
    </xf>
    <xf numFmtId="0" fontId="148" fillId="68" borderId="51" applyNumberFormat="0" applyProtection="0">
      <alignment horizontal="left" vertical="top" indent="1"/>
    </xf>
    <xf numFmtId="4" fontId="155" fillId="119" borderId="44" applyNumberFormat="0" applyProtection="0">
      <alignment horizontal="left" vertical="center"/>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155" fillId="119" borderId="44" applyNumberFormat="0" applyProtection="0">
      <alignment horizontal="left" vertical="center"/>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155" fillId="119" borderId="44" applyNumberFormat="0" applyProtection="0">
      <alignment horizontal="left" vertical="center"/>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0" fontId="16" fillId="120" borderId="11" applyNumberFormat="0" applyProtection="0">
      <alignment horizontal="left" vertical="center" indent="1"/>
    </xf>
    <xf numFmtId="4" fontId="155" fillId="119" borderId="44" applyNumberFormat="0" applyProtection="0">
      <alignment horizontal="left" vertical="center"/>
    </xf>
    <xf numFmtId="0" fontId="16" fillId="0" borderId="0"/>
    <xf numFmtId="0" fontId="16" fillId="120" borderId="11"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148" fillId="58" borderId="0"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53" fillId="15" borderId="44" applyNumberFormat="0">
      <alignment horizontal="right" vertical="center"/>
    </xf>
    <xf numFmtId="4" fontId="24" fillId="16" borderId="1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9" fillId="2" borderId="22" applyNumberFormat="0" applyProtection="0">
      <alignment horizontal="right" vertical="center"/>
    </xf>
    <xf numFmtId="4" fontId="29" fillId="2" borderId="22" applyNumberFormat="0" applyProtection="0">
      <alignment horizontal="right" vertical="center"/>
    </xf>
    <xf numFmtId="4" fontId="29" fillId="2" borderId="22"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9" fillId="2" borderId="22" applyNumberFormat="0" applyProtection="0">
      <alignment horizontal="right" vertical="center"/>
    </xf>
    <xf numFmtId="4" fontId="29" fillId="2" borderId="22" applyNumberFormat="0" applyProtection="0">
      <alignment horizontal="right" vertical="center"/>
    </xf>
    <xf numFmtId="4" fontId="29" fillId="2" borderId="22" applyNumberFormat="0" applyProtection="0">
      <alignment horizontal="right" vertical="center"/>
    </xf>
    <xf numFmtId="4" fontId="29" fillId="2" borderId="22" applyNumberFormat="0" applyProtection="0">
      <alignment horizontal="right" vertical="center"/>
    </xf>
    <xf numFmtId="4" fontId="29" fillId="2" borderId="22" applyNumberFormat="0" applyProtection="0">
      <alignment horizontal="right" vertical="center"/>
    </xf>
    <xf numFmtId="4" fontId="29" fillId="2" borderId="22" applyNumberFormat="0" applyProtection="0">
      <alignment horizontal="right" vertical="center"/>
    </xf>
    <xf numFmtId="4" fontId="29" fillId="2" borderId="22" applyNumberFormat="0" applyProtection="0">
      <alignment horizontal="right" vertical="center"/>
    </xf>
    <xf numFmtId="4" fontId="29" fillId="2" borderId="22" applyNumberFormat="0" applyProtection="0">
      <alignment horizontal="right" vertical="center"/>
    </xf>
    <xf numFmtId="4" fontId="29" fillId="2" borderId="22" applyNumberFormat="0" applyProtection="0">
      <alignment horizontal="right" vertical="center"/>
    </xf>
    <xf numFmtId="4" fontId="29" fillId="2" borderId="22" applyNumberFormat="0" applyProtection="0">
      <alignment horizontal="right" vertical="center"/>
    </xf>
    <xf numFmtId="4" fontId="29" fillId="2" borderId="22" applyNumberFormat="0" applyProtection="0">
      <alignment horizontal="right" vertical="center"/>
    </xf>
    <xf numFmtId="4" fontId="29" fillId="2" borderId="22" applyNumberFormat="0" applyProtection="0">
      <alignment horizontal="right" vertical="center"/>
    </xf>
    <xf numFmtId="4" fontId="29" fillId="2" borderId="22"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9" fillId="2" borderId="22" applyNumberFormat="0" applyProtection="0">
      <alignment horizontal="right" vertical="center"/>
    </xf>
    <xf numFmtId="4" fontId="29" fillId="2" borderId="22" applyNumberFormat="0" applyProtection="0">
      <alignment horizontal="right" vertical="center"/>
    </xf>
    <xf numFmtId="4" fontId="29" fillId="2" borderId="22" applyNumberFormat="0" applyProtection="0">
      <alignment horizontal="right" vertical="center"/>
    </xf>
    <xf numFmtId="4" fontId="29" fillId="2" borderId="22" applyNumberFormat="0" applyProtection="0">
      <alignment horizontal="right" vertical="center"/>
    </xf>
    <xf numFmtId="4" fontId="29" fillId="2" borderId="22" applyNumberFormat="0" applyProtection="0">
      <alignment horizontal="right" vertical="center"/>
    </xf>
    <xf numFmtId="4" fontId="29" fillId="2" borderId="22"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2" borderId="51" applyNumberFormat="0" applyProtection="0">
      <alignment horizontal="right" vertical="center"/>
    </xf>
    <xf numFmtId="4" fontId="24" fillId="121" borderId="1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9" fillId="122" borderId="22" applyNumberFormat="0" applyProtection="0">
      <alignment horizontal="right" vertical="center"/>
    </xf>
    <xf numFmtId="4" fontId="29" fillId="122" borderId="22" applyNumberFormat="0" applyProtection="0">
      <alignment horizontal="right" vertical="center"/>
    </xf>
    <xf numFmtId="4" fontId="29" fillId="122" borderId="22"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9" fillId="122" borderId="22" applyNumberFormat="0" applyProtection="0">
      <alignment horizontal="right" vertical="center"/>
    </xf>
    <xf numFmtId="4" fontId="29" fillId="122" borderId="22" applyNumberFormat="0" applyProtection="0">
      <alignment horizontal="right" vertical="center"/>
    </xf>
    <xf numFmtId="4" fontId="29" fillId="122" borderId="22" applyNumberFormat="0" applyProtection="0">
      <alignment horizontal="right" vertical="center"/>
    </xf>
    <xf numFmtId="4" fontId="29" fillId="122" borderId="22" applyNumberFormat="0" applyProtection="0">
      <alignment horizontal="right" vertical="center"/>
    </xf>
    <xf numFmtId="4" fontId="29" fillId="122" borderId="22" applyNumberFormat="0" applyProtection="0">
      <alignment horizontal="right" vertical="center"/>
    </xf>
    <xf numFmtId="4" fontId="29" fillId="122" borderId="22" applyNumberFormat="0" applyProtection="0">
      <alignment horizontal="right" vertical="center"/>
    </xf>
    <xf numFmtId="4" fontId="29" fillId="122" borderId="22" applyNumberFormat="0" applyProtection="0">
      <alignment horizontal="right" vertical="center"/>
    </xf>
    <xf numFmtId="4" fontId="29" fillId="122" borderId="22" applyNumberFormat="0" applyProtection="0">
      <alignment horizontal="right" vertical="center"/>
    </xf>
    <xf numFmtId="4" fontId="29" fillId="122" borderId="22" applyNumberFormat="0" applyProtection="0">
      <alignment horizontal="right" vertical="center"/>
    </xf>
    <xf numFmtId="4" fontId="29" fillId="122" borderId="22" applyNumberFormat="0" applyProtection="0">
      <alignment horizontal="right" vertical="center"/>
    </xf>
    <xf numFmtId="4" fontId="29" fillId="122" borderId="22" applyNumberFormat="0" applyProtection="0">
      <alignment horizontal="right" vertical="center"/>
    </xf>
    <xf numFmtId="4" fontId="29" fillId="122" borderId="22" applyNumberFormat="0" applyProtection="0">
      <alignment horizontal="right" vertical="center"/>
    </xf>
    <xf numFmtId="4" fontId="29" fillId="122" borderId="22"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9" fillId="122" borderId="22" applyNumberFormat="0" applyProtection="0">
      <alignment horizontal="right" vertical="center"/>
    </xf>
    <xf numFmtId="4" fontId="29" fillId="122" borderId="22" applyNumberFormat="0" applyProtection="0">
      <alignment horizontal="right" vertical="center"/>
    </xf>
    <xf numFmtId="4" fontId="29" fillId="122" borderId="22" applyNumberFormat="0" applyProtection="0">
      <alignment horizontal="right" vertical="center"/>
    </xf>
    <xf numFmtId="4" fontId="29" fillId="122" borderId="22" applyNumberFormat="0" applyProtection="0">
      <alignment horizontal="right" vertical="center"/>
    </xf>
    <xf numFmtId="4" fontId="29" fillId="122" borderId="22" applyNumberFormat="0" applyProtection="0">
      <alignment horizontal="right" vertical="center"/>
    </xf>
    <xf numFmtId="4" fontId="29" fillId="122" borderId="22"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59" borderId="51" applyNumberFormat="0" applyProtection="0">
      <alignment horizontal="right" vertical="center"/>
    </xf>
    <xf numFmtId="4" fontId="24" fillId="123" borderId="1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9" fillId="90" borderId="50" applyNumberFormat="0" applyProtection="0">
      <alignment horizontal="right" vertical="center"/>
    </xf>
    <xf numFmtId="4" fontId="29" fillId="90" borderId="50" applyNumberFormat="0" applyProtection="0">
      <alignment horizontal="right" vertical="center"/>
    </xf>
    <xf numFmtId="4" fontId="29" fillId="90" borderId="50"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9" fillId="90" borderId="50" applyNumberFormat="0" applyProtection="0">
      <alignment horizontal="right" vertical="center"/>
    </xf>
    <xf numFmtId="4" fontId="29" fillId="90" borderId="50" applyNumberFormat="0" applyProtection="0">
      <alignment horizontal="right" vertical="center"/>
    </xf>
    <xf numFmtId="4" fontId="29" fillId="90" borderId="50" applyNumberFormat="0" applyProtection="0">
      <alignment horizontal="right" vertical="center"/>
    </xf>
    <xf numFmtId="4" fontId="29" fillId="90" borderId="50" applyNumberFormat="0" applyProtection="0">
      <alignment horizontal="right" vertical="center"/>
    </xf>
    <xf numFmtId="4" fontId="29" fillId="90" borderId="50" applyNumberFormat="0" applyProtection="0">
      <alignment horizontal="right" vertical="center"/>
    </xf>
    <xf numFmtId="4" fontId="29" fillId="90" borderId="50" applyNumberFormat="0" applyProtection="0">
      <alignment horizontal="right" vertical="center"/>
    </xf>
    <xf numFmtId="4" fontId="29" fillId="90" borderId="50" applyNumberFormat="0" applyProtection="0">
      <alignment horizontal="right" vertical="center"/>
    </xf>
    <xf numFmtId="4" fontId="29" fillId="90" borderId="50" applyNumberFormat="0" applyProtection="0">
      <alignment horizontal="right" vertical="center"/>
    </xf>
    <xf numFmtId="4" fontId="29" fillId="90" borderId="50" applyNumberFormat="0" applyProtection="0">
      <alignment horizontal="right" vertical="center"/>
    </xf>
    <xf numFmtId="4" fontId="29" fillId="90" borderId="50" applyNumberFormat="0" applyProtection="0">
      <alignment horizontal="right" vertical="center"/>
    </xf>
    <xf numFmtId="4" fontId="29" fillId="90" borderId="50" applyNumberFormat="0" applyProtection="0">
      <alignment horizontal="right" vertical="center"/>
    </xf>
    <xf numFmtId="4" fontId="29" fillId="90" borderId="50" applyNumberFormat="0" applyProtection="0">
      <alignment horizontal="right" vertical="center"/>
    </xf>
    <xf numFmtId="4" fontId="29" fillId="90" borderId="50"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9" fillId="90" borderId="50" applyNumberFormat="0" applyProtection="0">
      <alignment horizontal="right" vertical="center"/>
    </xf>
    <xf numFmtId="4" fontId="29" fillId="90" borderId="50" applyNumberFormat="0" applyProtection="0">
      <alignment horizontal="right" vertical="center"/>
    </xf>
    <xf numFmtId="4" fontId="29" fillId="90" borderId="50" applyNumberFormat="0" applyProtection="0">
      <alignment horizontal="right" vertical="center"/>
    </xf>
    <xf numFmtId="4" fontId="29" fillId="90" borderId="50" applyNumberFormat="0" applyProtection="0">
      <alignment horizontal="right" vertical="center"/>
    </xf>
    <xf numFmtId="4" fontId="29" fillId="90" borderId="50" applyNumberFormat="0" applyProtection="0">
      <alignment horizontal="right" vertical="center"/>
    </xf>
    <xf numFmtId="4" fontId="29" fillId="90" borderId="50"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90" borderId="51" applyNumberFormat="0" applyProtection="0">
      <alignment horizontal="right" vertical="center"/>
    </xf>
    <xf numFmtId="4" fontId="24" fillId="18" borderId="1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9" fillId="72" borderId="22" applyNumberFormat="0" applyProtection="0">
      <alignment horizontal="right" vertical="center"/>
    </xf>
    <xf numFmtId="4" fontId="29" fillId="72" borderId="22" applyNumberFormat="0" applyProtection="0">
      <alignment horizontal="right" vertical="center"/>
    </xf>
    <xf numFmtId="4" fontId="29" fillId="72" borderId="22"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9" fillId="72" borderId="22" applyNumberFormat="0" applyProtection="0">
      <alignment horizontal="right" vertical="center"/>
    </xf>
    <xf numFmtId="4" fontId="29" fillId="72" borderId="22" applyNumberFormat="0" applyProtection="0">
      <alignment horizontal="right" vertical="center"/>
    </xf>
    <xf numFmtId="4" fontId="29" fillId="72" borderId="22" applyNumberFormat="0" applyProtection="0">
      <alignment horizontal="right" vertical="center"/>
    </xf>
    <xf numFmtId="4" fontId="29" fillId="72" borderId="22" applyNumberFormat="0" applyProtection="0">
      <alignment horizontal="right" vertical="center"/>
    </xf>
    <xf numFmtId="4" fontId="29" fillId="72" borderId="22" applyNumberFormat="0" applyProtection="0">
      <alignment horizontal="right" vertical="center"/>
    </xf>
    <xf numFmtId="4" fontId="29" fillId="72" borderId="22" applyNumberFormat="0" applyProtection="0">
      <alignment horizontal="right" vertical="center"/>
    </xf>
    <xf numFmtId="4" fontId="29" fillId="72" borderId="22" applyNumberFormat="0" applyProtection="0">
      <alignment horizontal="right" vertical="center"/>
    </xf>
    <xf numFmtId="4" fontId="29" fillId="72" borderId="22" applyNumberFormat="0" applyProtection="0">
      <alignment horizontal="right" vertical="center"/>
    </xf>
    <xf numFmtId="4" fontId="29" fillId="72" borderId="22" applyNumberFormat="0" applyProtection="0">
      <alignment horizontal="right" vertical="center"/>
    </xf>
    <xf numFmtId="4" fontId="29" fillId="72" borderId="22" applyNumberFormat="0" applyProtection="0">
      <alignment horizontal="right" vertical="center"/>
    </xf>
    <xf numFmtId="4" fontId="29" fillId="72" borderId="22" applyNumberFormat="0" applyProtection="0">
      <alignment horizontal="right" vertical="center"/>
    </xf>
    <xf numFmtId="4" fontId="29" fillId="72" borderId="22" applyNumberFormat="0" applyProtection="0">
      <alignment horizontal="right" vertical="center"/>
    </xf>
    <xf numFmtId="4" fontId="29" fillId="72" borderId="22"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9" fillId="72" borderId="22" applyNumberFormat="0" applyProtection="0">
      <alignment horizontal="right" vertical="center"/>
    </xf>
    <xf numFmtId="4" fontId="29" fillId="72" borderId="22" applyNumberFormat="0" applyProtection="0">
      <alignment horizontal="right" vertical="center"/>
    </xf>
    <xf numFmtId="4" fontId="29" fillId="72" borderId="22" applyNumberFormat="0" applyProtection="0">
      <alignment horizontal="right" vertical="center"/>
    </xf>
    <xf numFmtId="4" fontId="29" fillId="72" borderId="22" applyNumberFormat="0" applyProtection="0">
      <alignment horizontal="right" vertical="center"/>
    </xf>
    <xf numFmtId="4" fontId="29" fillId="72" borderId="22" applyNumberFormat="0" applyProtection="0">
      <alignment horizontal="right" vertical="center"/>
    </xf>
    <xf numFmtId="4" fontId="29" fillId="72" borderId="22"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72" borderId="51" applyNumberFormat="0" applyProtection="0">
      <alignment horizontal="right" vertical="center"/>
    </xf>
    <xf numFmtId="4" fontId="24" fillId="124" borderId="1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9" fillId="3" borderId="22" applyNumberFormat="0" applyProtection="0">
      <alignment horizontal="right" vertical="center"/>
    </xf>
    <xf numFmtId="4" fontId="29" fillId="3" borderId="22" applyNumberFormat="0" applyProtection="0">
      <alignment horizontal="right" vertical="center"/>
    </xf>
    <xf numFmtId="4" fontId="29" fillId="3" borderId="22"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9" fillId="3" borderId="22" applyNumberFormat="0" applyProtection="0">
      <alignment horizontal="right" vertical="center"/>
    </xf>
    <xf numFmtId="4" fontId="29" fillId="3" borderId="22" applyNumberFormat="0" applyProtection="0">
      <alignment horizontal="right" vertical="center"/>
    </xf>
    <xf numFmtId="4" fontId="29" fillId="3" borderId="22" applyNumberFormat="0" applyProtection="0">
      <alignment horizontal="right" vertical="center"/>
    </xf>
    <xf numFmtId="4" fontId="29" fillId="3" borderId="22" applyNumberFormat="0" applyProtection="0">
      <alignment horizontal="right" vertical="center"/>
    </xf>
    <xf numFmtId="4" fontId="29" fillId="3" borderId="22" applyNumberFormat="0" applyProtection="0">
      <alignment horizontal="right" vertical="center"/>
    </xf>
    <xf numFmtId="4" fontId="29" fillId="3" borderId="22" applyNumberFormat="0" applyProtection="0">
      <alignment horizontal="right" vertical="center"/>
    </xf>
    <xf numFmtId="4" fontId="29" fillId="3" borderId="22" applyNumberFormat="0" applyProtection="0">
      <alignment horizontal="right" vertical="center"/>
    </xf>
    <xf numFmtId="4" fontId="29" fillId="3" borderId="22" applyNumberFormat="0" applyProtection="0">
      <alignment horizontal="right" vertical="center"/>
    </xf>
    <xf numFmtId="4" fontId="29" fillId="3" borderId="22" applyNumberFormat="0" applyProtection="0">
      <alignment horizontal="right" vertical="center"/>
    </xf>
    <xf numFmtId="4" fontId="29" fillId="3" borderId="22" applyNumberFormat="0" applyProtection="0">
      <alignment horizontal="right" vertical="center"/>
    </xf>
    <xf numFmtId="4" fontId="29" fillId="3" borderId="22" applyNumberFormat="0" applyProtection="0">
      <alignment horizontal="right" vertical="center"/>
    </xf>
    <xf numFmtId="4" fontId="29" fillId="3" borderId="22" applyNumberFormat="0" applyProtection="0">
      <alignment horizontal="right" vertical="center"/>
    </xf>
    <xf numFmtId="4" fontId="29" fillId="3" borderId="22"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9" fillId="3" borderId="22" applyNumberFormat="0" applyProtection="0">
      <alignment horizontal="right" vertical="center"/>
    </xf>
    <xf numFmtId="4" fontId="29" fillId="3" borderId="22" applyNumberFormat="0" applyProtection="0">
      <alignment horizontal="right" vertical="center"/>
    </xf>
    <xf numFmtId="4" fontId="29" fillId="3" borderId="22" applyNumberFormat="0" applyProtection="0">
      <alignment horizontal="right" vertical="center"/>
    </xf>
    <xf numFmtId="4" fontId="29" fillId="3" borderId="22" applyNumberFormat="0" applyProtection="0">
      <alignment horizontal="right" vertical="center"/>
    </xf>
    <xf numFmtId="4" fontId="29" fillId="3" borderId="22" applyNumberFormat="0" applyProtection="0">
      <alignment horizontal="right" vertical="center"/>
    </xf>
    <xf numFmtId="4" fontId="29" fillId="3" borderId="22"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3" borderId="51" applyNumberFormat="0" applyProtection="0">
      <alignment horizontal="right" vertical="center"/>
    </xf>
    <xf numFmtId="4" fontId="24" fillId="17" borderId="1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9" fillId="75" borderId="22" applyNumberFormat="0" applyProtection="0">
      <alignment horizontal="right" vertical="center"/>
    </xf>
    <xf numFmtId="4" fontId="29" fillId="75" borderId="22" applyNumberFormat="0" applyProtection="0">
      <alignment horizontal="right" vertical="center"/>
    </xf>
    <xf numFmtId="4" fontId="29" fillId="75" borderId="22"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9" fillId="75" borderId="22" applyNumberFormat="0" applyProtection="0">
      <alignment horizontal="right" vertical="center"/>
    </xf>
    <xf numFmtId="4" fontId="29" fillId="75" borderId="22" applyNumberFormat="0" applyProtection="0">
      <alignment horizontal="right" vertical="center"/>
    </xf>
    <xf numFmtId="4" fontId="29" fillId="75" borderId="22" applyNumberFormat="0" applyProtection="0">
      <alignment horizontal="right" vertical="center"/>
    </xf>
    <xf numFmtId="4" fontId="29" fillId="75" borderId="22" applyNumberFormat="0" applyProtection="0">
      <alignment horizontal="right" vertical="center"/>
    </xf>
    <xf numFmtId="4" fontId="29" fillId="75" borderId="22" applyNumberFormat="0" applyProtection="0">
      <alignment horizontal="right" vertical="center"/>
    </xf>
    <xf numFmtId="4" fontId="29" fillId="75" borderId="22" applyNumberFormat="0" applyProtection="0">
      <alignment horizontal="right" vertical="center"/>
    </xf>
    <xf numFmtId="4" fontId="29" fillId="75" borderId="22" applyNumberFormat="0" applyProtection="0">
      <alignment horizontal="right" vertical="center"/>
    </xf>
    <xf numFmtId="4" fontId="29" fillId="75" borderId="22" applyNumberFormat="0" applyProtection="0">
      <alignment horizontal="right" vertical="center"/>
    </xf>
    <xf numFmtId="4" fontId="29" fillId="75" borderId="22" applyNumberFormat="0" applyProtection="0">
      <alignment horizontal="right" vertical="center"/>
    </xf>
    <xf numFmtId="4" fontId="29" fillId="75" borderId="22" applyNumberFormat="0" applyProtection="0">
      <alignment horizontal="right" vertical="center"/>
    </xf>
    <xf numFmtId="4" fontId="29" fillId="75" borderId="22" applyNumberFormat="0" applyProtection="0">
      <alignment horizontal="right" vertical="center"/>
    </xf>
    <xf numFmtId="4" fontId="29" fillId="75" borderId="22" applyNumberFormat="0" applyProtection="0">
      <alignment horizontal="right" vertical="center"/>
    </xf>
    <xf numFmtId="4" fontId="29" fillId="75" borderId="22"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9" fillId="75" borderId="22" applyNumberFormat="0" applyProtection="0">
      <alignment horizontal="right" vertical="center"/>
    </xf>
    <xf numFmtId="4" fontId="29" fillId="75" borderId="22" applyNumberFormat="0" applyProtection="0">
      <alignment horizontal="right" vertical="center"/>
    </xf>
    <xf numFmtId="4" fontId="29" fillId="75" borderId="22" applyNumberFormat="0" applyProtection="0">
      <alignment horizontal="right" vertical="center"/>
    </xf>
    <xf numFmtId="4" fontId="29" fillId="75" borderId="22" applyNumberFormat="0" applyProtection="0">
      <alignment horizontal="right" vertical="center"/>
    </xf>
    <xf numFmtId="4" fontId="29" fillId="75" borderId="22" applyNumberFormat="0" applyProtection="0">
      <alignment horizontal="right" vertical="center"/>
    </xf>
    <xf numFmtId="4" fontId="29" fillId="75" borderId="22"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75" borderId="51" applyNumberFormat="0" applyProtection="0">
      <alignment horizontal="right" vertical="center"/>
    </xf>
    <xf numFmtId="4" fontId="24" fillId="125" borderId="1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9" fillId="70" borderId="22" applyNumberFormat="0" applyProtection="0">
      <alignment horizontal="right" vertical="center"/>
    </xf>
    <xf numFmtId="4" fontId="29" fillId="70" borderId="22" applyNumberFormat="0" applyProtection="0">
      <alignment horizontal="right" vertical="center"/>
    </xf>
    <xf numFmtId="4" fontId="29" fillId="70" borderId="22"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9" fillId="70" borderId="22" applyNumberFormat="0" applyProtection="0">
      <alignment horizontal="right" vertical="center"/>
    </xf>
    <xf numFmtId="4" fontId="29" fillId="70" borderId="22" applyNumberFormat="0" applyProtection="0">
      <alignment horizontal="right" vertical="center"/>
    </xf>
    <xf numFmtId="4" fontId="29" fillId="70" borderId="22" applyNumberFormat="0" applyProtection="0">
      <alignment horizontal="right" vertical="center"/>
    </xf>
    <xf numFmtId="4" fontId="29" fillId="70" borderId="22" applyNumberFormat="0" applyProtection="0">
      <alignment horizontal="right" vertical="center"/>
    </xf>
    <xf numFmtId="4" fontId="29" fillId="70" borderId="22" applyNumberFormat="0" applyProtection="0">
      <alignment horizontal="right" vertical="center"/>
    </xf>
    <xf numFmtId="4" fontId="29" fillId="70" borderId="22" applyNumberFormat="0" applyProtection="0">
      <alignment horizontal="right" vertical="center"/>
    </xf>
    <xf numFmtId="4" fontId="29" fillId="70" borderId="22" applyNumberFormat="0" applyProtection="0">
      <alignment horizontal="right" vertical="center"/>
    </xf>
    <xf numFmtId="4" fontId="29" fillId="70" borderId="22" applyNumberFormat="0" applyProtection="0">
      <alignment horizontal="right" vertical="center"/>
    </xf>
    <xf numFmtId="4" fontId="29" fillId="70" borderId="22" applyNumberFormat="0" applyProtection="0">
      <alignment horizontal="right" vertical="center"/>
    </xf>
    <xf numFmtId="4" fontId="29" fillId="70" borderId="22" applyNumberFormat="0" applyProtection="0">
      <alignment horizontal="right" vertical="center"/>
    </xf>
    <xf numFmtId="4" fontId="29" fillId="70" borderId="22" applyNumberFormat="0" applyProtection="0">
      <alignment horizontal="right" vertical="center"/>
    </xf>
    <xf numFmtId="4" fontId="29" fillId="70" borderId="22" applyNumberFormat="0" applyProtection="0">
      <alignment horizontal="right" vertical="center"/>
    </xf>
    <xf numFmtId="4" fontId="29" fillId="70" borderId="22"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9" fillId="70" borderId="22" applyNumberFormat="0" applyProtection="0">
      <alignment horizontal="right" vertical="center"/>
    </xf>
    <xf numFmtId="4" fontId="29" fillId="70" borderId="22" applyNumberFormat="0" applyProtection="0">
      <alignment horizontal="right" vertical="center"/>
    </xf>
    <xf numFmtId="4" fontId="29" fillId="70" borderId="22" applyNumberFormat="0" applyProtection="0">
      <alignment horizontal="right" vertical="center"/>
    </xf>
    <xf numFmtId="4" fontId="29" fillId="70" borderId="22" applyNumberFormat="0" applyProtection="0">
      <alignment horizontal="right" vertical="center"/>
    </xf>
    <xf numFmtId="4" fontId="29" fillId="70" borderId="22" applyNumberFormat="0" applyProtection="0">
      <alignment horizontal="right" vertical="center"/>
    </xf>
    <xf numFmtId="4" fontId="29" fillId="70" borderId="22"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70" borderId="51" applyNumberFormat="0" applyProtection="0">
      <alignment horizontal="right" vertical="center"/>
    </xf>
    <xf numFmtId="4" fontId="24" fillId="126" borderId="1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9" fillId="113" borderId="22" applyNumberFormat="0" applyProtection="0">
      <alignment horizontal="right" vertical="center"/>
    </xf>
    <xf numFmtId="4" fontId="29" fillId="113" borderId="22" applyNumberFormat="0" applyProtection="0">
      <alignment horizontal="right" vertical="center"/>
    </xf>
    <xf numFmtId="4" fontId="29" fillId="113" borderId="22"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9" fillId="113" borderId="22" applyNumberFormat="0" applyProtection="0">
      <alignment horizontal="right" vertical="center"/>
    </xf>
    <xf numFmtId="4" fontId="29" fillId="113" borderId="22" applyNumberFormat="0" applyProtection="0">
      <alignment horizontal="right" vertical="center"/>
    </xf>
    <xf numFmtId="4" fontId="29" fillId="113" borderId="22" applyNumberFormat="0" applyProtection="0">
      <alignment horizontal="right" vertical="center"/>
    </xf>
    <xf numFmtId="4" fontId="29" fillId="113" borderId="22" applyNumberFormat="0" applyProtection="0">
      <alignment horizontal="right" vertical="center"/>
    </xf>
    <xf numFmtId="4" fontId="29" fillId="113" borderId="22" applyNumberFormat="0" applyProtection="0">
      <alignment horizontal="right" vertical="center"/>
    </xf>
    <xf numFmtId="4" fontId="29" fillId="113" borderId="22" applyNumberFormat="0" applyProtection="0">
      <alignment horizontal="right" vertical="center"/>
    </xf>
    <xf numFmtId="4" fontId="29" fillId="113" borderId="22" applyNumberFormat="0" applyProtection="0">
      <alignment horizontal="right" vertical="center"/>
    </xf>
    <xf numFmtId="4" fontId="29" fillId="113" borderId="22" applyNumberFormat="0" applyProtection="0">
      <alignment horizontal="right" vertical="center"/>
    </xf>
    <xf numFmtId="4" fontId="29" fillId="113" borderId="22" applyNumberFormat="0" applyProtection="0">
      <alignment horizontal="right" vertical="center"/>
    </xf>
    <xf numFmtId="4" fontId="29" fillId="113" borderId="22" applyNumberFormat="0" applyProtection="0">
      <alignment horizontal="right" vertical="center"/>
    </xf>
    <xf numFmtId="4" fontId="29" fillId="113" borderId="22" applyNumberFormat="0" applyProtection="0">
      <alignment horizontal="right" vertical="center"/>
    </xf>
    <xf numFmtId="4" fontId="29" fillId="113" borderId="22" applyNumberFormat="0" applyProtection="0">
      <alignment horizontal="right" vertical="center"/>
    </xf>
    <xf numFmtId="4" fontId="29" fillId="113" borderId="22"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9" fillId="113" borderId="22" applyNumberFormat="0" applyProtection="0">
      <alignment horizontal="right" vertical="center"/>
    </xf>
    <xf numFmtId="4" fontId="29" fillId="113" borderId="22" applyNumberFormat="0" applyProtection="0">
      <alignment horizontal="right" vertical="center"/>
    </xf>
    <xf numFmtId="4" fontId="29" fillId="113" borderId="22" applyNumberFormat="0" applyProtection="0">
      <alignment horizontal="right" vertical="center"/>
    </xf>
    <xf numFmtId="4" fontId="29" fillId="113" borderId="22" applyNumberFormat="0" applyProtection="0">
      <alignment horizontal="right" vertical="center"/>
    </xf>
    <xf numFmtId="4" fontId="29" fillId="113" borderId="22" applyNumberFormat="0" applyProtection="0">
      <alignment horizontal="right" vertical="center"/>
    </xf>
    <xf numFmtId="4" fontId="29" fillId="113" borderId="22"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13" borderId="51" applyNumberFormat="0" applyProtection="0">
      <alignment horizontal="right" vertical="center"/>
    </xf>
    <xf numFmtId="4" fontId="24" fillId="127" borderId="1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9" fillId="69" borderId="22" applyNumberFormat="0" applyProtection="0">
      <alignment horizontal="right" vertical="center"/>
    </xf>
    <xf numFmtId="4" fontId="29" fillId="69" borderId="22" applyNumberFormat="0" applyProtection="0">
      <alignment horizontal="right" vertical="center"/>
    </xf>
    <xf numFmtId="4" fontId="29" fillId="69" borderId="22"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9" fillId="69" borderId="22" applyNumberFormat="0" applyProtection="0">
      <alignment horizontal="right" vertical="center"/>
    </xf>
    <xf numFmtId="4" fontId="29" fillId="69" borderId="22" applyNumberFormat="0" applyProtection="0">
      <alignment horizontal="right" vertical="center"/>
    </xf>
    <xf numFmtId="4" fontId="29" fillId="69" borderId="22" applyNumberFormat="0" applyProtection="0">
      <alignment horizontal="right" vertical="center"/>
    </xf>
    <xf numFmtId="4" fontId="29" fillId="69" borderId="22" applyNumberFormat="0" applyProtection="0">
      <alignment horizontal="right" vertical="center"/>
    </xf>
    <xf numFmtId="4" fontId="29" fillId="69" borderId="22" applyNumberFormat="0" applyProtection="0">
      <alignment horizontal="right" vertical="center"/>
    </xf>
    <xf numFmtId="4" fontId="29" fillId="69" borderId="22" applyNumberFormat="0" applyProtection="0">
      <alignment horizontal="right" vertical="center"/>
    </xf>
    <xf numFmtId="4" fontId="29" fillId="69" borderId="22" applyNumberFormat="0" applyProtection="0">
      <alignment horizontal="right" vertical="center"/>
    </xf>
    <xf numFmtId="4" fontId="29" fillId="69" borderId="22" applyNumberFormat="0" applyProtection="0">
      <alignment horizontal="right" vertical="center"/>
    </xf>
    <xf numFmtId="4" fontId="29" fillId="69" borderId="22" applyNumberFormat="0" applyProtection="0">
      <alignment horizontal="right" vertical="center"/>
    </xf>
    <xf numFmtId="4" fontId="29" fillId="69" borderId="22" applyNumberFormat="0" applyProtection="0">
      <alignment horizontal="right" vertical="center"/>
    </xf>
    <xf numFmtId="4" fontId="29" fillId="69" borderId="22" applyNumberFormat="0" applyProtection="0">
      <alignment horizontal="right" vertical="center"/>
    </xf>
    <xf numFmtId="4" fontId="29" fillId="69" borderId="22" applyNumberFormat="0" applyProtection="0">
      <alignment horizontal="right" vertical="center"/>
    </xf>
    <xf numFmtId="4" fontId="29" fillId="69" borderId="22"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9" fillId="69" borderId="22" applyNumberFormat="0" applyProtection="0">
      <alignment horizontal="right" vertical="center"/>
    </xf>
    <xf numFmtId="4" fontId="29" fillId="69" borderId="22" applyNumberFormat="0" applyProtection="0">
      <alignment horizontal="right" vertical="center"/>
    </xf>
    <xf numFmtId="4" fontId="29" fillId="69" borderId="22" applyNumberFormat="0" applyProtection="0">
      <alignment horizontal="right" vertical="center"/>
    </xf>
    <xf numFmtId="4" fontId="29" fillId="69" borderId="22" applyNumberFormat="0" applyProtection="0">
      <alignment horizontal="right" vertical="center"/>
    </xf>
    <xf numFmtId="4" fontId="29" fillId="69" borderId="22" applyNumberFormat="0" applyProtection="0">
      <alignment horizontal="right" vertical="center"/>
    </xf>
    <xf numFmtId="4" fontId="29" fillId="69" borderId="22"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24" fillId="69" borderId="51" applyNumberFormat="0" applyProtection="0">
      <alignment horizontal="right" vertical="center"/>
    </xf>
    <xf numFmtId="4" fontId="148" fillId="128" borderId="11" applyNumberFormat="0" applyProtection="0">
      <alignment horizontal="left" vertical="center" indent="1"/>
    </xf>
    <xf numFmtId="4" fontId="29" fillId="129" borderId="50" applyNumberFormat="0" applyProtection="0">
      <alignment horizontal="left" vertical="center" indent="1"/>
    </xf>
    <xf numFmtId="4" fontId="29" fillId="129" borderId="50" applyNumberFormat="0" applyProtection="0">
      <alignment horizontal="left" vertical="center" indent="1"/>
    </xf>
    <xf numFmtId="4" fontId="29" fillId="129" borderId="50" applyNumberFormat="0" applyProtection="0">
      <alignment horizontal="left" vertical="center" indent="1"/>
    </xf>
    <xf numFmtId="4" fontId="29" fillId="129" borderId="50" applyNumberFormat="0" applyProtection="0">
      <alignment horizontal="left" vertical="center" indent="1"/>
    </xf>
    <xf numFmtId="4" fontId="29" fillId="129" borderId="50" applyNumberFormat="0" applyProtection="0">
      <alignment horizontal="left" vertical="center" indent="1"/>
    </xf>
    <xf numFmtId="4" fontId="29" fillId="129" borderId="50" applyNumberFormat="0" applyProtection="0">
      <alignment horizontal="left" vertical="center" indent="1"/>
    </xf>
    <xf numFmtId="4" fontId="29" fillId="129" borderId="50" applyNumberFormat="0" applyProtection="0">
      <alignment horizontal="left" vertical="center" indent="1"/>
    </xf>
    <xf numFmtId="4" fontId="29" fillId="129" borderId="50" applyNumberFormat="0" applyProtection="0">
      <alignment horizontal="left" vertical="center" indent="1"/>
    </xf>
    <xf numFmtId="4" fontId="29" fillId="129" borderId="50" applyNumberFormat="0" applyProtection="0">
      <alignment horizontal="left" vertical="center" indent="1"/>
    </xf>
    <xf numFmtId="4" fontId="29" fillId="129" borderId="50" applyNumberFormat="0" applyProtection="0">
      <alignment horizontal="left" vertical="center" indent="1"/>
    </xf>
    <xf numFmtId="4" fontId="29" fillId="129" borderId="50" applyNumberFormat="0" applyProtection="0">
      <alignment horizontal="left" vertical="center" indent="1"/>
    </xf>
    <xf numFmtId="4" fontId="29" fillId="129" borderId="50" applyNumberFormat="0" applyProtection="0">
      <alignment horizontal="left" vertical="center" indent="1"/>
    </xf>
    <xf numFmtId="4" fontId="29" fillId="129" borderId="50" applyNumberFormat="0" applyProtection="0">
      <alignment horizontal="left" vertical="center" indent="1"/>
    </xf>
    <xf numFmtId="4" fontId="29" fillId="129" borderId="50" applyNumberFormat="0" applyProtection="0">
      <alignment horizontal="left" vertical="center" indent="1"/>
    </xf>
    <xf numFmtId="4" fontId="29" fillId="129" borderId="50" applyNumberFormat="0" applyProtection="0">
      <alignment horizontal="left" vertical="center" indent="1"/>
    </xf>
    <xf numFmtId="4" fontId="29" fillId="129" borderId="50" applyNumberFormat="0" applyProtection="0">
      <alignment horizontal="left" vertical="center" indent="1"/>
    </xf>
    <xf numFmtId="4" fontId="29" fillId="129" borderId="50" applyNumberFormat="0" applyProtection="0">
      <alignment horizontal="left" vertical="center" indent="1"/>
    </xf>
    <xf numFmtId="4" fontId="29" fillId="129" borderId="50" applyNumberFormat="0" applyProtection="0">
      <alignment horizontal="left" vertical="center" indent="1"/>
    </xf>
    <xf numFmtId="4" fontId="29" fillId="129" borderId="50" applyNumberFormat="0" applyProtection="0">
      <alignment horizontal="left" vertical="center" indent="1"/>
    </xf>
    <xf numFmtId="4" fontId="148" fillId="129" borderId="52" applyNumberFormat="0" applyProtection="0">
      <alignment horizontal="left" vertical="center" indent="1"/>
    </xf>
    <xf numFmtId="4" fontId="29" fillId="129" borderId="50" applyNumberFormat="0" applyProtection="0">
      <alignment horizontal="left" vertical="center" indent="1"/>
    </xf>
    <xf numFmtId="4" fontId="148" fillId="129" borderId="52" applyNumberFormat="0" applyProtection="0">
      <alignment horizontal="left" vertical="center" indent="1"/>
    </xf>
    <xf numFmtId="4" fontId="148" fillId="0" borderId="44" applyNumberFormat="0" applyProtection="0">
      <alignment horizontal="left" vertical="center" indent="1"/>
    </xf>
    <xf numFmtId="4" fontId="148" fillId="0" borderId="44" applyNumberFormat="0" applyProtection="0">
      <alignment horizontal="left" vertical="center" indent="1"/>
    </xf>
    <xf numFmtId="4" fontId="148" fillId="0" borderId="44" applyNumberFormat="0" applyProtection="0">
      <alignment horizontal="left" vertical="center" indent="1"/>
    </xf>
    <xf numFmtId="4" fontId="148" fillId="128" borderId="11" applyNumberFormat="0" applyProtection="0">
      <alignment horizontal="left" vertical="center" indent="1"/>
    </xf>
    <xf numFmtId="0" fontId="16" fillId="0" borderId="0"/>
    <xf numFmtId="4" fontId="148" fillId="128" borderId="11" applyNumberFormat="0" applyProtection="0">
      <alignment horizontal="left" vertical="center" indent="1"/>
    </xf>
    <xf numFmtId="4" fontId="148" fillId="128" borderId="11" applyNumberFormat="0" applyProtection="0">
      <alignment horizontal="left" vertical="center" indent="1"/>
    </xf>
    <xf numFmtId="4" fontId="148" fillId="128" borderId="11" applyNumberFormat="0" applyProtection="0">
      <alignment horizontal="left" vertical="center" indent="1"/>
    </xf>
    <xf numFmtId="0" fontId="16" fillId="0" borderId="0"/>
    <xf numFmtId="4" fontId="24" fillId="24" borderId="53"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24" fillId="130" borderId="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24" fillId="130" borderId="0" applyNumberFormat="0" applyProtection="0">
      <alignment horizontal="left" vertical="center" indent="1"/>
    </xf>
    <xf numFmtId="4" fontId="16" fillId="67" borderId="50" applyNumberFormat="0" applyProtection="0">
      <alignment horizontal="left" vertical="center" indent="1"/>
    </xf>
    <xf numFmtId="4" fontId="24" fillId="0" borderId="44"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24" fillId="130" borderId="0" applyNumberFormat="0" applyProtection="0">
      <alignment horizontal="left" vertical="center" indent="1"/>
    </xf>
    <xf numFmtId="4" fontId="24" fillId="24" borderId="54" applyNumberFormat="0" applyProtection="0">
      <alignment horizontal="left" vertical="center" indent="1"/>
    </xf>
    <xf numFmtId="4" fontId="24" fillId="130" borderId="0" applyNumberFormat="0" applyProtection="0">
      <alignment horizontal="left" vertical="center" indent="1"/>
    </xf>
    <xf numFmtId="0" fontId="16" fillId="0" borderId="0"/>
    <xf numFmtId="4" fontId="156" fillId="131" borderId="0" applyNumberFormat="0" applyProtection="0">
      <alignment horizontal="left" vertical="center" indent="1"/>
    </xf>
    <xf numFmtId="4" fontId="16" fillId="67" borderId="50" applyNumberFormat="0" applyProtection="0">
      <alignment horizontal="left" vertical="center" indent="1"/>
    </xf>
    <xf numFmtId="4" fontId="156" fillId="67" borderId="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56" fillId="67" borderId="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6" fillId="67" borderId="50" applyNumberFormat="0" applyProtection="0">
      <alignment horizontal="left" vertical="center" indent="1"/>
    </xf>
    <xf numFmtId="4" fontId="156" fillId="67" borderId="0" applyNumberFormat="0" applyProtection="0">
      <alignment horizontal="left" vertical="center" indent="1"/>
    </xf>
    <xf numFmtId="4" fontId="16" fillId="67" borderId="50" applyNumberFormat="0" applyProtection="0">
      <alignment horizontal="left" vertical="center" indent="1"/>
    </xf>
    <xf numFmtId="4" fontId="156" fillId="67" borderId="0" applyNumberFormat="0" applyProtection="0">
      <alignment horizontal="left" vertical="center" indent="1"/>
    </xf>
    <xf numFmtId="4" fontId="156" fillId="67" borderId="0" applyNumberFormat="0" applyProtection="0">
      <alignment horizontal="left" vertical="center" indent="1"/>
    </xf>
    <xf numFmtId="4" fontId="156" fillId="67" borderId="0" applyNumberFormat="0" applyProtection="0">
      <alignment horizontal="left" vertical="center" indent="1"/>
    </xf>
    <xf numFmtId="4" fontId="156" fillId="67" borderId="0" applyNumberFormat="0" applyProtection="0">
      <alignment horizontal="left" vertical="center" indent="1"/>
    </xf>
    <xf numFmtId="0" fontId="16" fillId="0" borderId="0"/>
    <xf numFmtId="0" fontId="16" fillId="120" borderId="11" applyNumberFormat="0" applyProtection="0">
      <alignment horizontal="left" vertical="center" indent="1"/>
    </xf>
    <xf numFmtId="4" fontId="24" fillId="58" borderId="51" applyNumberFormat="0" applyProtection="0">
      <alignment horizontal="right" vertical="center"/>
    </xf>
    <xf numFmtId="4" fontId="24" fillId="58" borderId="51" applyNumberFormat="0" applyProtection="0">
      <alignment horizontal="right" vertical="center"/>
    </xf>
    <xf numFmtId="4" fontId="29" fillId="58" borderId="22" applyNumberFormat="0" applyProtection="0">
      <alignment horizontal="right" vertical="center"/>
    </xf>
    <xf numFmtId="4" fontId="29" fillId="58" borderId="22" applyNumberFormat="0" applyProtection="0">
      <alignment horizontal="right" vertical="center"/>
    </xf>
    <xf numFmtId="4" fontId="29" fillId="58" borderId="22"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9" fillId="58" borderId="22" applyNumberFormat="0" applyProtection="0">
      <alignment horizontal="right" vertical="center"/>
    </xf>
    <xf numFmtId="4" fontId="29" fillId="58" borderId="22" applyNumberFormat="0" applyProtection="0">
      <alignment horizontal="right" vertical="center"/>
    </xf>
    <xf numFmtId="4" fontId="29" fillId="58" borderId="22" applyNumberFormat="0" applyProtection="0">
      <alignment horizontal="right" vertical="center"/>
    </xf>
    <xf numFmtId="4" fontId="29" fillId="58" borderId="22" applyNumberFormat="0" applyProtection="0">
      <alignment horizontal="right" vertical="center"/>
    </xf>
    <xf numFmtId="4" fontId="29" fillId="58" borderId="22" applyNumberFormat="0" applyProtection="0">
      <alignment horizontal="right" vertical="center"/>
    </xf>
    <xf numFmtId="4" fontId="29" fillId="58" borderId="22" applyNumberFormat="0" applyProtection="0">
      <alignment horizontal="right" vertical="center"/>
    </xf>
    <xf numFmtId="4" fontId="29" fillId="58" borderId="22" applyNumberFormat="0" applyProtection="0">
      <alignment horizontal="right" vertical="center"/>
    </xf>
    <xf numFmtId="4" fontId="29" fillId="58" borderId="22" applyNumberFormat="0" applyProtection="0">
      <alignment horizontal="right" vertical="center"/>
    </xf>
    <xf numFmtId="4" fontId="29" fillId="58" borderId="22" applyNumberFormat="0" applyProtection="0">
      <alignment horizontal="right" vertical="center"/>
    </xf>
    <xf numFmtId="4" fontId="29" fillId="58" borderId="22" applyNumberFormat="0" applyProtection="0">
      <alignment horizontal="right" vertical="center"/>
    </xf>
    <xf numFmtId="4" fontId="29" fillId="58" borderId="22" applyNumberFormat="0" applyProtection="0">
      <alignment horizontal="right" vertical="center"/>
    </xf>
    <xf numFmtId="4" fontId="29" fillId="58" borderId="22" applyNumberFormat="0" applyProtection="0">
      <alignment horizontal="right" vertical="center"/>
    </xf>
    <xf numFmtId="4" fontId="29" fillId="58" borderId="22"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9" fillId="58" borderId="22" applyNumberFormat="0" applyProtection="0">
      <alignment horizontal="right" vertical="center"/>
    </xf>
    <xf numFmtId="4" fontId="29" fillId="58" borderId="22" applyNumberFormat="0" applyProtection="0">
      <alignment horizontal="right" vertical="center"/>
    </xf>
    <xf numFmtId="4" fontId="29" fillId="58" borderId="22" applyNumberFormat="0" applyProtection="0">
      <alignment horizontal="right" vertical="center"/>
    </xf>
    <xf numFmtId="4" fontId="29" fillId="58" borderId="22" applyNumberFormat="0" applyProtection="0">
      <alignment horizontal="right" vertical="center"/>
    </xf>
    <xf numFmtId="4" fontId="29" fillId="58" borderId="22" applyNumberFormat="0" applyProtection="0">
      <alignment horizontal="right" vertical="center"/>
    </xf>
    <xf numFmtId="4" fontId="29" fillId="58" borderId="22"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157" fillId="71" borderId="51" applyNumberFormat="0" applyProtection="0">
      <alignment horizontal="center"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24" fillId="58" borderId="51" applyNumberFormat="0" applyProtection="0">
      <alignment horizontal="right" vertical="center"/>
    </xf>
    <xf numFmtId="4" fontId="158" fillId="10" borderId="55">
      <alignment horizontal="left" vertical="center" indent="1"/>
    </xf>
    <xf numFmtId="4" fontId="158" fillId="10" borderId="55">
      <alignment horizontal="left" vertical="center" indent="1"/>
    </xf>
    <xf numFmtId="0" fontId="16" fillId="0" borderId="0"/>
    <xf numFmtId="0" fontId="16" fillId="0" borderId="0"/>
    <xf numFmtId="4" fontId="24" fillId="24" borderId="11" applyNumberFormat="0" applyProtection="0">
      <alignment horizontal="left" vertical="center" indent="1"/>
    </xf>
    <xf numFmtId="4" fontId="29" fillId="130" borderId="50" applyNumberFormat="0" applyProtection="0">
      <alignment horizontal="left" vertical="center" indent="1"/>
    </xf>
    <xf numFmtId="4" fontId="29" fillId="130" borderId="50" applyNumberFormat="0" applyProtection="0">
      <alignment horizontal="left" vertical="center" indent="1"/>
    </xf>
    <xf numFmtId="4" fontId="29" fillId="130" borderId="50" applyNumberFormat="0" applyProtection="0">
      <alignment horizontal="left" vertical="center" indent="1"/>
    </xf>
    <xf numFmtId="4" fontId="29" fillId="130" borderId="50" applyNumberFormat="0" applyProtection="0">
      <alignment horizontal="left" vertical="center" indent="1"/>
    </xf>
    <xf numFmtId="4" fontId="29" fillId="130" borderId="50" applyNumberFormat="0" applyProtection="0">
      <alignment horizontal="left" vertical="center" indent="1"/>
    </xf>
    <xf numFmtId="4" fontId="29" fillId="130" borderId="50" applyNumberFormat="0" applyProtection="0">
      <alignment horizontal="left" vertical="center" indent="1"/>
    </xf>
    <xf numFmtId="4" fontId="29" fillId="130" borderId="50" applyNumberFormat="0" applyProtection="0">
      <alignment horizontal="left" vertical="center" indent="1"/>
    </xf>
    <xf numFmtId="4" fontId="29" fillId="130" borderId="50" applyNumberFormat="0" applyProtection="0">
      <alignment horizontal="left" vertical="center" indent="1"/>
    </xf>
    <xf numFmtId="4" fontId="29" fillId="130" borderId="50" applyNumberFormat="0" applyProtection="0">
      <alignment horizontal="left" vertical="center" indent="1"/>
    </xf>
    <xf numFmtId="4" fontId="29" fillId="130" borderId="50" applyNumberFormat="0" applyProtection="0">
      <alignment horizontal="left" vertical="center" indent="1"/>
    </xf>
    <xf numFmtId="4" fontId="29" fillId="130" borderId="50" applyNumberFormat="0" applyProtection="0">
      <alignment horizontal="left" vertical="center" indent="1"/>
    </xf>
    <xf numFmtId="4" fontId="29" fillId="130" borderId="50" applyNumberFormat="0" applyProtection="0">
      <alignment horizontal="left" vertical="center" indent="1"/>
    </xf>
    <xf numFmtId="4" fontId="29" fillId="130" borderId="50" applyNumberFormat="0" applyProtection="0">
      <alignment horizontal="left" vertical="center" indent="1"/>
    </xf>
    <xf numFmtId="4" fontId="29" fillId="130" borderId="50" applyNumberFormat="0" applyProtection="0">
      <alignment horizontal="left" vertical="center" indent="1"/>
    </xf>
    <xf numFmtId="4" fontId="29" fillId="130" borderId="50" applyNumberFormat="0" applyProtection="0">
      <alignment horizontal="left" vertical="center" indent="1"/>
    </xf>
    <xf numFmtId="4" fontId="155" fillId="0" borderId="0" applyNumberFormat="0" applyProtection="0">
      <alignment horizontal="left" vertical="center" indent="1"/>
    </xf>
    <xf numFmtId="4" fontId="24" fillId="130" borderId="0" applyNumberFormat="0" applyProtection="0">
      <alignment horizontal="left" vertical="center" indent="1"/>
    </xf>
    <xf numFmtId="0" fontId="16" fillId="0" borderId="0"/>
    <xf numFmtId="0" fontId="16" fillId="0" borderId="0"/>
    <xf numFmtId="4" fontId="29" fillId="130" borderId="50" applyNumberFormat="0" applyProtection="0">
      <alignment horizontal="left" vertical="center" indent="1"/>
    </xf>
    <xf numFmtId="4" fontId="29" fillId="130" borderId="50" applyNumberFormat="0" applyProtection="0">
      <alignment horizontal="left" vertical="center" indent="1"/>
    </xf>
    <xf numFmtId="4" fontId="29" fillId="130" borderId="50" applyNumberFormat="0" applyProtection="0">
      <alignment horizontal="left" vertical="center" indent="1"/>
    </xf>
    <xf numFmtId="4" fontId="29" fillId="130" borderId="50" applyNumberFormat="0" applyProtection="0">
      <alignment horizontal="left" vertical="center" indent="1"/>
    </xf>
    <xf numFmtId="4" fontId="29" fillId="130" borderId="50" applyNumberFormat="0" applyProtection="0">
      <alignment horizontal="left" vertical="center" indent="1"/>
    </xf>
    <xf numFmtId="4" fontId="29" fillId="130" borderId="50" applyNumberFormat="0" applyProtection="0">
      <alignment horizontal="left" vertical="center" indent="1"/>
    </xf>
    <xf numFmtId="4" fontId="29" fillId="130" borderId="50" applyNumberFormat="0" applyProtection="0">
      <alignment horizontal="left" vertical="center" indent="1"/>
    </xf>
    <xf numFmtId="4" fontId="155" fillId="0" borderId="0" applyNumberFormat="0" applyProtection="0">
      <alignment horizontal="left" vertical="center" indent="1"/>
    </xf>
    <xf numFmtId="4" fontId="29" fillId="130" borderId="50" applyNumberFormat="0" applyProtection="0">
      <alignment horizontal="left" vertical="center" indent="1"/>
    </xf>
    <xf numFmtId="4" fontId="29" fillId="130" borderId="50" applyNumberFormat="0" applyProtection="0">
      <alignment horizontal="left" vertical="center" indent="1"/>
    </xf>
    <xf numFmtId="4" fontId="24" fillId="130" borderId="0" applyNumberFormat="0" applyProtection="0">
      <alignment horizontal="left" vertical="center" indent="1"/>
    </xf>
    <xf numFmtId="4" fontId="29" fillId="130" borderId="50" applyNumberFormat="0" applyProtection="0">
      <alignment horizontal="left" vertical="center" indent="1"/>
    </xf>
    <xf numFmtId="0" fontId="16" fillId="0" borderId="0"/>
    <xf numFmtId="4" fontId="24" fillId="130" borderId="0" applyNumberFormat="0" applyProtection="0">
      <alignment horizontal="left" vertical="center" indent="1"/>
    </xf>
    <xf numFmtId="4" fontId="24" fillId="130" borderId="0" applyNumberFormat="0" applyProtection="0">
      <alignment horizontal="left" vertical="center" indent="1"/>
    </xf>
    <xf numFmtId="4" fontId="24" fillId="130" borderId="0" applyNumberFormat="0" applyProtection="0">
      <alignment horizontal="left" vertical="center" indent="1"/>
    </xf>
    <xf numFmtId="4" fontId="24" fillId="130" borderId="0" applyNumberFormat="0" applyProtection="0">
      <alignment horizontal="left" vertical="center" indent="1"/>
    </xf>
    <xf numFmtId="0" fontId="16" fillId="0" borderId="0"/>
    <xf numFmtId="4" fontId="155" fillId="0" borderId="0" applyNumberFormat="0" applyProtection="0">
      <alignment horizontal="left" vertical="center" indent="1"/>
    </xf>
    <xf numFmtId="4" fontId="24" fillId="132" borderId="11" applyNumberFormat="0" applyProtection="0">
      <alignment horizontal="left" vertical="center" indent="1"/>
    </xf>
    <xf numFmtId="4" fontId="29" fillId="58" borderId="50" applyNumberFormat="0" applyProtection="0">
      <alignment horizontal="left" vertical="center" indent="1"/>
    </xf>
    <xf numFmtId="4" fontId="29" fillId="58" borderId="50" applyNumberFormat="0" applyProtection="0">
      <alignment horizontal="left" vertical="center" indent="1"/>
    </xf>
    <xf numFmtId="4" fontId="29" fillId="58" borderId="50" applyNumberFormat="0" applyProtection="0">
      <alignment horizontal="left" vertical="center" indent="1"/>
    </xf>
    <xf numFmtId="4" fontId="29" fillId="58" borderId="50" applyNumberFormat="0" applyProtection="0">
      <alignment horizontal="left" vertical="center" indent="1"/>
    </xf>
    <xf numFmtId="4" fontId="29" fillId="58" borderId="50" applyNumberFormat="0" applyProtection="0">
      <alignment horizontal="left" vertical="center" indent="1"/>
    </xf>
    <xf numFmtId="4" fontId="29" fillId="58" borderId="50" applyNumberFormat="0" applyProtection="0">
      <alignment horizontal="left" vertical="center" indent="1"/>
    </xf>
    <xf numFmtId="4" fontId="29" fillId="58" borderId="50" applyNumberFormat="0" applyProtection="0">
      <alignment horizontal="left" vertical="center" indent="1"/>
    </xf>
    <xf numFmtId="4" fontId="29" fillId="58" borderId="50" applyNumberFormat="0" applyProtection="0">
      <alignment horizontal="left" vertical="center" indent="1"/>
    </xf>
    <xf numFmtId="4" fontId="29" fillId="58" borderId="50" applyNumberFormat="0" applyProtection="0">
      <alignment horizontal="left" vertical="center" indent="1"/>
    </xf>
    <xf numFmtId="4" fontId="29" fillId="58" borderId="50" applyNumberFormat="0" applyProtection="0">
      <alignment horizontal="left" vertical="center" indent="1"/>
    </xf>
    <xf numFmtId="4" fontId="29" fillId="58" borderId="50" applyNumberFormat="0" applyProtection="0">
      <alignment horizontal="left" vertical="center" indent="1"/>
    </xf>
    <xf numFmtId="4" fontId="29" fillId="58" borderId="50" applyNumberFormat="0" applyProtection="0">
      <alignment horizontal="left" vertical="center" indent="1"/>
    </xf>
    <xf numFmtId="4" fontId="29" fillId="58" borderId="50" applyNumberFormat="0" applyProtection="0">
      <alignment horizontal="left" vertical="center" indent="1"/>
    </xf>
    <xf numFmtId="4" fontId="29" fillId="58" borderId="50" applyNumberFormat="0" applyProtection="0">
      <alignment horizontal="left" vertical="center" indent="1"/>
    </xf>
    <xf numFmtId="4" fontId="29" fillId="58" borderId="50" applyNumberFormat="0" applyProtection="0">
      <alignment horizontal="left" vertical="center" indent="1"/>
    </xf>
    <xf numFmtId="4" fontId="155" fillId="0" borderId="0" applyNumberFormat="0" applyProtection="0">
      <alignment horizontal="left" vertical="center" indent="1"/>
    </xf>
    <xf numFmtId="4" fontId="24" fillId="58" borderId="0" applyNumberFormat="0" applyProtection="0">
      <alignment horizontal="left" vertical="center" indent="1"/>
    </xf>
    <xf numFmtId="0" fontId="16" fillId="0" borderId="0"/>
    <xf numFmtId="0" fontId="16" fillId="0" borderId="0"/>
    <xf numFmtId="4" fontId="29" fillId="58" borderId="50" applyNumberFormat="0" applyProtection="0">
      <alignment horizontal="left" vertical="center" indent="1"/>
    </xf>
    <xf numFmtId="4" fontId="29" fillId="58" borderId="50" applyNumberFormat="0" applyProtection="0">
      <alignment horizontal="left" vertical="center" indent="1"/>
    </xf>
    <xf numFmtId="4" fontId="29" fillId="58" borderId="50" applyNumberFormat="0" applyProtection="0">
      <alignment horizontal="left" vertical="center" indent="1"/>
    </xf>
    <xf numFmtId="4" fontId="29" fillId="58" borderId="50" applyNumberFormat="0" applyProtection="0">
      <alignment horizontal="left" vertical="center" indent="1"/>
    </xf>
    <xf numFmtId="4" fontId="29" fillId="58" borderId="50" applyNumberFormat="0" applyProtection="0">
      <alignment horizontal="left" vertical="center" indent="1"/>
    </xf>
    <xf numFmtId="4" fontId="29" fillId="58" borderId="50" applyNumberFormat="0" applyProtection="0">
      <alignment horizontal="left" vertical="center" indent="1"/>
    </xf>
    <xf numFmtId="4" fontId="29" fillId="58" borderId="50" applyNumberFormat="0" applyProtection="0">
      <alignment horizontal="left" vertical="center" indent="1"/>
    </xf>
    <xf numFmtId="4" fontId="155" fillId="0" borderId="0" applyNumberFormat="0" applyProtection="0">
      <alignment horizontal="left" vertical="center" indent="1"/>
    </xf>
    <xf numFmtId="4" fontId="29" fillId="58" borderId="50" applyNumberFormat="0" applyProtection="0">
      <alignment horizontal="left" vertical="center" indent="1"/>
    </xf>
    <xf numFmtId="4" fontId="29" fillId="58" borderId="50" applyNumberFormat="0" applyProtection="0">
      <alignment horizontal="left" vertical="center" indent="1"/>
    </xf>
    <xf numFmtId="4" fontId="24" fillId="58" borderId="0" applyNumberFormat="0" applyProtection="0">
      <alignment horizontal="left" vertical="center" indent="1"/>
    </xf>
    <xf numFmtId="4" fontId="29" fillId="58" borderId="50" applyNumberFormat="0" applyProtection="0">
      <alignment horizontal="left" vertical="center" indent="1"/>
    </xf>
    <xf numFmtId="0" fontId="16" fillId="0" borderId="0"/>
    <xf numFmtId="4" fontId="24" fillId="58" borderId="0" applyNumberFormat="0" applyProtection="0">
      <alignment horizontal="left" vertical="center" indent="1"/>
    </xf>
    <xf numFmtId="4" fontId="24" fillId="58" borderId="0" applyNumberFormat="0" applyProtection="0">
      <alignment horizontal="left" vertical="center" indent="1"/>
    </xf>
    <xf numFmtId="4" fontId="24" fillId="58" borderId="0" applyNumberFormat="0" applyProtection="0">
      <alignment horizontal="left" vertical="center" indent="1"/>
    </xf>
    <xf numFmtId="4" fontId="24" fillId="58" borderId="0" applyNumberFormat="0" applyProtection="0">
      <alignment horizontal="left" vertical="center" indent="1"/>
    </xf>
    <xf numFmtId="0" fontId="16" fillId="0" borderId="0"/>
    <xf numFmtId="4" fontId="155" fillId="0" borderId="0" applyNumberFormat="0" applyProtection="0">
      <alignment horizontal="left" vertical="center" indent="1"/>
    </xf>
    <xf numFmtId="0" fontId="16" fillId="132" borderId="11" applyNumberFormat="0" applyProtection="0">
      <alignment horizontal="left" vertical="center" indent="1"/>
    </xf>
    <xf numFmtId="186" fontId="16" fillId="67" borderId="51" applyNumberFormat="0" applyProtection="0">
      <alignment horizontal="left" vertical="center" indent="1"/>
    </xf>
    <xf numFmtId="186" fontId="16" fillId="67" borderId="51" applyNumberFormat="0" applyProtection="0">
      <alignment horizontal="left" vertical="center" indent="1"/>
    </xf>
    <xf numFmtId="185" fontId="16" fillId="67" borderId="51" applyNumberFormat="0" applyProtection="0">
      <alignment horizontal="left" vertical="center" indent="1"/>
    </xf>
    <xf numFmtId="185" fontId="16" fillId="67" borderId="51" applyNumberFormat="0" applyProtection="0">
      <alignment horizontal="left" vertical="center" indent="1"/>
    </xf>
    <xf numFmtId="184" fontId="16" fillId="67" borderId="51" applyNumberFormat="0" applyProtection="0">
      <alignment horizontal="left" vertical="center" indent="1"/>
    </xf>
    <xf numFmtId="184" fontId="16" fillId="67" borderId="51"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184" fontId="16" fillId="67" borderId="51" applyNumberFormat="0" applyProtection="0">
      <alignment horizontal="left" vertical="center" indent="1"/>
    </xf>
    <xf numFmtId="184" fontId="16" fillId="67" borderId="51" applyNumberFormat="0" applyProtection="0">
      <alignment horizontal="left" vertical="center" indent="1"/>
    </xf>
    <xf numFmtId="191" fontId="16" fillId="67" borderId="51" applyNumberFormat="0" applyProtection="0">
      <alignment horizontal="left" vertical="center" indent="1"/>
    </xf>
    <xf numFmtId="183" fontId="16" fillId="67" borderId="51" applyNumberFormat="0" applyProtection="0">
      <alignment horizontal="left" vertical="center" indent="1"/>
    </xf>
    <xf numFmtId="0" fontId="16" fillId="67" borderId="51" applyNumberFormat="0" applyProtection="0">
      <alignment horizontal="left" vertical="center" indent="1"/>
    </xf>
    <xf numFmtId="0" fontId="29" fillId="71" borderId="22" applyNumberFormat="0" applyProtection="0">
      <alignment horizontal="left" vertical="center" indent="1"/>
    </xf>
    <xf numFmtId="183" fontId="16" fillId="67" borderId="51" applyNumberFormat="0" applyProtection="0">
      <alignment horizontal="left" vertical="center" indent="1"/>
    </xf>
    <xf numFmtId="0" fontId="29" fillId="71" borderId="22" applyNumberFormat="0" applyProtection="0">
      <alignment horizontal="left" vertical="center" indent="1"/>
    </xf>
    <xf numFmtId="0" fontId="29" fillId="71" borderId="22" applyNumberFormat="0" applyProtection="0">
      <alignment horizontal="left" vertical="center" indent="1"/>
    </xf>
    <xf numFmtId="187" fontId="16" fillId="67" borderId="51"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184" fontId="16" fillId="67" borderId="51" applyNumberFormat="0" applyProtection="0">
      <alignment horizontal="left" vertical="center" indent="1"/>
    </xf>
    <xf numFmtId="187" fontId="16" fillId="67" borderId="51"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0" fontId="29" fillId="71" borderId="22" applyNumberFormat="0" applyProtection="0">
      <alignment horizontal="left" vertical="center" indent="1"/>
    </xf>
    <xf numFmtId="0" fontId="29" fillId="71" borderId="22" applyNumberFormat="0" applyProtection="0">
      <alignment horizontal="left" vertical="center" indent="1"/>
    </xf>
    <xf numFmtId="0" fontId="29" fillId="71" borderId="22" applyNumberFormat="0" applyProtection="0">
      <alignment horizontal="left" vertical="center" indent="1"/>
    </xf>
    <xf numFmtId="0" fontId="29" fillId="71" borderId="22" applyNumberFormat="0" applyProtection="0">
      <alignment horizontal="left" vertical="center" indent="1"/>
    </xf>
    <xf numFmtId="0" fontId="29" fillId="71" borderId="22" applyNumberFormat="0" applyProtection="0">
      <alignment horizontal="left" vertical="center" indent="1"/>
    </xf>
    <xf numFmtId="0" fontId="29" fillId="71" borderId="22" applyNumberFormat="0" applyProtection="0">
      <alignment horizontal="left" vertical="center" indent="1"/>
    </xf>
    <xf numFmtId="186" fontId="16" fillId="67" borderId="51" applyNumberFormat="0" applyProtection="0">
      <alignment horizontal="left" vertical="center" indent="1"/>
    </xf>
    <xf numFmtId="0" fontId="16" fillId="67" borderId="51" applyNumberFormat="0" applyProtection="0">
      <alignment horizontal="left" vertical="center" indent="1"/>
    </xf>
    <xf numFmtId="0" fontId="29" fillId="71" borderId="22" applyNumberFormat="0" applyProtection="0">
      <alignment horizontal="left" vertical="center" indent="1"/>
    </xf>
    <xf numFmtId="0" fontId="29" fillId="71" borderId="22" applyNumberFormat="0" applyProtection="0">
      <alignment horizontal="left" vertical="center" indent="1"/>
    </xf>
    <xf numFmtId="0" fontId="29" fillId="71" borderId="22" applyNumberFormat="0" applyProtection="0">
      <alignment horizontal="left" vertical="center" indent="1"/>
    </xf>
    <xf numFmtId="0" fontId="29" fillId="71" borderId="22" applyNumberFormat="0" applyProtection="0">
      <alignment horizontal="left" vertical="center" indent="1"/>
    </xf>
    <xf numFmtId="0" fontId="29" fillId="71" borderId="22" applyNumberFormat="0" applyProtection="0">
      <alignment horizontal="left" vertical="center" indent="1"/>
    </xf>
    <xf numFmtId="0" fontId="29" fillId="71" borderId="22" applyNumberFormat="0" applyProtection="0">
      <alignment horizontal="left" vertical="center" indent="1"/>
    </xf>
    <xf numFmtId="0" fontId="29" fillId="71" borderId="22" applyNumberFormat="0" applyProtection="0">
      <alignment horizontal="left" vertical="center" indent="1"/>
    </xf>
    <xf numFmtId="185" fontId="16" fillId="67" borderId="51" applyNumberFormat="0" applyProtection="0">
      <alignment horizontal="left" vertical="center" indent="1"/>
    </xf>
    <xf numFmtId="0" fontId="16" fillId="67" borderId="51" applyNumberFormat="0" applyProtection="0">
      <alignment horizontal="left" vertical="center" indent="1"/>
    </xf>
    <xf numFmtId="187" fontId="16" fillId="67" borderId="51" applyNumberFormat="0" applyProtection="0">
      <alignment horizontal="left" vertical="center" indent="1"/>
    </xf>
    <xf numFmtId="0" fontId="155" fillId="133" borderId="44" applyNumberFormat="0" applyProtection="0">
      <alignment horizontal="left" vertical="center" indent="2"/>
    </xf>
    <xf numFmtId="0" fontId="16" fillId="67" borderId="51"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184" fontId="16" fillId="67" borderId="51" applyNumberFormat="0" applyProtection="0">
      <alignment horizontal="left" vertical="center" indent="1"/>
    </xf>
    <xf numFmtId="184" fontId="16" fillId="67" borderId="51" applyNumberFormat="0" applyProtection="0">
      <alignment horizontal="left" vertical="center" indent="1"/>
    </xf>
    <xf numFmtId="0" fontId="29" fillId="71" borderId="22" applyNumberFormat="0" applyProtection="0">
      <alignment horizontal="left" vertical="center" indent="1"/>
    </xf>
    <xf numFmtId="0" fontId="29" fillId="71" borderId="22" applyNumberFormat="0" applyProtection="0">
      <alignment horizontal="left" vertical="center" indent="1"/>
    </xf>
    <xf numFmtId="0" fontId="29" fillId="71" borderId="22" applyNumberFormat="0" applyProtection="0">
      <alignment horizontal="left" vertical="center" indent="1"/>
    </xf>
    <xf numFmtId="0" fontId="29" fillId="71" borderId="22" applyNumberFormat="0" applyProtection="0">
      <alignment horizontal="left" vertical="center" indent="1"/>
    </xf>
    <xf numFmtId="0" fontId="29" fillId="71" borderId="22" applyNumberFormat="0" applyProtection="0">
      <alignment horizontal="left" vertical="center" indent="1"/>
    </xf>
    <xf numFmtId="0" fontId="29" fillId="71" borderId="22" applyNumberFormat="0" applyProtection="0">
      <alignment horizontal="left" vertical="center" indent="1"/>
    </xf>
    <xf numFmtId="184" fontId="16" fillId="67" borderId="51" applyNumberFormat="0" applyProtection="0">
      <alignment horizontal="left" vertical="center" indent="1"/>
    </xf>
    <xf numFmtId="184" fontId="16" fillId="67" borderId="51" applyNumberFormat="0" applyProtection="0">
      <alignment horizontal="left" vertical="center" indent="1"/>
    </xf>
    <xf numFmtId="186" fontId="16" fillId="67" borderId="51" applyNumberFormat="0" applyProtection="0">
      <alignment horizontal="left" vertical="center" indent="1"/>
    </xf>
    <xf numFmtId="0" fontId="155" fillId="133" borderId="44" applyNumberFormat="0" applyProtection="0">
      <alignment horizontal="left" vertical="center" indent="2"/>
    </xf>
    <xf numFmtId="0" fontId="16" fillId="67" borderId="51" applyNumberFormat="0" applyProtection="0">
      <alignment horizontal="left" vertical="center" indent="1"/>
    </xf>
    <xf numFmtId="187" fontId="29" fillId="71" borderId="22"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187" fontId="29" fillId="71" borderId="22" applyNumberFormat="0" applyProtection="0">
      <alignment horizontal="left" vertical="center" indent="1"/>
    </xf>
    <xf numFmtId="187" fontId="29" fillId="71" borderId="22"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186" fontId="16" fillId="67" borderId="51" applyNumberFormat="0" applyProtection="0">
      <alignment horizontal="left" vertical="center" indent="1"/>
    </xf>
    <xf numFmtId="186" fontId="16" fillId="67" borderId="51" applyNumberFormat="0" applyProtection="0">
      <alignment horizontal="left" vertical="center" indent="1"/>
    </xf>
    <xf numFmtId="187" fontId="29" fillId="71" borderId="22" applyNumberFormat="0" applyProtection="0">
      <alignment horizontal="left" vertical="center" indent="1"/>
    </xf>
    <xf numFmtId="187" fontId="29" fillId="71" borderId="22"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185" fontId="16" fillId="67" borderId="51" applyNumberFormat="0" applyProtection="0">
      <alignment horizontal="left" vertical="center" indent="1"/>
    </xf>
    <xf numFmtId="185" fontId="16" fillId="67" borderId="51" applyNumberFormat="0" applyProtection="0">
      <alignment horizontal="left" vertical="center" indent="1"/>
    </xf>
    <xf numFmtId="187" fontId="29" fillId="71" borderId="22" applyNumberFormat="0" applyProtection="0">
      <alignment horizontal="left" vertical="center" indent="1"/>
    </xf>
    <xf numFmtId="0" fontId="29" fillId="71" borderId="22"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0" fontId="29" fillId="71" borderId="22"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186" fontId="16" fillId="67" borderId="51" applyNumberFormat="0" applyProtection="0">
      <alignment horizontal="left" vertical="center" indent="1"/>
    </xf>
    <xf numFmtId="0" fontId="29" fillId="71" borderId="22" applyNumberFormat="0" applyProtection="0">
      <alignment horizontal="left" vertical="center" indent="1"/>
    </xf>
    <xf numFmtId="0" fontId="155" fillId="133" borderId="44" applyNumberFormat="0" applyProtection="0">
      <alignment horizontal="left" vertical="center" indent="2"/>
    </xf>
    <xf numFmtId="187" fontId="16" fillId="67" borderId="51" applyNumberFormat="0" applyProtection="0">
      <alignment horizontal="left" vertical="center" indent="1"/>
    </xf>
    <xf numFmtId="187" fontId="16" fillId="67" borderId="51" applyNumberFormat="0" applyProtection="0">
      <alignment horizontal="left" vertical="center" indent="1"/>
    </xf>
    <xf numFmtId="186" fontId="16" fillId="67" borderId="51" applyNumberFormat="0" applyProtection="0">
      <alignment horizontal="left" vertical="center" indent="1"/>
    </xf>
    <xf numFmtId="187" fontId="16" fillId="67" borderId="51" applyNumberFormat="0" applyProtection="0">
      <alignment horizontal="left" vertical="center" indent="1"/>
    </xf>
    <xf numFmtId="186" fontId="16" fillId="67" borderId="51" applyNumberFormat="0" applyProtection="0">
      <alignment horizontal="left" vertical="center" indent="1"/>
    </xf>
    <xf numFmtId="187" fontId="16" fillId="67" borderId="51" applyNumberFormat="0" applyProtection="0">
      <alignment horizontal="left" vertical="center" indent="1"/>
    </xf>
    <xf numFmtId="187" fontId="16" fillId="67" borderId="51" applyNumberFormat="0" applyProtection="0">
      <alignment horizontal="left" vertical="center" indent="1"/>
    </xf>
    <xf numFmtId="185" fontId="16" fillId="67" borderId="51" applyNumberFormat="0" applyProtection="0">
      <alignment horizontal="left" vertical="center" indent="1"/>
    </xf>
    <xf numFmtId="185" fontId="16" fillId="67" borderId="51" applyNumberFormat="0" applyProtection="0">
      <alignment horizontal="left" vertical="center" indent="1"/>
    </xf>
    <xf numFmtId="187" fontId="16" fillId="67" borderId="51"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186" fontId="16" fillId="67" borderId="51" applyNumberFormat="0" applyProtection="0">
      <alignment horizontal="left" vertical="center" indent="1"/>
    </xf>
    <xf numFmtId="184" fontId="16" fillId="67" borderId="51" applyNumberFormat="0" applyProtection="0">
      <alignment horizontal="left" vertical="center" indent="1"/>
    </xf>
    <xf numFmtId="0" fontId="16" fillId="67" borderId="51" applyNumberFormat="0" applyProtection="0">
      <alignment horizontal="left" vertical="center" indent="1"/>
    </xf>
    <xf numFmtId="0" fontId="55" fillId="134" borderId="44" applyNumberFormat="0" applyProtection="0">
      <alignment horizontal="left" vertical="center" indent="2"/>
    </xf>
    <xf numFmtId="186" fontId="16" fillId="67" borderId="51" applyNumberFormat="0" applyProtection="0">
      <alignment horizontal="left" vertical="center" indent="1"/>
    </xf>
    <xf numFmtId="187" fontId="16" fillId="67" borderId="51" applyNumberFormat="0" applyProtection="0">
      <alignment horizontal="left" vertical="center" indent="1"/>
    </xf>
    <xf numFmtId="187" fontId="16" fillId="67" borderId="51" applyNumberFormat="0" applyProtection="0">
      <alignment horizontal="left" vertical="center" indent="1"/>
    </xf>
    <xf numFmtId="186" fontId="16" fillId="67" borderId="51" applyNumberFormat="0" applyProtection="0">
      <alignment horizontal="left" vertical="center" indent="1"/>
    </xf>
    <xf numFmtId="186" fontId="16" fillId="67" borderId="51" applyNumberFormat="0" applyProtection="0">
      <alignment horizontal="left" vertical="center" indent="1"/>
    </xf>
    <xf numFmtId="185" fontId="16" fillId="67" borderId="51" applyNumberFormat="0" applyProtection="0">
      <alignment horizontal="left" vertical="center" indent="1"/>
    </xf>
    <xf numFmtId="185" fontId="16" fillId="67" borderId="51" applyNumberFormat="0" applyProtection="0">
      <alignment horizontal="left" vertical="center" indent="1"/>
    </xf>
    <xf numFmtId="186" fontId="16" fillId="67" borderId="51" applyNumberFormat="0" applyProtection="0">
      <alignment horizontal="left" vertical="center" indent="1"/>
    </xf>
    <xf numFmtId="186" fontId="16" fillId="67" borderId="51" applyNumberFormat="0" applyProtection="0">
      <alignment horizontal="left" vertical="center" indent="1"/>
    </xf>
    <xf numFmtId="187" fontId="16" fillId="67" borderId="51" applyNumberFormat="0" applyProtection="0">
      <alignment horizontal="left" vertical="center" indent="1"/>
    </xf>
    <xf numFmtId="186" fontId="16" fillId="67" borderId="51" applyNumberFormat="0" applyProtection="0">
      <alignment horizontal="left" vertical="center" indent="1"/>
    </xf>
    <xf numFmtId="186" fontId="16" fillId="67" borderId="51" applyNumberFormat="0" applyProtection="0">
      <alignment horizontal="left" vertical="center" indent="1"/>
    </xf>
    <xf numFmtId="186" fontId="16" fillId="67" borderId="51" applyNumberFormat="0" applyProtection="0">
      <alignment horizontal="left" vertical="center" indent="1"/>
    </xf>
    <xf numFmtId="185" fontId="16" fillId="67" borderId="51" applyNumberFormat="0" applyProtection="0">
      <alignment horizontal="left" vertical="center" indent="1"/>
    </xf>
    <xf numFmtId="185" fontId="16" fillId="67" borderId="51" applyNumberFormat="0" applyProtection="0">
      <alignment horizontal="left" vertical="center" indent="1"/>
    </xf>
    <xf numFmtId="186" fontId="16" fillId="67" borderId="51" applyNumberFormat="0" applyProtection="0">
      <alignment horizontal="left" vertical="center" indent="1"/>
    </xf>
    <xf numFmtId="186" fontId="16" fillId="67" borderId="51" applyNumberFormat="0" applyProtection="0">
      <alignment horizontal="left" vertical="center" indent="1"/>
    </xf>
    <xf numFmtId="186" fontId="16" fillId="67" borderId="51" applyNumberFormat="0" applyProtection="0">
      <alignment horizontal="left" vertical="center" indent="1"/>
    </xf>
    <xf numFmtId="185" fontId="16" fillId="67" borderId="51" applyNumberFormat="0" applyProtection="0">
      <alignment horizontal="left" vertical="center" indent="1"/>
    </xf>
    <xf numFmtId="185" fontId="16" fillId="67" borderId="51"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186" fontId="16" fillId="67" borderId="51" applyNumberFormat="0" applyProtection="0">
      <alignment horizontal="left" vertical="center" indent="1"/>
    </xf>
    <xf numFmtId="187" fontId="16" fillId="67" borderId="51" applyNumberFormat="0" applyProtection="0">
      <alignment horizontal="left" vertical="center" indent="1"/>
    </xf>
    <xf numFmtId="186" fontId="16" fillId="67" borderId="51" applyNumberFormat="0" applyProtection="0">
      <alignment horizontal="left" vertical="center" indent="1"/>
    </xf>
    <xf numFmtId="186" fontId="16" fillId="67" borderId="51" applyNumberFormat="0" applyProtection="0">
      <alignment horizontal="left" vertical="center" indent="1"/>
    </xf>
    <xf numFmtId="185" fontId="16" fillId="67" borderId="51" applyNumberFormat="0" applyProtection="0">
      <alignment horizontal="left" vertical="center" indent="1"/>
    </xf>
    <xf numFmtId="185" fontId="16" fillId="67" borderId="51"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0" fontId="16" fillId="67" borderId="51" applyNumberFormat="0" applyProtection="0">
      <alignment horizontal="left" vertical="center" indent="1"/>
    </xf>
    <xf numFmtId="186" fontId="16" fillId="67" borderId="51" applyNumberFormat="0" applyProtection="0">
      <alignment horizontal="left" vertical="center" indent="1"/>
    </xf>
    <xf numFmtId="186" fontId="16" fillId="67" borderId="51" applyNumberFormat="0" applyProtection="0">
      <alignment horizontal="left" vertical="center" indent="1"/>
    </xf>
    <xf numFmtId="187" fontId="16" fillId="67" borderId="51" applyNumberFormat="0" applyProtection="0">
      <alignment horizontal="left" vertical="center" indent="1"/>
    </xf>
    <xf numFmtId="0" fontId="16" fillId="67" borderId="51" applyNumberFormat="0" applyProtection="0">
      <alignment horizontal="left" vertical="center" indent="1"/>
    </xf>
    <xf numFmtId="186" fontId="16" fillId="67" borderId="51" applyNumberFormat="0" applyProtection="0">
      <alignment horizontal="left" vertical="center" indent="1"/>
    </xf>
    <xf numFmtId="186" fontId="16" fillId="67" borderId="51" applyNumberFormat="0" applyProtection="0">
      <alignment horizontal="left" vertical="center" indent="1"/>
    </xf>
    <xf numFmtId="185" fontId="16" fillId="67" borderId="51" applyNumberFormat="0" applyProtection="0">
      <alignment horizontal="left" vertical="center" indent="1"/>
    </xf>
    <xf numFmtId="185" fontId="16" fillId="67" borderId="51" applyNumberFormat="0" applyProtection="0">
      <alignment horizontal="left" vertical="center" indent="1"/>
    </xf>
    <xf numFmtId="186" fontId="16" fillId="67" borderId="51" applyNumberFormat="0" applyProtection="0">
      <alignment horizontal="left" vertical="center" indent="1"/>
    </xf>
    <xf numFmtId="186" fontId="16" fillId="67" borderId="51" applyNumberFormat="0" applyProtection="0">
      <alignment horizontal="left" vertical="center" indent="1"/>
    </xf>
    <xf numFmtId="186" fontId="16" fillId="67" borderId="51" applyNumberFormat="0" applyProtection="0">
      <alignment horizontal="left" vertical="center" indent="1"/>
    </xf>
    <xf numFmtId="186" fontId="16" fillId="67" borderId="51" applyNumberFormat="0" applyProtection="0">
      <alignment horizontal="left" vertical="center" indent="1"/>
    </xf>
    <xf numFmtId="186" fontId="16" fillId="67" borderId="51" applyNumberFormat="0" applyProtection="0">
      <alignment horizontal="left" vertical="center" indent="1"/>
    </xf>
    <xf numFmtId="186" fontId="16" fillId="67" borderId="51" applyNumberFormat="0" applyProtection="0">
      <alignment horizontal="left" vertical="center" indent="1"/>
    </xf>
    <xf numFmtId="186" fontId="16" fillId="67" borderId="51" applyNumberFormat="0" applyProtection="0">
      <alignment horizontal="left" vertical="center" indent="1"/>
    </xf>
    <xf numFmtId="186" fontId="16" fillId="67" borderId="51" applyNumberFormat="0" applyProtection="0">
      <alignment horizontal="left" vertical="center" indent="1"/>
    </xf>
    <xf numFmtId="0" fontId="155" fillId="133" borderId="44" applyNumberFormat="0" applyProtection="0">
      <alignment horizontal="left" vertical="center" indent="2"/>
    </xf>
    <xf numFmtId="0" fontId="16" fillId="132" borderId="11" applyNumberFormat="0" applyProtection="0">
      <alignment horizontal="left" vertical="center" indent="1"/>
    </xf>
    <xf numFmtId="186" fontId="16" fillId="67" borderId="51" applyNumberFormat="0" applyProtection="0">
      <alignment horizontal="left" vertical="top" indent="1"/>
    </xf>
    <xf numFmtId="186" fontId="16" fillId="67" borderId="51" applyNumberFormat="0" applyProtection="0">
      <alignment horizontal="left" vertical="top" indent="1"/>
    </xf>
    <xf numFmtId="185" fontId="16" fillId="67" borderId="51" applyNumberFormat="0" applyProtection="0">
      <alignment horizontal="left" vertical="top" indent="1"/>
    </xf>
    <xf numFmtId="185" fontId="16" fillId="67" borderId="51" applyNumberFormat="0" applyProtection="0">
      <alignment horizontal="left" vertical="top" indent="1"/>
    </xf>
    <xf numFmtId="184" fontId="16" fillId="67" borderId="51" applyNumberFormat="0" applyProtection="0">
      <alignment horizontal="left" vertical="top" indent="1"/>
    </xf>
    <xf numFmtId="184"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184" fontId="16" fillId="67" borderId="51" applyNumberFormat="0" applyProtection="0">
      <alignment horizontal="left" vertical="top" indent="1"/>
    </xf>
    <xf numFmtId="184" fontId="16" fillId="67" borderId="51" applyNumberFormat="0" applyProtection="0">
      <alignment horizontal="left" vertical="top" indent="1"/>
    </xf>
    <xf numFmtId="191" fontId="16" fillId="67" borderId="51" applyNumberFormat="0" applyProtection="0">
      <alignment horizontal="left" vertical="top" indent="1"/>
    </xf>
    <xf numFmtId="183" fontId="16" fillId="67" borderId="51" applyNumberFormat="0" applyProtection="0">
      <alignment horizontal="left" vertical="top" indent="1"/>
    </xf>
    <xf numFmtId="0" fontId="16" fillId="67" borderId="51" applyNumberFormat="0" applyProtection="0">
      <alignment horizontal="left" vertical="top" indent="1"/>
    </xf>
    <xf numFmtId="0" fontId="29" fillId="67" borderId="51" applyNumberFormat="0" applyProtection="0">
      <alignment horizontal="left" vertical="top" indent="1"/>
    </xf>
    <xf numFmtId="186" fontId="16" fillId="67" borderId="51" applyNumberFormat="0" applyProtection="0">
      <alignment horizontal="left" vertical="top" indent="1"/>
    </xf>
    <xf numFmtId="183" fontId="16" fillId="67" borderId="51" applyNumberFormat="0" applyProtection="0">
      <alignment horizontal="left" vertical="top" indent="1"/>
    </xf>
    <xf numFmtId="0" fontId="29" fillId="67" borderId="51" applyNumberFormat="0" applyProtection="0">
      <alignment horizontal="left" vertical="top" indent="1"/>
    </xf>
    <xf numFmtId="0" fontId="16" fillId="131" borderId="51" applyNumberFormat="0" applyProtection="0">
      <alignment horizontal="left" vertical="top" indent="1"/>
    </xf>
    <xf numFmtId="187"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0" fontId="29" fillId="67" borderId="51" applyNumberFormat="0" applyProtection="0">
      <alignment horizontal="left" vertical="top" indent="1"/>
    </xf>
    <xf numFmtId="0" fontId="29" fillId="67" borderId="51" applyNumberFormat="0" applyProtection="0">
      <alignment horizontal="left" vertical="top" indent="1"/>
    </xf>
    <xf numFmtId="0" fontId="29" fillId="67" borderId="51" applyNumberFormat="0" applyProtection="0">
      <alignment horizontal="left" vertical="top" indent="1"/>
    </xf>
    <xf numFmtId="0" fontId="29" fillId="67" borderId="51" applyNumberFormat="0" applyProtection="0">
      <alignment horizontal="left" vertical="top" indent="1"/>
    </xf>
    <xf numFmtId="0" fontId="29" fillId="67" borderId="51" applyNumberFormat="0" applyProtection="0">
      <alignment horizontal="left" vertical="top" indent="1"/>
    </xf>
    <xf numFmtId="184" fontId="16" fillId="67" borderId="51" applyNumberFormat="0" applyProtection="0">
      <alignment horizontal="left" vertical="top" indent="1"/>
    </xf>
    <xf numFmtId="187" fontId="16" fillId="67" borderId="51" applyNumberFormat="0" applyProtection="0">
      <alignment horizontal="left" vertical="top" indent="1"/>
    </xf>
    <xf numFmtId="0" fontId="29" fillId="67" borderId="51" applyNumberFormat="0" applyProtection="0">
      <alignment horizontal="left" vertical="top" indent="1"/>
    </xf>
    <xf numFmtId="0" fontId="29" fillId="67" borderId="51" applyNumberFormat="0" applyProtection="0">
      <alignment horizontal="left" vertical="top" indent="1"/>
    </xf>
    <xf numFmtId="0" fontId="29" fillId="67" borderId="51" applyNumberFormat="0" applyProtection="0">
      <alignment horizontal="left" vertical="top" indent="1"/>
    </xf>
    <xf numFmtId="0" fontId="29" fillId="67" borderId="51" applyNumberFormat="0" applyProtection="0">
      <alignment horizontal="left" vertical="top" indent="1"/>
    </xf>
    <xf numFmtId="0" fontId="29" fillId="67" borderId="51" applyNumberFormat="0" applyProtection="0">
      <alignment horizontal="left" vertical="top" indent="1"/>
    </xf>
    <xf numFmtId="0" fontId="29"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0" fontId="29" fillId="67" borderId="51" applyNumberFormat="0" applyProtection="0">
      <alignment horizontal="left" vertical="top" indent="1"/>
    </xf>
    <xf numFmtId="0" fontId="29" fillId="67" borderId="51" applyNumberFormat="0" applyProtection="0">
      <alignment horizontal="left" vertical="top" indent="1"/>
    </xf>
    <xf numFmtId="0" fontId="29" fillId="67" borderId="51" applyNumberFormat="0" applyProtection="0">
      <alignment horizontal="left" vertical="top" indent="1"/>
    </xf>
    <xf numFmtId="0" fontId="29" fillId="67" borderId="51" applyNumberFormat="0" applyProtection="0">
      <alignment horizontal="left" vertical="top" indent="1"/>
    </xf>
    <xf numFmtId="0" fontId="29" fillId="67" borderId="51" applyNumberFormat="0" applyProtection="0">
      <alignment horizontal="left" vertical="top" indent="1"/>
    </xf>
    <xf numFmtId="0" fontId="29" fillId="67" borderId="51" applyNumberFormat="0" applyProtection="0">
      <alignment horizontal="left" vertical="top" indent="1"/>
    </xf>
    <xf numFmtId="186" fontId="16" fillId="67" borderId="51" applyNumberFormat="0" applyProtection="0">
      <alignment horizontal="left" vertical="top" indent="1"/>
    </xf>
    <xf numFmtId="0" fontId="16" fillId="67" borderId="51" applyNumberFormat="0" applyProtection="0">
      <alignment horizontal="left" vertical="top" indent="1"/>
    </xf>
    <xf numFmtId="187" fontId="16" fillId="67" borderId="51" applyNumberFormat="0" applyProtection="0">
      <alignment horizontal="left" vertical="top" indent="1"/>
    </xf>
    <xf numFmtId="0" fontId="29" fillId="67" borderId="51" applyNumberFormat="0" applyProtection="0">
      <alignment horizontal="left" vertical="top" indent="1"/>
    </xf>
    <xf numFmtId="0" fontId="29" fillId="67" borderId="51" applyNumberFormat="0" applyProtection="0">
      <alignment horizontal="left" vertical="top" indent="1"/>
    </xf>
    <xf numFmtId="0" fontId="29" fillId="67" borderId="51" applyNumberFormat="0" applyProtection="0">
      <alignment horizontal="left" vertical="top" indent="1"/>
    </xf>
    <xf numFmtId="0" fontId="29" fillId="67" borderId="51" applyNumberFormat="0" applyProtection="0">
      <alignment horizontal="left" vertical="top" indent="1"/>
    </xf>
    <xf numFmtId="0" fontId="29" fillId="67" borderId="51" applyNumberFormat="0" applyProtection="0">
      <alignment horizontal="left" vertical="top" indent="1"/>
    </xf>
    <xf numFmtId="0" fontId="29" fillId="67" borderId="51" applyNumberFormat="0" applyProtection="0">
      <alignment horizontal="left" vertical="top" indent="1"/>
    </xf>
    <xf numFmtId="185" fontId="16" fillId="67" borderId="51" applyNumberFormat="0" applyProtection="0">
      <alignment horizontal="left" vertical="top" indent="1"/>
    </xf>
    <xf numFmtId="0" fontId="16" fillId="67" borderId="51" applyNumberFormat="0" applyProtection="0">
      <alignment horizontal="left" vertical="top" indent="1"/>
    </xf>
    <xf numFmtId="187" fontId="16" fillId="67" borderId="51" applyNumberFormat="0" applyProtection="0">
      <alignment horizontal="left" vertical="top" indent="1"/>
    </xf>
    <xf numFmtId="0" fontId="29" fillId="67" borderId="51" applyNumberFormat="0" applyProtection="0">
      <alignment horizontal="left" vertical="top" indent="1"/>
    </xf>
    <xf numFmtId="0" fontId="29" fillId="67" borderId="51" applyNumberFormat="0" applyProtection="0">
      <alignment horizontal="left" vertical="top" indent="1"/>
    </xf>
    <xf numFmtId="0" fontId="29" fillId="67" borderId="51" applyNumberFormat="0" applyProtection="0">
      <alignment horizontal="left" vertical="top" indent="1"/>
    </xf>
    <xf numFmtId="0" fontId="29" fillId="67" borderId="51" applyNumberFormat="0" applyProtection="0">
      <alignment horizontal="left" vertical="top" indent="1"/>
    </xf>
    <xf numFmtId="0" fontId="29" fillId="67" borderId="51" applyNumberFormat="0" applyProtection="0">
      <alignment horizontal="left" vertical="top" indent="1"/>
    </xf>
    <xf numFmtId="0" fontId="29" fillId="67" borderId="51" applyNumberFormat="0" applyProtection="0">
      <alignment horizontal="left" vertical="top" indent="1"/>
    </xf>
    <xf numFmtId="0" fontId="29" fillId="67" borderId="51" applyNumberFormat="0" applyProtection="0">
      <alignment horizontal="left" vertical="top" indent="1"/>
    </xf>
    <xf numFmtId="184" fontId="16" fillId="67" borderId="51" applyNumberFormat="0" applyProtection="0">
      <alignment horizontal="left" vertical="top" indent="1"/>
    </xf>
    <xf numFmtId="184"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0" fontId="29" fillId="67" borderId="51" applyNumberFormat="0" applyProtection="0">
      <alignment horizontal="left" vertical="top" indent="1"/>
    </xf>
    <xf numFmtId="0" fontId="29" fillId="67" borderId="51" applyNumberFormat="0" applyProtection="0">
      <alignment horizontal="left" vertical="top" indent="1"/>
    </xf>
    <xf numFmtId="0" fontId="29" fillId="67" borderId="51" applyNumberFormat="0" applyProtection="0">
      <alignment horizontal="left" vertical="top" indent="1"/>
    </xf>
    <xf numFmtId="0" fontId="29" fillId="67" borderId="51" applyNumberFormat="0" applyProtection="0">
      <alignment horizontal="left" vertical="top" indent="1"/>
    </xf>
    <xf numFmtId="0" fontId="29" fillId="67" borderId="51" applyNumberFormat="0" applyProtection="0">
      <alignment horizontal="left" vertical="top" indent="1"/>
    </xf>
    <xf numFmtId="0" fontId="29" fillId="67" borderId="51" applyNumberFormat="0" applyProtection="0">
      <alignment horizontal="left" vertical="top" indent="1"/>
    </xf>
    <xf numFmtId="184" fontId="16" fillId="67" borderId="51" applyNumberFormat="0" applyProtection="0">
      <alignment horizontal="left" vertical="top" indent="1"/>
    </xf>
    <xf numFmtId="184" fontId="16" fillId="67" borderId="51" applyNumberFormat="0" applyProtection="0">
      <alignment horizontal="left" vertical="top" indent="1"/>
    </xf>
    <xf numFmtId="0" fontId="16" fillId="131" borderId="51" applyNumberFormat="0" applyProtection="0">
      <alignment horizontal="left" vertical="top" indent="1"/>
    </xf>
    <xf numFmtId="0" fontId="16" fillId="131" borderId="51" applyNumberFormat="0" applyProtection="0">
      <alignment horizontal="left" vertical="top" indent="1"/>
    </xf>
    <xf numFmtId="187" fontId="29" fillId="67" borderId="51" applyNumberFormat="0" applyProtection="0">
      <alignment horizontal="left" vertical="top" indent="1"/>
    </xf>
    <xf numFmtId="0" fontId="29" fillId="67" borderId="51" applyNumberFormat="0" applyProtection="0">
      <alignment horizontal="left" vertical="top" indent="1"/>
    </xf>
    <xf numFmtId="0" fontId="29" fillId="67" borderId="51" applyNumberFormat="0" applyProtection="0">
      <alignment horizontal="left" vertical="top" indent="1"/>
    </xf>
    <xf numFmtId="0" fontId="29" fillId="67" borderId="51" applyNumberFormat="0" applyProtection="0">
      <alignment horizontal="left" vertical="top" indent="1"/>
    </xf>
    <xf numFmtId="0" fontId="29" fillId="67" borderId="51" applyNumberFormat="0" applyProtection="0">
      <alignment horizontal="left" vertical="top" indent="1"/>
    </xf>
    <xf numFmtId="0" fontId="29" fillId="67" borderId="51" applyNumberFormat="0" applyProtection="0">
      <alignment horizontal="left" vertical="top" indent="1"/>
    </xf>
    <xf numFmtId="0" fontId="29" fillId="67" borderId="51" applyNumberFormat="0" applyProtection="0">
      <alignment horizontal="left" vertical="top" indent="1"/>
    </xf>
    <xf numFmtId="187" fontId="29" fillId="67" borderId="51" applyNumberFormat="0" applyProtection="0">
      <alignment horizontal="left" vertical="top" indent="1"/>
    </xf>
    <xf numFmtId="187" fontId="29" fillId="67" borderId="51" applyNumberFormat="0" applyProtection="0">
      <alignment horizontal="left" vertical="top" indent="1"/>
    </xf>
    <xf numFmtId="0" fontId="29" fillId="67" borderId="51" applyNumberFormat="0" applyProtection="0">
      <alignment horizontal="left" vertical="top" indent="1"/>
    </xf>
    <xf numFmtId="0" fontId="29" fillId="67" borderId="51" applyNumberFormat="0" applyProtection="0">
      <alignment horizontal="left" vertical="top" indent="1"/>
    </xf>
    <xf numFmtId="0" fontId="29" fillId="67" borderId="51" applyNumberFormat="0" applyProtection="0">
      <alignment horizontal="left" vertical="top" indent="1"/>
    </xf>
    <xf numFmtId="0" fontId="29" fillId="67" borderId="51" applyNumberFormat="0" applyProtection="0">
      <alignment horizontal="left" vertical="top" indent="1"/>
    </xf>
    <xf numFmtId="0" fontId="29" fillId="67" borderId="51" applyNumberFormat="0" applyProtection="0">
      <alignment horizontal="left" vertical="top" indent="1"/>
    </xf>
    <xf numFmtId="0" fontId="29" fillId="67" borderId="51" applyNumberFormat="0" applyProtection="0">
      <alignment horizontal="left" vertical="top" indent="1"/>
    </xf>
    <xf numFmtId="0" fontId="29" fillId="67" borderId="51" applyNumberFormat="0" applyProtection="0">
      <alignment horizontal="left" vertical="top" indent="1"/>
    </xf>
    <xf numFmtId="0" fontId="29" fillId="67" borderId="51" applyNumberFormat="0" applyProtection="0">
      <alignment horizontal="left" vertical="top" indent="1"/>
    </xf>
    <xf numFmtId="0" fontId="16" fillId="131" borderId="51" applyNumberFormat="0" applyProtection="0">
      <alignment horizontal="left" vertical="top" indent="1"/>
    </xf>
    <xf numFmtId="0" fontId="29" fillId="67" borderId="51" applyNumberFormat="0" applyProtection="0">
      <alignment horizontal="left" vertical="top" indent="1"/>
    </xf>
    <xf numFmtId="0" fontId="29" fillId="67" borderId="51" applyNumberFormat="0" applyProtection="0">
      <alignment horizontal="left" vertical="top" indent="1"/>
    </xf>
    <xf numFmtId="0" fontId="29" fillId="67" borderId="51" applyNumberFormat="0" applyProtection="0">
      <alignment horizontal="left" vertical="top" indent="1"/>
    </xf>
    <xf numFmtId="0" fontId="29" fillId="67" borderId="51" applyNumberFormat="0" applyProtection="0">
      <alignment horizontal="left" vertical="top" indent="1"/>
    </xf>
    <xf numFmtId="186" fontId="16" fillId="67" borderId="51" applyNumberFormat="0" applyProtection="0">
      <alignment horizontal="left" vertical="top" indent="1"/>
    </xf>
    <xf numFmtId="186" fontId="16" fillId="67" borderId="51" applyNumberFormat="0" applyProtection="0">
      <alignment horizontal="left" vertical="top" indent="1"/>
    </xf>
    <xf numFmtId="187" fontId="29" fillId="67" borderId="51" applyNumberFormat="0" applyProtection="0">
      <alignment horizontal="left" vertical="top" indent="1"/>
    </xf>
    <xf numFmtId="187" fontId="29" fillId="67" borderId="51" applyNumberFormat="0" applyProtection="0">
      <alignment horizontal="left" vertical="top" indent="1"/>
    </xf>
    <xf numFmtId="0" fontId="29" fillId="67" borderId="51" applyNumberFormat="0" applyProtection="0">
      <alignment horizontal="left" vertical="top" indent="1"/>
    </xf>
    <xf numFmtId="0" fontId="29" fillId="67" borderId="51" applyNumberFormat="0" applyProtection="0">
      <alignment horizontal="left" vertical="top" indent="1"/>
    </xf>
    <xf numFmtId="0" fontId="29" fillId="67" borderId="51" applyNumberFormat="0" applyProtection="0">
      <alignment horizontal="left" vertical="top" indent="1"/>
    </xf>
    <xf numFmtId="0" fontId="29" fillId="67" borderId="51" applyNumberFormat="0" applyProtection="0">
      <alignment horizontal="left" vertical="top" indent="1"/>
    </xf>
    <xf numFmtId="0" fontId="29" fillId="67" borderId="51" applyNumberFormat="0" applyProtection="0">
      <alignment horizontal="left" vertical="top" indent="1"/>
    </xf>
    <xf numFmtId="0" fontId="29" fillId="67" borderId="51" applyNumberFormat="0" applyProtection="0">
      <alignment horizontal="left" vertical="top" indent="1"/>
    </xf>
    <xf numFmtId="185" fontId="16" fillId="67" borderId="51" applyNumberFormat="0" applyProtection="0">
      <alignment horizontal="left" vertical="top" indent="1"/>
    </xf>
    <xf numFmtId="185" fontId="16" fillId="67" borderId="51" applyNumberFormat="0" applyProtection="0">
      <alignment horizontal="left" vertical="top" indent="1"/>
    </xf>
    <xf numFmtId="187" fontId="29" fillId="67" borderId="51" applyNumberFormat="0" applyProtection="0">
      <alignment horizontal="left" vertical="top" indent="1"/>
    </xf>
    <xf numFmtId="0" fontId="29" fillId="67" borderId="51" applyNumberFormat="0" applyProtection="0">
      <alignment horizontal="left" vertical="top" indent="1"/>
    </xf>
    <xf numFmtId="0" fontId="29" fillId="67" borderId="51" applyNumberFormat="0" applyProtection="0">
      <alignment horizontal="left" vertical="top" indent="1"/>
    </xf>
    <xf numFmtId="0" fontId="29" fillId="67" borderId="51" applyNumberFormat="0" applyProtection="0">
      <alignment horizontal="left" vertical="top" indent="1"/>
    </xf>
    <xf numFmtId="0" fontId="29" fillId="67" borderId="51" applyNumberFormat="0" applyProtection="0">
      <alignment horizontal="left" vertical="top" indent="1"/>
    </xf>
    <xf numFmtId="0" fontId="29" fillId="67" borderId="51" applyNumberFormat="0" applyProtection="0">
      <alignment horizontal="left" vertical="top" indent="1"/>
    </xf>
    <xf numFmtId="0" fontId="29" fillId="67" borderId="51" applyNumberFormat="0" applyProtection="0">
      <alignment horizontal="left" vertical="top" indent="1"/>
    </xf>
    <xf numFmtId="0" fontId="29" fillId="67" borderId="51" applyNumberFormat="0" applyProtection="0">
      <alignment horizontal="left" vertical="top" indent="1"/>
    </xf>
    <xf numFmtId="0" fontId="16" fillId="67" borderId="51" applyNumberFormat="0" applyProtection="0">
      <alignment horizontal="left" vertical="top" indent="1"/>
    </xf>
    <xf numFmtId="0" fontId="29" fillId="67" borderId="51" applyNumberFormat="0" applyProtection="0">
      <alignment horizontal="left" vertical="top" indent="1"/>
    </xf>
    <xf numFmtId="0" fontId="29" fillId="67" borderId="51" applyNumberFormat="0" applyProtection="0">
      <alignment horizontal="left" vertical="top" indent="1"/>
    </xf>
    <xf numFmtId="0" fontId="16" fillId="67" borderId="51" applyNumberFormat="0" applyProtection="0">
      <alignment horizontal="left" vertical="top" indent="1"/>
    </xf>
    <xf numFmtId="0" fontId="29" fillId="67" borderId="51" applyNumberFormat="0" applyProtection="0">
      <alignment horizontal="left" vertical="top" indent="1"/>
    </xf>
    <xf numFmtId="0" fontId="29" fillId="67" borderId="51" applyNumberFormat="0" applyProtection="0">
      <alignment horizontal="left" vertical="top" indent="1"/>
    </xf>
    <xf numFmtId="0" fontId="29" fillId="67" borderId="51" applyNumberFormat="0" applyProtection="0">
      <alignment horizontal="left" vertical="top" indent="1"/>
    </xf>
    <xf numFmtId="0" fontId="29" fillId="67" borderId="51" applyNumberFormat="0" applyProtection="0">
      <alignment horizontal="left" vertical="top" indent="1"/>
    </xf>
    <xf numFmtId="186" fontId="16" fillId="67" borderId="51" applyNumberFormat="0" applyProtection="0">
      <alignment horizontal="left" vertical="top" indent="1"/>
    </xf>
    <xf numFmtId="0" fontId="29" fillId="67" borderId="51" applyNumberFormat="0" applyProtection="0">
      <alignment horizontal="left" vertical="top" indent="1"/>
    </xf>
    <xf numFmtId="0" fontId="16" fillId="131" borderId="51" applyNumberFormat="0" applyProtection="0">
      <alignment horizontal="left" vertical="top" indent="1"/>
    </xf>
    <xf numFmtId="0" fontId="16" fillId="67" borderId="51" applyNumberFormat="0" applyProtection="0">
      <alignment horizontal="left" vertical="top" indent="1"/>
    </xf>
    <xf numFmtId="187" fontId="16" fillId="67" borderId="51" applyNumberFormat="0" applyProtection="0">
      <alignment horizontal="left" vertical="top" indent="1"/>
    </xf>
    <xf numFmtId="187"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187"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186" fontId="16" fillId="67" borderId="51" applyNumberFormat="0" applyProtection="0">
      <alignment horizontal="left" vertical="top" indent="1"/>
    </xf>
    <xf numFmtId="186" fontId="16" fillId="67" borderId="51" applyNumberFormat="0" applyProtection="0">
      <alignment horizontal="left" vertical="top" indent="1"/>
    </xf>
    <xf numFmtId="187" fontId="16" fillId="67" borderId="51" applyNumberFormat="0" applyProtection="0">
      <alignment horizontal="left" vertical="top" indent="1"/>
    </xf>
    <xf numFmtId="187"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185" fontId="16" fillId="67" borderId="51" applyNumberFormat="0" applyProtection="0">
      <alignment horizontal="left" vertical="top" indent="1"/>
    </xf>
    <xf numFmtId="185" fontId="16" fillId="67" borderId="51" applyNumberFormat="0" applyProtection="0">
      <alignment horizontal="left" vertical="top" indent="1"/>
    </xf>
    <xf numFmtId="187"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186" fontId="16" fillId="67" borderId="51" applyNumberFormat="0" applyProtection="0">
      <alignment horizontal="left" vertical="top" indent="1"/>
    </xf>
    <xf numFmtId="184" fontId="16" fillId="67" borderId="51" applyNumberFormat="0" applyProtection="0">
      <alignment horizontal="left" vertical="top" indent="1"/>
    </xf>
    <xf numFmtId="187" fontId="16" fillId="67" borderId="51" applyNumberFormat="0" applyProtection="0">
      <alignment horizontal="left" vertical="top" indent="1"/>
    </xf>
    <xf numFmtId="186" fontId="16" fillId="67" borderId="51" applyNumberFormat="0" applyProtection="0">
      <alignment horizontal="left" vertical="top" indent="1"/>
    </xf>
    <xf numFmtId="187" fontId="16" fillId="67" borderId="51" applyNumberFormat="0" applyProtection="0">
      <alignment horizontal="left" vertical="top" indent="1"/>
    </xf>
    <xf numFmtId="187" fontId="16" fillId="67" borderId="51" applyNumberFormat="0" applyProtection="0">
      <alignment horizontal="left" vertical="top" indent="1"/>
    </xf>
    <xf numFmtId="186" fontId="16" fillId="67" borderId="51" applyNumberFormat="0" applyProtection="0">
      <alignment horizontal="left" vertical="top" indent="1"/>
    </xf>
    <xf numFmtId="186" fontId="16" fillId="67" borderId="51" applyNumberFormat="0" applyProtection="0">
      <alignment horizontal="left" vertical="top" indent="1"/>
    </xf>
    <xf numFmtId="185" fontId="16" fillId="67" borderId="51" applyNumberFormat="0" applyProtection="0">
      <alignment horizontal="left" vertical="top" indent="1"/>
    </xf>
    <xf numFmtId="185" fontId="16" fillId="67" borderId="51" applyNumberFormat="0" applyProtection="0">
      <alignment horizontal="left" vertical="top" indent="1"/>
    </xf>
    <xf numFmtId="186" fontId="16" fillId="67" borderId="51" applyNumberFormat="0" applyProtection="0">
      <alignment horizontal="left" vertical="top" indent="1"/>
    </xf>
    <xf numFmtId="186" fontId="16" fillId="67" borderId="51" applyNumberFormat="0" applyProtection="0">
      <alignment horizontal="left" vertical="top" indent="1"/>
    </xf>
    <xf numFmtId="187" fontId="16" fillId="67" borderId="51" applyNumberFormat="0" applyProtection="0">
      <alignment horizontal="left" vertical="top" indent="1"/>
    </xf>
    <xf numFmtId="186" fontId="16" fillId="67" borderId="51" applyNumberFormat="0" applyProtection="0">
      <alignment horizontal="left" vertical="top" indent="1"/>
    </xf>
    <xf numFmtId="186" fontId="16" fillId="67" borderId="51" applyNumberFormat="0" applyProtection="0">
      <alignment horizontal="left" vertical="top" indent="1"/>
    </xf>
    <xf numFmtId="186" fontId="16" fillId="67" borderId="51" applyNumberFormat="0" applyProtection="0">
      <alignment horizontal="left" vertical="top" indent="1"/>
    </xf>
    <xf numFmtId="185" fontId="16" fillId="67" borderId="51" applyNumberFormat="0" applyProtection="0">
      <alignment horizontal="left" vertical="top" indent="1"/>
    </xf>
    <xf numFmtId="185" fontId="16" fillId="67" borderId="51" applyNumberFormat="0" applyProtection="0">
      <alignment horizontal="left" vertical="top" indent="1"/>
    </xf>
    <xf numFmtId="186" fontId="16" fillId="67" borderId="51" applyNumberFormat="0" applyProtection="0">
      <alignment horizontal="left" vertical="top" indent="1"/>
    </xf>
    <xf numFmtId="186" fontId="16" fillId="67" borderId="51" applyNumberFormat="0" applyProtection="0">
      <alignment horizontal="left" vertical="top" indent="1"/>
    </xf>
    <xf numFmtId="186" fontId="16" fillId="67" borderId="51" applyNumberFormat="0" applyProtection="0">
      <alignment horizontal="left" vertical="top" indent="1"/>
    </xf>
    <xf numFmtId="185" fontId="16" fillId="67" borderId="51" applyNumberFormat="0" applyProtection="0">
      <alignment horizontal="left" vertical="top" indent="1"/>
    </xf>
    <xf numFmtId="185"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186" fontId="16" fillId="67" borderId="51" applyNumberFormat="0" applyProtection="0">
      <alignment horizontal="left" vertical="top" indent="1"/>
    </xf>
    <xf numFmtId="187" fontId="16" fillId="67" borderId="51" applyNumberFormat="0" applyProtection="0">
      <alignment horizontal="left" vertical="top" indent="1"/>
    </xf>
    <xf numFmtId="186" fontId="16" fillId="67" borderId="51" applyNumberFormat="0" applyProtection="0">
      <alignment horizontal="left" vertical="top" indent="1"/>
    </xf>
    <xf numFmtId="186" fontId="16" fillId="67" borderId="51" applyNumberFormat="0" applyProtection="0">
      <alignment horizontal="left" vertical="top" indent="1"/>
    </xf>
    <xf numFmtId="185" fontId="16" fillId="67" borderId="51" applyNumberFormat="0" applyProtection="0">
      <alignment horizontal="left" vertical="top" indent="1"/>
    </xf>
    <xf numFmtId="185"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186" fontId="16" fillId="67" borderId="51" applyNumberFormat="0" applyProtection="0">
      <alignment horizontal="left" vertical="top" indent="1"/>
    </xf>
    <xf numFmtId="186" fontId="16" fillId="67" borderId="51" applyNumberFormat="0" applyProtection="0">
      <alignment horizontal="left" vertical="top" indent="1"/>
    </xf>
    <xf numFmtId="187" fontId="16" fillId="67" borderId="51" applyNumberFormat="0" applyProtection="0">
      <alignment horizontal="left" vertical="top" indent="1"/>
    </xf>
    <xf numFmtId="0" fontId="16" fillId="67" borderId="51" applyNumberFormat="0" applyProtection="0">
      <alignment horizontal="left" vertical="top" indent="1"/>
    </xf>
    <xf numFmtId="186" fontId="16" fillId="67" borderId="51" applyNumberFormat="0" applyProtection="0">
      <alignment horizontal="left" vertical="top" indent="1"/>
    </xf>
    <xf numFmtId="186" fontId="16" fillId="67" borderId="51" applyNumberFormat="0" applyProtection="0">
      <alignment horizontal="left" vertical="top" indent="1"/>
    </xf>
    <xf numFmtId="185" fontId="16" fillId="67" borderId="51" applyNumberFormat="0" applyProtection="0">
      <alignment horizontal="left" vertical="top" indent="1"/>
    </xf>
    <xf numFmtId="185"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0" fontId="16" fillId="67" borderId="51" applyNumberFormat="0" applyProtection="0">
      <alignment horizontal="left" vertical="top" indent="1"/>
    </xf>
    <xf numFmtId="186" fontId="16" fillId="67" borderId="51" applyNumberFormat="0" applyProtection="0">
      <alignment horizontal="left" vertical="top" indent="1"/>
    </xf>
    <xf numFmtId="186" fontId="16" fillId="67" borderId="51" applyNumberFormat="0" applyProtection="0">
      <alignment horizontal="left" vertical="top" indent="1"/>
    </xf>
    <xf numFmtId="186" fontId="16" fillId="67" borderId="51" applyNumberFormat="0" applyProtection="0">
      <alignment horizontal="left" vertical="top" indent="1"/>
    </xf>
    <xf numFmtId="186" fontId="16" fillId="67" borderId="51" applyNumberFormat="0" applyProtection="0">
      <alignment horizontal="left" vertical="top" indent="1"/>
    </xf>
    <xf numFmtId="186" fontId="16" fillId="67" borderId="51" applyNumberFormat="0" applyProtection="0">
      <alignment horizontal="left" vertical="top" indent="1"/>
    </xf>
    <xf numFmtId="186" fontId="16" fillId="67" borderId="51" applyNumberFormat="0" applyProtection="0">
      <alignment horizontal="left" vertical="top" indent="1"/>
    </xf>
    <xf numFmtId="186" fontId="16" fillId="67" borderId="51" applyNumberFormat="0" applyProtection="0">
      <alignment horizontal="left" vertical="top" indent="1"/>
    </xf>
    <xf numFmtId="186" fontId="16" fillId="67" borderId="51" applyNumberFormat="0" applyProtection="0">
      <alignment horizontal="left" vertical="top" indent="1"/>
    </xf>
    <xf numFmtId="0" fontId="16" fillId="131" borderId="51" applyNumberFormat="0" applyProtection="0">
      <alignment horizontal="left" vertical="top" indent="1"/>
    </xf>
    <xf numFmtId="0" fontId="16" fillId="15" borderId="11" applyNumberFormat="0" applyProtection="0">
      <alignment horizontal="left" vertical="center" indent="1"/>
    </xf>
    <xf numFmtId="186" fontId="16" fillId="58" borderId="51" applyNumberFormat="0" applyProtection="0">
      <alignment horizontal="left" vertical="center" indent="1"/>
    </xf>
    <xf numFmtId="186" fontId="16" fillId="58" borderId="51" applyNumberFormat="0" applyProtection="0">
      <alignment horizontal="left" vertical="center" indent="1"/>
    </xf>
    <xf numFmtId="185" fontId="16" fillId="58" borderId="51" applyNumberFormat="0" applyProtection="0">
      <alignment horizontal="left" vertical="center" indent="1"/>
    </xf>
    <xf numFmtId="185" fontId="16" fillId="58" borderId="51" applyNumberFormat="0" applyProtection="0">
      <alignment horizontal="left" vertical="center" indent="1"/>
    </xf>
    <xf numFmtId="184" fontId="16" fillId="58" borderId="51" applyNumberFormat="0" applyProtection="0">
      <alignment horizontal="left" vertical="center" indent="1"/>
    </xf>
    <xf numFmtId="184" fontId="16" fillId="58" borderId="51"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184" fontId="16" fillId="58" borderId="51" applyNumberFormat="0" applyProtection="0">
      <alignment horizontal="left" vertical="center" indent="1"/>
    </xf>
    <xf numFmtId="184" fontId="16" fillId="58" borderId="51" applyNumberFormat="0" applyProtection="0">
      <alignment horizontal="left" vertical="center" indent="1"/>
    </xf>
    <xf numFmtId="191" fontId="16" fillId="58" borderId="51" applyNumberFormat="0" applyProtection="0">
      <alignment horizontal="left" vertical="center" indent="1"/>
    </xf>
    <xf numFmtId="183" fontId="16" fillId="58" borderId="51" applyNumberFormat="0" applyProtection="0">
      <alignment horizontal="left" vertical="center" indent="1"/>
    </xf>
    <xf numFmtId="0" fontId="16" fillId="58" borderId="51" applyNumberFormat="0" applyProtection="0">
      <alignment horizontal="left" vertical="center" indent="1"/>
    </xf>
    <xf numFmtId="0" fontId="29" fillId="106" borderId="22" applyNumberFormat="0" applyProtection="0">
      <alignment horizontal="left" vertical="center" indent="1"/>
    </xf>
    <xf numFmtId="183" fontId="16" fillId="58" borderId="51" applyNumberFormat="0" applyProtection="0">
      <alignment horizontal="left" vertical="center" indent="1"/>
    </xf>
    <xf numFmtId="0" fontId="29" fillId="106" borderId="22" applyNumberFormat="0" applyProtection="0">
      <alignment horizontal="left" vertical="center" indent="1"/>
    </xf>
    <xf numFmtId="0" fontId="29" fillId="106" borderId="22" applyNumberFormat="0" applyProtection="0">
      <alignment horizontal="left" vertical="center" indent="1"/>
    </xf>
    <xf numFmtId="187" fontId="16" fillId="58" borderId="51"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184" fontId="16" fillId="58" borderId="51" applyNumberFormat="0" applyProtection="0">
      <alignment horizontal="left" vertical="center" indent="1"/>
    </xf>
    <xf numFmtId="187" fontId="16" fillId="58" borderId="51"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0" fontId="29" fillId="106" borderId="22" applyNumberFormat="0" applyProtection="0">
      <alignment horizontal="left" vertical="center" indent="1"/>
    </xf>
    <xf numFmtId="0" fontId="29" fillId="106" borderId="22" applyNumberFormat="0" applyProtection="0">
      <alignment horizontal="left" vertical="center" indent="1"/>
    </xf>
    <xf numFmtId="0" fontId="29" fillId="106" borderId="22" applyNumberFormat="0" applyProtection="0">
      <alignment horizontal="left" vertical="center" indent="1"/>
    </xf>
    <xf numFmtId="0" fontId="29" fillId="106" borderId="22" applyNumberFormat="0" applyProtection="0">
      <alignment horizontal="left" vertical="center" indent="1"/>
    </xf>
    <xf numFmtId="0" fontId="29" fillId="106" borderId="22" applyNumberFormat="0" applyProtection="0">
      <alignment horizontal="left" vertical="center" indent="1"/>
    </xf>
    <xf numFmtId="0" fontId="29" fillId="106" borderId="22" applyNumberFormat="0" applyProtection="0">
      <alignment horizontal="left" vertical="center" indent="1"/>
    </xf>
    <xf numFmtId="186" fontId="16" fillId="58" borderId="51" applyNumberFormat="0" applyProtection="0">
      <alignment horizontal="left" vertical="center" indent="1"/>
    </xf>
    <xf numFmtId="0" fontId="16" fillId="58" borderId="51" applyNumberFormat="0" applyProtection="0">
      <alignment horizontal="left" vertical="center" indent="1"/>
    </xf>
    <xf numFmtId="0" fontId="29" fillId="106" borderId="22" applyNumberFormat="0" applyProtection="0">
      <alignment horizontal="left" vertical="center" indent="1"/>
    </xf>
    <xf numFmtId="0" fontId="29" fillId="106" borderId="22" applyNumberFormat="0" applyProtection="0">
      <alignment horizontal="left" vertical="center" indent="1"/>
    </xf>
    <xf numFmtId="0" fontId="29" fillId="106" borderId="22" applyNumberFormat="0" applyProtection="0">
      <alignment horizontal="left" vertical="center" indent="1"/>
    </xf>
    <xf numFmtId="0" fontId="29" fillId="106" borderId="22" applyNumberFormat="0" applyProtection="0">
      <alignment horizontal="left" vertical="center" indent="1"/>
    </xf>
    <xf numFmtId="0" fontId="29" fillId="106" borderId="22" applyNumberFormat="0" applyProtection="0">
      <alignment horizontal="left" vertical="center" indent="1"/>
    </xf>
    <xf numFmtId="0" fontId="29" fillId="106" borderId="22" applyNumberFormat="0" applyProtection="0">
      <alignment horizontal="left" vertical="center" indent="1"/>
    </xf>
    <xf numFmtId="0" fontId="29" fillId="106" borderId="22" applyNumberFormat="0" applyProtection="0">
      <alignment horizontal="left" vertical="center" indent="1"/>
    </xf>
    <xf numFmtId="185" fontId="16" fillId="58" borderId="51" applyNumberFormat="0" applyProtection="0">
      <alignment horizontal="left" vertical="center" indent="1"/>
    </xf>
    <xf numFmtId="0" fontId="16" fillId="58" borderId="51" applyNumberFormat="0" applyProtection="0">
      <alignment horizontal="left" vertical="center" indent="1"/>
    </xf>
    <xf numFmtId="187" fontId="16" fillId="58" borderId="51" applyNumberFormat="0" applyProtection="0">
      <alignment horizontal="left" vertical="center" indent="1"/>
    </xf>
    <xf numFmtId="0" fontId="29" fillId="106" borderId="22"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184" fontId="16" fillId="58" borderId="51" applyNumberFormat="0" applyProtection="0">
      <alignment horizontal="left" vertical="center" indent="1"/>
    </xf>
    <xf numFmtId="184" fontId="16" fillId="58" borderId="51" applyNumberFormat="0" applyProtection="0">
      <alignment horizontal="left" vertical="center" indent="1"/>
    </xf>
    <xf numFmtId="0" fontId="29" fillId="106" borderId="22" applyNumberFormat="0" applyProtection="0">
      <alignment horizontal="left" vertical="center" indent="1"/>
    </xf>
    <xf numFmtId="0" fontId="29" fillId="106" borderId="22" applyNumberFormat="0" applyProtection="0">
      <alignment horizontal="left" vertical="center" indent="1"/>
    </xf>
    <xf numFmtId="0" fontId="29" fillId="106" borderId="22" applyNumberFormat="0" applyProtection="0">
      <alignment horizontal="left" vertical="center" indent="1"/>
    </xf>
    <xf numFmtId="0" fontId="29" fillId="106" borderId="22" applyNumberFormat="0" applyProtection="0">
      <alignment horizontal="left" vertical="center" indent="1"/>
    </xf>
    <xf numFmtId="0" fontId="29" fillId="106" borderId="22" applyNumberFormat="0" applyProtection="0">
      <alignment horizontal="left" vertical="center" indent="1"/>
    </xf>
    <xf numFmtId="0" fontId="29" fillId="106" borderId="22" applyNumberFormat="0" applyProtection="0">
      <alignment horizontal="left" vertical="center" indent="1"/>
    </xf>
    <xf numFmtId="184" fontId="16" fillId="58" borderId="51" applyNumberFormat="0" applyProtection="0">
      <alignment horizontal="left" vertical="center" indent="1"/>
    </xf>
    <xf numFmtId="184" fontId="16" fillId="58" borderId="51" applyNumberFormat="0" applyProtection="0">
      <alignment horizontal="left" vertical="center" indent="1"/>
    </xf>
    <xf numFmtId="186" fontId="16" fillId="58" borderId="51" applyNumberFormat="0" applyProtection="0">
      <alignment horizontal="left" vertical="center" indent="1"/>
    </xf>
    <xf numFmtId="0" fontId="55" fillId="0" borderId="44" applyNumberFormat="0" applyProtection="0">
      <alignment horizontal="left" vertical="center" indent="2"/>
    </xf>
    <xf numFmtId="0" fontId="16" fillId="58" borderId="51" applyNumberFormat="0" applyProtection="0">
      <alignment horizontal="left" vertical="center" indent="1"/>
    </xf>
    <xf numFmtId="187" fontId="29" fillId="106" borderId="22"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187" fontId="29" fillId="106" borderId="22" applyNumberFormat="0" applyProtection="0">
      <alignment horizontal="left" vertical="center" indent="1"/>
    </xf>
    <xf numFmtId="187" fontId="29" fillId="106" borderId="22"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186" fontId="16" fillId="58" borderId="51" applyNumberFormat="0" applyProtection="0">
      <alignment horizontal="left" vertical="center" indent="1"/>
    </xf>
    <xf numFmtId="186" fontId="16" fillId="58" borderId="51" applyNumberFormat="0" applyProtection="0">
      <alignment horizontal="left" vertical="center" indent="1"/>
    </xf>
    <xf numFmtId="187" fontId="29" fillId="106" borderId="22" applyNumberFormat="0" applyProtection="0">
      <alignment horizontal="left" vertical="center" indent="1"/>
    </xf>
    <xf numFmtId="187" fontId="29" fillId="106" borderId="22"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185" fontId="16" fillId="58" borderId="51" applyNumberFormat="0" applyProtection="0">
      <alignment horizontal="left" vertical="center" indent="1"/>
    </xf>
    <xf numFmtId="185" fontId="16" fillId="58" borderId="51" applyNumberFormat="0" applyProtection="0">
      <alignment horizontal="left" vertical="center" indent="1"/>
    </xf>
    <xf numFmtId="187" fontId="29" fillId="106" borderId="22" applyNumberFormat="0" applyProtection="0">
      <alignment horizontal="left" vertical="center" indent="1"/>
    </xf>
    <xf numFmtId="0" fontId="29" fillId="106" borderId="22"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0" fontId="29" fillId="106" borderId="22"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186" fontId="16" fillId="58" borderId="51" applyNumberFormat="0" applyProtection="0">
      <alignment horizontal="left" vertical="center" indent="1"/>
    </xf>
    <xf numFmtId="0" fontId="29" fillId="106" borderId="22" applyNumberFormat="0" applyProtection="0">
      <alignment horizontal="left" vertical="center" indent="1"/>
    </xf>
    <xf numFmtId="0" fontId="55" fillId="135" borderId="44" applyNumberFormat="0" applyProtection="0">
      <alignment horizontal="left" vertical="center" indent="2"/>
    </xf>
    <xf numFmtId="187" fontId="16" fillId="58" borderId="51" applyNumberFormat="0" applyProtection="0">
      <alignment horizontal="left" vertical="center" indent="1"/>
    </xf>
    <xf numFmtId="187" fontId="16" fillId="58" borderId="51" applyNumberFormat="0" applyProtection="0">
      <alignment horizontal="left" vertical="center" indent="1"/>
    </xf>
    <xf numFmtId="186" fontId="16" fillId="58" borderId="51" applyNumberFormat="0" applyProtection="0">
      <alignment horizontal="left" vertical="center" indent="1"/>
    </xf>
    <xf numFmtId="187" fontId="16" fillId="58" borderId="51" applyNumberFormat="0" applyProtection="0">
      <alignment horizontal="left" vertical="center" indent="1"/>
    </xf>
    <xf numFmtId="186" fontId="16" fillId="58" borderId="51" applyNumberFormat="0" applyProtection="0">
      <alignment horizontal="left" vertical="center" indent="1"/>
    </xf>
    <xf numFmtId="187" fontId="16" fillId="58" borderId="51" applyNumberFormat="0" applyProtection="0">
      <alignment horizontal="left" vertical="center" indent="1"/>
    </xf>
    <xf numFmtId="187" fontId="16" fillId="58" borderId="51" applyNumberFormat="0" applyProtection="0">
      <alignment horizontal="left" vertical="center" indent="1"/>
    </xf>
    <xf numFmtId="185" fontId="16" fillId="58" borderId="51" applyNumberFormat="0" applyProtection="0">
      <alignment horizontal="left" vertical="center" indent="1"/>
    </xf>
    <xf numFmtId="185" fontId="16" fillId="58" borderId="51" applyNumberFormat="0" applyProtection="0">
      <alignment horizontal="left" vertical="center" indent="1"/>
    </xf>
    <xf numFmtId="187" fontId="16" fillId="58" borderId="51"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186" fontId="16" fillId="58" borderId="51" applyNumberFormat="0" applyProtection="0">
      <alignment horizontal="left" vertical="center" indent="1"/>
    </xf>
    <xf numFmtId="184" fontId="16" fillId="58" borderId="51" applyNumberFormat="0" applyProtection="0">
      <alignment horizontal="left" vertical="center" indent="1"/>
    </xf>
    <xf numFmtId="0" fontId="16" fillId="58" borderId="51" applyNumberFormat="0" applyProtection="0">
      <alignment horizontal="left" vertical="center" indent="1"/>
    </xf>
    <xf numFmtId="187" fontId="16" fillId="58" borderId="51" applyNumberFormat="0" applyProtection="0">
      <alignment horizontal="left" vertical="center" indent="1"/>
    </xf>
    <xf numFmtId="186" fontId="16" fillId="58" borderId="51" applyNumberFormat="0" applyProtection="0">
      <alignment horizontal="left" vertical="center" indent="1"/>
    </xf>
    <xf numFmtId="187" fontId="16" fillId="58" borderId="51" applyNumberFormat="0" applyProtection="0">
      <alignment horizontal="left" vertical="center" indent="1"/>
    </xf>
    <xf numFmtId="187" fontId="16" fillId="58" borderId="51" applyNumberFormat="0" applyProtection="0">
      <alignment horizontal="left" vertical="center" indent="1"/>
    </xf>
    <xf numFmtId="186" fontId="16" fillId="58" borderId="51" applyNumberFormat="0" applyProtection="0">
      <alignment horizontal="left" vertical="center" indent="1"/>
    </xf>
    <xf numFmtId="186" fontId="16" fillId="58" borderId="51" applyNumberFormat="0" applyProtection="0">
      <alignment horizontal="left" vertical="center" indent="1"/>
    </xf>
    <xf numFmtId="185" fontId="16" fillId="58" borderId="51" applyNumberFormat="0" applyProtection="0">
      <alignment horizontal="left" vertical="center" indent="1"/>
    </xf>
    <xf numFmtId="185" fontId="16" fillId="58" borderId="51" applyNumberFormat="0" applyProtection="0">
      <alignment horizontal="left" vertical="center" indent="1"/>
    </xf>
    <xf numFmtId="186" fontId="16" fillId="58" borderId="51" applyNumberFormat="0" applyProtection="0">
      <alignment horizontal="left" vertical="center" indent="1"/>
    </xf>
    <xf numFmtId="186" fontId="16" fillId="58" borderId="51" applyNumberFormat="0" applyProtection="0">
      <alignment horizontal="left" vertical="center" indent="1"/>
    </xf>
    <xf numFmtId="187" fontId="16" fillId="58" borderId="51" applyNumberFormat="0" applyProtection="0">
      <alignment horizontal="left" vertical="center" indent="1"/>
    </xf>
    <xf numFmtId="186" fontId="16" fillId="58" borderId="51" applyNumberFormat="0" applyProtection="0">
      <alignment horizontal="left" vertical="center" indent="1"/>
    </xf>
    <xf numFmtId="186" fontId="16" fillId="58" borderId="51" applyNumberFormat="0" applyProtection="0">
      <alignment horizontal="left" vertical="center" indent="1"/>
    </xf>
    <xf numFmtId="186" fontId="16" fillId="58" borderId="51" applyNumberFormat="0" applyProtection="0">
      <alignment horizontal="left" vertical="center" indent="1"/>
    </xf>
    <xf numFmtId="185" fontId="16" fillId="58" borderId="51" applyNumberFormat="0" applyProtection="0">
      <alignment horizontal="left" vertical="center" indent="1"/>
    </xf>
    <xf numFmtId="185" fontId="16" fillId="58" borderId="51" applyNumberFormat="0" applyProtection="0">
      <alignment horizontal="left" vertical="center" indent="1"/>
    </xf>
    <xf numFmtId="186" fontId="16" fillId="58" borderId="51" applyNumberFormat="0" applyProtection="0">
      <alignment horizontal="left" vertical="center" indent="1"/>
    </xf>
    <xf numFmtId="186" fontId="16" fillId="58" borderId="51" applyNumberFormat="0" applyProtection="0">
      <alignment horizontal="left" vertical="center" indent="1"/>
    </xf>
    <xf numFmtId="186" fontId="16" fillId="58" borderId="51" applyNumberFormat="0" applyProtection="0">
      <alignment horizontal="left" vertical="center" indent="1"/>
    </xf>
    <xf numFmtId="185" fontId="16" fillId="58" borderId="51" applyNumberFormat="0" applyProtection="0">
      <alignment horizontal="left" vertical="center" indent="1"/>
    </xf>
    <xf numFmtId="185" fontId="16" fillId="58" borderId="51"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186" fontId="16" fillId="58" borderId="51" applyNumberFormat="0" applyProtection="0">
      <alignment horizontal="left" vertical="center" indent="1"/>
    </xf>
    <xf numFmtId="187" fontId="16" fillId="58" borderId="51" applyNumberFormat="0" applyProtection="0">
      <alignment horizontal="left" vertical="center" indent="1"/>
    </xf>
    <xf numFmtId="186" fontId="16" fillId="58" borderId="51" applyNumberFormat="0" applyProtection="0">
      <alignment horizontal="left" vertical="center" indent="1"/>
    </xf>
    <xf numFmtId="186" fontId="16" fillId="58" borderId="51" applyNumberFormat="0" applyProtection="0">
      <alignment horizontal="left" vertical="center" indent="1"/>
    </xf>
    <xf numFmtId="185" fontId="16" fillId="58" borderId="51" applyNumberFormat="0" applyProtection="0">
      <alignment horizontal="left" vertical="center" indent="1"/>
    </xf>
    <xf numFmtId="185" fontId="16" fillId="58" borderId="51"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0" fontId="16" fillId="58" borderId="51" applyNumberFormat="0" applyProtection="0">
      <alignment horizontal="left" vertical="center" indent="1"/>
    </xf>
    <xf numFmtId="186" fontId="16" fillId="58" borderId="51" applyNumberFormat="0" applyProtection="0">
      <alignment horizontal="left" vertical="center" indent="1"/>
    </xf>
    <xf numFmtId="186" fontId="16" fillId="58" borderId="51" applyNumberFormat="0" applyProtection="0">
      <alignment horizontal="left" vertical="center" indent="1"/>
    </xf>
    <xf numFmtId="187" fontId="16" fillId="58" borderId="51" applyNumberFormat="0" applyProtection="0">
      <alignment horizontal="left" vertical="center" indent="1"/>
    </xf>
    <xf numFmtId="0" fontId="16" fillId="58" borderId="51" applyNumberFormat="0" applyProtection="0">
      <alignment horizontal="left" vertical="center" indent="1"/>
    </xf>
    <xf numFmtId="186" fontId="16" fillId="58" borderId="51" applyNumberFormat="0" applyProtection="0">
      <alignment horizontal="left" vertical="center" indent="1"/>
    </xf>
    <xf numFmtId="186" fontId="16" fillId="58" borderId="51" applyNumberFormat="0" applyProtection="0">
      <alignment horizontal="left" vertical="center" indent="1"/>
    </xf>
    <xf numFmtId="185" fontId="16" fillId="58" borderId="51" applyNumberFormat="0" applyProtection="0">
      <alignment horizontal="left" vertical="center" indent="1"/>
    </xf>
    <xf numFmtId="185" fontId="16" fillId="58" borderId="51" applyNumberFormat="0" applyProtection="0">
      <alignment horizontal="left" vertical="center" indent="1"/>
    </xf>
    <xf numFmtId="186" fontId="16" fillId="58" borderId="51" applyNumberFormat="0" applyProtection="0">
      <alignment horizontal="left" vertical="center" indent="1"/>
    </xf>
    <xf numFmtId="186" fontId="16" fillId="58" borderId="51" applyNumberFormat="0" applyProtection="0">
      <alignment horizontal="left" vertical="center" indent="1"/>
    </xf>
    <xf numFmtId="186" fontId="16" fillId="58" borderId="51" applyNumberFormat="0" applyProtection="0">
      <alignment horizontal="left" vertical="center" indent="1"/>
    </xf>
    <xf numFmtId="186" fontId="16" fillId="58" borderId="51" applyNumberFormat="0" applyProtection="0">
      <alignment horizontal="left" vertical="center" indent="1"/>
    </xf>
    <xf numFmtId="186" fontId="16" fillId="58" borderId="51" applyNumberFormat="0" applyProtection="0">
      <alignment horizontal="left" vertical="center" indent="1"/>
    </xf>
    <xf numFmtId="186" fontId="16" fillId="58" borderId="51" applyNumberFormat="0" applyProtection="0">
      <alignment horizontal="left" vertical="center" indent="1"/>
    </xf>
    <xf numFmtId="186" fontId="16" fillId="58" borderId="51" applyNumberFormat="0" applyProtection="0">
      <alignment horizontal="left" vertical="center" indent="1"/>
    </xf>
    <xf numFmtId="186" fontId="16" fillId="58" borderId="51" applyNumberFormat="0" applyProtection="0">
      <alignment horizontal="left" vertical="center" indent="1"/>
    </xf>
    <xf numFmtId="0" fontId="16" fillId="15" borderId="11" applyNumberFormat="0" applyProtection="0">
      <alignment horizontal="left" vertical="center" indent="1"/>
    </xf>
    <xf numFmtId="186" fontId="16" fillId="58" borderId="51" applyNumberFormat="0" applyProtection="0">
      <alignment horizontal="left" vertical="top" indent="1"/>
    </xf>
    <xf numFmtId="186" fontId="16" fillId="58" borderId="51" applyNumberFormat="0" applyProtection="0">
      <alignment horizontal="left" vertical="top" indent="1"/>
    </xf>
    <xf numFmtId="185" fontId="16" fillId="58" borderId="51" applyNumberFormat="0" applyProtection="0">
      <alignment horizontal="left" vertical="top" indent="1"/>
    </xf>
    <xf numFmtId="185" fontId="16" fillId="58" borderId="51" applyNumberFormat="0" applyProtection="0">
      <alignment horizontal="left" vertical="top" indent="1"/>
    </xf>
    <xf numFmtId="184" fontId="16" fillId="58" borderId="51" applyNumberFormat="0" applyProtection="0">
      <alignment horizontal="left" vertical="top" indent="1"/>
    </xf>
    <xf numFmtId="184"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184" fontId="16" fillId="58" borderId="51" applyNumberFormat="0" applyProtection="0">
      <alignment horizontal="left" vertical="top" indent="1"/>
    </xf>
    <xf numFmtId="184" fontId="16" fillId="58" borderId="51" applyNumberFormat="0" applyProtection="0">
      <alignment horizontal="left" vertical="top" indent="1"/>
    </xf>
    <xf numFmtId="191" fontId="16" fillId="58" borderId="51" applyNumberFormat="0" applyProtection="0">
      <alignment horizontal="left" vertical="top" indent="1"/>
    </xf>
    <xf numFmtId="183" fontId="16" fillId="58" borderId="51" applyNumberFormat="0" applyProtection="0">
      <alignment horizontal="left" vertical="top" indent="1"/>
    </xf>
    <xf numFmtId="0" fontId="16" fillId="58" borderId="51" applyNumberFormat="0" applyProtection="0">
      <alignment horizontal="left" vertical="top" indent="1"/>
    </xf>
    <xf numFmtId="0" fontId="29" fillId="58" borderId="51" applyNumberFormat="0" applyProtection="0">
      <alignment horizontal="left" vertical="top" indent="1"/>
    </xf>
    <xf numFmtId="186" fontId="16" fillId="58" borderId="51" applyNumberFormat="0" applyProtection="0">
      <alignment horizontal="left" vertical="top" indent="1"/>
    </xf>
    <xf numFmtId="183" fontId="16" fillId="58" borderId="51" applyNumberFormat="0" applyProtection="0">
      <alignment horizontal="left" vertical="top" indent="1"/>
    </xf>
    <xf numFmtId="0" fontId="29" fillId="58" borderId="51" applyNumberFormat="0" applyProtection="0">
      <alignment horizontal="left" vertical="top" indent="1"/>
    </xf>
    <xf numFmtId="0" fontId="16" fillId="136" borderId="51" applyNumberFormat="0" applyProtection="0">
      <alignment horizontal="left" vertical="top" indent="1"/>
    </xf>
    <xf numFmtId="187"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0" fontId="29" fillId="58" borderId="51" applyNumberFormat="0" applyProtection="0">
      <alignment horizontal="left" vertical="top" indent="1"/>
    </xf>
    <xf numFmtId="0" fontId="29" fillId="58" borderId="51" applyNumberFormat="0" applyProtection="0">
      <alignment horizontal="left" vertical="top" indent="1"/>
    </xf>
    <xf numFmtId="0" fontId="29" fillId="58" borderId="51" applyNumberFormat="0" applyProtection="0">
      <alignment horizontal="left" vertical="top" indent="1"/>
    </xf>
    <xf numFmtId="0" fontId="29" fillId="58" borderId="51" applyNumberFormat="0" applyProtection="0">
      <alignment horizontal="left" vertical="top" indent="1"/>
    </xf>
    <xf numFmtId="0" fontId="29" fillId="58" borderId="51" applyNumberFormat="0" applyProtection="0">
      <alignment horizontal="left" vertical="top" indent="1"/>
    </xf>
    <xf numFmtId="184" fontId="16" fillId="58" borderId="51" applyNumberFormat="0" applyProtection="0">
      <alignment horizontal="left" vertical="top" indent="1"/>
    </xf>
    <xf numFmtId="187" fontId="16" fillId="58" borderId="51" applyNumberFormat="0" applyProtection="0">
      <alignment horizontal="left" vertical="top" indent="1"/>
    </xf>
    <xf numFmtId="0" fontId="29" fillId="58" borderId="51" applyNumberFormat="0" applyProtection="0">
      <alignment horizontal="left" vertical="top" indent="1"/>
    </xf>
    <xf numFmtId="0" fontId="29" fillId="58" borderId="51" applyNumberFormat="0" applyProtection="0">
      <alignment horizontal="left" vertical="top" indent="1"/>
    </xf>
    <xf numFmtId="0" fontId="29" fillId="58" borderId="51" applyNumberFormat="0" applyProtection="0">
      <alignment horizontal="left" vertical="top" indent="1"/>
    </xf>
    <xf numFmtId="0" fontId="29" fillId="58" borderId="51" applyNumberFormat="0" applyProtection="0">
      <alignment horizontal="left" vertical="top" indent="1"/>
    </xf>
    <xf numFmtId="0" fontId="29" fillId="58" borderId="51" applyNumberFormat="0" applyProtection="0">
      <alignment horizontal="left" vertical="top" indent="1"/>
    </xf>
    <xf numFmtId="0" fontId="29"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0" fontId="29" fillId="58" borderId="51" applyNumberFormat="0" applyProtection="0">
      <alignment horizontal="left" vertical="top" indent="1"/>
    </xf>
    <xf numFmtId="0" fontId="29" fillId="58" borderId="51" applyNumberFormat="0" applyProtection="0">
      <alignment horizontal="left" vertical="top" indent="1"/>
    </xf>
    <xf numFmtId="0" fontId="29" fillId="58" borderId="51" applyNumberFormat="0" applyProtection="0">
      <alignment horizontal="left" vertical="top" indent="1"/>
    </xf>
    <xf numFmtId="0" fontId="29" fillId="58" borderId="51" applyNumberFormat="0" applyProtection="0">
      <alignment horizontal="left" vertical="top" indent="1"/>
    </xf>
    <xf numFmtId="0" fontId="29" fillId="58" borderId="51" applyNumberFormat="0" applyProtection="0">
      <alignment horizontal="left" vertical="top" indent="1"/>
    </xf>
    <xf numFmtId="0" fontId="29" fillId="58" borderId="51" applyNumberFormat="0" applyProtection="0">
      <alignment horizontal="left" vertical="top" indent="1"/>
    </xf>
    <xf numFmtId="186" fontId="16" fillId="58" borderId="51" applyNumberFormat="0" applyProtection="0">
      <alignment horizontal="left" vertical="top" indent="1"/>
    </xf>
    <xf numFmtId="0" fontId="16" fillId="58" borderId="51" applyNumberFormat="0" applyProtection="0">
      <alignment horizontal="left" vertical="top" indent="1"/>
    </xf>
    <xf numFmtId="187" fontId="16" fillId="58" borderId="51" applyNumberFormat="0" applyProtection="0">
      <alignment horizontal="left" vertical="top" indent="1"/>
    </xf>
    <xf numFmtId="0" fontId="29" fillId="58" borderId="51" applyNumberFormat="0" applyProtection="0">
      <alignment horizontal="left" vertical="top" indent="1"/>
    </xf>
    <xf numFmtId="0" fontId="29" fillId="58" borderId="51" applyNumberFormat="0" applyProtection="0">
      <alignment horizontal="left" vertical="top" indent="1"/>
    </xf>
    <xf numFmtId="0" fontId="29" fillId="58" borderId="51" applyNumberFormat="0" applyProtection="0">
      <alignment horizontal="left" vertical="top" indent="1"/>
    </xf>
    <xf numFmtId="0" fontId="29" fillId="58" borderId="51" applyNumberFormat="0" applyProtection="0">
      <alignment horizontal="left" vertical="top" indent="1"/>
    </xf>
    <xf numFmtId="0" fontId="29" fillId="58" borderId="51" applyNumberFormat="0" applyProtection="0">
      <alignment horizontal="left" vertical="top" indent="1"/>
    </xf>
    <xf numFmtId="0" fontId="29" fillId="58" borderId="51" applyNumberFormat="0" applyProtection="0">
      <alignment horizontal="left" vertical="top" indent="1"/>
    </xf>
    <xf numFmtId="185" fontId="16" fillId="58" borderId="51" applyNumberFormat="0" applyProtection="0">
      <alignment horizontal="left" vertical="top" indent="1"/>
    </xf>
    <xf numFmtId="0" fontId="16" fillId="58" borderId="51" applyNumberFormat="0" applyProtection="0">
      <alignment horizontal="left" vertical="top" indent="1"/>
    </xf>
    <xf numFmtId="187" fontId="16" fillId="58" borderId="51" applyNumberFormat="0" applyProtection="0">
      <alignment horizontal="left" vertical="top" indent="1"/>
    </xf>
    <xf numFmtId="0" fontId="29" fillId="58" borderId="51" applyNumberFormat="0" applyProtection="0">
      <alignment horizontal="left" vertical="top" indent="1"/>
    </xf>
    <xf numFmtId="0" fontId="29" fillId="58" borderId="51" applyNumberFormat="0" applyProtection="0">
      <alignment horizontal="left" vertical="top" indent="1"/>
    </xf>
    <xf numFmtId="0" fontId="29" fillId="58" borderId="51" applyNumberFormat="0" applyProtection="0">
      <alignment horizontal="left" vertical="top" indent="1"/>
    </xf>
    <xf numFmtId="0" fontId="29" fillId="58" borderId="51" applyNumberFormat="0" applyProtection="0">
      <alignment horizontal="left" vertical="top" indent="1"/>
    </xf>
    <xf numFmtId="0" fontId="29" fillId="58" borderId="51" applyNumberFormat="0" applyProtection="0">
      <alignment horizontal="left" vertical="top" indent="1"/>
    </xf>
    <xf numFmtId="0" fontId="29" fillId="58" borderId="51" applyNumberFormat="0" applyProtection="0">
      <alignment horizontal="left" vertical="top" indent="1"/>
    </xf>
    <xf numFmtId="0" fontId="29" fillId="58" borderId="51" applyNumberFormat="0" applyProtection="0">
      <alignment horizontal="left" vertical="top" indent="1"/>
    </xf>
    <xf numFmtId="184" fontId="16" fillId="58" borderId="51" applyNumberFormat="0" applyProtection="0">
      <alignment horizontal="left" vertical="top" indent="1"/>
    </xf>
    <xf numFmtId="184"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0" fontId="29" fillId="58" borderId="51" applyNumberFormat="0" applyProtection="0">
      <alignment horizontal="left" vertical="top" indent="1"/>
    </xf>
    <xf numFmtId="0" fontId="29" fillId="58" borderId="51" applyNumberFormat="0" applyProtection="0">
      <alignment horizontal="left" vertical="top" indent="1"/>
    </xf>
    <xf numFmtId="0" fontId="29" fillId="58" borderId="51" applyNumberFormat="0" applyProtection="0">
      <alignment horizontal="left" vertical="top" indent="1"/>
    </xf>
    <xf numFmtId="0" fontId="29" fillId="58" borderId="51" applyNumberFormat="0" applyProtection="0">
      <alignment horizontal="left" vertical="top" indent="1"/>
    </xf>
    <xf numFmtId="0" fontId="29" fillId="58" borderId="51" applyNumberFormat="0" applyProtection="0">
      <alignment horizontal="left" vertical="top" indent="1"/>
    </xf>
    <xf numFmtId="0" fontId="29" fillId="58" borderId="51" applyNumberFormat="0" applyProtection="0">
      <alignment horizontal="left" vertical="top" indent="1"/>
    </xf>
    <xf numFmtId="184" fontId="16" fillId="58" borderId="51" applyNumberFormat="0" applyProtection="0">
      <alignment horizontal="left" vertical="top" indent="1"/>
    </xf>
    <xf numFmtId="184" fontId="16" fillId="58" borderId="51" applyNumberFormat="0" applyProtection="0">
      <alignment horizontal="left" vertical="top" indent="1"/>
    </xf>
    <xf numFmtId="0" fontId="16" fillId="136" borderId="51" applyNumberFormat="0" applyProtection="0">
      <alignment horizontal="left" vertical="top" indent="1"/>
    </xf>
    <xf numFmtId="0" fontId="16" fillId="136" borderId="51" applyNumberFormat="0" applyProtection="0">
      <alignment horizontal="left" vertical="top" indent="1"/>
    </xf>
    <xf numFmtId="187" fontId="29" fillId="58" borderId="51" applyNumberFormat="0" applyProtection="0">
      <alignment horizontal="left" vertical="top" indent="1"/>
    </xf>
    <xf numFmtId="0" fontId="29" fillId="58" borderId="51" applyNumberFormat="0" applyProtection="0">
      <alignment horizontal="left" vertical="top" indent="1"/>
    </xf>
    <xf numFmtId="0" fontId="29" fillId="58" borderId="51" applyNumberFormat="0" applyProtection="0">
      <alignment horizontal="left" vertical="top" indent="1"/>
    </xf>
    <xf numFmtId="0" fontId="29" fillId="58" borderId="51" applyNumberFormat="0" applyProtection="0">
      <alignment horizontal="left" vertical="top" indent="1"/>
    </xf>
    <xf numFmtId="0" fontId="29" fillId="58" borderId="51" applyNumberFormat="0" applyProtection="0">
      <alignment horizontal="left" vertical="top" indent="1"/>
    </xf>
    <xf numFmtId="0" fontId="29" fillId="58" borderId="51" applyNumberFormat="0" applyProtection="0">
      <alignment horizontal="left" vertical="top" indent="1"/>
    </xf>
    <xf numFmtId="0" fontId="29" fillId="58" borderId="51" applyNumberFormat="0" applyProtection="0">
      <alignment horizontal="left" vertical="top" indent="1"/>
    </xf>
    <xf numFmtId="187" fontId="29" fillId="58" borderId="51" applyNumberFormat="0" applyProtection="0">
      <alignment horizontal="left" vertical="top" indent="1"/>
    </xf>
    <xf numFmtId="187" fontId="29" fillId="58" borderId="51" applyNumberFormat="0" applyProtection="0">
      <alignment horizontal="left" vertical="top" indent="1"/>
    </xf>
    <xf numFmtId="0" fontId="29" fillId="58" borderId="51" applyNumberFormat="0" applyProtection="0">
      <alignment horizontal="left" vertical="top" indent="1"/>
    </xf>
    <xf numFmtId="0" fontId="29" fillId="58" borderId="51" applyNumberFormat="0" applyProtection="0">
      <alignment horizontal="left" vertical="top" indent="1"/>
    </xf>
    <xf numFmtId="0" fontId="29" fillId="58" borderId="51" applyNumberFormat="0" applyProtection="0">
      <alignment horizontal="left" vertical="top" indent="1"/>
    </xf>
    <xf numFmtId="0" fontId="29" fillId="58" borderId="51" applyNumberFormat="0" applyProtection="0">
      <alignment horizontal="left" vertical="top" indent="1"/>
    </xf>
    <xf numFmtId="0" fontId="29" fillId="58" borderId="51" applyNumberFormat="0" applyProtection="0">
      <alignment horizontal="left" vertical="top" indent="1"/>
    </xf>
    <xf numFmtId="0" fontId="29" fillId="58" borderId="51" applyNumberFormat="0" applyProtection="0">
      <alignment horizontal="left" vertical="top" indent="1"/>
    </xf>
    <xf numFmtId="0" fontId="29" fillId="58" borderId="51" applyNumberFormat="0" applyProtection="0">
      <alignment horizontal="left" vertical="top" indent="1"/>
    </xf>
    <xf numFmtId="0" fontId="29" fillId="58" borderId="51" applyNumberFormat="0" applyProtection="0">
      <alignment horizontal="left" vertical="top" indent="1"/>
    </xf>
    <xf numFmtId="0" fontId="16" fillId="136" borderId="51" applyNumberFormat="0" applyProtection="0">
      <alignment horizontal="left" vertical="top" indent="1"/>
    </xf>
    <xf numFmtId="0" fontId="29" fillId="58" borderId="51" applyNumberFormat="0" applyProtection="0">
      <alignment horizontal="left" vertical="top" indent="1"/>
    </xf>
    <xf numFmtId="0" fontId="29" fillId="58" borderId="51" applyNumberFormat="0" applyProtection="0">
      <alignment horizontal="left" vertical="top" indent="1"/>
    </xf>
    <xf numFmtId="0" fontId="29" fillId="58" borderId="51" applyNumberFormat="0" applyProtection="0">
      <alignment horizontal="left" vertical="top" indent="1"/>
    </xf>
    <xf numFmtId="0" fontId="29" fillId="58" borderId="51" applyNumberFormat="0" applyProtection="0">
      <alignment horizontal="left" vertical="top" indent="1"/>
    </xf>
    <xf numFmtId="186" fontId="16" fillId="58" borderId="51" applyNumberFormat="0" applyProtection="0">
      <alignment horizontal="left" vertical="top" indent="1"/>
    </xf>
    <xf numFmtId="186" fontId="16" fillId="58" borderId="51" applyNumberFormat="0" applyProtection="0">
      <alignment horizontal="left" vertical="top" indent="1"/>
    </xf>
    <xf numFmtId="187" fontId="29" fillId="58" borderId="51" applyNumberFormat="0" applyProtection="0">
      <alignment horizontal="left" vertical="top" indent="1"/>
    </xf>
    <xf numFmtId="187" fontId="29" fillId="58" borderId="51" applyNumberFormat="0" applyProtection="0">
      <alignment horizontal="left" vertical="top" indent="1"/>
    </xf>
    <xf numFmtId="0" fontId="29" fillId="58" borderId="51" applyNumberFormat="0" applyProtection="0">
      <alignment horizontal="left" vertical="top" indent="1"/>
    </xf>
    <xf numFmtId="0" fontId="29" fillId="58" borderId="51" applyNumberFormat="0" applyProtection="0">
      <alignment horizontal="left" vertical="top" indent="1"/>
    </xf>
    <xf numFmtId="0" fontId="29" fillId="58" borderId="51" applyNumberFormat="0" applyProtection="0">
      <alignment horizontal="left" vertical="top" indent="1"/>
    </xf>
    <xf numFmtId="0" fontId="29" fillId="58" borderId="51" applyNumberFormat="0" applyProtection="0">
      <alignment horizontal="left" vertical="top" indent="1"/>
    </xf>
    <xf numFmtId="0" fontId="29" fillId="58" borderId="51" applyNumberFormat="0" applyProtection="0">
      <alignment horizontal="left" vertical="top" indent="1"/>
    </xf>
    <xf numFmtId="0" fontId="29" fillId="58" borderId="51" applyNumberFormat="0" applyProtection="0">
      <alignment horizontal="left" vertical="top" indent="1"/>
    </xf>
    <xf numFmtId="185" fontId="16" fillId="58" borderId="51" applyNumberFormat="0" applyProtection="0">
      <alignment horizontal="left" vertical="top" indent="1"/>
    </xf>
    <xf numFmtId="185" fontId="16" fillId="58" borderId="51" applyNumberFormat="0" applyProtection="0">
      <alignment horizontal="left" vertical="top" indent="1"/>
    </xf>
    <xf numFmtId="187" fontId="29" fillId="58" borderId="51" applyNumberFormat="0" applyProtection="0">
      <alignment horizontal="left" vertical="top" indent="1"/>
    </xf>
    <xf numFmtId="0" fontId="29" fillId="58" borderId="51" applyNumberFormat="0" applyProtection="0">
      <alignment horizontal="left" vertical="top" indent="1"/>
    </xf>
    <xf numFmtId="0" fontId="29" fillId="58" borderId="51" applyNumberFormat="0" applyProtection="0">
      <alignment horizontal="left" vertical="top" indent="1"/>
    </xf>
    <xf numFmtId="0" fontId="29" fillId="58" borderId="51" applyNumberFormat="0" applyProtection="0">
      <alignment horizontal="left" vertical="top" indent="1"/>
    </xf>
    <xf numFmtId="0" fontId="29" fillId="58" borderId="51" applyNumberFormat="0" applyProtection="0">
      <alignment horizontal="left" vertical="top" indent="1"/>
    </xf>
    <xf numFmtId="0" fontId="29" fillId="58" borderId="51" applyNumberFormat="0" applyProtection="0">
      <alignment horizontal="left" vertical="top" indent="1"/>
    </xf>
    <xf numFmtId="0" fontId="29" fillId="58" borderId="51" applyNumberFormat="0" applyProtection="0">
      <alignment horizontal="left" vertical="top" indent="1"/>
    </xf>
    <xf numFmtId="0" fontId="29" fillId="58" borderId="51" applyNumberFormat="0" applyProtection="0">
      <alignment horizontal="left" vertical="top" indent="1"/>
    </xf>
    <xf numFmtId="0" fontId="16" fillId="58" borderId="51" applyNumberFormat="0" applyProtection="0">
      <alignment horizontal="left" vertical="top" indent="1"/>
    </xf>
    <xf numFmtId="0" fontId="29" fillId="58" borderId="51" applyNumberFormat="0" applyProtection="0">
      <alignment horizontal="left" vertical="top" indent="1"/>
    </xf>
    <xf numFmtId="0" fontId="29" fillId="58" borderId="51" applyNumberFormat="0" applyProtection="0">
      <alignment horizontal="left" vertical="top" indent="1"/>
    </xf>
    <xf numFmtId="0" fontId="16" fillId="58" borderId="51" applyNumberFormat="0" applyProtection="0">
      <alignment horizontal="left" vertical="top" indent="1"/>
    </xf>
    <xf numFmtId="0" fontId="29" fillId="58" borderId="51" applyNumberFormat="0" applyProtection="0">
      <alignment horizontal="left" vertical="top" indent="1"/>
    </xf>
    <xf numFmtId="0" fontId="29" fillId="58" borderId="51" applyNumberFormat="0" applyProtection="0">
      <alignment horizontal="left" vertical="top" indent="1"/>
    </xf>
    <xf numFmtId="0" fontId="29" fillId="58" borderId="51" applyNumberFormat="0" applyProtection="0">
      <alignment horizontal="left" vertical="top" indent="1"/>
    </xf>
    <xf numFmtId="0" fontId="29" fillId="58" borderId="51" applyNumberFormat="0" applyProtection="0">
      <alignment horizontal="left" vertical="top" indent="1"/>
    </xf>
    <xf numFmtId="186" fontId="16" fillId="58" borderId="51" applyNumberFormat="0" applyProtection="0">
      <alignment horizontal="left" vertical="top" indent="1"/>
    </xf>
    <xf numFmtId="0" fontId="29" fillId="58" borderId="51" applyNumberFormat="0" applyProtection="0">
      <alignment horizontal="left" vertical="top" indent="1"/>
    </xf>
    <xf numFmtId="0" fontId="16" fillId="136" borderId="51" applyNumberFormat="0" applyProtection="0">
      <alignment horizontal="left" vertical="top" indent="1"/>
    </xf>
    <xf numFmtId="0" fontId="16" fillId="58" borderId="51" applyNumberFormat="0" applyProtection="0">
      <alignment horizontal="left" vertical="top" indent="1"/>
    </xf>
    <xf numFmtId="187" fontId="16" fillId="58" borderId="51" applyNumberFormat="0" applyProtection="0">
      <alignment horizontal="left" vertical="top" indent="1"/>
    </xf>
    <xf numFmtId="187"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187"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186" fontId="16" fillId="58" borderId="51" applyNumberFormat="0" applyProtection="0">
      <alignment horizontal="left" vertical="top" indent="1"/>
    </xf>
    <xf numFmtId="186" fontId="16" fillId="58" borderId="51" applyNumberFormat="0" applyProtection="0">
      <alignment horizontal="left" vertical="top" indent="1"/>
    </xf>
    <xf numFmtId="187" fontId="16" fillId="58" borderId="51" applyNumberFormat="0" applyProtection="0">
      <alignment horizontal="left" vertical="top" indent="1"/>
    </xf>
    <xf numFmtId="187"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185" fontId="16" fillId="58" borderId="51" applyNumberFormat="0" applyProtection="0">
      <alignment horizontal="left" vertical="top" indent="1"/>
    </xf>
    <xf numFmtId="185" fontId="16" fillId="58" borderId="51" applyNumberFormat="0" applyProtection="0">
      <alignment horizontal="left" vertical="top" indent="1"/>
    </xf>
    <xf numFmtId="187"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186" fontId="16" fillId="58" borderId="51" applyNumberFormat="0" applyProtection="0">
      <alignment horizontal="left" vertical="top" indent="1"/>
    </xf>
    <xf numFmtId="184" fontId="16" fillId="58" borderId="51" applyNumberFormat="0" applyProtection="0">
      <alignment horizontal="left" vertical="top" indent="1"/>
    </xf>
    <xf numFmtId="187" fontId="16" fillId="58" borderId="51" applyNumberFormat="0" applyProtection="0">
      <alignment horizontal="left" vertical="top" indent="1"/>
    </xf>
    <xf numFmtId="186" fontId="16" fillId="58" borderId="51" applyNumberFormat="0" applyProtection="0">
      <alignment horizontal="left" vertical="top" indent="1"/>
    </xf>
    <xf numFmtId="187" fontId="16" fillId="58" borderId="51" applyNumberFormat="0" applyProtection="0">
      <alignment horizontal="left" vertical="top" indent="1"/>
    </xf>
    <xf numFmtId="187" fontId="16" fillId="58" borderId="51" applyNumberFormat="0" applyProtection="0">
      <alignment horizontal="left" vertical="top" indent="1"/>
    </xf>
    <xf numFmtId="186" fontId="16" fillId="58" borderId="51" applyNumberFormat="0" applyProtection="0">
      <alignment horizontal="left" vertical="top" indent="1"/>
    </xf>
    <xf numFmtId="186" fontId="16" fillId="58" borderId="51" applyNumberFormat="0" applyProtection="0">
      <alignment horizontal="left" vertical="top" indent="1"/>
    </xf>
    <xf numFmtId="185" fontId="16" fillId="58" borderId="51" applyNumberFormat="0" applyProtection="0">
      <alignment horizontal="left" vertical="top" indent="1"/>
    </xf>
    <xf numFmtId="185" fontId="16" fillId="58" borderId="51" applyNumberFormat="0" applyProtection="0">
      <alignment horizontal="left" vertical="top" indent="1"/>
    </xf>
    <xf numFmtId="186" fontId="16" fillId="58" borderId="51" applyNumberFormat="0" applyProtection="0">
      <alignment horizontal="left" vertical="top" indent="1"/>
    </xf>
    <xf numFmtId="186" fontId="16" fillId="58" borderId="51" applyNumberFormat="0" applyProtection="0">
      <alignment horizontal="left" vertical="top" indent="1"/>
    </xf>
    <xf numFmtId="187" fontId="16" fillId="58" borderId="51" applyNumberFormat="0" applyProtection="0">
      <alignment horizontal="left" vertical="top" indent="1"/>
    </xf>
    <xf numFmtId="186" fontId="16" fillId="58" borderId="51" applyNumberFormat="0" applyProtection="0">
      <alignment horizontal="left" vertical="top" indent="1"/>
    </xf>
    <xf numFmtId="186" fontId="16" fillId="58" borderId="51" applyNumberFormat="0" applyProtection="0">
      <alignment horizontal="left" vertical="top" indent="1"/>
    </xf>
    <xf numFmtId="186" fontId="16" fillId="58" borderId="51" applyNumberFormat="0" applyProtection="0">
      <alignment horizontal="left" vertical="top" indent="1"/>
    </xf>
    <xf numFmtId="185" fontId="16" fillId="58" borderId="51" applyNumberFormat="0" applyProtection="0">
      <alignment horizontal="left" vertical="top" indent="1"/>
    </xf>
    <xf numFmtId="185" fontId="16" fillId="58" borderId="51" applyNumberFormat="0" applyProtection="0">
      <alignment horizontal="left" vertical="top" indent="1"/>
    </xf>
    <xf numFmtId="186" fontId="16" fillId="58" borderId="51" applyNumberFormat="0" applyProtection="0">
      <alignment horizontal="left" vertical="top" indent="1"/>
    </xf>
    <xf numFmtId="186" fontId="16" fillId="58" borderId="51" applyNumberFormat="0" applyProtection="0">
      <alignment horizontal="left" vertical="top" indent="1"/>
    </xf>
    <xf numFmtId="186" fontId="16" fillId="58" borderId="51" applyNumberFormat="0" applyProtection="0">
      <alignment horizontal="left" vertical="top" indent="1"/>
    </xf>
    <xf numFmtId="185" fontId="16" fillId="58" borderId="51" applyNumberFormat="0" applyProtection="0">
      <alignment horizontal="left" vertical="top" indent="1"/>
    </xf>
    <xf numFmtId="185"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186" fontId="16" fillId="58" borderId="51" applyNumberFormat="0" applyProtection="0">
      <alignment horizontal="left" vertical="top" indent="1"/>
    </xf>
    <xf numFmtId="187" fontId="16" fillId="58" borderId="51" applyNumberFormat="0" applyProtection="0">
      <alignment horizontal="left" vertical="top" indent="1"/>
    </xf>
    <xf numFmtId="186" fontId="16" fillId="58" borderId="51" applyNumberFormat="0" applyProtection="0">
      <alignment horizontal="left" vertical="top" indent="1"/>
    </xf>
    <xf numFmtId="186" fontId="16" fillId="58" borderId="51" applyNumberFormat="0" applyProtection="0">
      <alignment horizontal="left" vertical="top" indent="1"/>
    </xf>
    <xf numFmtId="185" fontId="16" fillId="58" borderId="51" applyNumberFormat="0" applyProtection="0">
      <alignment horizontal="left" vertical="top" indent="1"/>
    </xf>
    <xf numFmtId="185"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186" fontId="16" fillId="58" borderId="51" applyNumberFormat="0" applyProtection="0">
      <alignment horizontal="left" vertical="top" indent="1"/>
    </xf>
    <xf numFmtId="186" fontId="16" fillId="58" borderId="51" applyNumberFormat="0" applyProtection="0">
      <alignment horizontal="left" vertical="top" indent="1"/>
    </xf>
    <xf numFmtId="187" fontId="16" fillId="58" borderId="51" applyNumberFormat="0" applyProtection="0">
      <alignment horizontal="left" vertical="top" indent="1"/>
    </xf>
    <xf numFmtId="0" fontId="16" fillId="58" borderId="51" applyNumberFormat="0" applyProtection="0">
      <alignment horizontal="left" vertical="top" indent="1"/>
    </xf>
    <xf numFmtId="186" fontId="16" fillId="58" borderId="51" applyNumberFormat="0" applyProtection="0">
      <alignment horizontal="left" vertical="top" indent="1"/>
    </xf>
    <xf numFmtId="186" fontId="16" fillId="58" borderId="51" applyNumberFormat="0" applyProtection="0">
      <alignment horizontal="left" vertical="top" indent="1"/>
    </xf>
    <xf numFmtId="185" fontId="16" fillId="58" borderId="51" applyNumberFormat="0" applyProtection="0">
      <alignment horizontal="left" vertical="top" indent="1"/>
    </xf>
    <xf numFmtId="185"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0" fontId="16" fillId="58" borderId="51" applyNumberFormat="0" applyProtection="0">
      <alignment horizontal="left" vertical="top" indent="1"/>
    </xf>
    <xf numFmtId="186" fontId="16" fillId="58" borderId="51" applyNumberFormat="0" applyProtection="0">
      <alignment horizontal="left" vertical="top" indent="1"/>
    </xf>
    <xf numFmtId="186" fontId="16" fillId="58" borderId="51" applyNumberFormat="0" applyProtection="0">
      <alignment horizontal="left" vertical="top" indent="1"/>
    </xf>
    <xf numFmtId="186" fontId="16" fillId="58" borderId="51" applyNumberFormat="0" applyProtection="0">
      <alignment horizontal="left" vertical="top" indent="1"/>
    </xf>
    <xf numFmtId="186" fontId="16" fillId="58" borderId="51" applyNumberFormat="0" applyProtection="0">
      <alignment horizontal="left" vertical="top" indent="1"/>
    </xf>
    <xf numFmtId="186" fontId="16" fillId="58" borderId="51" applyNumberFormat="0" applyProtection="0">
      <alignment horizontal="left" vertical="top" indent="1"/>
    </xf>
    <xf numFmtId="186" fontId="16" fillId="58" borderId="51" applyNumberFormat="0" applyProtection="0">
      <alignment horizontal="left" vertical="top" indent="1"/>
    </xf>
    <xf numFmtId="186" fontId="16" fillId="58" borderId="51" applyNumberFormat="0" applyProtection="0">
      <alignment horizontal="left" vertical="top" indent="1"/>
    </xf>
    <xf numFmtId="186" fontId="16" fillId="58" borderId="51" applyNumberFormat="0" applyProtection="0">
      <alignment horizontal="left" vertical="top" indent="1"/>
    </xf>
    <xf numFmtId="0" fontId="16" fillId="136" borderId="51" applyNumberFormat="0" applyProtection="0">
      <alignment horizontal="left" vertical="top" indent="1"/>
    </xf>
    <xf numFmtId="0" fontId="16" fillId="8" borderId="11" applyNumberFormat="0" applyProtection="0">
      <alignment horizontal="left" vertical="center" indent="1"/>
    </xf>
    <xf numFmtId="186" fontId="16" fillId="56" borderId="51" applyNumberFormat="0" applyProtection="0">
      <alignment horizontal="left" vertical="center" indent="1"/>
    </xf>
    <xf numFmtId="186" fontId="16" fillId="56" borderId="51" applyNumberFormat="0" applyProtection="0">
      <alignment horizontal="left" vertical="center" indent="1"/>
    </xf>
    <xf numFmtId="185" fontId="16" fillId="56" borderId="51" applyNumberFormat="0" applyProtection="0">
      <alignment horizontal="left" vertical="center" indent="1"/>
    </xf>
    <xf numFmtId="185" fontId="16" fillId="56" borderId="51" applyNumberFormat="0" applyProtection="0">
      <alignment horizontal="left" vertical="center" indent="1"/>
    </xf>
    <xf numFmtId="184" fontId="16" fillId="56" borderId="51" applyNumberFormat="0" applyProtection="0">
      <alignment horizontal="left" vertical="center" indent="1"/>
    </xf>
    <xf numFmtId="184" fontId="16" fillId="56" borderId="51"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184" fontId="16" fillId="56" borderId="51" applyNumberFormat="0" applyProtection="0">
      <alignment horizontal="left" vertical="center" indent="1"/>
    </xf>
    <xf numFmtId="184" fontId="16" fillId="56" borderId="51" applyNumberFormat="0" applyProtection="0">
      <alignment horizontal="left" vertical="center" indent="1"/>
    </xf>
    <xf numFmtId="191" fontId="16" fillId="56" borderId="51" applyNumberFormat="0" applyProtection="0">
      <alignment horizontal="left" vertical="center" indent="1"/>
    </xf>
    <xf numFmtId="183" fontId="16" fillId="56" borderId="51" applyNumberFormat="0" applyProtection="0">
      <alignment horizontal="left" vertical="center" indent="1"/>
    </xf>
    <xf numFmtId="0" fontId="16" fillId="56" borderId="51" applyNumberFormat="0" applyProtection="0">
      <alignment horizontal="left" vertical="center" indent="1"/>
    </xf>
    <xf numFmtId="0" fontId="29" fillId="56" borderId="22" applyNumberFormat="0" applyProtection="0">
      <alignment horizontal="left" vertical="center" indent="1"/>
    </xf>
    <xf numFmtId="183" fontId="16" fillId="56" borderId="51" applyNumberFormat="0" applyProtection="0">
      <alignment horizontal="left" vertical="center" indent="1"/>
    </xf>
    <xf numFmtId="0" fontId="29" fillId="56" borderId="22" applyNumberFormat="0" applyProtection="0">
      <alignment horizontal="left" vertical="center" indent="1"/>
    </xf>
    <xf numFmtId="0" fontId="29" fillId="56" borderId="22" applyNumberFormat="0" applyProtection="0">
      <alignment horizontal="left" vertical="center" indent="1"/>
    </xf>
    <xf numFmtId="187" fontId="16" fillId="56" borderId="51"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184" fontId="16" fillId="56" borderId="51" applyNumberFormat="0" applyProtection="0">
      <alignment horizontal="left" vertical="center" indent="1"/>
    </xf>
    <xf numFmtId="187" fontId="16" fillId="56" borderId="51"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0" fontId="29" fillId="56" borderId="22" applyNumberFormat="0" applyProtection="0">
      <alignment horizontal="left" vertical="center" indent="1"/>
    </xf>
    <xf numFmtId="0" fontId="29" fillId="56" borderId="22" applyNumberFormat="0" applyProtection="0">
      <alignment horizontal="left" vertical="center" indent="1"/>
    </xf>
    <xf numFmtId="0" fontId="29" fillId="56" borderId="22" applyNumberFormat="0" applyProtection="0">
      <alignment horizontal="left" vertical="center" indent="1"/>
    </xf>
    <xf numFmtId="0" fontId="29" fillId="56" borderId="22" applyNumberFormat="0" applyProtection="0">
      <alignment horizontal="left" vertical="center" indent="1"/>
    </xf>
    <xf numFmtId="0" fontId="29" fillId="56" borderId="22" applyNumberFormat="0" applyProtection="0">
      <alignment horizontal="left" vertical="center" indent="1"/>
    </xf>
    <xf numFmtId="0" fontId="29" fillId="56" borderId="22" applyNumberFormat="0" applyProtection="0">
      <alignment horizontal="left" vertical="center" indent="1"/>
    </xf>
    <xf numFmtId="186" fontId="16" fillId="56" borderId="51" applyNumberFormat="0" applyProtection="0">
      <alignment horizontal="left" vertical="center" indent="1"/>
    </xf>
    <xf numFmtId="0" fontId="16" fillId="56" borderId="51" applyNumberFormat="0" applyProtection="0">
      <alignment horizontal="left" vertical="center" indent="1"/>
    </xf>
    <xf numFmtId="0" fontId="29" fillId="56" borderId="22" applyNumberFormat="0" applyProtection="0">
      <alignment horizontal="left" vertical="center" indent="1"/>
    </xf>
    <xf numFmtId="0" fontId="29" fillId="56" borderId="22" applyNumberFormat="0" applyProtection="0">
      <alignment horizontal="left" vertical="center" indent="1"/>
    </xf>
    <xf numFmtId="0" fontId="29" fillId="56" borderId="22" applyNumberFormat="0" applyProtection="0">
      <alignment horizontal="left" vertical="center" indent="1"/>
    </xf>
    <xf numFmtId="0" fontId="29" fillId="56" borderId="22" applyNumberFormat="0" applyProtection="0">
      <alignment horizontal="left" vertical="center" indent="1"/>
    </xf>
    <xf numFmtId="0" fontId="29" fillId="56" borderId="22" applyNumberFormat="0" applyProtection="0">
      <alignment horizontal="left" vertical="center" indent="1"/>
    </xf>
    <xf numFmtId="0" fontId="29" fillId="56" borderId="22" applyNumberFormat="0" applyProtection="0">
      <alignment horizontal="left" vertical="center" indent="1"/>
    </xf>
    <xf numFmtId="0" fontId="29" fillId="56" borderId="22" applyNumberFormat="0" applyProtection="0">
      <alignment horizontal="left" vertical="center" indent="1"/>
    </xf>
    <xf numFmtId="185" fontId="16" fillId="56" borderId="51" applyNumberFormat="0" applyProtection="0">
      <alignment horizontal="left" vertical="center" indent="1"/>
    </xf>
    <xf numFmtId="0" fontId="16" fillId="56" borderId="51" applyNumberFormat="0" applyProtection="0">
      <alignment horizontal="left" vertical="center" indent="1"/>
    </xf>
    <xf numFmtId="187" fontId="16" fillId="56" borderId="51" applyNumberFormat="0" applyProtection="0">
      <alignment horizontal="left" vertical="center" indent="1"/>
    </xf>
    <xf numFmtId="0" fontId="29" fillId="56" borderId="22"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184" fontId="16" fillId="56" borderId="51" applyNumberFormat="0" applyProtection="0">
      <alignment horizontal="left" vertical="center" indent="1"/>
    </xf>
    <xf numFmtId="184" fontId="16" fillId="56" borderId="51" applyNumberFormat="0" applyProtection="0">
      <alignment horizontal="left" vertical="center" indent="1"/>
    </xf>
    <xf numFmtId="0" fontId="29" fillId="56" borderId="22" applyNumberFormat="0" applyProtection="0">
      <alignment horizontal="left" vertical="center" indent="1"/>
    </xf>
    <xf numFmtId="0" fontId="29" fillId="56" borderId="22" applyNumberFormat="0" applyProtection="0">
      <alignment horizontal="left" vertical="center" indent="1"/>
    </xf>
    <xf numFmtId="0" fontId="29" fillId="56" borderId="22" applyNumberFormat="0" applyProtection="0">
      <alignment horizontal="left" vertical="center" indent="1"/>
    </xf>
    <xf numFmtId="0" fontId="29" fillId="56" borderId="22" applyNumberFormat="0" applyProtection="0">
      <alignment horizontal="left" vertical="center" indent="1"/>
    </xf>
    <xf numFmtId="0" fontId="29" fillId="56" borderId="22" applyNumberFormat="0" applyProtection="0">
      <alignment horizontal="left" vertical="center" indent="1"/>
    </xf>
    <xf numFmtId="0" fontId="29" fillId="56" borderId="22" applyNumberFormat="0" applyProtection="0">
      <alignment horizontal="left" vertical="center" indent="1"/>
    </xf>
    <xf numFmtId="184" fontId="16" fillId="56" borderId="51" applyNumberFormat="0" applyProtection="0">
      <alignment horizontal="left" vertical="center" indent="1"/>
    </xf>
    <xf numFmtId="184" fontId="16" fillId="56" borderId="51" applyNumberFormat="0" applyProtection="0">
      <alignment horizontal="left" vertical="center" indent="1"/>
    </xf>
    <xf numFmtId="186" fontId="16" fillId="56" borderId="51" applyNumberFormat="0" applyProtection="0">
      <alignment horizontal="left" vertical="center" indent="1"/>
    </xf>
    <xf numFmtId="0" fontId="55" fillId="0" borderId="44" applyNumberFormat="0" applyProtection="0">
      <alignment horizontal="left" vertical="center" indent="2"/>
    </xf>
    <xf numFmtId="0" fontId="16" fillId="56" borderId="51" applyNumberFormat="0" applyProtection="0">
      <alignment horizontal="left" vertical="center" indent="1"/>
    </xf>
    <xf numFmtId="187" fontId="29" fillId="56" borderId="22"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187" fontId="29" fillId="56" borderId="22" applyNumberFormat="0" applyProtection="0">
      <alignment horizontal="left" vertical="center" indent="1"/>
    </xf>
    <xf numFmtId="187" fontId="29" fillId="56" borderId="22"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186" fontId="16" fillId="56" borderId="51" applyNumberFormat="0" applyProtection="0">
      <alignment horizontal="left" vertical="center" indent="1"/>
    </xf>
    <xf numFmtId="186" fontId="16" fillId="56" borderId="51" applyNumberFormat="0" applyProtection="0">
      <alignment horizontal="left" vertical="center" indent="1"/>
    </xf>
    <xf numFmtId="187" fontId="29" fillId="56" borderId="22" applyNumberFormat="0" applyProtection="0">
      <alignment horizontal="left" vertical="center" indent="1"/>
    </xf>
    <xf numFmtId="187" fontId="29" fillId="56" borderId="22"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185" fontId="16" fillId="56" borderId="51" applyNumberFormat="0" applyProtection="0">
      <alignment horizontal="left" vertical="center" indent="1"/>
    </xf>
    <xf numFmtId="185" fontId="16" fillId="56" borderId="51" applyNumberFormat="0" applyProtection="0">
      <alignment horizontal="left" vertical="center" indent="1"/>
    </xf>
    <xf numFmtId="187" fontId="29" fillId="56" borderId="22" applyNumberFormat="0" applyProtection="0">
      <alignment horizontal="left" vertical="center" indent="1"/>
    </xf>
    <xf numFmtId="0" fontId="29" fillId="56" borderId="22"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0" fontId="29" fillId="56" borderId="22"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186" fontId="16" fillId="56" borderId="51" applyNumberFormat="0" applyProtection="0">
      <alignment horizontal="left" vertical="center" indent="1"/>
    </xf>
    <xf numFmtId="0" fontId="29" fillId="56" borderId="22" applyNumberFormat="0" applyProtection="0">
      <alignment horizontal="left" vertical="center" indent="1"/>
    </xf>
    <xf numFmtId="0" fontId="16" fillId="56" borderId="51" applyNumberFormat="0" applyProtection="0">
      <alignment horizontal="left" vertical="center" indent="1"/>
    </xf>
    <xf numFmtId="187" fontId="16" fillId="56" borderId="51" applyNumberFormat="0" applyProtection="0">
      <alignment horizontal="left" vertical="center" indent="1"/>
    </xf>
    <xf numFmtId="187" fontId="16" fillId="56" borderId="51" applyNumberFormat="0" applyProtection="0">
      <alignment horizontal="left" vertical="center" indent="1"/>
    </xf>
    <xf numFmtId="186" fontId="16" fillId="56" borderId="51" applyNumberFormat="0" applyProtection="0">
      <alignment horizontal="left" vertical="center" indent="1"/>
    </xf>
    <xf numFmtId="187" fontId="16" fillId="56" borderId="51" applyNumberFormat="0" applyProtection="0">
      <alignment horizontal="left" vertical="center" indent="1"/>
    </xf>
    <xf numFmtId="186" fontId="16" fillId="56" borderId="51" applyNumberFormat="0" applyProtection="0">
      <alignment horizontal="left" vertical="center" indent="1"/>
    </xf>
    <xf numFmtId="187" fontId="16" fillId="56" borderId="51" applyNumberFormat="0" applyProtection="0">
      <alignment horizontal="left" vertical="center" indent="1"/>
    </xf>
    <xf numFmtId="187" fontId="16" fillId="56" borderId="51" applyNumberFormat="0" applyProtection="0">
      <alignment horizontal="left" vertical="center" indent="1"/>
    </xf>
    <xf numFmtId="185" fontId="16" fillId="56" borderId="51" applyNumberFormat="0" applyProtection="0">
      <alignment horizontal="left" vertical="center" indent="1"/>
    </xf>
    <xf numFmtId="185" fontId="16" fillId="56" borderId="51" applyNumberFormat="0" applyProtection="0">
      <alignment horizontal="left" vertical="center" indent="1"/>
    </xf>
    <xf numFmtId="187" fontId="16" fillId="56" borderId="51"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186" fontId="16" fillId="56" borderId="51" applyNumberFormat="0" applyProtection="0">
      <alignment horizontal="left" vertical="center" indent="1"/>
    </xf>
    <xf numFmtId="184" fontId="16" fillId="56" borderId="51" applyNumberFormat="0" applyProtection="0">
      <alignment horizontal="left" vertical="center" indent="1"/>
    </xf>
    <xf numFmtId="0" fontId="16" fillId="56" borderId="51" applyNumberFormat="0" applyProtection="0">
      <alignment horizontal="left" vertical="center" indent="1"/>
    </xf>
    <xf numFmtId="187" fontId="16" fillId="56" borderId="51" applyNumberFormat="0" applyProtection="0">
      <alignment horizontal="left" vertical="center" indent="1"/>
    </xf>
    <xf numFmtId="186" fontId="16" fillId="56" borderId="51" applyNumberFormat="0" applyProtection="0">
      <alignment horizontal="left" vertical="center" indent="1"/>
    </xf>
    <xf numFmtId="187" fontId="16" fillId="56" borderId="51" applyNumberFormat="0" applyProtection="0">
      <alignment horizontal="left" vertical="center" indent="1"/>
    </xf>
    <xf numFmtId="187" fontId="16" fillId="56" borderId="51" applyNumberFormat="0" applyProtection="0">
      <alignment horizontal="left" vertical="center" indent="1"/>
    </xf>
    <xf numFmtId="186" fontId="16" fillId="56" borderId="51" applyNumberFormat="0" applyProtection="0">
      <alignment horizontal="left" vertical="center" indent="1"/>
    </xf>
    <xf numFmtId="186" fontId="16" fillId="56" borderId="51" applyNumberFormat="0" applyProtection="0">
      <alignment horizontal="left" vertical="center" indent="1"/>
    </xf>
    <xf numFmtId="185" fontId="16" fillId="56" borderId="51" applyNumberFormat="0" applyProtection="0">
      <alignment horizontal="left" vertical="center" indent="1"/>
    </xf>
    <xf numFmtId="185" fontId="16" fillId="56" borderId="51" applyNumberFormat="0" applyProtection="0">
      <alignment horizontal="left" vertical="center" indent="1"/>
    </xf>
    <xf numFmtId="186" fontId="16" fillId="56" borderId="51" applyNumberFormat="0" applyProtection="0">
      <alignment horizontal="left" vertical="center" indent="1"/>
    </xf>
    <xf numFmtId="186" fontId="16" fillId="56" borderId="51" applyNumberFormat="0" applyProtection="0">
      <alignment horizontal="left" vertical="center" indent="1"/>
    </xf>
    <xf numFmtId="187" fontId="16" fillId="56" borderId="51" applyNumberFormat="0" applyProtection="0">
      <alignment horizontal="left" vertical="center" indent="1"/>
    </xf>
    <xf numFmtId="186" fontId="16" fillId="56" borderId="51" applyNumberFormat="0" applyProtection="0">
      <alignment horizontal="left" vertical="center" indent="1"/>
    </xf>
    <xf numFmtId="186" fontId="16" fillId="56" borderId="51" applyNumberFormat="0" applyProtection="0">
      <alignment horizontal="left" vertical="center" indent="1"/>
    </xf>
    <xf numFmtId="186" fontId="16" fillId="56" borderId="51" applyNumberFormat="0" applyProtection="0">
      <alignment horizontal="left" vertical="center" indent="1"/>
    </xf>
    <xf numFmtId="185" fontId="16" fillId="56" borderId="51" applyNumberFormat="0" applyProtection="0">
      <alignment horizontal="left" vertical="center" indent="1"/>
    </xf>
    <xf numFmtId="185" fontId="16" fillId="56" borderId="51" applyNumberFormat="0" applyProtection="0">
      <alignment horizontal="left" vertical="center" indent="1"/>
    </xf>
    <xf numFmtId="186" fontId="16" fillId="56" borderId="51" applyNumberFormat="0" applyProtection="0">
      <alignment horizontal="left" vertical="center" indent="1"/>
    </xf>
    <xf numFmtId="186" fontId="16" fillId="56" borderId="51" applyNumberFormat="0" applyProtection="0">
      <alignment horizontal="left" vertical="center" indent="1"/>
    </xf>
    <xf numFmtId="186" fontId="16" fillId="56" borderId="51" applyNumberFormat="0" applyProtection="0">
      <alignment horizontal="left" vertical="center" indent="1"/>
    </xf>
    <xf numFmtId="185" fontId="16" fillId="56" borderId="51" applyNumberFormat="0" applyProtection="0">
      <alignment horizontal="left" vertical="center" indent="1"/>
    </xf>
    <xf numFmtId="185" fontId="16" fillId="56" borderId="51"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186" fontId="16" fillId="56" borderId="51" applyNumberFormat="0" applyProtection="0">
      <alignment horizontal="left" vertical="center" indent="1"/>
    </xf>
    <xf numFmtId="187" fontId="16" fillId="56" borderId="51" applyNumberFormat="0" applyProtection="0">
      <alignment horizontal="left" vertical="center" indent="1"/>
    </xf>
    <xf numFmtId="186" fontId="16" fillId="56" borderId="51" applyNumberFormat="0" applyProtection="0">
      <alignment horizontal="left" vertical="center" indent="1"/>
    </xf>
    <xf numFmtId="186" fontId="16" fillId="56" borderId="51" applyNumberFormat="0" applyProtection="0">
      <alignment horizontal="left" vertical="center" indent="1"/>
    </xf>
    <xf numFmtId="185" fontId="16" fillId="56" borderId="51" applyNumberFormat="0" applyProtection="0">
      <alignment horizontal="left" vertical="center" indent="1"/>
    </xf>
    <xf numFmtId="185" fontId="16" fillId="56" borderId="51"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0" fontId="16" fillId="56" borderId="51" applyNumberFormat="0" applyProtection="0">
      <alignment horizontal="left" vertical="center" indent="1"/>
    </xf>
    <xf numFmtId="186" fontId="16" fillId="56" borderId="51" applyNumberFormat="0" applyProtection="0">
      <alignment horizontal="left" vertical="center" indent="1"/>
    </xf>
    <xf numFmtId="186" fontId="16" fillId="56" borderId="51" applyNumberFormat="0" applyProtection="0">
      <alignment horizontal="left" vertical="center" indent="1"/>
    </xf>
    <xf numFmtId="187" fontId="16" fillId="56" borderId="51" applyNumberFormat="0" applyProtection="0">
      <alignment horizontal="left" vertical="center" indent="1"/>
    </xf>
    <xf numFmtId="0" fontId="16" fillId="56" borderId="51" applyNumberFormat="0" applyProtection="0">
      <alignment horizontal="left" vertical="center" indent="1"/>
    </xf>
    <xf numFmtId="186" fontId="16" fillId="56" borderId="51" applyNumberFormat="0" applyProtection="0">
      <alignment horizontal="left" vertical="center" indent="1"/>
    </xf>
    <xf numFmtId="186" fontId="16" fillId="56" borderId="51" applyNumberFormat="0" applyProtection="0">
      <alignment horizontal="left" vertical="center" indent="1"/>
    </xf>
    <xf numFmtId="185" fontId="16" fillId="56" borderId="51" applyNumberFormat="0" applyProtection="0">
      <alignment horizontal="left" vertical="center" indent="1"/>
    </xf>
    <xf numFmtId="185" fontId="16" fillId="56" borderId="51" applyNumberFormat="0" applyProtection="0">
      <alignment horizontal="left" vertical="center" indent="1"/>
    </xf>
    <xf numFmtId="186" fontId="16" fillId="56" borderId="51" applyNumberFormat="0" applyProtection="0">
      <alignment horizontal="left" vertical="center" indent="1"/>
    </xf>
    <xf numFmtId="186" fontId="16" fillId="56" borderId="51" applyNumberFormat="0" applyProtection="0">
      <alignment horizontal="left" vertical="center" indent="1"/>
    </xf>
    <xf numFmtId="186" fontId="16" fillId="56" borderId="51" applyNumberFormat="0" applyProtection="0">
      <alignment horizontal="left" vertical="center" indent="1"/>
    </xf>
    <xf numFmtId="186" fontId="16" fillId="56" borderId="51" applyNumberFormat="0" applyProtection="0">
      <alignment horizontal="left" vertical="center" indent="1"/>
    </xf>
    <xf numFmtId="186" fontId="16" fillId="56" borderId="51" applyNumberFormat="0" applyProtection="0">
      <alignment horizontal="left" vertical="center" indent="1"/>
    </xf>
    <xf numFmtId="186" fontId="16" fillId="56" borderId="51" applyNumberFormat="0" applyProtection="0">
      <alignment horizontal="left" vertical="center" indent="1"/>
    </xf>
    <xf numFmtId="186" fontId="16" fillId="56" borderId="51" applyNumberFormat="0" applyProtection="0">
      <alignment horizontal="left" vertical="center" indent="1"/>
    </xf>
    <xf numFmtId="186" fontId="16" fillId="56" borderId="51" applyNumberFormat="0" applyProtection="0">
      <alignment horizontal="left" vertical="center" indent="1"/>
    </xf>
    <xf numFmtId="0" fontId="16" fillId="8" borderId="11" applyNumberFormat="0" applyProtection="0">
      <alignment horizontal="left" vertical="center" indent="1"/>
    </xf>
    <xf numFmtId="186" fontId="16" fillId="56" borderId="51" applyNumberFormat="0" applyProtection="0">
      <alignment horizontal="left" vertical="top" indent="1"/>
    </xf>
    <xf numFmtId="186" fontId="16" fillId="56" borderId="51" applyNumberFormat="0" applyProtection="0">
      <alignment horizontal="left" vertical="top" indent="1"/>
    </xf>
    <xf numFmtId="185" fontId="16" fillId="56" borderId="51" applyNumberFormat="0" applyProtection="0">
      <alignment horizontal="left" vertical="top" indent="1"/>
    </xf>
    <xf numFmtId="185" fontId="16" fillId="56" borderId="51" applyNumberFormat="0" applyProtection="0">
      <alignment horizontal="left" vertical="top" indent="1"/>
    </xf>
    <xf numFmtId="184" fontId="16" fillId="56" borderId="51" applyNumberFormat="0" applyProtection="0">
      <alignment horizontal="left" vertical="top" indent="1"/>
    </xf>
    <xf numFmtId="184"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184" fontId="16" fillId="56" borderId="51" applyNumberFormat="0" applyProtection="0">
      <alignment horizontal="left" vertical="top" indent="1"/>
    </xf>
    <xf numFmtId="184" fontId="16" fillId="56" borderId="51" applyNumberFormat="0" applyProtection="0">
      <alignment horizontal="left" vertical="top" indent="1"/>
    </xf>
    <xf numFmtId="191" fontId="16" fillId="56" borderId="51" applyNumberFormat="0" applyProtection="0">
      <alignment horizontal="left" vertical="top" indent="1"/>
    </xf>
    <xf numFmtId="183" fontId="16" fillId="56" borderId="51" applyNumberFormat="0" applyProtection="0">
      <alignment horizontal="left" vertical="top" indent="1"/>
    </xf>
    <xf numFmtId="0" fontId="16" fillId="56" borderId="51" applyNumberFormat="0" applyProtection="0">
      <alignment horizontal="left" vertical="top" indent="1"/>
    </xf>
    <xf numFmtId="0" fontId="29" fillId="56" borderId="51" applyNumberFormat="0" applyProtection="0">
      <alignment horizontal="left" vertical="top" indent="1"/>
    </xf>
    <xf numFmtId="186" fontId="16" fillId="56" borderId="51" applyNumberFormat="0" applyProtection="0">
      <alignment horizontal="left" vertical="top" indent="1"/>
    </xf>
    <xf numFmtId="183" fontId="16" fillId="56" borderId="51" applyNumberFormat="0" applyProtection="0">
      <alignment horizontal="left" vertical="top" indent="1"/>
    </xf>
    <xf numFmtId="0" fontId="29" fillId="56" borderId="51" applyNumberFormat="0" applyProtection="0">
      <alignment horizontal="left" vertical="top" indent="1"/>
    </xf>
    <xf numFmtId="0" fontId="16" fillId="5" borderId="51" applyNumberFormat="0" applyProtection="0">
      <alignment horizontal="left" vertical="top" indent="1"/>
    </xf>
    <xf numFmtId="187"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0" fontId="29" fillId="56" borderId="51" applyNumberFormat="0" applyProtection="0">
      <alignment horizontal="left" vertical="top" indent="1"/>
    </xf>
    <xf numFmtId="0" fontId="29" fillId="56" borderId="51" applyNumberFormat="0" applyProtection="0">
      <alignment horizontal="left" vertical="top" indent="1"/>
    </xf>
    <xf numFmtId="0" fontId="29" fillId="56" borderId="51" applyNumberFormat="0" applyProtection="0">
      <alignment horizontal="left" vertical="top" indent="1"/>
    </xf>
    <xf numFmtId="0" fontId="29" fillId="56" borderId="51" applyNumberFormat="0" applyProtection="0">
      <alignment horizontal="left" vertical="top" indent="1"/>
    </xf>
    <xf numFmtId="0" fontId="29" fillId="56" borderId="51" applyNumberFormat="0" applyProtection="0">
      <alignment horizontal="left" vertical="top" indent="1"/>
    </xf>
    <xf numFmtId="184" fontId="16" fillId="56" borderId="51" applyNumberFormat="0" applyProtection="0">
      <alignment horizontal="left" vertical="top" indent="1"/>
    </xf>
    <xf numFmtId="187" fontId="16" fillId="56" borderId="51" applyNumberFormat="0" applyProtection="0">
      <alignment horizontal="left" vertical="top" indent="1"/>
    </xf>
    <xf numFmtId="0" fontId="29" fillId="56" borderId="51" applyNumberFormat="0" applyProtection="0">
      <alignment horizontal="left" vertical="top" indent="1"/>
    </xf>
    <xf numFmtId="0" fontId="29" fillId="56" borderId="51" applyNumberFormat="0" applyProtection="0">
      <alignment horizontal="left" vertical="top" indent="1"/>
    </xf>
    <xf numFmtId="0" fontId="29" fillId="56" borderId="51" applyNumberFormat="0" applyProtection="0">
      <alignment horizontal="left" vertical="top" indent="1"/>
    </xf>
    <xf numFmtId="0" fontId="29" fillId="56" borderId="51" applyNumberFormat="0" applyProtection="0">
      <alignment horizontal="left" vertical="top" indent="1"/>
    </xf>
    <xf numFmtId="0" fontId="29" fillId="56" borderId="51" applyNumberFormat="0" applyProtection="0">
      <alignment horizontal="left" vertical="top" indent="1"/>
    </xf>
    <xf numFmtId="0" fontId="29"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0" fontId="29" fillId="56" borderId="51" applyNumberFormat="0" applyProtection="0">
      <alignment horizontal="left" vertical="top" indent="1"/>
    </xf>
    <xf numFmtId="0" fontId="29" fillId="56" borderId="51" applyNumberFormat="0" applyProtection="0">
      <alignment horizontal="left" vertical="top" indent="1"/>
    </xf>
    <xf numFmtId="0" fontId="29" fillId="56" borderId="51" applyNumberFormat="0" applyProtection="0">
      <alignment horizontal="left" vertical="top" indent="1"/>
    </xf>
    <xf numFmtId="0" fontId="29" fillId="56" borderId="51" applyNumberFormat="0" applyProtection="0">
      <alignment horizontal="left" vertical="top" indent="1"/>
    </xf>
    <xf numFmtId="0" fontId="29" fillId="56" borderId="51" applyNumberFormat="0" applyProtection="0">
      <alignment horizontal="left" vertical="top" indent="1"/>
    </xf>
    <xf numFmtId="0" fontId="29" fillId="56" borderId="51" applyNumberFormat="0" applyProtection="0">
      <alignment horizontal="left" vertical="top" indent="1"/>
    </xf>
    <xf numFmtId="186" fontId="16" fillId="56" borderId="51" applyNumberFormat="0" applyProtection="0">
      <alignment horizontal="left" vertical="top" indent="1"/>
    </xf>
    <xf numFmtId="0" fontId="16" fillId="56" borderId="51" applyNumberFormat="0" applyProtection="0">
      <alignment horizontal="left" vertical="top" indent="1"/>
    </xf>
    <xf numFmtId="187" fontId="16" fillId="56" borderId="51" applyNumberFormat="0" applyProtection="0">
      <alignment horizontal="left" vertical="top" indent="1"/>
    </xf>
    <xf numFmtId="0" fontId="29" fillId="56" borderId="51" applyNumberFormat="0" applyProtection="0">
      <alignment horizontal="left" vertical="top" indent="1"/>
    </xf>
    <xf numFmtId="0" fontId="29" fillId="56" borderId="51" applyNumberFormat="0" applyProtection="0">
      <alignment horizontal="left" vertical="top" indent="1"/>
    </xf>
    <xf numFmtId="0" fontId="29" fillId="56" borderId="51" applyNumberFormat="0" applyProtection="0">
      <alignment horizontal="left" vertical="top" indent="1"/>
    </xf>
    <xf numFmtId="0" fontId="29" fillId="56" borderId="51" applyNumberFormat="0" applyProtection="0">
      <alignment horizontal="left" vertical="top" indent="1"/>
    </xf>
    <xf numFmtId="0" fontId="29" fillId="56" borderId="51" applyNumberFormat="0" applyProtection="0">
      <alignment horizontal="left" vertical="top" indent="1"/>
    </xf>
    <xf numFmtId="0" fontId="29" fillId="56" borderId="51" applyNumberFormat="0" applyProtection="0">
      <alignment horizontal="left" vertical="top" indent="1"/>
    </xf>
    <xf numFmtId="185" fontId="16" fillId="56" borderId="51" applyNumberFormat="0" applyProtection="0">
      <alignment horizontal="left" vertical="top" indent="1"/>
    </xf>
    <xf numFmtId="0" fontId="16" fillId="56" borderId="51" applyNumberFormat="0" applyProtection="0">
      <alignment horizontal="left" vertical="top" indent="1"/>
    </xf>
    <xf numFmtId="187" fontId="16" fillId="56" borderId="51" applyNumberFormat="0" applyProtection="0">
      <alignment horizontal="left" vertical="top" indent="1"/>
    </xf>
    <xf numFmtId="0" fontId="29" fillId="56" borderId="51" applyNumberFormat="0" applyProtection="0">
      <alignment horizontal="left" vertical="top" indent="1"/>
    </xf>
    <xf numFmtId="0" fontId="29" fillId="56" borderId="51" applyNumberFormat="0" applyProtection="0">
      <alignment horizontal="left" vertical="top" indent="1"/>
    </xf>
    <xf numFmtId="0" fontId="29" fillId="56" borderId="51" applyNumberFormat="0" applyProtection="0">
      <alignment horizontal="left" vertical="top" indent="1"/>
    </xf>
    <xf numFmtId="0" fontId="29" fillId="56" borderId="51" applyNumberFormat="0" applyProtection="0">
      <alignment horizontal="left" vertical="top" indent="1"/>
    </xf>
    <xf numFmtId="0" fontId="29" fillId="56" borderId="51" applyNumberFormat="0" applyProtection="0">
      <alignment horizontal="left" vertical="top" indent="1"/>
    </xf>
    <xf numFmtId="0" fontId="29" fillId="56" borderId="51" applyNumberFormat="0" applyProtection="0">
      <alignment horizontal="left" vertical="top" indent="1"/>
    </xf>
    <xf numFmtId="0" fontId="29" fillId="56" borderId="51" applyNumberFormat="0" applyProtection="0">
      <alignment horizontal="left" vertical="top" indent="1"/>
    </xf>
    <xf numFmtId="184" fontId="16" fillId="56" borderId="51" applyNumberFormat="0" applyProtection="0">
      <alignment horizontal="left" vertical="top" indent="1"/>
    </xf>
    <xf numFmtId="184"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0" fontId="29" fillId="56" borderId="51" applyNumberFormat="0" applyProtection="0">
      <alignment horizontal="left" vertical="top" indent="1"/>
    </xf>
    <xf numFmtId="0" fontId="29" fillId="56" borderId="51" applyNumberFormat="0" applyProtection="0">
      <alignment horizontal="left" vertical="top" indent="1"/>
    </xf>
    <xf numFmtId="0" fontId="29" fillId="56" borderId="51" applyNumberFormat="0" applyProtection="0">
      <alignment horizontal="left" vertical="top" indent="1"/>
    </xf>
    <xf numFmtId="0" fontId="29" fillId="56" borderId="51" applyNumberFormat="0" applyProtection="0">
      <alignment horizontal="left" vertical="top" indent="1"/>
    </xf>
    <xf numFmtId="0" fontId="29" fillId="56" borderId="51" applyNumberFormat="0" applyProtection="0">
      <alignment horizontal="left" vertical="top" indent="1"/>
    </xf>
    <xf numFmtId="0" fontId="29" fillId="56" borderId="51" applyNumberFormat="0" applyProtection="0">
      <alignment horizontal="left" vertical="top" indent="1"/>
    </xf>
    <xf numFmtId="184" fontId="16" fillId="56" borderId="51" applyNumberFormat="0" applyProtection="0">
      <alignment horizontal="left" vertical="top" indent="1"/>
    </xf>
    <xf numFmtId="184" fontId="16" fillId="56" borderId="51" applyNumberFormat="0" applyProtection="0">
      <alignment horizontal="left" vertical="top" indent="1"/>
    </xf>
    <xf numFmtId="0" fontId="16" fillId="5" borderId="51" applyNumberFormat="0" applyProtection="0">
      <alignment horizontal="left" vertical="top" indent="1"/>
    </xf>
    <xf numFmtId="0" fontId="16" fillId="5" borderId="51" applyNumberFormat="0" applyProtection="0">
      <alignment horizontal="left" vertical="top" indent="1"/>
    </xf>
    <xf numFmtId="187" fontId="29" fillId="56" borderId="51" applyNumberFormat="0" applyProtection="0">
      <alignment horizontal="left" vertical="top" indent="1"/>
    </xf>
    <xf numFmtId="0" fontId="29" fillId="56" borderId="51" applyNumberFormat="0" applyProtection="0">
      <alignment horizontal="left" vertical="top" indent="1"/>
    </xf>
    <xf numFmtId="0" fontId="29" fillId="56" borderId="51" applyNumberFormat="0" applyProtection="0">
      <alignment horizontal="left" vertical="top" indent="1"/>
    </xf>
    <xf numFmtId="0" fontId="29" fillId="56" borderId="51" applyNumberFormat="0" applyProtection="0">
      <alignment horizontal="left" vertical="top" indent="1"/>
    </xf>
    <xf numFmtId="0" fontId="29" fillId="56" borderId="51" applyNumberFormat="0" applyProtection="0">
      <alignment horizontal="left" vertical="top" indent="1"/>
    </xf>
    <xf numFmtId="0" fontId="29" fillId="56" borderId="51" applyNumberFormat="0" applyProtection="0">
      <alignment horizontal="left" vertical="top" indent="1"/>
    </xf>
    <xf numFmtId="0" fontId="29" fillId="56" borderId="51" applyNumberFormat="0" applyProtection="0">
      <alignment horizontal="left" vertical="top" indent="1"/>
    </xf>
    <xf numFmtId="187" fontId="29" fillId="56" borderId="51" applyNumberFormat="0" applyProtection="0">
      <alignment horizontal="left" vertical="top" indent="1"/>
    </xf>
    <xf numFmtId="187" fontId="29" fillId="56" borderId="51" applyNumberFormat="0" applyProtection="0">
      <alignment horizontal="left" vertical="top" indent="1"/>
    </xf>
    <xf numFmtId="0" fontId="29" fillId="56" borderId="51" applyNumberFormat="0" applyProtection="0">
      <alignment horizontal="left" vertical="top" indent="1"/>
    </xf>
    <xf numFmtId="0" fontId="29" fillId="56" borderId="51" applyNumberFormat="0" applyProtection="0">
      <alignment horizontal="left" vertical="top" indent="1"/>
    </xf>
    <xf numFmtId="0" fontId="29" fillId="56" borderId="51" applyNumberFormat="0" applyProtection="0">
      <alignment horizontal="left" vertical="top" indent="1"/>
    </xf>
    <xf numFmtId="0" fontId="29" fillId="56" borderId="51" applyNumberFormat="0" applyProtection="0">
      <alignment horizontal="left" vertical="top" indent="1"/>
    </xf>
    <xf numFmtId="0" fontId="29" fillId="56" borderId="51" applyNumberFormat="0" applyProtection="0">
      <alignment horizontal="left" vertical="top" indent="1"/>
    </xf>
    <xf numFmtId="0" fontId="29" fillId="56" borderId="51" applyNumberFormat="0" applyProtection="0">
      <alignment horizontal="left" vertical="top" indent="1"/>
    </xf>
    <xf numFmtId="0" fontId="29" fillId="56" borderId="51" applyNumberFormat="0" applyProtection="0">
      <alignment horizontal="left" vertical="top" indent="1"/>
    </xf>
    <xf numFmtId="0" fontId="29" fillId="56" borderId="51" applyNumberFormat="0" applyProtection="0">
      <alignment horizontal="left" vertical="top" indent="1"/>
    </xf>
    <xf numFmtId="0" fontId="16" fillId="5" borderId="51" applyNumberFormat="0" applyProtection="0">
      <alignment horizontal="left" vertical="top" indent="1"/>
    </xf>
    <xf numFmtId="0" fontId="29" fillId="56" borderId="51" applyNumberFormat="0" applyProtection="0">
      <alignment horizontal="left" vertical="top" indent="1"/>
    </xf>
    <xf numFmtId="0" fontId="29" fillId="56" borderId="51" applyNumberFormat="0" applyProtection="0">
      <alignment horizontal="left" vertical="top" indent="1"/>
    </xf>
    <xf numFmtId="0" fontId="29" fillId="56" borderId="51" applyNumberFormat="0" applyProtection="0">
      <alignment horizontal="left" vertical="top" indent="1"/>
    </xf>
    <xf numFmtId="0" fontId="29" fillId="56" borderId="51" applyNumberFormat="0" applyProtection="0">
      <alignment horizontal="left" vertical="top" indent="1"/>
    </xf>
    <xf numFmtId="186" fontId="16" fillId="56" borderId="51" applyNumberFormat="0" applyProtection="0">
      <alignment horizontal="left" vertical="top" indent="1"/>
    </xf>
    <xf numFmtId="186" fontId="16" fillId="56" borderId="51" applyNumberFormat="0" applyProtection="0">
      <alignment horizontal="left" vertical="top" indent="1"/>
    </xf>
    <xf numFmtId="187" fontId="29" fillId="56" borderId="51" applyNumberFormat="0" applyProtection="0">
      <alignment horizontal="left" vertical="top" indent="1"/>
    </xf>
    <xf numFmtId="187" fontId="29" fillId="56" borderId="51" applyNumberFormat="0" applyProtection="0">
      <alignment horizontal="left" vertical="top" indent="1"/>
    </xf>
    <xf numFmtId="0" fontId="29" fillId="56" borderId="51" applyNumberFormat="0" applyProtection="0">
      <alignment horizontal="left" vertical="top" indent="1"/>
    </xf>
    <xf numFmtId="0" fontId="29" fillId="56" borderId="51" applyNumberFormat="0" applyProtection="0">
      <alignment horizontal="left" vertical="top" indent="1"/>
    </xf>
    <xf numFmtId="0" fontId="29" fillId="56" borderId="51" applyNumberFormat="0" applyProtection="0">
      <alignment horizontal="left" vertical="top" indent="1"/>
    </xf>
    <xf numFmtId="0" fontId="29" fillId="56" borderId="51" applyNumberFormat="0" applyProtection="0">
      <alignment horizontal="left" vertical="top" indent="1"/>
    </xf>
    <xf numFmtId="0" fontId="29" fillId="56" borderId="51" applyNumberFormat="0" applyProtection="0">
      <alignment horizontal="left" vertical="top" indent="1"/>
    </xf>
    <xf numFmtId="0" fontId="29" fillId="56" borderId="51" applyNumberFormat="0" applyProtection="0">
      <alignment horizontal="left" vertical="top" indent="1"/>
    </xf>
    <xf numFmtId="185" fontId="16" fillId="56" borderId="51" applyNumberFormat="0" applyProtection="0">
      <alignment horizontal="left" vertical="top" indent="1"/>
    </xf>
    <xf numFmtId="185" fontId="16" fillId="56" borderId="51" applyNumberFormat="0" applyProtection="0">
      <alignment horizontal="left" vertical="top" indent="1"/>
    </xf>
    <xf numFmtId="187" fontId="29" fillId="56" borderId="51" applyNumberFormat="0" applyProtection="0">
      <alignment horizontal="left" vertical="top" indent="1"/>
    </xf>
    <xf numFmtId="0" fontId="29" fillId="56" borderId="51" applyNumberFormat="0" applyProtection="0">
      <alignment horizontal="left" vertical="top" indent="1"/>
    </xf>
    <xf numFmtId="0" fontId="29" fillId="56" borderId="51" applyNumberFormat="0" applyProtection="0">
      <alignment horizontal="left" vertical="top" indent="1"/>
    </xf>
    <xf numFmtId="0" fontId="29" fillId="56" borderId="51" applyNumberFormat="0" applyProtection="0">
      <alignment horizontal="left" vertical="top" indent="1"/>
    </xf>
    <xf numFmtId="0" fontId="29" fillId="56" borderId="51" applyNumberFormat="0" applyProtection="0">
      <alignment horizontal="left" vertical="top" indent="1"/>
    </xf>
    <xf numFmtId="0" fontId="29" fillId="56" borderId="51" applyNumberFormat="0" applyProtection="0">
      <alignment horizontal="left" vertical="top" indent="1"/>
    </xf>
    <xf numFmtId="0" fontId="29" fillId="56" borderId="51" applyNumberFormat="0" applyProtection="0">
      <alignment horizontal="left" vertical="top" indent="1"/>
    </xf>
    <xf numFmtId="0" fontId="29" fillId="56" borderId="51" applyNumberFormat="0" applyProtection="0">
      <alignment horizontal="left" vertical="top" indent="1"/>
    </xf>
    <xf numFmtId="0" fontId="16" fillId="56" borderId="51" applyNumberFormat="0" applyProtection="0">
      <alignment horizontal="left" vertical="top" indent="1"/>
    </xf>
    <xf numFmtId="0" fontId="29" fillId="56" borderId="51" applyNumberFormat="0" applyProtection="0">
      <alignment horizontal="left" vertical="top" indent="1"/>
    </xf>
    <xf numFmtId="0" fontId="29" fillId="56" borderId="51" applyNumberFormat="0" applyProtection="0">
      <alignment horizontal="left" vertical="top" indent="1"/>
    </xf>
    <xf numFmtId="0" fontId="16" fillId="56" borderId="51" applyNumberFormat="0" applyProtection="0">
      <alignment horizontal="left" vertical="top" indent="1"/>
    </xf>
    <xf numFmtId="0" fontId="29" fillId="56" borderId="51" applyNumberFormat="0" applyProtection="0">
      <alignment horizontal="left" vertical="top" indent="1"/>
    </xf>
    <xf numFmtId="0" fontId="29" fillId="56" borderId="51" applyNumberFormat="0" applyProtection="0">
      <alignment horizontal="left" vertical="top" indent="1"/>
    </xf>
    <xf numFmtId="0" fontId="29" fillId="56" borderId="51" applyNumberFormat="0" applyProtection="0">
      <alignment horizontal="left" vertical="top" indent="1"/>
    </xf>
    <xf numFmtId="0" fontId="29" fillId="56" borderId="51" applyNumberFormat="0" applyProtection="0">
      <alignment horizontal="left" vertical="top" indent="1"/>
    </xf>
    <xf numFmtId="186" fontId="16" fillId="56" borderId="51" applyNumberFormat="0" applyProtection="0">
      <alignment horizontal="left" vertical="top" indent="1"/>
    </xf>
    <xf numFmtId="0" fontId="29" fillId="56" borderId="51" applyNumberFormat="0" applyProtection="0">
      <alignment horizontal="left" vertical="top" indent="1"/>
    </xf>
    <xf numFmtId="0" fontId="16" fillId="5" borderId="51" applyNumberFormat="0" applyProtection="0">
      <alignment horizontal="left" vertical="top" indent="1"/>
    </xf>
    <xf numFmtId="0" fontId="16" fillId="56" borderId="51" applyNumberFormat="0" applyProtection="0">
      <alignment horizontal="left" vertical="top" indent="1"/>
    </xf>
    <xf numFmtId="187" fontId="16" fillId="56" borderId="51" applyNumberFormat="0" applyProtection="0">
      <alignment horizontal="left" vertical="top" indent="1"/>
    </xf>
    <xf numFmtId="187"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187"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186" fontId="16" fillId="56" borderId="51" applyNumberFormat="0" applyProtection="0">
      <alignment horizontal="left" vertical="top" indent="1"/>
    </xf>
    <xf numFmtId="186" fontId="16" fillId="56" borderId="51" applyNumberFormat="0" applyProtection="0">
      <alignment horizontal="left" vertical="top" indent="1"/>
    </xf>
    <xf numFmtId="187" fontId="16" fillId="56" borderId="51" applyNumberFormat="0" applyProtection="0">
      <alignment horizontal="left" vertical="top" indent="1"/>
    </xf>
    <xf numFmtId="187"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185" fontId="16" fillId="56" borderId="51" applyNumberFormat="0" applyProtection="0">
      <alignment horizontal="left" vertical="top" indent="1"/>
    </xf>
    <xf numFmtId="185" fontId="16" fillId="56" borderId="51" applyNumberFormat="0" applyProtection="0">
      <alignment horizontal="left" vertical="top" indent="1"/>
    </xf>
    <xf numFmtId="187"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186" fontId="16" fillId="56" borderId="51" applyNumberFormat="0" applyProtection="0">
      <alignment horizontal="left" vertical="top" indent="1"/>
    </xf>
    <xf numFmtId="184" fontId="16" fillId="56" borderId="51" applyNumberFormat="0" applyProtection="0">
      <alignment horizontal="left" vertical="top" indent="1"/>
    </xf>
    <xf numFmtId="187" fontId="16" fillId="56" borderId="51" applyNumberFormat="0" applyProtection="0">
      <alignment horizontal="left" vertical="top" indent="1"/>
    </xf>
    <xf numFmtId="186" fontId="16" fillId="56" borderId="51" applyNumberFormat="0" applyProtection="0">
      <alignment horizontal="left" vertical="top" indent="1"/>
    </xf>
    <xf numFmtId="187" fontId="16" fillId="56" borderId="51" applyNumberFormat="0" applyProtection="0">
      <alignment horizontal="left" vertical="top" indent="1"/>
    </xf>
    <xf numFmtId="187" fontId="16" fillId="56" borderId="51" applyNumberFormat="0" applyProtection="0">
      <alignment horizontal="left" vertical="top" indent="1"/>
    </xf>
    <xf numFmtId="186" fontId="16" fillId="56" borderId="51" applyNumberFormat="0" applyProtection="0">
      <alignment horizontal="left" vertical="top" indent="1"/>
    </xf>
    <xf numFmtId="186" fontId="16" fillId="56" borderId="51" applyNumberFormat="0" applyProtection="0">
      <alignment horizontal="left" vertical="top" indent="1"/>
    </xf>
    <xf numFmtId="185" fontId="16" fillId="56" borderId="51" applyNumberFormat="0" applyProtection="0">
      <alignment horizontal="left" vertical="top" indent="1"/>
    </xf>
    <xf numFmtId="185" fontId="16" fillId="56" borderId="51" applyNumberFormat="0" applyProtection="0">
      <alignment horizontal="left" vertical="top" indent="1"/>
    </xf>
    <xf numFmtId="186" fontId="16" fillId="56" borderId="51" applyNumberFormat="0" applyProtection="0">
      <alignment horizontal="left" vertical="top" indent="1"/>
    </xf>
    <xf numFmtId="186" fontId="16" fillId="56" borderId="51" applyNumberFormat="0" applyProtection="0">
      <alignment horizontal="left" vertical="top" indent="1"/>
    </xf>
    <xf numFmtId="187" fontId="16" fillId="56" borderId="51" applyNumberFormat="0" applyProtection="0">
      <alignment horizontal="left" vertical="top" indent="1"/>
    </xf>
    <xf numFmtId="186" fontId="16" fillId="56" borderId="51" applyNumberFormat="0" applyProtection="0">
      <alignment horizontal="left" vertical="top" indent="1"/>
    </xf>
    <xf numFmtId="186" fontId="16" fillId="56" borderId="51" applyNumberFormat="0" applyProtection="0">
      <alignment horizontal="left" vertical="top" indent="1"/>
    </xf>
    <xf numFmtId="186" fontId="16" fillId="56" borderId="51" applyNumberFormat="0" applyProtection="0">
      <alignment horizontal="left" vertical="top" indent="1"/>
    </xf>
    <xf numFmtId="185" fontId="16" fillId="56" borderId="51" applyNumberFormat="0" applyProtection="0">
      <alignment horizontal="left" vertical="top" indent="1"/>
    </xf>
    <xf numFmtId="185" fontId="16" fillId="56" borderId="51" applyNumberFormat="0" applyProtection="0">
      <alignment horizontal="left" vertical="top" indent="1"/>
    </xf>
    <xf numFmtId="186" fontId="16" fillId="56" borderId="51" applyNumberFormat="0" applyProtection="0">
      <alignment horizontal="left" vertical="top" indent="1"/>
    </xf>
    <xf numFmtId="186" fontId="16" fillId="56" borderId="51" applyNumberFormat="0" applyProtection="0">
      <alignment horizontal="left" vertical="top" indent="1"/>
    </xf>
    <xf numFmtId="186" fontId="16" fillId="56" borderId="51" applyNumberFormat="0" applyProtection="0">
      <alignment horizontal="left" vertical="top" indent="1"/>
    </xf>
    <xf numFmtId="185" fontId="16" fillId="56" borderId="51" applyNumberFormat="0" applyProtection="0">
      <alignment horizontal="left" vertical="top" indent="1"/>
    </xf>
    <xf numFmtId="185"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186" fontId="16" fillId="56" borderId="51" applyNumberFormat="0" applyProtection="0">
      <alignment horizontal="left" vertical="top" indent="1"/>
    </xf>
    <xf numFmtId="187" fontId="16" fillId="56" borderId="51" applyNumberFormat="0" applyProtection="0">
      <alignment horizontal="left" vertical="top" indent="1"/>
    </xf>
    <xf numFmtId="186" fontId="16" fillId="56" borderId="51" applyNumberFormat="0" applyProtection="0">
      <alignment horizontal="left" vertical="top" indent="1"/>
    </xf>
    <xf numFmtId="186" fontId="16" fillId="56" borderId="51" applyNumberFormat="0" applyProtection="0">
      <alignment horizontal="left" vertical="top" indent="1"/>
    </xf>
    <xf numFmtId="185" fontId="16" fillId="56" borderId="51" applyNumberFormat="0" applyProtection="0">
      <alignment horizontal="left" vertical="top" indent="1"/>
    </xf>
    <xf numFmtId="185"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186" fontId="16" fillId="56" borderId="51" applyNumberFormat="0" applyProtection="0">
      <alignment horizontal="left" vertical="top" indent="1"/>
    </xf>
    <xf numFmtId="186" fontId="16" fillId="56" borderId="51" applyNumberFormat="0" applyProtection="0">
      <alignment horizontal="left" vertical="top" indent="1"/>
    </xf>
    <xf numFmtId="187" fontId="16" fillId="56" borderId="51" applyNumberFormat="0" applyProtection="0">
      <alignment horizontal="left" vertical="top" indent="1"/>
    </xf>
    <xf numFmtId="0" fontId="16" fillId="56" borderId="51" applyNumberFormat="0" applyProtection="0">
      <alignment horizontal="left" vertical="top" indent="1"/>
    </xf>
    <xf numFmtId="186" fontId="16" fillId="56" borderId="51" applyNumberFormat="0" applyProtection="0">
      <alignment horizontal="left" vertical="top" indent="1"/>
    </xf>
    <xf numFmtId="186" fontId="16" fillId="56" borderId="51" applyNumberFormat="0" applyProtection="0">
      <alignment horizontal="left" vertical="top" indent="1"/>
    </xf>
    <xf numFmtId="185" fontId="16" fillId="56" borderId="51" applyNumberFormat="0" applyProtection="0">
      <alignment horizontal="left" vertical="top" indent="1"/>
    </xf>
    <xf numFmtId="185"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0" fontId="16" fillId="56" borderId="51" applyNumberFormat="0" applyProtection="0">
      <alignment horizontal="left" vertical="top" indent="1"/>
    </xf>
    <xf numFmtId="186" fontId="16" fillId="56" borderId="51" applyNumberFormat="0" applyProtection="0">
      <alignment horizontal="left" vertical="top" indent="1"/>
    </xf>
    <xf numFmtId="186" fontId="16" fillId="56" borderId="51" applyNumberFormat="0" applyProtection="0">
      <alignment horizontal="left" vertical="top" indent="1"/>
    </xf>
    <xf numFmtId="186" fontId="16" fillId="56" borderId="51" applyNumberFormat="0" applyProtection="0">
      <alignment horizontal="left" vertical="top" indent="1"/>
    </xf>
    <xf numFmtId="186" fontId="16" fillId="56" borderId="51" applyNumberFormat="0" applyProtection="0">
      <alignment horizontal="left" vertical="top" indent="1"/>
    </xf>
    <xf numFmtId="186" fontId="16" fillId="56" borderId="51" applyNumberFormat="0" applyProtection="0">
      <alignment horizontal="left" vertical="top" indent="1"/>
    </xf>
    <xf numFmtId="186" fontId="16" fillId="56" borderId="51" applyNumberFormat="0" applyProtection="0">
      <alignment horizontal="left" vertical="top" indent="1"/>
    </xf>
    <xf numFmtId="186" fontId="16" fillId="56" borderId="51" applyNumberFormat="0" applyProtection="0">
      <alignment horizontal="left" vertical="top" indent="1"/>
    </xf>
    <xf numFmtId="186" fontId="16" fillId="56" borderId="51" applyNumberFormat="0" applyProtection="0">
      <alignment horizontal="left" vertical="top" indent="1"/>
    </xf>
    <xf numFmtId="0" fontId="16" fillId="5" borderId="51" applyNumberFormat="0" applyProtection="0">
      <alignment horizontal="left" vertical="top" indent="1"/>
    </xf>
    <xf numFmtId="0" fontId="16" fillId="120" borderId="11" applyNumberFormat="0" applyProtection="0">
      <alignment horizontal="left" vertical="center" indent="1"/>
    </xf>
    <xf numFmtId="186" fontId="16" fillId="130" borderId="51" applyNumberFormat="0" applyProtection="0">
      <alignment horizontal="left" vertical="center" indent="1"/>
    </xf>
    <xf numFmtId="186" fontId="16" fillId="130" borderId="51" applyNumberFormat="0" applyProtection="0">
      <alignment horizontal="left" vertical="center" indent="1"/>
    </xf>
    <xf numFmtId="185" fontId="16" fillId="130" borderId="51" applyNumberFormat="0" applyProtection="0">
      <alignment horizontal="left" vertical="center" indent="1"/>
    </xf>
    <xf numFmtId="185" fontId="16" fillId="130" borderId="51" applyNumberFormat="0" applyProtection="0">
      <alignment horizontal="left" vertical="center" indent="1"/>
    </xf>
    <xf numFmtId="184" fontId="16" fillId="130" borderId="51" applyNumberFormat="0" applyProtection="0">
      <alignment horizontal="left" vertical="center" indent="1"/>
    </xf>
    <xf numFmtId="184" fontId="16" fillId="130" borderId="51"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184" fontId="16" fillId="130" borderId="51" applyNumberFormat="0" applyProtection="0">
      <alignment horizontal="left" vertical="center" indent="1"/>
    </xf>
    <xf numFmtId="184" fontId="16" fillId="130" borderId="51" applyNumberFormat="0" applyProtection="0">
      <alignment horizontal="left" vertical="center" indent="1"/>
    </xf>
    <xf numFmtId="191" fontId="16" fillId="130" borderId="51" applyNumberFormat="0" applyProtection="0">
      <alignment horizontal="left" vertical="center" indent="1"/>
    </xf>
    <xf numFmtId="183" fontId="16" fillId="130" borderId="51" applyNumberFormat="0" applyProtection="0">
      <alignment horizontal="left" vertical="center" indent="1"/>
    </xf>
    <xf numFmtId="0" fontId="16" fillId="130" borderId="51" applyNumberFormat="0" applyProtection="0">
      <alignment horizontal="left" vertical="center" indent="1"/>
    </xf>
    <xf numFmtId="0" fontId="29" fillId="130" borderId="22" applyNumberFormat="0" applyProtection="0">
      <alignment horizontal="left" vertical="center" indent="1"/>
    </xf>
    <xf numFmtId="183" fontId="16" fillId="130" borderId="51" applyNumberFormat="0" applyProtection="0">
      <alignment horizontal="left" vertical="center" indent="1"/>
    </xf>
    <xf numFmtId="0" fontId="29" fillId="130" borderId="22" applyNumberFormat="0" applyProtection="0">
      <alignment horizontal="left" vertical="center" indent="1"/>
    </xf>
    <xf numFmtId="0" fontId="29" fillId="130" borderId="22" applyNumberFormat="0" applyProtection="0">
      <alignment horizontal="left" vertical="center" indent="1"/>
    </xf>
    <xf numFmtId="187" fontId="16" fillId="130" borderId="51"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184" fontId="16" fillId="130" borderId="51" applyNumberFormat="0" applyProtection="0">
      <alignment horizontal="left" vertical="center" indent="1"/>
    </xf>
    <xf numFmtId="187" fontId="16" fillId="130" borderId="51"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0" fontId="29" fillId="130" borderId="22" applyNumberFormat="0" applyProtection="0">
      <alignment horizontal="left" vertical="center" indent="1"/>
    </xf>
    <xf numFmtId="0" fontId="29" fillId="130" borderId="22" applyNumberFormat="0" applyProtection="0">
      <alignment horizontal="left" vertical="center" indent="1"/>
    </xf>
    <xf numFmtId="0" fontId="29" fillId="130" borderId="22" applyNumberFormat="0" applyProtection="0">
      <alignment horizontal="left" vertical="center" indent="1"/>
    </xf>
    <xf numFmtId="0" fontId="29" fillId="130" borderId="22" applyNumberFormat="0" applyProtection="0">
      <alignment horizontal="left" vertical="center" indent="1"/>
    </xf>
    <xf numFmtId="0" fontId="29" fillId="130" borderId="22" applyNumberFormat="0" applyProtection="0">
      <alignment horizontal="left" vertical="center" indent="1"/>
    </xf>
    <xf numFmtId="0" fontId="29" fillId="130" borderId="22" applyNumberFormat="0" applyProtection="0">
      <alignment horizontal="left" vertical="center" indent="1"/>
    </xf>
    <xf numFmtId="186" fontId="16" fillId="130" borderId="51" applyNumberFormat="0" applyProtection="0">
      <alignment horizontal="left" vertical="center" indent="1"/>
    </xf>
    <xf numFmtId="0" fontId="16" fillId="130" borderId="51" applyNumberFormat="0" applyProtection="0">
      <alignment horizontal="left" vertical="center" indent="1"/>
    </xf>
    <xf numFmtId="0" fontId="29" fillId="130" borderId="22" applyNumberFormat="0" applyProtection="0">
      <alignment horizontal="left" vertical="center" indent="1"/>
    </xf>
    <xf numFmtId="0" fontId="29" fillId="130" borderId="22" applyNumberFormat="0" applyProtection="0">
      <alignment horizontal="left" vertical="center" indent="1"/>
    </xf>
    <xf numFmtId="0" fontId="29" fillId="130" borderId="22" applyNumberFormat="0" applyProtection="0">
      <alignment horizontal="left" vertical="center" indent="1"/>
    </xf>
    <xf numFmtId="0" fontId="29" fillId="130" borderId="22" applyNumberFormat="0" applyProtection="0">
      <alignment horizontal="left" vertical="center" indent="1"/>
    </xf>
    <xf numFmtId="0" fontId="29" fillId="130" borderId="22" applyNumberFormat="0" applyProtection="0">
      <alignment horizontal="left" vertical="center" indent="1"/>
    </xf>
    <xf numFmtId="0" fontId="29" fillId="130" borderId="22" applyNumberFormat="0" applyProtection="0">
      <alignment horizontal="left" vertical="center" indent="1"/>
    </xf>
    <xf numFmtId="0" fontId="29" fillId="130" borderId="22" applyNumberFormat="0" applyProtection="0">
      <alignment horizontal="left" vertical="center" indent="1"/>
    </xf>
    <xf numFmtId="185" fontId="16" fillId="130" borderId="51" applyNumberFormat="0" applyProtection="0">
      <alignment horizontal="left" vertical="center" indent="1"/>
    </xf>
    <xf numFmtId="0" fontId="16" fillId="130" borderId="51" applyNumberFormat="0" applyProtection="0">
      <alignment horizontal="left" vertical="center" indent="1"/>
    </xf>
    <xf numFmtId="187" fontId="16" fillId="130" borderId="51" applyNumberFormat="0" applyProtection="0">
      <alignment horizontal="left" vertical="center" indent="1"/>
    </xf>
    <xf numFmtId="0" fontId="29" fillId="130" borderId="22"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184" fontId="16" fillId="130" borderId="51" applyNumberFormat="0" applyProtection="0">
      <alignment horizontal="left" vertical="center" indent="1"/>
    </xf>
    <xf numFmtId="184" fontId="16" fillId="130" borderId="51" applyNumberFormat="0" applyProtection="0">
      <alignment horizontal="left" vertical="center" indent="1"/>
    </xf>
    <xf numFmtId="0" fontId="29" fillId="130" borderId="22" applyNumberFormat="0" applyProtection="0">
      <alignment horizontal="left" vertical="center" indent="1"/>
    </xf>
    <xf numFmtId="0" fontId="29" fillId="130" borderId="22" applyNumberFormat="0" applyProtection="0">
      <alignment horizontal="left" vertical="center" indent="1"/>
    </xf>
    <xf numFmtId="0" fontId="29" fillId="130" borderId="22" applyNumberFormat="0" applyProtection="0">
      <alignment horizontal="left" vertical="center" indent="1"/>
    </xf>
    <xf numFmtId="0" fontId="29" fillId="130" borderId="22" applyNumberFormat="0" applyProtection="0">
      <alignment horizontal="left" vertical="center" indent="1"/>
    </xf>
    <xf numFmtId="0" fontId="29" fillId="130" borderId="22" applyNumberFormat="0" applyProtection="0">
      <alignment horizontal="left" vertical="center" indent="1"/>
    </xf>
    <xf numFmtId="0" fontId="29" fillId="130" borderId="22" applyNumberFormat="0" applyProtection="0">
      <alignment horizontal="left" vertical="center" indent="1"/>
    </xf>
    <xf numFmtId="184" fontId="16" fillId="130" borderId="51" applyNumberFormat="0" applyProtection="0">
      <alignment horizontal="left" vertical="center" indent="1"/>
    </xf>
    <xf numFmtId="184" fontId="16" fillId="130" borderId="51" applyNumberFormat="0" applyProtection="0">
      <alignment horizontal="left" vertical="center" indent="1"/>
    </xf>
    <xf numFmtId="186" fontId="16" fillId="130" borderId="51" applyNumberFormat="0" applyProtection="0">
      <alignment horizontal="left" vertical="center" indent="1"/>
    </xf>
    <xf numFmtId="0" fontId="55" fillId="0" borderId="44" applyNumberFormat="0" applyProtection="0">
      <alignment horizontal="left" vertical="center" indent="2"/>
    </xf>
    <xf numFmtId="0" fontId="16" fillId="130" borderId="51" applyNumberFormat="0" applyProtection="0">
      <alignment horizontal="left" vertical="center" indent="1"/>
    </xf>
    <xf numFmtId="187" fontId="29" fillId="130" borderId="22"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187" fontId="29" fillId="130" borderId="22" applyNumberFormat="0" applyProtection="0">
      <alignment horizontal="left" vertical="center" indent="1"/>
    </xf>
    <xf numFmtId="187" fontId="29" fillId="130" borderId="22"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186" fontId="16" fillId="130" borderId="51" applyNumberFormat="0" applyProtection="0">
      <alignment horizontal="left" vertical="center" indent="1"/>
    </xf>
    <xf numFmtId="186" fontId="16" fillId="130" borderId="51" applyNumberFormat="0" applyProtection="0">
      <alignment horizontal="left" vertical="center" indent="1"/>
    </xf>
    <xf numFmtId="187" fontId="29" fillId="130" borderId="22" applyNumberFormat="0" applyProtection="0">
      <alignment horizontal="left" vertical="center" indent="1"/>
    </xf>
    <xf numFmtId="187" fontId="29" fillId="130" borderId="22"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185" fontId="16" fillId="130" borderId="51" applyNumberFormat="0" applyProtection="0">
      <alignment horizontal="left" vertical="center" indent="1"/>
    </xf>
    <xf numFmtId="185" fontId="16" fillId="130" borderId="51" applyNumberFormat="0" applyProtection="0">
      <alignment horizontal="left" vertical="center" indent="1"/>
    </xf>
    <xf numFmtId="187" fontId="29" fillId="130" borderId="22" applyNumberFormat="0" applyProtection="0">
      <alignment horizontal="left" vertical="center" indent="1"/>
    </xf>
    <xf numFmtId="0" fontId="29" fillId="130" borderId="22"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0" fontId="29" fillId="130" borderId="22"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186" fontId="16" fillId="130" borderId="51" applyNumberFormat="0" applyProtection="0">
      <alignment horizontal="left" vertical="center" indent="1"/>
    </xf>
    <xf numFmtId="0" fontId="29" fillId="130" borderId="22" applyNumberFormat="0" applyProtection="0">
      <alignment horizontal="left" vertical="center" indent="1"/>
    </xf>
    <xf numFmtId="0" fontId="16" fillId="130" borderId="51" applyNumberFormat="0" applyProtection="0">
      <alignment horizontal="left" vertical="center" indent="1"/>
    </xf>
    <xf numFmtId="187" fontId="16" fillId="130" borderId="51" applyNumberFormat="0" applyProtection="0">
      <alignment horizontal="left" vertical="center" indent="1"/>
    </xf>
    <xf numFmtId="187" fontId="16" fillId="130" borderId="51" applyNumberFormat="0" applyProtection="0">
      <alignment horizontal="left" vertical="center" indent="1"/>
    </xf>
    <xf numFmtId="186" fontId="16" fillId="130" borderId="51" applyNumberFormat="0" applyProtection="0">
      <alignment horizontal="left" vertical="center" indent="1"/>
    </xf>
    <xf numFmtId="187" fontId="16" fillId="130" borderId="51" applyNumberFormat="0" applyProtection="0">
      <alignment horizontal="left" vertical="center" indent="1"/>
    </xf>
    <xf numFmtId="186" fontId="16" fillId="130" borderId="51" applyNumberFormat="0" applyProtection="0">
      <alignment horizontal="left" vertical="center" indent="1"/>
    </xf>
    <xf numFmtId="187" fontId="16" fillId="130" borderId="51" applyNumberFormat="0" applyProtection="0">
      <alignment horizontal="left" vertical="center" indent="1"/>
    </xf>
    <xf numFmtId="187" fontId="16" fillId="130" borderId="51" applyNumberFormat="0" applyProtection="0">
      <alignment horizontal="left" vertical="center" indent="1"/>
    </xf>
    <xf numFmtId="185" fontId="16" fillId="130" borderId="51" applyNumberFormat="0" applyProtection="0">
      <alignment horizontal="left" vertical="center" indent="1"/>
    </xf>
    <xf numFmtId="185" fontId="16" fillId="130" borderId="51" applyNumberFormat="0" applyProtection="0">
      <alignment horizontal="left" vertical="center" indent="1"/>
    </xf>
    <xf numFmtId="187" fontId="16" fillId="130" borderId="51"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186" fontId="16" fillId="130" borderId="51" applyNumberFormat="0" applyProtection="0">
      <alignment horizontal="left" vertical="center" indent="1"/>
    </xf>
    <xf numFmtId="184" fontId="16" fillId="130" borderId="51" applyNumberFormat="0" applyProtection="0">
      <alignment horizontal="left" vertical="center" indent="1"/>
    </xf>
    <xf numFmtId="0" fontId="16" fillId="130" borderId="51" applyNumberFormat="0" applyProtection="0">
      <alignment horizontal="left" vertical="center" indent="1"/>
    </xf>
    <xf numFmtId="187" fontId="16" fillId="130" borderId="51" applyNumberFormat="0" applyProtection="0">
      <alignment horizontal="left" vertical="center" indent="1"/>
    </xf>
    <xf numFmtId="186" fontId="16" fillId="130" borderId="51" applyNumberFormat="0" applyProtection="0">
      <alignment horizontal="left" vertical="center" indent="1"/>
    </xf>
    <xf numFmtId="187" fontId="16" fillId="130" borderId="51" applyNumberFormat="0" applyProtection="0">
      <alignment horizontal="left" vertical="center" indent="1"/>
    </xf>
    <xf numFmtId="187" fontId="16" fillId="130" borderId="51" applyNumberFormat="0" applyProtection="0">
      <alignment horizontal="left" vertical="center" indent="1"/>
    </xf>
    <xf numFmtId="186" fontId="16" fillId="130" borderId="51" applyNumberFormat="0" applyProtection="0">
      <alignment horizontal="left" vertical="center" indent="1"/>
    </xf>
    <xf numFmtId="186" fontId="16" fillId="130" borderId="51" applyNumberFormat="0" applyProtection="0">
      <alignment horizontal="left" vertical="center" indent="1"/>
    </xf>
    <xf numFmtId="185" fontId="16" fillId="130" borderId="51" applyNumberFormat="0" applyProtection="0">
      <alignment horizontal="left" vertical="center" indent="1"/>
    </xf>
    <xf numFmtId="185" fontId="16" fillId="130" borderId="51" applyNumberFormat="0" applyProtection="0">
      <alignment horizontal="left" vertical="center" indent="1"/>
    </xf>
    <xf numFmtId="186" fontId="16" fillId="130" borderId="51" applyNumberFormat="0" applyProtection="0">
      <alignment horizontal="left" vertical="center" indent="1"/>
    </xf>
    <xf numFmtId="186" fontId="16" fillId="130" borderId="51" applyNumberFormat="0" applyProtection="0">
      <alignment horizontal="left" vertical="center" indent="1"/>
    </xf>
    <xf numFmtId="187" fontId="16" fillId="130" borderId="51" applyNumberFormat="0" applyProtection="0">
      <alignment horizontal="left" vertical="center" indent="1"/>
    </xf>
    <xf numFmtId="186" fontId="16" fillId="130" borderId="51" applyNumberFormat="0" applyProtection="0">
      <alignment horizontal="left" vertical="center" indent="1"/>
    </xf>
    <xf numFmtId="186" fontId="16" fillId="130" borderId="51" applyNumberFormat="0" applyProtection="0">
      <alignment horizontal="left" vertical="center" indent="1"/>
    </xf>
    <xf numFmtId="186" fontId="16" fillId="130" borderId="51" applyNumberFormat="0" applyProtection="0">
      <alignment horizontal="left" vertical="center" indent="1"/>
    </xf>
    <xf numFmtId="185" fontId="16" fillId="130" borderId="51" applyNumberFormat="0" applyProtection="0">
      <alignment horizontal="left" vertical="center" indent="1"/>
    </xf>
    <xf numFmtId="185" fontId="16" fillId="130" borderId="51" applyNumberFormat="0" applyProtection="0">
      <alignment horizontal="left" vertical="center" indent="1"/>
    </xf>
    <xf numFmtId="186" fontId="16" fillId="130" borderId="51" applyNumberFormat="0" applyProtection="0">
      <alignment horizontal="left" vertical="center" indent="1"/>
    </xf>
    <xf numFmtId="186" fontId="16" fillId="130" borderId="51" applyNumberFormat="0" applyProtection="0">
      <alignment horizontal="left" vertical="center" indent="1"/>
    </xf>
    <xf numFmtId="186" fontId="16" fillId="130" borderId="51" applyNumberFormat="0" applyProtection="0">
      <alignment horizontal="left" vertical="center" indent="1"/>
    </xf>
    <xf numFmtId="185" fontId="16" fillId="130" borderId="51" applyNumberFormat="0" applyProtection="0">
      <alignment horizontal="left" vertical="center" indent="1"/>
    </xf>
    <xf numFmtId="185" fontId="16" fillId="130" borderId="51"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186" fontId="16" fillId="130" borderId="51" applyNumberFormat="0" applyProtection="0">
      <alignment horizontal="left" vertical="center" indent="1"/>
    </xf>
    <xf numFmtId="187" fontId="16" fillId="130" borderId="51" applyNumberFormat="0" applyProtection="0">
      <alignment horizontal="left" vertical="center" indent="1"/>
    </xf>
    <xf numFmtId="186" fontId="16" fillId="130" borderId="51" applyNumberFormat="0" applyProtection="0">
      <alignment horizontal="left" vertical="center" indent="1"/>
    </xf>
    <xf numFmtId="186" fontId="16" fillId="130" borderId="51" applyNumberFormat="0" applyProtection="0">
      <alignment horizontal="left" vertical="center" indent="1"/>
    </xf>
    <xf numFmtId="185" fontId="16" fillId="130" borderId="51" applyNumberFormat="0" applyProtection="0">
      <alignment horizontal="left" vertical="center" indent="1"/>
    </xf>
    <xf numFmtId="185" fontId="16" fillId="130" borderId="51"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0" fontId="16" fillId="130" borderId="51" applyNumberFormat="0" applyProtection="0">
      <alignment horizontal="left" vertical="center" indent="1"/>
    </xf>
    <xf numFmtId="186" fontId="16" fillId="130" borderId="51" applyNumberFormat="0" applyProtection="0">
      <alignment horizontal="left" vertical="center" indent="1"/>
    </xf>
    <xf numFmtId="186" fontId="16" fillId="130" borderId="51" applyNumberFormat="0" applyProtection="0">
      <alignment horizontal="left" vertical="center" indent="1"/>
    </xf>
    <xf numFmtId="187" fontId="16" fillId="130" borderId="51" applyNumberFormat="0" applyProtection="0">
      <alignment horizontal="left" vertical="center" indent="1"/>
    </xf>
    <xf numFmtId="0" fontId="16" fillId="130" borderId="51" applyNumberFormat="0" applyProtection="0">
      <alignment horizontal="left" vertical="center" indent="1"/>
    </xf>
    <xf numFmtId="186" fontId="16" fillId="130" borderId="51" applyNumberFormat="0" applyProtection="0">
      <alignment horizontal="left" vertical="center" indent="1"/>
    </xf>
    <xf numFmtId="186" fontId="16" fillId="130" borderId="51" applyNumberFormat="0" applyProtection="0">
      <alignment horizontal="left" vertical="center" indent="1"/>
    </xf>
    <xf numFmtId="185" fontId="16" fillId="130" borderId="51" applyNumberFormat="0" applyProtection="0">
      <alignment horizontal="left" vertical="center" indent="1"/>
    </xf>
    <xf numFmtId="185" fontId="16" fillId="130" borderId="51" applyNumberFormat="0" applyProtection="0">
      <alignment horizontal="left" vertical="center" indent="1"/>
    </xf>
    <xf numFmtId="186" fontId="16" fillId="130" borderId="51" applyNumberFormat="0" applyProtection="0">
      <alignment horizontal="left" vertical="center" indent="1"/>
    </xf>
    <xf numFmtId="186" fontId="16" fillId="130" borderId="51" applyNumberFormat="0" applyProtection="0">
      <alignment horizontal="left" vertical="center" indent="1"/>
    </xf>
    <xf numFmtId="186" fontId="16" fillId="130" borderId="51" applyNumberFormat="0" applyProtection="0">
      <alignment horizontal="left" vertical="center" indent="1"/>
    </xf>
    <xf numFmtId="186" fontId="16" fillId="130" borderId="51" applyNumberFormat="0" applyProtection="0">
      <alignment horizontal="left" vertical="center" indent="1"/>
    </xf>
    <xf numFmtId="186" fontId="16" fillId="130" borderId="51" applyNumberFormat="0" applyProtection="0">
      <alignment horizontal="left" vertical="center" indent="1"/>
    </xf>
    <xf numFmtId="186" fontId="16" fillId="130" borderId="51" applyNumberFormat="0" applyProtection="0">
      <alignment horizontal="left" vertical="center" indent="1"/>
    </xf>
    <xf numFmtId="186" fontId="16" fillId="130" borderId="51" applyNumberFormat="0" applyProtection="0">
      <alignment horizontal="left" vertical="center" indent="1"/>
    </xf>
    <xf numFmtId="186" fontId="16" fillId="130" borderId="51" applyNumberFormat="0" applyProtection="0">
      <alignment horizontal="left" vertical="center" indent="1"/>
    </xf>
    <xf numFmtId="187" fontId="29" fillId="130" borderId="22" applyNumberFormat="0" applyProtection="0">
      <alignment horizontal="left" vertical="center" indent="1"/>
    </xf>
    <xf numFmtId="0" fontId="16" fillId="120" borderId="11" applyNumberFormat="0" applyProtection="0">
      <alignment horizontal="left" vertical="center" indent="1"/>
    </xf>
    <xf numFmtId="186" fontId="16" fillId="130" borderId="51" applyNumberFormat="0" applyProtection="0">
      <alignment horizontal="left" vertical="top" indent="1"/>
    </xf>
    <xf numFmtId="186" fontId="16" fillId="130" borderId="51" applyNumberFormat="0" applyProtection="0">
      <alignment horizontal="left" vertical="top" indent="1"/>
    </xf>
    <xf numFmtId="185" fontId="16" fillId="130" borderId="51" applyNumberFormat="0" applyProtection="0">
      <alignment horizontal="left" vertical="top" indent="1"/>
    </xf>
    <xf numFmtId="185" fontId="16" fillId="130" borderId="51" applyNumberFormat="0" applyProtection="0">
      <alignment horizontal="left" vertical="top" indent="1"/>
    </xf>
    <xf numFmtId="184" fontId="16" fillId="130" borderId="51" applyNumberFormat="0" applyProtection="0">
      <alignment horizontal="left" vertical="top" indent="1"/>
    </xf>
    <xf numFmtId="184"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184" fontId="16" fillId="130" borderId="51" applyNumberFormat="0" applyProtection="0">
      <alignment horizontal="left" vertical="top" indent="1"/>
    </xf>
    <xf numFmtId="184" fontId="16" fillId="130" borderId="51" applyNumberFormat="0" applyProtection="0">
      <alignment horizontal="left" vertical="top" indent="1"/>
    </xf>
    <xf numFmtId="191" fontId="16" fillId="130" borderId="51" applyNumberFormat="0" applyProtection="0">
      <alignment horizontal="left" vertical="top" indent="1"/>
    </xf>
    <xf numFmtId="183" fontId="16" fillId="130" borderId="51" applyNumberFormat="0" applyProtection="0">
      <alignment horizontal="left" vertical="top" indent="1"/>
    </xf>
    <xf numFmtId="0" fontId="16" fillId="130" borderId="51" applyNumberFormat="0" applyProtection="0">
      <alignment horizontal="left" vertical="top" indent="1"/>
    </xf>
    <xf numFmtId="0" fontId="29" fillId="130" borderId="51" applyNumberFormat="0" applyProtection="0">
      <alignment horizontal="left" vertical="top" indent="1"/>
    </xf>
    <xf numFmtId="186" fontId="16" fillId="130" borderId="51" applyNumberFormat="0" applyProtection="0">
      <alignment horizontal="left" vertical="top" indent="1"/>
    </xf>
    <xf numFmtId="183" fontId="16" fillId="130" borderId="51" applyNumberFormat="0" applyProtection="0">
      <alignment horizontal="left" vertical="top" indent="1"/>
    </xf>
    <xf numFmtId="0" fontId="29" fillId="130" borderId="51" applyNumberFormat="0" applyProtection="0">
      <alignment horizontal="left" vertical="top" indent="1"/>
    </xf>
    <xf numFmtId="0" fontId="16" fillId="137" borderId="51" applyNumberFormat="0" applyProtection="0">
      <alignment horizontal="left" vertical="top" indent="1"/>
    </xf>
    <xf numFmtId="187"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0" fontId="29" fillId="130" borderId="51" applyNumberFormat="0" applyProtection="0">
      <alignment horizontal="left" vertical="top" indent="1"/>
    </xf>
    <xf numFmtId="0" fontId="29" fillId="130" borderId="51" applyNumberFormat="0" applyProtection="0">
      <alignment horizontal="left" vertical="top" indent="1"/>
    </xf>
    <xf numFmtId="0" fontId="29" fillId="130" borderId="51" applyNumberFormat="0" applyProtection="0">
      <alignment horizontal="left" vertical="top" indent="1"/>
    </xf>
    <xf numFmtId="0" fontId="29" fillId="130" borderId="51" applyNumberFormat="0" applyProtection="0">
      <alignment horizontal="left" vertical="top" indent="1"/>
    </xf>
    <xf numFmtId="0" fontId="29" fillId="130" borderId="51" applyNumberFormat="0" applyProtection="0">
      <alignment horizontal="left" vertical="top" indent="1"/>
    </xf>
    <xf numFmtId="184" fontId="16" fillId="130" borderId="51" applyNumberFormat="0" applyProtection="0">
      <alignment horizontal="left" vertical="top" indent="1"/>
    </xf>
    <xf numFmtId="187" fontId="16" fillId="130" borderId="51" applyNumberFormat="0" applyProtection="0">
      <alignment horizontal="left" vertical="top" indent="1"/>
    </xf>
    <xf numFmtId="0" fontId="29" fillId="130" borderId="51" applyNumberFormat="0" applyProtection="0">
      <alignment horizontal="left" vertical="top" indent="1"/>
    </xf>
    <xf numFmtId="0" fontId="29" fillId="130" borderId="51" applyNumberFormat="0" applyProtection="0">
      <alignment horizontal="left" vertical="top" indent="1"/>
    </xf>
    <xf numFmtId="0" fontId="29" fillId="130" borderId="51" applyNumberFormat="0" applyProtection="0">
      <alignment horizontal="left" vertical="top" indent="1"/>
    </xf>
    <xf numFmtId="0" fontId="29" fillId="130" borderId="51" applyNumberFormat="0" applyProtection="0">
      <alignment horizontal="left" vertical="top" indent="1"/>
    </xf>
    <xf numFmtId="0" fontId="29" fillId="130" borderId="51" applyNumberFormat="0" applyProtection="0">
      <alignment horizontal="left" vertical="top" indent="1"/>
    </xf>
    <xf numFmtId="0" fontId="29"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0" fontId="29" fillId="130" borderId="51" applyNumberFormat="0" applyProtection="0">
      <alignment horizontal="left" vertical="top" indent="1"/>
    </xf>
    <xf numFmtId="0" fontId="29" fillId="130" borderId="51" applyNumberFormat="0" applyProtection="0">
      <alignment horizontal="left" vertical="top" indent="1"/>
    </xf>
    <xf numFmtId="0" fontId="29" fillId="130" borderId="51" applyNumberFormat="0" applyProtection="0">
      <alignment horizontal="left" vertical="top" indent="1"/>
    </xf>
    <xf numFmtId="0" fontId="29" fillId="130" borderId="51" applyNumberFormat="0" applyProtection="0">
      <alignment horizontal="left" vertical="top" indent="1"/>
    </xf>
    <xf numFmtId="0" fontId="29" fillId="130" borderId="51" applyNumberFormat="0" applyProtection="0">
      <alignment horizontal="left" vertical="top" indent="1"/>
    </xf>
    <xf numFmtId="0" fontId="29" fillId="130" borderId="51" applyNumberFormat="0" applyProtection="0">
      <alignment horizontal="left" vertical="top" indent="1"/>
    </xf>
    <xf numFmtId="186" fontId="16" fillId="130" borderId="51" applyNumberFormat="0" applyProtection="0">
      <alignment horizontal="left" vertical="top" indent="1"/>
    </xf>
    <xf numFmtId="0" fontId="16" fillId="130" borderId="51" applyNumberFormat="0" applyProtection="0">
      <alignment horizontal="left" vertical="top" indent="1"/>
    </xf>
    <xf numFmtId="187" fontId="16" fillId="130" borderId="51" applyNumberFormat="0" applyProtection="0">
      <alignment horizontal="left" vertical="top" indent="1"/>
    </xf>
    <xf numFmtId="0" fontId="29" fillId="130" borderId="51" applyNumberFormat="0" applyProtection="0">
      <alignment horizontal="left" vertical="top" indent="1"/>
    </xf>
    <xf numFmtId="0" fontId="29" fillId="130" borderId="51" applyNumberFormat="0" applyProtection="0">
      <alignment horizontal="left" vertical="top" indent="1"/>
    </xf>
    <xf numFmtId="0" fontId="29" fillId="130" borderId="51" applyNumberFormat="0" applyProtection="0">
      <alignment horizontal="left" vertical="top" indent="1"/>
    </xf>
    <xf numFmtId="0" fontId="29" fillId="130" borderId="51" applyNumberFormat="0" applyProtection="0">
      <alignment horizontal="left" vertical="top" indent="1"/>
    </xf>
    <xf numFmtId="0" fontId="29" fillId="130" borderId="51" applyNumberFormat="0" applyProtection="0">
      <alignment horizontal="left" vertical="top" indent="1"/>
    </xf>
    <xf numFmtId="0" fontId="29" fillId="130" borderId="51" applyNumberFormat="0" applyProtection="0">
      <alignment horizontal="left" vertical="top" indent="1"/>
    </xf>
    <xf numFmtId="185" fontId="16" fillId="130" borderId="51" applyNumberFormat="0" applyProtection="0">
      <alignment horizontal="left" vertical="top" indent="1"/>
    </xf>
    <xf numFmtId="0" fontId="16" fillId="130" borderId="51" applyNumberFormat="0" applyProtection="0">
      <alignment horizontal="left" vertical="top" indent="1"/>
    </xf>
    <xf numFmtId="187" fontId="16" fillId="130" borderId="51" applyNumberFormat="0" applyProtection="0">
      <alignment horizontal="left" vertical="top" indent="1"/>
    </xf>
    <xf numFmtId="0" fontId="29" fillId="130" borderId="51" applyNumberFormat="0" applyProtection="0">
      <alignment horizontal="left" vertical="top" indent="1"/>
    </xf>
    <xf numFmtId="0" fontId="29" fillId="130" borderId="51" applyNumberFormat="0" applyProtection="0">
      <alignment horizontal="left" vertical="top" indent="1"/>
    </xf>
    <xf numFmtId="0" fontId="29" fillId="130" borderId="51" applyNumberFormat="0" applyProtection="0">
      <alignment horizontal="left" vertical="top" indent="1"/>
    </xf>
    <xf numFmtId="0" fontId="29" fillId="130" borderId="51" applyNumberFormat="0" applyProtection="0">
      <alignment horizontal="left" vertical="top" indent="1"/>
    </xf>
    <xf numFmtId="0" fontId="29" fillId="130" borderId="51" applyNumberFormat="0" applyProtection="0">
      <alignment horizontal="left" vertical="top" indent="1"/>
    </xf>
    <xf numFmtId="0" fontId="29" fillId="130" borderId="51" applyNumberFormat="0" applyProtection="0">
      <alignment horizontal="left" vertical="top" indent="1"/>
    </xf>
    <xf numFmtId="0" fontId="29" fillId="130" borderId="51" applyNumberFormat="0" applyProtection="0">
      <alignment horizontal="left" vertical="top" indent="1"/>
    </xf>
    <xf numFmtId="184" fontId="16" fillId="130" borderId="51" applyNumberFormat="0" applyProtection="0">
      <alignment horizontal="left" vertical="top" indent="1"/>
    </xf>
    <xf numFmtId="184"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0" fontId="29" fillId="130" borderId="51" applyNumberFormat="0" applyProtection="0">
      <alignment horizontal="left" vertical="top" indent="1"/>
    </xf>
    <xf numFmtId="0" fontId="29" fillId="130" borderId="51" applyNumberFormat="0" applyProtection="0">
      <alignment horizontal="left" vertical="top" indent="1"/>
    </xf>
    <xf numFmtId="0" fontId="29" fillId="130" borderId="51" applyNumberFormat="0" applyProtection="0">
      <alignment horizontal="left" vertical="top" indent="1"/>
    </xf>
    <xf numFmtId="0" fontId="29" fillId="130" borderId="51" applyNumberFormat="0" applyProtection="0">
      <alignment horizontal="left" vertical="top" indent="1"/>
    </xf>
    <xf numFmtId="0" fontId="29" fillId="130" borderId="51" applyNumberFormat="0" applyProtection="0">
      <alignment horizontal="left" vertical="top" indent="1"/>
    </xf>
    <xf numFmtId="0" fontId="29" fillId="130" borderId="51" applyNumberFormat="0" applyProtection="0">
      <alignment horizontal="left" vertical="top" indent="1"/>
    </xf>
    <xf numFmtId="184" fontId="16" fillId="130" borderId="51" applyNumberFormat="0" applyProtection="0">
      <alignment horizontal="left" vertical="top" indent="1"/>
    </xf>
    <xf numFmtId="184" fontId="16" fillId="130" borderId="51" applyNumberFormat="0" applyProtection="0">
      <alignment horizontal="left" vertical="top" indent="1"/>
    </xf>
    <xf numFmtId="0" fontId="16" fillId="137" borderId="51" applyNumberFormat="0" applyProtection="0">
      <alignment horizontal="left" vertical="top" indent="1"/>
    </xf>
    <xf numFmtId="0" fontId="16" fillId="137" borderId="51" applyNumberFormat="0" applyProtection="0">
      <alignment horizontal="left" vertical="top" indent="1"/>
    </xf>
    <xf numFmtId="187" fontId="29" fillId="130" borderId="51" applyNumberFormat="0" applyProtection="0">
      <alignment horizontal="left" vertical="top" indent="1"/>
    </xf>
    <xf numFmtId="0" fontId="29" fillId="130" borderId="51" applyNumberFormat="0" applyProtection="0">
      <alignment horizontal="left" vertical="top" indent="1"/>
    </xf>
    <xf numFmtId="0" fontId="29" fillId="130" borderId="51" applyNumberFormat="0" applyProtection="0">
      <alignment horizontal="left" vertical="top" indent="1"/>
    </xf>
    <xf numFmtId="0" fontId="29" fillId="130" borderId="51" applyNumberFormat="0" applyProtection="0">
      <alignment horizontal="left" vertical="top" indent="1"/>
    </xf>
    <xf numFmtId="0" fontId="29" fillId="130" borderId="51" applyNumberFormat="0" applyProtection="0">
      <alignment horizontal="left" vertical="top" indent="1"/>
    </xf>
    <xf numFmtId="0" fontId="29" fillId="130" borderId="51" applyNumberFormat="0" applyProtection="0">
      <alignment horizontal="left" vertical="top" indent="1"/>
    </xf>
    <xf numFmtId="0" fontId="29" fillId="130" borderId="51" applyNumberFormat="0" applyProtection="0">
      <alignment horizontal="left" vertical="top" indent="1"/>
    </xf>
    <xf numFmtId="187" fontId="29" fillId="130" borderId="51" applyNumberFormat="0" applyProtection="0">
      <alignment horizontal="left" vertical="top" indent="1"/>
    </xf>
    <xf numFmtId="187" fontId="29" fillId="130" borderId="51" applyNumberFormat="0" applyProtection="0">
      <alignment horizontal="left" vertical="top" indent="1"/>
    </xf>
    <xf numFmtId="0" fontId="29" fillId="130" borderId="51" applyNumberFormat="0" applyProtection="0">
      <alignment horizontal="left" vertical="top" indent="1"/>
    </xf>
    <xf numFmtId="0" fontId="29" fillId="130" borderId="51" applyNumberFormat="0" applyProtection="0">
      <alignment horizontal="left" vertical="top" indent="1"/>
    </xf>
    <xf numFmtId="0" fontId="29" fillId="130" borderId="51" applyNumberFormat="0" applyProtection="0">
      <alignment horizontal="left" vertical="top" indent="1"/>
    </xf>
    <xf numFmtId="0" fontId="29" fillId="130" borderId="51" applyNumberFormat="0" applyProtection="0">
      <alignment horizontal="left" vertical="top" indent="1"/>
    </xf>
    <xf numFmtId="0" fontId="29" fillId="130" borderId="51" applyNumberFormat="0" applyProtection="0">
      <alignment horizontal="left" vertical="top" indent="1"/>
    </xf>
    <xf numFmtId="0" fontId="29" fillId="130" borderId="51" applyNumberFormat="0" applyProtection="0">
      <alignment horizontal="left" vertical="top" indent="1"/>
    </xf>
    <xf numFmtId="0" fontId="29" fillId="130" borderId="51" applyNumberFormat="0" applyProtection="0">
      <alignment horizontal="left" vertical="top" indent="1"/>
    </xf>
    <xf numFmtId="0" fontId="29" fillId="130" borderId="51" applyNumberFormat="0" applyProtection="0">
      <alignment horizontal="left" vertical="top" indent="1"/>
    </xf>
    <xf numFmtId="0" fontId="16" fillId="137" borderId="51" applyNumberFormat="0" applyProtection="0">
      <alignment horizontal="left" vertical="top" indent="1"/>
    </xf>
    <xf numFmtId="0" fontId="29" fillId="130" borderId="51" applyNumberFormat="0" applyProtection="0">
      <alignment horizontal="left" vertical="top" indent="1"/>
    </xf>
    <xf numFmtId="0" fontId="29" fillId="130" borderId="51" applyNumberFormat="0" applyProtection="0">
      <alignment horizontal="left" vertical="top" indent="1"/>
    </xf>
    <xf numFmtId="0" fontId="29" fillId="130" borderId="51" applyNumberFormat="0" applyProtection="0">
      <alignment horizontal="left" vertical="top" indent="1"/>
    </xf>
    <xf numFmtId="0" fontId="29" fillId="130" borderId="51" applyNumberFormat="0" applyProtection="0">
      <alignment horizontal="left" vertical="top" indent="1"/>
    </xf>
    <xf numFmtId="186" fontId="16" fillId="130" borderId="51" applyNumberFormat="0" applyProtection="0">
      <alignment horizontal="left" vertical="top" indent="1"/>
    </xf>
    <xf numFmtId="186" fontId="16" fillId="130" borderId="51" applyNumberFormat="0" applyProtection="0">
      <alignment horizontal="left" vertical="top" indent="1"/>
    </xf>
    <xf numFmtId="187" fontId="29" fillId="130" borderId="51" applyNumberFormat="0" applyProtection="0">
      <alignment horizontal="left" vertical="top" indent="1"/>
    </xf>
    <xf numFmtId="187" fontId="29" fillId="130" borderId="51" applyNumberFormat="0" applyProtection="0">
      <alignment horizontal="left" vertical="top" indent="1"/>
    </xf>
    <xf numFmtId="0" fontId="29" fillId="130" borderId="51" applyNumberFormat="0" applyProtection="0">
      <alignment horizontal="left" vertical="top" indent="1"/>
    </xf>
    <xf numFmtId="0" fontId="29" fillId="130" borderId="51" applyNumberFormat="0" applyProtection="0">
      <alignment horizontal="left" vertical="top" indent="1"/>
    </xf>
    <xf numFmtId="0" fontId="29" fillId="130" borderId="51" applyNumberFormat="0" applyProtection="0">
      <alignment horizontal="left" vertical="top" indent="1"/>
    </xf>
    <xf numFmtId="0" fontId="29" fillId="130" borderId="51" applyNumberFormat="0" applyProtection="0">
      <alignment horizontal="left" vertical="top" indent="1"/>
    </xf>
    <xf numFmtId="0" fontId="29" fillId="130" borderId="51" applyNumberFormat="0" applyProtection="0">
      <alignment horizontal="left" vertical="top" indent="1"/>
    </xf>
    <xf numFmtId="0" fontId="29" fillId="130" borderId="51" applyNumberFormat="0" applyProtection="0">
      <alignment horizontal="left" vertical="top" indent="1"/>
    </xf>
    <xf numFmtId="185" fontId="16" fillId="130" borderId="51" applyNumberFormat="0" applyProtection="0">
      <alignment horizontal="left" vertical="top" indent="1"/>
    </xf>
    <xf numFmtId="185" fontId="16" fillId="130" borderId="51" applyNumberFormat="0" applyProtection="0">
      <alignment horizontal="left" vertical="top" indent="1"/>
    </xf>
    <xf numFmtId="187" fontId="29" fillId="130" borderId="51" applyNumberFormat="0" applyProtection="0">
      <alignment horizontal="left" vertical="top" indent="1"/>
    </xf>
    <xf numFmtId="0" fontId="29" fillId="130" borderId="51" applyNumberFormat="0" applyProtection="0">
      <alignment horizontal="left" vertical="top" indent="1"/>
    </xf>
    <xf numFmtId="0" fontId="29" fillId="130" borderId="51" applyNumberFormat="0" applyProtection="0">
      <alignment horizontal="left" vertical="top" indent="1"/>
    </xf>
    <xf numFmtId="0" fontId="29" fillId="130" borderId="51" applyNumberFormat="0" applyProtection="0">
      <alignment horizontal="left" vertical="top" indent="1"/>
    </xf>
    <xf numFmtId="0" fontId="29" fillId="130" borderId="51" applyNumberFormat="0" applyProtection="0">
      <alignment horizontal="left" vertical="top" indent="1"/>
    </xf>
    <xf numFmtId="0" fontId="29" fillId="130" borderId="51" applyNumberFormat="0" applyProtection="0">
      <alignment horizontal="left" vertical="top" indent="1"/>
    </xf>
    <xf numFmtId="0" fontId="29" fillId="130" borderId="51" applyNumberFormat="0" applyProtection="0">
      <alignment horizontal="left" vertical="top" indent="1"/>
    </xf>
    <xf numFmtId="0" fontId="29" fillId="130" borderId="51" applyNumberFormat="0" applyProtection="0">
      <alignment horizontal="left" vertical="top" indent="1"/>
    </xf>
    <xf numFmtId="0" fontId="16" fillId="130" borderId="51" applyNumberFormat="0" applyProtection="0">
      <alignment horizontal="left" vertical="top" indent="1"/>
    </xf>
    <xf numFmtId="0" fontId="29" fillId="130" borderId="51" applyNumberFormat="0" applyProtection="0">
      <alignment horizontal="left" vertical="top" indent="1"/>
    </xf>
    <xf numFmtId="0" fontId="29" fillId="130" borderId="51" applyNumberFormat="0" applyProtection="0">
      <alignment horizontal="left" vertical="top" indent="1"/>
    </xf>
    <xf numFmtId="0" fontId="16" fillId="130" borderId="51" applyNumberFormat="0" applyProtection="0">
      <alignment horizontal="left" vertical="top" indent="1"/>
    </xf>
    <xf numFmtId="0" fontId="29" fillId="130" borderId="51" applyNumberFormat="0" applyProtection="0">
      <alignment horizontal="left" vertical="top" indent="1"/>
    </xf>
    <xf numFmtId="0" fontId="29" fillId="130" borderId="51" applyNumberFormat="0" applyProtection="0">
      <alignment horizontal="left" vertical="top" indent="1"/>
    </xf>
    <xf numFmtId="0" fontId="29" fillId="130" borderId="51" applyNumberFormat="0" applyProtection="0">
      <alignment horizontal="left" vertical="top" indent="1"/>
    </xf>
    <xf numFmtId="0" fontId="29" fillId="130" borderId="51" applyNumberFormat="0" applyProtection="0">
      <alignment horizontal="left" vertical="top" indent="1"/>
    </xf>
    <xf numFmtId="186" fontId="16" fillId="130" borderId="51" applyNumberFormat="0" applyProtection="0">
      <alignment horizontal="left" vertical="top" indent="1"/>
    </xf>
    <xf numFmtId="0" fontId="29" fillId="130" borderId="51" applyNumberFormat="0" applyProtection="0">
      <alignment horizontal="left" vertical="top" indent="1"/>
    </xf>
    <xf numFmtId="0" fontId="16" fillId="137" borderId="51" applyNumberFormat="0" applyProtection="0">
      <alignment horizontal="left" vertical="top" indent="1"/>
    </xf>
    <xf numFmtId="0" fontId="16" fillId="130" borderId="51" applyNumberFormat="0" applyProtection="0">
      <alignment horizontal="left" vertical="top" indent="1"/>
    </xf>
    <xf numFmtId="187" fontId="16" fillId="130" borderId="51" applyNumberFormat="0" applyProtection="0">
      <alignment horizontal="left" vertical="top" indent="1"/>
    </xf>
    <xf numFmtId="187"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187"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186" fontId="16" fillId="130" borderId="51" applyNumberFormat="0" applyProtection="0">
      <alignment horizontal="left" vertical="top" indent="1"/>
    </xf>
    <xf numFmtId="186" fontId="16" fillId="130" borderId="51" applyNumberFormat="0" applyProtection="0">
      <alignment horizontal="left" vertical="top" indent="1"/>
    </xf>
    <xf numFmtId="187" fontId="16" fillId="130" borderId="51" applyNumberFormat="0" applyProtection="0">
      <alignment horizontal="left" vertical="top" indent="1"/>
    </xf>
    <xf numFmtId="187"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185" fontId="16" fillId="130" borderId="51" applyNumberFormat="0" applyProtection="0">
      <alignment horizontal="left" vertical="top" indent="1"/>
    </xf>
    <xf numFmtId="185" fontId="16" fillId="130" borderId="51" applyNumberFormat="0" applyProtection="0">
      <alignment horizontal="left" vertical="top" indent="1"/>
    </xf>
    <xf numFmtId="187"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186" fontId="16" fillId="130" borderId="51" applyNumberFormat="0" applyProtection="0">
      <alignment horizontal="left" vertical="top" indent="1"/>
    </xf>
    <xf numFmtId="184" fontId="16" fillId="130" borderId="51" applyNumberFormat="0" applyProtection="0">
      <alignment horizontal="left" vertical="top" indent="1"/>
    </xf>
    <xf numFmtId="187" fontId="16" fillId="130" borderId="51" applyNumberFormat="0" applyProtection="0">
      <alignment horizontal="left" vertical="top" indent="1"/>
    </xf>
    <xf numFmtId="186" fontId="16" fillId="130" borderId="51" applyNumberFormat="0" applyProtection="0">
      <alignment horizontal="left" vertical="top" indent="1"/>
    </xf>
    <xf numFmtId="187" fontId="16" fillId="130" borderId="51" applyNumberFormat="0" applyProtection="0">
      <alignment horizontal="left" vertical="top" indent="1"/>
    </xf>
    <xf numFmtId="187" fontId="16" fillId="130" borderId="51" applyNumberFormat="0" applyProtection="0">
      <alignment horizontal="left" vertical="top" indent="1"/>
    </xf>
    <xf numFmtId="186" fontId="16" fillId="130" borderId="51" applyNumberFormat="0" applyProtection="0">
      <alignment horizontal="left" vertical="top" indent="1"/>
    </xf>
    <xf numFmtId="186" fontId="16" fillId="130" borderId="51" applyNumberFormat="0" applyProtection="0">
      <alignment horizontal="left" vertical="top" indent="1"/>
    </xf>
    <xf numFmtId="185" fontId="16" fillId="130" borderId="51" applyNumberFormat="0" applyProtection="0">
      <alignment horizontal="left" vertical="top" indent="1"/>
    </xf>
    <xf numFmtId="185" fontId="16" fillId="130" borderId="51" applyNumberFormat="0" applyProtection="0">
      <alignment horizontal="left" vertical="top" indent="1"/>
    </xf>
    <xf numFmtId="186" fontId="16" fillId="130" borderId="51" applyNumberFormat="0" applyProtection="0">
      <alignment horizontal="left" vertical="top" indent="1"/>
    </xf>
    <xf numFmtId="186" fontId="16" fillId="130" borderId="51" applyNumberFormat="0" applyProtection="0">
      <alignment horizontal="left" vertical="top" indent="1"/>
    </xf>
    <xf numFmtId="187" fontId="16" fillId="130" borderId="51" applyNumberFormat="0" applyProtection="0">
      <alignment horizontal="left" vertical="top" indent="1"/>
    </xf>
    <xf numFmtId="186" fontId="16" fillId="130" borderId="51" applyNumberFormat="0" applyProtection="0">
      <alignment horizontal="left" vertical="top" indent="1"/>
    </xf>
    <xf numFmtId="186" fontId="16" fillId="130" borderId="51" applyNumberFormat="0" applyProtection="0">
      <alignment horizontal="left" vertical="top" indent="1"/>
    </xf>
    <xf numFmtId="186" fontId="16" fillId="130" borderId="51" applyNumberFormat="0" applyProtection="0">
      <alignment horizontal="left" vertical="top" indent="1"/>
    </xf>
    <xf numFmtId="185" fontId="16" fillId="130" borderId="51" applyNumberFormat="0" applyProtection="0">
      <alignment horizontal="left" vertical="top" indent="1"/>
    </xf>
    <xf numFmtId="185" fontId="16" fillId="130" borderId="51" applyNumberFormat="0" applyProtection="0">
      <alignment horizontal="left" vertical="top" indent="1"/>
    </xf>
    <xf numFmtId="186" fontId="16" fillId="130" borderId="51" applyNumberFormat="0" applyProtection="0">
      <alignment horizontal="left" vertical="top" indent="1"/>
    </xf>
    <xf numFmtId="186" fontId="16" fillId="130" borderId="51" applyNumberFormat="0" applyProtection="0">
      <alignment horizontal="left" vertical="top" indent="1"/>
    </xf>
    <xf numFmtId="186" fontId="16" fillId="130" borderId="51" applyNumberFormat="0" applyProtection="0">
      <alignment horizontal="left" vertical="top" indent="1"/>
    </xf>
    <xf numFmtId="185" fontId="16" fillId="130" borderId="51" applyNumberFormat="0" applyProtection="0">
      <alignment horizontal="left" vertical="top" indent="1"/>
    </xf>
    <xf numFmtId="185"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186" fontId="16" fillId="130" borderId="51" applyNumberFormat="0" applyProtection="0">
      <alignment horizontal="left" vertical="top" indent="1"/>
    </xf>
    <xf numFmtId="187" fontId="16" fillId="130" borderId="51" applyNumberFormat="0" applyProtection="0">
      <alignment horizontal="left" vertical="top" indent="1"/>
    </xf>
    <xf numFmtId="186" fontId="16" fillId="130" borderId="51" applyNumberFormat="0" applyProtection="0">
      <alignment horizontal="left" vertical="top" indent="1"/>
    </xf>
    <xf numFmtId="186" fontId="16" fillId="130" borderId="51" applyNumberFormat="0" applyProtection="0">
      <alignment horizontal="left" vertical="top" indent="1"/>
    </xf>
    <xf numFmtId="185" fontId="16" fillId="130" borderId="51" applyNumberFormat="0" applyProtection="0">
      <alignment horizontal="left" vertical="top" indent="1"/>
    </xf>
    <xf numFmtId="185"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186" fontId="16" fillId="130" borderId="51" applyNumberFormat="0" applyProtection="0">
      <alignment horizontal="left" vertical="top" indent="1"/>
    </xf>
    <xf numFmtId="186" fontId="16" fillId="130" borderId="51" applyNumberFormat="0" applyProtection="0">
      <alignment horizontal="left" vertical="top" indent="1"/>
    </xf>
    <xf numFmtId="187" fontId="16" fillId="130" borderId="51" applyNumberFormat="0" applyProtection="0">
      <alignment horizontal="left" vertical="top" indent="1"/>
    </xf>
    <xf numFmtId="0" fontId="16" fillId="130" borderId="51" applyNumberFormat="0" applyProtection="0">
      <alignment horizontal="left" vertical="top" indent="1"/>
    </xf>
    <xf numFmtId="186" fontId="16" fillId="130" borderId="51" applyNumberFormat="0" applyProtection="0">
      <alignment horizontal="left" vertical="top" indent="1"/>
    </xf>
    <xf numFmtId="186" fontId="16" fillId="130" borderId="51" applyNumberFormat="0" applyProtection="0">
      <alignment horizontal="left" vertical="top" indent="1"/>
    </xf>
    <xf numFmtId="185" fontId="16" fillId="130" borderId="51" applyNumberFormat="0" applyProtection="0">
      <alignment horizontal="left" vertical="top" indent="1"/>
    </xf>
    <xf numFmtId="185"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0" fontId="16" fillId="130" borderId="51" applyNumberFormat="0" applyProtection="0">
      <alignment horizontal="left" vertical="top" indent="1"/>
    </xf>
    <xf numFmtId="186" fontId="16" fillId="130" borderId="51" applyNumberFormat="0" applyProtection="0">
      <alignment horizontal="left" vertical="top" indent="1"/>
    </xf>
    <xf numFmtId="186" fontId="16" fillId="130" borderId="51" applyNumberFormat="0" applyProtection="0">
      <alignment horizontal="left" vertical="top" indent="1"/>
    </xf>
    <xf numFmtId="186" fontId="16" fillId="130" borderId="51" applyNumberFormat="0" applyProtection="0">
      <alignment horizontal="left" vertical="top" indent="1"/>
    </xf>
    <xf numFmtId="186" fontId="16" fillId="130" borderId="51" applyNumberFormat="0" applyProtection="0">
      <alignment horizontal="left" vertical="top" indent="1"/>
    </xf>
    <xf numFmtId="186" fontId="16" fillId="130" borderId="51" applyNumberFormat="0" applyProtection="0">
      <alignment horizontal="left" vertical="top" indent="1"/>
    </xf>
    <xf numFmtId="186" fontId="16" fillId="130" borderId="51" applyNumberFormat="0" applyProtection="0">
      <alignment horizontal="left" vertical="top" indent="1"/>
    </xf>
    <xf numFmtId="186" fontId="16" fillId="130" borderId="51" applyNumberFormat="0" applyProtection="0">
      <alignment horizontal="left" vertical="top" indent="1"/>
    </xf>
    <xf numFmtId="186" fontId="16" fillId="130" borderId="51" applyNumberFormat="0" applyProtection="0">
      <alignment horizontal="left" vertical="top" indent="1"/>
    </xf>
    <xf numFmtId="0" fontId="16" fillId="137" borderId="51" applyNumberFormat="0" applyProtection="0">
      <alignment horizontal="left" vertical="top" indent="1"/>
    </xf>
    <xf numFmtId="0" fontId="10" fillId="0" borderId="0"/>
    <xf numFmtId="186" fontId="16" fillId="64" borderId="44" applyNumberFormat="0">
      <protection locked="0"/>
    </xf>
    <xf numFmtId="0" fontId="10" fillId="0" borderId="0"/>
    <xf numFmtId="0" fontId="16" fillId="0" borderId="0"/>
    <xf numFmtId="0" fontId="16" fillId="0" borderId="0"/>
    <xf numFmtId="0" fontId="10" fillId="0" borderId="0"/>
    <xf numFmtId="0" fontId="10" fillId="0" borderId="0"/>
    <xf numFmtId="0" fontId="10" fillId="0" borderId="0"/>
    <xf numFmtId="0" fontId="16" fillId="0" borderId="0"/>
    <xf numFmtId="185" fontId="16" fillId="64" borderId="44" applyNumberFormat="0">
      <protection locked="0"/>
    </xf>
    <xf numFmtId="0" fontId="10" fillId="0" borderId="0"/>
    <xf numFmtId="0" fontId="10" fillId="0" borderId="0"/>
    <xf numFmtId="184" fontId="16" fillId="64" borderId="44" applyNumberFormat="0">
      <protection locked="0"/>
    </xf>
    <xf numFmtId="0" fontId="10" fillId="0" borderId="0"/>
    <xf numFmtId="0" fontId="10" fillId="0" borderId="0"/>
    <xf numFmtId="0" fontId="16" fillId="64" borderId="44" applyNumberFormat="0">
      <protection locked="0"/>
    </xf>
    <xf numFmtId="183" fontId="16" fillId="64" borderId="44" applyNumberFormat="0">
      <protection locked="0"/>
    </xf>
    <xf numFmtId="0" fontId="10" fillId="0" borderId="0"/>
    <xf numFmtId="0" fontId="29" fillId="64" borderId="56" applyNumberFormat="0">
      <protection locked="0"/>
    </xf>
    <xf numFmtId="0" fontId="16" fillId="64" borderId="44" applyNumberFormat="0">
      <protection locked="0"/>
    </xf>
    <xf numFmtId="187" fontId="16" fillId="64" borderId="44" applyNumberFormat="0">
      <protection locked="0"/>
    </xf>
    <xf numFmtId="184" fontId="16" fillId="64" borderId="44" applyNumberFormat="0">
      <protection locked="0"/>
    </xf>
    <xf numFmtId="0" fontId="16" fillId="64" borderId="44" applyNumberFormat="0">
      <protection locked="0"/>
    </xf>
    <xf numFmtId="0" fontId="16" fillId="64" borderId="44" applyNumberFormat="0">
      <protection locked="0"/>
    </xf>
    <xf numFmtId="187" fontId="16" fillId="64" borderId="44" applyNumberFormat="0">
      <protection locked="0"/>
    </xf>
    <xf numFmtId="0" fontId="16" fillId="64" borderId="44" applyNumberFormat="0">
      <protection locked="0"/>
    </xf>
    <xf numFmtId="0" fontId="16" fillId="64" borderId="44" applyNumberFormat="0">
      <protection locked="0"/>
    </xf>
    <xf numFmtId="0" fontId="29" fillId="64" borderId="56" applyNumberFormat="0">
      <protection locked="0"/>
    </xf>
    <xf numFmtId="0" fontId="16" fillId="64" borderId="44" applyNumberFormat="0">
      <protection locked="0"/>
    </xf>
    <xf numFmtId="184" fontId="16" fillId="64" borderId="44" applyNumberFormat="0">
      <protection locked="0"/>
    </xf>
    <xf numFmtId="0" fontId="29" fillId="64" borderId="56" applyNumberFormat="0">
      <protection locked="0"/>
    </xf>
    <xf numFmtId="183" fontId="16" fillId="64" borderId="44" applyNumberFormat="0">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64" borderId="44" applyNumberFormat="0">
      <protection locked="0"/>
    </xf>
    <xf numFmtId="0" fontId="16" fillId="64" borderId="44" applyNumberFormat="0">
      <protection locked="0"/>
    </xf>
    <xf numFmtId="0" fontId="16" fillId="0" borderId="0"/>
    <xf numFmtId="0" fontId="16" fillId="0" borderId="0"/>
    <xf numFmtId="0" fontId="16" fillId="64" borderId="44" applyNumberFormat="0">
      <protection locked="0"/>
    </xf>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6" fillId="64" borderId="44" applyNumberFormat="0">
      <protection locked="0"/>
    </xf>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16" fillId="64" borderId="44" applyNumberFormat="0">
      <protection locked="0"/>
    </xf>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16" fillId="64" borderId="44" applyNumberFormat="0">
      <protection locked="0"/>
    </xf>
    <xf numFmtId="0" fontId="10" fillId="0" borderId="0"/>
    <xf numFmtId="0" fontId="16" fillId="0" borderId="0"/>
    <xf numFmtId="0" fontId="16" fillId="0" borderId="0"/>
    <xf numFmtId="0" fontId="10" fillId="0" borderId="0"/>
    <xf numFmtId="0" fontId="10" fillId="0" borderId="0"/>
    <xf numFmtId="0" fontId="10" fillId="0" borderId="0"/>
    <xf numFmtId="0" fontId="16" fillId="0" borderId="0"/>
    <xf numFmtId="186" fontId="16" fillId="64" borderId="44" applyNumberFormat="0">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6" fillId="64" borderId="44" applyNumberFormat="0">
      <protection locked="0"/>
    </xf>
    <xf numFmtId="0" fontId="10" fillId="0" borderId="0"/>
    <xf numFmtId="0" fontId="16" fillId="0" borderId="0"/>
    <xf numFmtId="0" fontId="16"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16" fillId="64" borderId="44" applyNumberFormat="0">
      <protection locked="0"/>
    </xf>
    <xf numFmtId="0" fontId="10" fillId="0" borderId="0"/>
    <xf numFmtId="0" fontId="16" fillId="0" borderId="0"/>
    <xf numFmtId="0" fontId="16" fillId="0" borderId="0"/>
    <xf numFmtId="0" fontId="10" fillId="0" borderId="0"/>
    <xf numFmtId="0" fontId="10" fillId="0" borderId="0"/>
    <xf numFmtId="0" fontId="10" fillId="0" borderId="0"/>
    <xf numFmtId="0" fontId="16" fillId="0" borderId="0"/>
    <xf numFmtId="186" fontId="16" fillId="64" borderId="44" applyNumberFormat="0">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64" borderId="44" applyNumberFormat="0">
      <protection locked="0"/>
    </xf>
    <xf numFmtId="186" fontId="16" fillId="64" borderId="44" applyNumberFormat="0">
      <protection locked="0"/>
    </xf>
    <xf numFmtId="0" fontId="16"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64" borderId="44" applyNumberFormat="0">
      <protection locked="0"/>
    </xf>
    <xf numFmtId="0" fontId="53" fillId="67" borderId="57" applyBorder="0"/>
    <xf numFmtId="0" fontId="53" fillId="67" borderId="57" applyBorder="0"/>
    <xf numFmtId="187" fontId="53" fillId="67" borderId="57" applyBorder="0"/>
    <xf numFmtId="187" fontId="53" fillId="67" borderId="57" applyBorder="0"/>
    <xf numFmtId="185" fontId="53" fillId="67" borderId="57" applyBorder="0"/>
    <xf numFmtId="185" fontId="53" fillId="67" borderId="57" applyBorder="0"/>
    <xf numFmtId="187" fontId="53" fillId="67" borderId="57" applyBorder="0"/>
    <xf numFmtId="0" fontId="53" fillId="67" borderId="57" applyBorder="0"/>
    <xf numFmtId="0" fontId="53" fillId="67" borderId="57" applyBorder="0"/>
    <xf numFmtId="0" fontId="53" fillId="67" borderId="57" applyBorder="0"/>
    <xf numFmtId="0" fontId="53" fillId="67" borderId="57" applyBorder="0"/>
    <xf numFmtId="0" fontId="53" fillId="67" borderId="57" applyBorder="0"/>
    <xf numFmtId="0" fontId="53" fillId="67" borderId="57" applyBorder="0"/>
    <xf numFmtId="186" fontId="53" fillId="67" borderId="57" applyBorder="0"/>
    <xf numFmtId="184" fontId="53" fillId="67" borderId="57" applyBorder="0"/>
    <xf numFmtId="187" fontId="53" fillId="67" borderId="57" applyBorder="0"/>
    <xf numFmtId="187" fontId="53" fillId="67" borderId="57" applyBorder="0"/>
    <xf numFmtId="0" fontId="53" fillId="67" borderId="57" applyBorder="0"/>
    <xf numFmtId="0" fontId="53" fillId="67" borderId="57" applyBorder="0"/>
    <xf numFmtId="0" fontId="53" fillId="67" borderId="57" applyBorder="0"/>
    <xf numFmtId="0" fontId="53" fillId="67" borderId="57" applyBorder="0"/>
    <xf numFmtId="0" fontId="53" fillId="67" borderId="57" applyBorder="0"/>
    <xf numFmtId="0" fontId="53" fillId="67" borderId="57" applyBorder="0"/>
    <xf numFmtId="185" fontId="53" fillId="67" borderId="57" applyBorder="0"/>
    <xf numFmtId="185" fontId="53" fillId="67" borderId="57" applyBorder="0"/>
    <xf numFmtId="187" fontId="53" fillId="67" borderId="57" applyBorder="0"/>
    <xf numFmtId="184" fontId="53" fillId="67" borderId="57" applyBorder="0"/>
    <xf numFmtId="0" fontId="53" fillId="67" borderId="57" applyBorder="0"/>
    <xf numFmtId="0" fontId="53" fillId="67" borderId="57" applyBorder="0"/>
    <xf numFmtId="0" fontId="53" fillId="67" borderId="57" applyBorder="0"/>
    <xf numFmtId="0" fontId="53" fillId="67" borderId="57" applyBorder="0"/>
    <xf numFmtId="0" fontId="53" fillId="67" borderId="57" applyBorder="0"/>
    <xf numFmtId="0" fontId="53" fillId="67" borderId="57" applyBorder="0"/>
    <xf numFmtId="184" fontId="53" fillId="67" borderId="57" applyBorder="0"/>
    <xf numFmtId="0" fontId="53" fillId="67" borderId="57" applyBorder="0"/>
    <xf numFmtId="0" fontId="53" fillId="67" borderId="57" applyBorder="0"/>
    <xf numFmtId="0" fontId="53" fillId="67" borderId="57" applyBorder="0"/>
    <xf numFmtId="0" fontId="53" fillId="67" borderId="57" applyBorder="0"/>
    <xf numFmtId="0" fontId="53" fillId="67" borderId="57" applyBorder="0"/>
    <xf numFmtId="0" fontId="53" fillId="67" borderId="57" applyBorder="0"/>
    <xf numFmtId="184" fontId="53" fillId="67" borderId="57" applyBorder="0"/>
    <xf numFmtId="184" fontId="53" fillId="67" borderId="57" applyBorder="0"/>
    <xf numFmtId="191" fontId="53" fillId="67" borderId="57" applyBorder="0"/>
    <xf numFmtId="4" fontId="24" fillId="9" borderId="1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146" fillId="60" borderId="51" applyNumberFormat="0" applyProtection="0">
      <alignment vertical="center"/>
    </xf>
    <xf numFmtId="4" fontId="24"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24" fillId="60" borderId="51" applyNumberFormat="0" applyProtection="0">
      <alignment vertical="center"/>
    </xf>
    <xf numFmtId="4" fontId="24" fillId="9"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146"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24" fillId="60" borderId="51" applyNumberFormat="0" applyProtection="0">
      <alignment vertical="center"/>
    </xf>
    <xf numFmtId="4" fontId="47" fillId="9" borderId="1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151" fillId="9" borderId="44" applyNumberFormat="0" applyProtection="0">
      <alignment vertical="center"/>
    </xf>
    <xf numFmtId="4" fontId="151" fillId="9" borderId="44" applyNumberFormat="0" applyProtection="0">
      <alignment vertical="center"/>
    </xf>
    <xf numFmtId="4" fontId="47" fillId="9"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151" fillId="9" borderId="44" applyNumberFormat="0" applyProtection="0">
      <alignment vertical="center"/>
    </xf>
    <xf numFmtId="4" fontId="47" fillId="9" borderId="51" applyNumberFormat="0" applyProtection="0">
      <alignment vertical="center"/>
    </xf>
    <xf numFmtId="4" fontId="47" fillId="9" borderId="51" applyNumberFormat="0" applyProtection="0">
      <alignment vertical="center"/>
    </xf>
    <xf numFmtId="4" fontId="47" fillId="60" borderId="51" applyNumberFormat="0" applyProtection="0">
      <alignment vertical="center"/>
    </xf>
    <xf numFmtId="4" fontId="151" fillId="9" borderId="44" applyNumberFormat="0" applyProtection="0">
      <alignment vertical="center"/>
    </xf>
    <xf numFmtId="4" fontId="151" fillId="9" borderId="44" applyNumberFormat="0" applyProtection="0">
      <alignment vertical="center"/>
    </xf>
    <xf numFmtId="4" fontId="47" fillId="9"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47" fillId="60" borderId="51" applyNumberFormat="0" applyProtection="0">
      <alignment vertical="center"/>
    </xf>
    <xf numFmtId="4" fontId="159" fillId="117" borderId="55">
      <alignment vertical="center"/>
    </xf>
    <xf numFmtId="4" fontId="159" fillId="117" borderId="55">
      <alignment vertical="center"/>
    </xf>
    <xf numFmtId="0" fontId="16" fillId="0" borderId="0"/>
    <xf numFmtId="0" fontId="16" fillId="0" borderId="0"/>
    <xf numFmtId="4" fontId="160" fillId="117" borderId="55">
      <alignment vertical="center"/>
    </xf>
    <xf numFmtId="4" fontId="160" fillId="117" borderId="55">
      <alignment vertical="center"/>
    </xf>
    <xf numFmtId="0" fontId="16" fillId="0" borderId="0"/>
    <xf numFmtId="0" fontId="16" fillId="0" borderId="0"/>
    <xf numFmtId="4" fontId="159" fillId="118" borderId="55">
      <alignment vertical="center"/>
    </xf>
    <xf numFmtId="4" fontId="159" fillId="118" borderId="55">
      <alignment vertical="center"/>
    </xf>
    <xf numFmtId="0" fontId="16" fillId="0" borderId="0"/>
    <xf numFmtId="0" fontId="16" fillId="0" borderId="0"/>
    <xf numFmtId="4" fontId="160" fillId="118" borderId="55">
      <alignment vertical="center"/>
    </xf>
    <xf numFmtId="4" fontId="160" fillId="118" borderId="55">
      <alignment vertical="center"/>
    </xf>
    <xf numFmtId="0" fontId="16" fillId="0" borderId="0"/>
    <xf numFmtId="0" fontId="16" fillId="0" borderId="0"/>
    <xf numFmtId="4" fontId="24" fillId="9" borderId="1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146" fillId="71" borderId="51" applyNumberFormat="0" applyProtection="0">
      <alignment horizontal="left" vertical="center" indent="1"/>
    </xf>
    <xf numFmtId="4" fontId="24" fillId="60"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24" fillId="60" borderId="51" applyNumberFormat="0" applyProtection="0">
      <alignment horizontal="left" vertical="center" indent="1"/>
    </xf>
    <xf numFmtId="4" fontId="146" fillId="0" borderId="0"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146" fillId="71"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60" borderId="51" applyNumberFormat="0" applyProtection="0">
      <alignment horizontal="left" vertical="center" indent="1"/>
    </xf>
    <xf numFmtId="4" fontId="24" fillId="9" borderId="11" applyNumberFormat="0" applyProtection="0">
      <alignment horizontal="left" vertical="center"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184" fontId="24" fillId="60" borderId="51" applyNumberFormat="0" applyProtection="0">
      <alignment horizontal="left" vertical="top" indent="1"/>
    </xf>
    <xf numFmtId="184" fontId="24" fillId="60" borderId="51" applyNumberFormat="0" applyProtection="0">
      <alignment horizontal="left" vertical="top" indent="1"/>
    </xf>
    <xf numFmtId="191" fontId="24" fillId="60" borderId="51" applyNumberFormat="0" applyProtection="0">
      <alignment horizontal="left" vertical="top" indent="1"/>
    </xf>
    <xf numFmtId="183" fontId="24" fillId="60" borderId="51" applyNumberFormat="0" applyProtection="0">
      <alignment horizontal="left" vertical="top" indent="1"/>
    </xf>
    <xf numFmtId="0" fontId="24" fillId="60" borderId="51" applyNumberFormat="0" applyProtection="0">
      <alignment horizontal="left" vertical="top" indent="1"/>
    </xf>
    <xf numFmtId="0" fontId="146" fillId="60" borderId="51" applyNumberFormat="0" applyProtection="0">
      <alignment horizontal="left" vertical="top" indent="1"/>
    </xf>
    <xf numFmtId="191" fontId="24" fillId="60" borderId="51" applyNumberFormat="0" applyProtection="0">
      <alignment horizontal="left" vertical="top" indent="1"/>
    </xf>
    <xf numFmtId="183" fontId="24" fillId="60" borderId="51" applyNumberFormat="0" applyProtection="0">
      <alignment horizontal="left" vertical="top" indent="1"/>
    </xf>
    <xf numFmtId="0" fontId="24" fillId="60" borderId="51" applyNumberFormat="0" applyProtection="0">
      <alignment horizontal="left" vertical="top" indent="1"/>
    </xf>
    <xf numFmtId="0" fontId="146" fillId="60" borderId="51" applyNumberFormat="0" applyProtection="0">
      <alignment horizontal="left" vertical="top" indent="1"/>
    </xf>
    <xf numFmtId="187" fontId="146" fillId="60" borderId="51" applyNumberFormat="0" applyProtection="0">
      <alignment horizontal="left" vertical="top" indent="1"/>
    </xf>
    <xf numFmtId="187" fontId="146" fillId="60" borderId="51" applyNumberFormat="0" applyProtection="0">
      <alignment horizontal="left" vertical="top" indent="1"/>
    </xf>
    <xf numFmtId="187" fontId="146"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185" fontId="24" fillId="60" borderId="51" applyNumberFormat="0" applyProtection="0">
      <alignment horizontal="left" vertical="top" indent="1"/>
    </xf>
    <xf numFmtId="184" fontId="24" fillId="60" borderId="51" applyNumberFormat="0" applyProtection="0">
      <alignment horizontal="left" vertical="top" indent="1"/>
    </xf>
    <xf numFmtId="187" fontId="146"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186" fontId="24" fillId="60" borderId="51" applyNumberFormat="0" applyProtection="0">
      <alignment horizontal="left" vertical="top" indent="1"/>
    </xf>
    <xf numFmtId="0" fontId="24" fillId="60" borderId="51" applyNumberFormat="0" applyProtection="0">
      <alignment horizontal="left" vertical="top" indent="1"/>
    </xf>
    <xf numFmtId="187" fontId="146"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185" fontId="24" fillId="60" borderId="51" applyNumberFormat="0" applyProtection="0">
      <alignment horizontal="left" vertical="top" indent="1"/>
    </xf>
    <xf numFmtId="185" fontId="24" fillId="60" borderId="51" applyNumberFormat="0" applyProtection="0">
      <alignment horizontal="left" vertical="top" indent="1"/>
    </xf>
    <xf numFmtId="187" fontId="146" fillId="60" borderId="51" applyNumberFormat="0" applyProtection="0">
      <alignment horizontal="left" vertical="top" indent="1"/>
    </xf>
    <xf numFmtId="184" fontId="24"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184"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184" fontId="24" fillId="60" borderId="51" applyNumberFormat="0" applyProtection="0">
      <alignment horizontal="left" vertical="top" indent="1"/>
    </xf>
    <xf numFmtId="184" fontId="24" fillId="60" borderId="51" applyNumberFormat="0" applyProtection="0">
      <alignment horizontal="left" vertical="top" indent="1"/>
    </xf>
    <xf numFmtId="0" fontId="24" fillId="9" borderId="51" applyNumberFormat="0" applyProtection="0">
      <alignment horizontal="left" vertical="top" indent="1"/>
    </xf>
    <xf numFmtId="0" fontId="146" fillId="60" borderId="51" applyNumberFormat="0" applyProtection="0">
      <alignment horizontal="left" vertical="top" indent="1"/>
    </xf>
    <xf numFmtId="187" fontId="24"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185" fontId="24" fillId="60" borderId="51" applyNumberFormat="0" applyProtection="0">
      <alignment horizontal="left" vertical="top" indent="1"/>
    </xf>
    <xf numFmtId="184" fontId="24" fillId="60" borderId="51" applyNumberFormat="0" applyProtection="0">
      <alignment horizontal="left" vertical="top" indent="1"/>
    </xf>
    <xf numFmtId="187" fontId="24"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0" fontId="146" fillId="60" borderId="51" applyNumberFormat="0" applyProtection="0">
      <alignment horizontal="left" vertical="top" indent="1"/>
    </xf>
    <xf numFmtId="186" fontId="24" fillId="60" borderId="51" applyNumberFormat="0" applyProtection="0">
      <alignment horizontal="left" vertical="top" indent="1"/>
    </xf>
    <xf numFmtId="187" fontId="24" fillId="60" borderId="51" applyNumberFormat="0" applyProtection="0">
      <alignment horizontal="left" vertical="top" indent="1"/>
    </xf>
    <xf numFmtId="187" fontId="24" fillId="60" borderId="51" applyNumberFormat="0" applyProtection="0">
      <alignment horizontal="left" vertical="top" indent="1"/>
    </xf>
    <xf numFmtId="185"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185"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186" fontId="24" fillId="60" borderId="51" applyNumberFormat="0" applyProtection="0">
      <alignment horizontal="left" vertical="top" indent="1"/>
    </xf>
    <xf numFmtId="186"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186" fontId="24" fillId="60" borderId="51" applyNumberFormat="0" applyProtection="0">
      <alignment horizontal="left" vertical="top" indent="1"/>
    </xf>
    <xf numFmtId="186" fontId="24" fillId="60" borderId="51" applyNumberFormat="0" applyProtection="0">
      <alignment horizontal="left" vertical="top" indent="1"/>
    </xf>
    <xf numFmtId="0" fontId="24" fillId="60" borderId="51" applyNumberFormat="0" applyProtection="0">
      <alignment horizontal="left" vertical="top" indent="1"/>
    </xf>
    <xf numFmtId="186"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186" fontId="24" fillId="60" borderId="51" applyNumberFormat="0" applyProtection="0">
      <alignment horizontal="left" vertical="top" indent="1"/>
    </xf>
    <xf numFmtId="185"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185" fontId="24" fillId="60" borderId="51" applyNumberFormat="0" applyProtection="0">
      <alignment horizontal="left" vertical="top" indent="1"/>
    </xf>
    <xf numFmtId="184" fontId="24" fillId="60" borderId="51" applyNumberFormat="0" applyProtection="0">
      <alignment horizontal="left" vertical="top" indent="1"/>
    </xf>
    <xf numFmtId="184" fontId="24" fillId="60" borderId="51" applyNumberFormat="0" applyProtection="0">
      <alignment horizontal="left" vertical="top" indent="1"/>
    </xf>
    <xf numFmtId="0" fontId="24" fillId="60" borderId="51" applyNumberFormat="0" applyProtection="0">
      <alignment horizontal="left" vertical="top" indent="1"/>
    </xf>
    <xf numFmtId="0" fontId="24" fillId="60" borderId="51" applyNumberFormat="0" applyProtection="0">
      <alignment horizontal="left" vertical="top" indent="1"/>
    </xf>
    <xf numFmtId="0" fontId="53" fillId="15" borderId="44" applyNumberFormat="0">
      <alignment horizontal="left" vertical="center"/>
    </xf>
    <xf numFmtId="4" fontId="29" fillId="0" borderId="44" applyNumberFormat="0" applyProtection="0">
      <alignment horizontal="left" vertical="center" indent="1"/>
    </xf>
    <xf numFmtId="4" fontId="29" fillId="0" borderId="22" applyNumberFormat="0" applyProtection="0">
      <alignment horizontal="right" vertical="center"/>
    </xf>
    <xf numFmtId="4" fontId="24" fillId="130" borderId="51" applyNumberFormat="0" applyProtection="0">
      <alignment horizontal="right" vertical="center"/>
    </xf>
    <xf numFmtId="4" fontId="24" fillId="24" borderId="11" applyNumberFormat="0" applyProtection="0">
      <alignment horizontal="right" vertical="center"/>
    </xf>
    <xf numFmtId="4" fontId="29" fillId="0" borderId="22" applyNumberFormat="0" applyProtection="0">
      <alignment horizontal="right" vertical="center"/>
    </xf>
    <xf numFmtId="4" fontId="29" fillId="0" borderId="22" applyNumberFormat="0" applyProtection="0">
      <alignment horizontal="right" vertical="center"/>
    </xf>
    <xf numFmtId="4" fontId="29" fillId="0" borderId="22" applyNumberFormat="0" applyProtection="0">
      <alignment horizontal="right" vertical="center"/>
    </xf>
    <xf numFmtId="4" fontId="24" fillId="130" borderId="51" applyNumberFormat="0" applyProtection="0">
      <alignment horizontal="right" vertical="center"/>
    </xf>
    <xf numFmtId="4" fontId="24" fillId="130" borderId="51" applyNumberFormat="0" applyProtection="0">
      <alignment horizontal="right" vertical="center"/>
    </xf>
    <xf numFmtId="4" fontId="24" fillId="130" borderId="51" applyNumberFormat="0" applyProtection="0">
      <alignment horizontal="right" vertical="center"/>
    </xf>
    <xf numFmtId="4" fontId="24" fillId="130" borderId="51" applyNumberFormat="0" applyProtection="0">
      <alignment horizontal="right" vertical="center"/>
    </xf>
    <xf numFmtId="4" fontId="24" fillId="130" borderId="51" applyNumberFormat="0" applyProtection="0">
      <alignment horizontal="right" vertical="center"/>
    </xf>
    <xf numFmtId="4" fontId="29" fillId="0" borderId="22" applyNumberFormat="0" applyProtection="0">
      <alignment horizontal="right" vertical="center"/>
    </xf>
    <xf numFmtId="4" fontId="29" fillId="0" borderId="22" applyNumberFormat="0" applyProtection="0">
      <alignment horizontal="right" vertical="center"/>
    </xf>
    <xf numFmtId="4" fontId="29" fillId="0" borderId="22" applyNumberFormat="0" applyProtection="0">
      <alignment horizontal="right" vertical="center"/>
    </xf>
    <xf numFmtId="4" fontId="29" fillId="0" borderId="22" applyNumberFormat="0" applyProtection="0">
      <alignment horizontal="right" vertical="center"/>
    </xf>
    <xf numFmtId="4" fontId="29" fillId="0" borderId="22" applyNumberFormat="0" applyProtection="0">
      <alignment horizontal="right" vertical="center"/>
    </xf>
    <xf numFmtId="4" fontId="29" fillId="0" borderId="22" applyNumberFormat="0" applyProtection="0">
      <alignment horizontal="right" vertical="center"/>
    </xf>
    <xf numFmtId="4" fontId="29" fillId="0" borderId="22" applyNumberFormat="0" applyProtection="0">
      <alignment horizontal="right" vertical="center"/>
    </xf>
    <xf numFmtId="4" fontId="29" fillId="0" borderId="22" applyNumberFormat="0" applyProtection="0">
      <alignment horizontal="right" vertical="center"/>
    </xf>
    <xf numFmtId="4" fontId="29" fillId="0" borderId="22" applyNumberFormat="0" applyProtection="0">
      <alignment horizontal="right" vertical="center"/>
    </xf>
    <xf numFmtId="4" fontId="29" fillId="0" borderId="22" applyNumberFormat="0" applyProtection="0">
      <alignment horizontal="right" vertical="center"/>
    </xf>
    <xf numFmtId="4" fontId="29" fillId="0" borderId="22" applyNumberFormat="0" applyProtection="0">
      <alignment horizontal="right" vertical="center"/>
    </xf>
    <xf numFmtId="4" fontId="29" fillId="0" borderId="22" applyNumberFormat="0" applyProtection="0">
      <alignment horizontal="right" vertical="center"/>
    </xf>
    <xf numFmtId="4" fontId="29" fillId="0" borderId="22" applyNumberFormat="0" applyProtection="0">
      <alignment horizontal="right" vertical="center"/>
    </xf>
    <xf numFmtId="4" fontId="29" fillId="0" borderId="22" applyNumberFormat="0" applyProtection="0">
      <alignment horizontal="right" vertical="center"/>
    </xf>
    <xf numFmtId="4" fontId="29" fillId="0" borderId="22" applyNumberFormat="0" applyProtection="0">
      <alignment horizontal="right" vertical="center"/>
    </xf>
    <xf numFmtId="4" fontId="161" fillId="0" borderId="44" applyNumberFormat="0" applyProtection="0">
      <alignment horizontal="right" vertical="center" wrapText="1"/>
    </xf>
    <xf numFmtId="4" fontId="24" fillId="130" borderId="51" applyNumberFormat="0" applyProtection="0">
      <alignment horizontal="right" vertical="center"/>
    </xf>
    <xf numFmtId="4" fontId="24" fillId="130" borderId="51" applyNumberFormat="0" applyProtection="0">
      <alignment horizontal="right" vertical="center"/>
    </xf>
    <xf numFmtId="4" fontId="29" fillId="0" borderId="22" applyNumberFormat="0" applyProtection="0">
      <alignment horizontal="right" vertical="center"/>
    </xf>
    <xf numFmtId="4" fontId="24" fillId="130" borderId="51" applyNumberFormat="0" applyProtection="0">
      <alignment horizontal="right" vertical="center"/>
    </xf>
    <xf numFmtId="4" fontId="24" fillId="130" borderId="51" applyNumberFormat="0" applyProtection="0">
      <alignment horizontal="right" vertical="center"/>
    </xf>
    <xf numFmtId="4" fontId="24" fillId="130" borderId="51" applyNumberFormat="0" applyProtection="0">
      <alignment horizontal="right" vertical="center"/>
    </xf>
    <xf numFmtId="4" fontId="29" fillId="0" borderId="22" applyNumberFormat="0" applyProtection="0">
      <alignment horizontal="right" vertical="center"/>
    </xf>
    <xf numFmtId="4" fontId="29" fillId="0" borderId="22" applyNumberFormat="0" applyProtection="0">
      <alignment horizontal="right" vertical="center"/>
    </xf>
    <xf numFmtId="4" fontId="29" fillId="0" borderId="22" applyNumberFormat="0" applyProtection="0">
      <alignment horizontal="right" vertical="center"/>
    </xf>
    <xf numFmtId="4" fontId="29" fillId="0" borderId="22" applyNumberFormat="0" applyProtection="0">
      <alignment horizontal="right" vertical="center"/>
    </xf>
    <xf numFmtId="4" fontId="29" fillId="0" borderId="22" applyNumberFormat="0" applyProtection="0">
      <alignment horizontal="right" vertical="center"/>
    </xf>
    <xf numFmtId="4" fontId="29" fillId="0" borderId="22" applyNumberFormat="0" applyProtection="0">
      <alignment horizontal="right" vertical="center"/>
    </xf>
    <xf numFmtId="4" fontId="29" fillId="0" borderId="22" applyNumberFormat="0" applyProtection="0">
      <alignment horizontal="right" vertical="center"/>
    </xf>
    <xf numFmtId="4" fontId="29" fillId="0" borderId="22" applyNumberFormat="0" applyProtection="0">
      <alignment horizontal="right" vertical="center"/>
    </xf>
    <xf numFmtId="4" fontId="29" fillId="0" borderId="22" applyNumberFormat="0" applyProtection="0">
      <alignment horizontal="right" vertical="center"/>
    </xf>
    <xf numFmtId="4" fontId="29" fillId="0" borderId="22" applyNumberFormat="0" applyProtection="0">
      <alignment horizontal="right" vertical="center"/>
    </xf>
    <xf numFmtId="4" fontId="29" fillId="0" borderId="22" applyNumberFormat="0" applyProtection="0">
      <alignment horizontal="right" vertical="center"/>
    </xf>
    <xf numFmtId="4" fontId="29" fillId="0" borderId="22" applyNumberFormat="0" applyProtection="0">
      <alignment horizontal="right" vertical="center"/>
    </xf>
    <xf numFmtId="4" fontId="29" fillId="0" borderId="22" applyNumberFormat="0" applyProtection="0">
      <alignment horizontal="right" vertical="center"/>
    </xf>
    <xf numFmtId="4" fontId="24" fillId="130" borderId="51" applyNumberFormat="0" applyProtection="0">
      <alignment horizontal="right" vertical="center"/>
    </xf>
    <xf numFmtId="4" fontId="29" fillId="0" borderId="22" applyNumberFormat="0" applyProtection="0">
      <alignment horizontal="right" vertical="center"/>
    </xf>
    <xf numFmtId="4" fontId="24" fillId="130" borderId="51" applyNumberFormat="0" applyProtection="0">
      <alignment horizontal="right" vertical="center"/>
    </xf>
    <xf numFmtId="4" fontId="161" fillId="138" borderId="44" applyNumberFormat="0" applyProtection="0">
      <alignment horizontal="right" vertical="center" wrapText="1"/>
    </xf>
    <xf numFmtId="4" fontId="29" fillId="0" borderId="22" applyNumberFormat="0" applyProtection="0">
      <alignment horizontal="right" vertical="center"/>
    </xf>
    <xf numFmtId="4" fontId="24" fillId="130" borderId="51" applyNumberFormat="0" applyProtection="0">
      <alignment horizontal="right" vertical="center"/>
    </xf>
    <xf numFmtId="4" fontId="29" fillId="0" borderId="22" applyNumberFormat="0" applyProtection="0">
      <alignment horizontal="right" vertical="center"/>
    </xf>
    <xf numFmtId="4" fontId="161" fillId="138" borderId="44" applyNumberFormat="0" applyProtection="0">
      <alignment horizontal="right" vertical="center" wrapText="1"/>
    </xf>
    <xf numFmtId="4" fontId="24" fillId="130" borderId="51" applyNumberFormat="0" applyProtection="0">
      <alignment horizontal="right" vertical="center"/>
    </xf>
    <xf numFmtId="4" fontId="24" fillId="130" borderId="51" applyNumberFormat="0" applyProtection="0">
      <alignment horizontal="right" vertical="center"/>
    </xf>
    <xf numFmtId="4" fontId="24" fillId="130" borderId="51" applyNumberFormat="0" applyProtection="0">
      <alignment horizontal="right" vertical="center"/>
    </xf>
    <xf numFmtId="4" fontId="24" fillId="130" borderId="51" applyNumberFormat="0" applyProtection="0">
      <alignment horizontal="right" vertical="center"/>
    </xf>
    <xf numFmtId="4" fontId="24" fillId="130" borderId="51" applyNumberFormat="0" applyProtection="0">
      <alignment horizontal="right" vertical="center"/>
    </xf>
    <xf numFmtId="4" fontId="24" fillId="130" borderId="51" applyNumberFormat="0" applyProtection="0">
      <alignment horizontal="right" vertical="center"/>
    </xf>
    <xf numFmtId="4" fontId="24" fillId="130" borderId="51" applyNumberFormat="0" applyProtection="0">
      <alignment horizontal="right" vertical="center"/>
    </xf>
    <xf numFmtId="4" fontId="24" fillId="130" borderId="51" applyNumberFormat="0" applyProtection="0">
      <alignment horizontal="right" vertical="center"/>
    </xf>
    <xf numFmtId="4" fontId="24" fillId="130" borderId="51" applyNumberFormat="0" applyProtection="0">
      <alignment horizontal="right" vertical="center"/>
    </xf>
    <xf numFmtId="4" fontId="24" fillId="130" borderId="51" applyNumberFormat="0" applyProtection="0">
      <alignment horizontal="right" vertical="center"/>
    </xf>
    <xf numFmtId="4" fontId="24" fillId="130" borderId="51" applyNumberFormat="0" applyProtection="0">
      <alignment horizontal="right" vertical="center"/>
    </xf>
    <xf numFmtId="4" fontId="24" fillId="130" borderId="51" applyNumberFormat="0" applyProtection="0">
      <alignment horizontal="right" vertical="center"/>
    </xf>
    <xf numFmtId="4" fontId="24" fillId="130" borderId="51" applyNumberFormat="0" applyProtection="0">
      <alignment horizontal="right" vertical="center"/>
    </xf>
    <xf numFmtId="4" fontId="24" fillId="130" borderId="51" applyNumberFormat="0" applyProtection="0">
      <alignment horizontal="right" vertical="center"/>
    </xf>
    <xf numFmtId="4" fontId="24" fillId="130" borderId="51" applyNumberFormat="0" applyProtection="0">
      <alignment horizontal="right" vertical="center"/>
    </xf>
    <xf numFmtId="4" fontId="24" fillId="130" borderId="51" applyNumberFormat="0" applyProtection="0">
      <alignment horizontal="right" vertical="center"/>
    </xf>
    <xf numFmtId="4" fontId="24" fillId="130" borderId="51" applyNumberFormat="0" applyProtection="0">
      <alignment horizontal="right" vertical="center"/>
    </xf>
    <xf numFmtId="4" fontId="29" fillId="0" borderId="22" applyNumberFormat="0" applyProtection="0">
      <alignment horizontal="right" vertical="center"/>
    </xf>
    <xf numFmtId="4" fontId="161" fillId="0" borderId="44" applyNumberFormat="0" applyProtection="0">
      <alignment horizontal="right" vertical="center" wrapText="1"/>
    </xf>
    <xf numFmtId="4" fontId="24" fillId="130" borderId="51" applyNumberFormat="0" applyProtection="0">
      <alignment horizontal="right" vertical="center"/>
    </xf>
    <xf numFmtId="4" fontId="24" fillId="130" borderId="51" applyNumberFormat="0" applyProtection="0">
      <alignment horizontal="right" vertical="center"/>
    </xf>
    <xf numFmtId="4" fontId="24" fillId="130" borderId="51" applyNumberFormat="0" applyProtection="0">
      <alignment horizontal="right" vertical="center"/>
    </xf>
    <xf numFmtId="4" fontId="24" fillId="130" borderId="51" applyNumberFormat="0" applyProtection="0">
      <alignment horizontal="right" vertical="center"/>
    </xf>
    <xf numFmtId="4" fontId="24" fillId="130" borderId="51" applyNumberFormat="0" applyProtection="0">
      <alignment horizontal="right" vertical="center"/>
    </xf>
    <xf numFmtId="4" fontId="24" fillId="130" borderId="51" applyNumberFormat="0" applyProtection="0">
      <alignment horizontal="right" vertical="center"/>
    </xf>
    <xf numFmtId="4" fontId="24" fillId="130" borderId="51" applyNumberFormat="0" applyProtection="0">
      <alignment horizontal="right" vertical="center"/>
    </xf>
    <xf numFmtId="4" fontId="24" fillId="130" borderId="51" applyNumberFormat="0" applyProtection="0">
      <alignment horizontal="right" vertical="center"/>
    </xf>
    <xf numFmtId="4" fontId="24" fillId="130" borderId="51" applyNumberFormat="0" applyProtection="0">
      <alignment horizontal="right" vertical="center"/>
    </xf>
    <xf numFmtId="4" fontId="24" fillId="130" borderId="51" applyNumberFormat="0" applyProtection="0">
      <alignment horizontal="right" vertical="center"/>
    </xf>
    <xf numFmtId="4" fontId="24" fillId="130" borderId="51" applyNumberFormat="0" applyProtection="0">
      <alignment horizontal="right" vertical="center"/>
    </xf>
    <xf numFmtId="4" fontId="24" fillId="130" borderId="51" applyNumberFormat="0" applyProtection="0">
      <alignment horizontal="right" vertical="center"/>
    </xf>
    <xf numFmtId="4" fontId="24" fillId="130" borderId="51" applyNumberFormat="0" applyProtection="0">
      <alignment horizontal="right" vertical="center"/>
    </xf>
    <xf numFmtId="4" fontId="24" fillId="130" borderId="51" applyNumberFormat="0" applyProtection="0">
      <alignment horizontal="right" vertical="center"/>
    </xf>
    <xf numFmtId="4" fontId="24" fillId="130" borderId="51" applyNumberFormat="0" applyProtection="0">
      <alignment horizontal="right" vertical="center"/>
    </xf>
    <xf numFmtId="4" fontId="24" fillId="130" borderId="51" applyNumberFormat="0" applyProtection="0">
      <alignment horizontal="right" vertical="center"/>
    </xf>
    <xf numFmtId="4" fontId="24" fillId="130" borderId="51" applyNumberFormat="0" applyProtection="0">
      <alignment horizontal="right" vertical="center"/>
    </xf>
    <xf numFmtId="4" fontId="24" fillId="130" borderId="51" applyNumberFormat="0" applyProtection="0">
      <alignment horizontal="right" vertical="center"/>
    </xf>
    <xf numFmtId="4" fontId="24" fillId="130" borderId="51" applyNumberFormat="0" applyProtection="0">
      <alignment horizontal="right" vertical="center"/>
    </xf>
    <xf numFmtId="4" fontId="24" fillId="130" borderId="51" applyNumberFormat="0" applyProtection="0">
      <alignment horizontal="right" vertical="center"/>
    </xf>
    <xf numFmtId="4" fontId="24" fillId="130" borderId="51" applyNumberFormat="0" applyProtection="0">
      <alignment horizontal="right" vertical="center"/>
    </xf>
    <xf numFmtId="4" fontId="24" fillId="130" borderId="51" applyNumberFormat="0" applyProtection="0">
      <alignment horizontal="right" vertical="center"/>
    </xf>
    <xf numFmtId="4" fontId="24" fillId="130" borderId="51" applyNumberFormat="0" applyProtection="0">
      <alignment horizontal="right" vertical="center"/>
    </xf>
    <xf numFmtId="4" fontId="29" fillId="0" borderId="22" applyNumberFormat="0" applyProtection="0">
      <alignment horizontal="right" vertical="center"/>
    </xf>
    <xf numFmtId="4" fontId="29" fillId="0" borderId="22" applyNumberFormat="0" applyProtection="0">
      <alignment horizontal="right" vertical="center"/>
    </xf>
    <xf numFmtId="4" fontId="24" fillId="130" borderId="51" applyNumberFormat="0" applyProtection="0">
      <alignment horizontal="right" vertical="center"/>
    </xf>
    <xf numFmtId="4" fontId="24" fillId="130" borderId="51" applyNumberFormat="0" applyProtection="0">
      <alignment horizontal="right" vertical="center"/>
    </xf>
    <xf numFmtId="4" fontId="29" fillId="0" borderId="22" applyNumberFormat="0" applyProtection="0">
      <alignment horizontal="right" vertical="center"/>
    </xf>
    <xf numFmtId="4" fontId="24" fillId="130" borderId="51" applyNumberFormat="0" applyProtection="0">
      <alignment horizontal="right" vertical="center"/>
    </xf>
    <xf numFmtId="4" fontId="24" fillId="130" borderId="51" applyNumberFormat="0" applyProtection="0">
      <alignment horizontal="right" vertical="center"/>
    </xf>
    <xf numFmtId="4" fontId="24" fillId="130" borderId="51" applyNumberFormat="0" applyProtection="0">
      <alignment horizontal="right" vertical="center"/>
    </xf>
    <xf numFmtId="4" fontId="29" fillId="0" borderId="22" applyNumberFormat="0" applyProtection="0">
      <alignment horizontal="right" vertical="center"/>
    </xf>
    <xf numFmtId="4" fontId="24" fillId="130" borderId="51" applyNumberFormat="0" applyProtection="0">
      <alignment horizontal="right" vertical="center"/>
    </xf>
    <xf numFmtId="4" fontId="29" fillId="0" borderId="22" applyNumberFormat="0" applyProtection="0">
      <alignment horizontal="right" vertical="center"/>
    </xf>
    <xf numFmtId="4" fontId="24" fillId="130" borderId="51" applyNumberFormat="0" applyProtection="0">
      <alignment horizontal="right" vertical="center"/>
    </xf>
    <xf numFmtId="4" fontId="24" fillId="130" borderId="51" applyNumberFormat="0" applyProtection="0">
      <alignment horizontal="right" vertical="center"/>
    </xf>
    <xf numFmtId="4" fontId="24" fillId="130" borderId="51" applyNumberFormat="0" applyProtection="0">
      <alignment horizontal="right" vertical="center"/>
    </xf>
    <xf numFmtId="4" fontId="29" fillId="0" borderId="22" applyNumberFormat="0" applyProtection="0">
      <alignment horizontal="right" vertical="center"/>
    </xf>
    <xf numFmtId="4" fontId="24" fillId="130" borderId="51" applyNumberFormat="0" applyProtection="0">
      <alignment horizontal="right" vertical="center"/>
    </xf>
    <xf numFmtId="4" fontId="24" fillId="130" borderId="51" applyNumberFormat="0" applyProtection="0">
      <alignment horizontal="right" vertical="center"/>
    </xf>
    <xf numFmtId="4" fontId="24" fillId="130" borderId="51" applyNumberFormat="0" applyProtection="0">
      <alignment horizontal="right" vertical="center"/>
    </xf>
    <xf numFmtId="4" fontId="29" fillId="0" borderId="22" applyNumberFormat="0" applyProtection="0">
      <alignment horizontal="right" vertical="center"/>
    </xf>
    <xf numFmtId="4" fontId="29" fillId="0" borderId="22" applyNumberFormat="0" applyProtection="0">
      <alignment horizontal="right" vertical="center"/>
    </xf>
    <xf numFmtId="4" fontId="24" fillId="130" borderId="51" applyNumberFormat="0" applyProtection="0">
      <alignment horizontal="right" vertical="center"/>
    </xf>
    <xf numFmtId="4" fontId="24" fillId="130" borderId="51" applyNumberFormat="0" applyProtection="0">
      <alignment horizontal="right" vertical="center"/>
    </xf>
    <xf numFmtId="4" fontId="29" fillId="0" borderId="22" applyNumberFormat="0" applyProtection="0">
      <alignment horizontal="right" vertical="center"/>
    </xf>
    <xf numFmtId="4" fontId="24" fillId="130" borderId="51" applyNumberFormat="0" applyProtection="0">
      <alignment horizontal="right" vertical="center"/>
    </xf>
    <xf numFmtId="4" fontId="24" fillId="130" borderId="51" applyNumberFormat="0" applyProtection="0">
      <alignment horizontal="right" vertical="center"/>
    </xf>
    <xf numFmtId="4" fontId="24" fillId="130" borderId="51" applyNumberFormat="0" applyProtection="0">
      <alignment horizontal="right" vertical="center"/>
    </xf>
    <xf numFmtId="4" fontId="29" fillId="0" borderId="22" applyNumberFormat="0" applyProtection="0">
      <alignment horizontal="right" vertical="center"/>
    </xf>
    <xf numFmtId="4" fontId="24" fillId="130" borderId="51" applyNumberFormat="0" applyProtection="0">
      <alignment horizontal="right" vertical="center"/>
    </xf>
    <xf numFmtId="4" fontId="29" fillId="0" borderId="22" applyNumberFormat="0" applyProtection="0">
      <alignment horizontal="right" vertical="center"/>
    </xf>
    <xf numFmtId="4" fontId="24" fillId="130" borderId="51" applyNumberFormat="0" applyProtection="0">
      <alignment horizontal="right" vertical="center"/>
    </xf>
    <xf numFmtId="4" fontId="24" fillId="130" borderId="51" applyNumberFormat="0" applyProtection="0">
      <alignment horizontal="right" vertical="center"/>
    </xf>
    <xf numFmtId="4" fontId="29" fillId="0" borderId="22" applyNumberFormat="0" applyProtection="0">
      <alignment horizontal="right" vertical="center"/>
    </xf>
    <xf numFmtId="4" fontId="29" fillId="0" borderId="22" applyNumberFormat="0" applyProtection="0">
      <alignment horizontal="right" vertical="center"/>
    </xf>
    <xf numFmtId="4" fontId="24" fillId="130" borderId="51" applyNumberFormat="0" applyProtection="0">
      <alignment horizontal="right" vertical="center"/>
    </xf>
    <xf numFmtId="4" fontId="24" fillId="130" borderId="51" applyNumberFormat="0" applyProtection="0">
      <alignment horizontal="right" vertical="center"/>
    </xf>
    <xf numFmtId="4" fontId="29" fillId="0" borderId="22" applyNumberFormat="0" applyProtection="0">
      <alignment horizontal="right" vertical="center"/>
    </xf>
    <xf numFmtId="4" fontId="24" fillId="130" borderId="51" applyNumberFormat="0" applyProtection="0">
      <alignment horizontal="right" vertical="center"/>
    </xf>
    <xf numFmtId="4" fontId="24" fillId="130" borderId="51" applyNumberFormat="0" applyProtection="0">
      <alignment horizontal="right" vertical="center"/>
    </xf>
    <xf numFmtId="4" fontId="146" fillId="0" borderId="0" applyNumberFormat="0" applyProtection="0">
      <alignment horizontal="right" vertical="center" wrapText="1"/>
    </xf>
    <xf numFmtId="4" fontId="47" fillId="24" borderId="1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151" fillId="10" borderId="22" applyNumberFormat="0" applyProtection="0">
      <alignment horizontal="right" vertical="center"/>
    </xf>
    <xf numFmtId="4" fontId="151" fillId="10" borderId="22" applyNumberFormat="0" applyProtection="0">
      <alignment horizontal="right" vertical="center"/>
    </xf>
    <xf numFmtId="4" fontId="151" fillId="10" borderId="22" applyNumberFormat="0" applyProtection="0">
      <alignment horizontal="right" vertical="center"/>
    </xf>
    <xf numFmtId="4" fontId="151" fillId="10" borderId="22" applyNumberFormat="0" applyProtection="0">
      <alignment horizontal="right" vertical="center"/>
    </xf>
    <xf numFmtId="4" fontId="151" fillId="10" borderId="22" applyNumberFormat="0" applyProtection="0">
      <alignment horizontal="right" vertical="center"/>
    </xf>
    <xf numFmtId="4" fontId="151" fillId="10" borderId="22" applyNumberFormat="0" applyProtection="0">
      <alignment horizontal="right" vertical="center"/>
    </xf>
    <xf numFmtId="4" fontId="151" fillId="10" borderId="22" applyNumberFormat="0" applyProtection="0">
      <alignment horizontal="right" vertical="center"/>
    </xf>
    <xf numFmtId="4" fontId="151" fillId="10" borderId="22" applyNumberFormat="0" applyProtection="0">
      <alignment horizontal="right" vertical="center"/>
    </xf>
    <xf numFmtId="4" fontId="151" fillId="10" borderId="22" applyNumberFormat="0" applyProtection="0">
      <alignment horizontal="right" vertical="center"/>
    </xf>
    <xf numFmtId="4" fontId="151" fillId="10" borderId="22" applyNumberFormat="0" applyProtection="0">
      <alignment horizontal="right" vertical="center"/>
    </xf>
    <xf numFmtId="4" fontId="151" fillId="10" borderId="22" applyNumberFormat="0" applyProtection="0">
      <alignment horizontal="right" vertical="center"/>
    </xf>
    <xf numFmtId="4" fontId="151" fillId="10" borderId="22" applyNumberFormat="0" applyProtection="0">
      <alignment horizontal="right" vertical="center"/>
    </xf>
    <xf numFmtId="4" fontId="151" fillId="10" borderId="22" applyNumberFormat="0" applyProtection="0">
      <alignment horizontal="right" vertical="center"/>
    </xf>
    <xf numFmtId="4" fontId="151" fillId="10" borderId="22"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151" fillId="10" borderId="22" applyNumberFormat="0" applyProtection="0">
      <alignment horizontal="right" vertical="center"/>
    </xf>
    <xf numFmtId="4" fontId="151" fillId="10" borderId="22" applyNumberFormat="0" applyProtection="0">
      <alignment horizontal="right" vertical="center"/>
    </xf>
    <xf numFmtId="4" fontId="151" fillId="10" borderId="22" applyNumberFormat="0" applyProtection="0">
      <alignment horizontal="right" vertical="center"/>
    </xf>
    <xf numFmtId="4" fontId="151" fillId="10" borderId="22" applyNumberFormat="0" applyProtection="0">
      <alignment horizontal="right" vertical="center"/>
    </xf>
    <xf numFmtId="4" fontId="151" fillId="10" borderId="22" applyNumberFormat="0" applyProtection="0">
      <alignment horizontal="right" vertical="center"/>
    </xf>
    <xf numFmtId="4" fontId="151" fillId="10" borderId="22"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47" fillId="130" borderId="51" applyNumberFormat="0" applyProtection="0">
      <alignment horizontal="right" vertical="center"/>
    </xf>
    <xf numFmtId="4" fontId="162" fillId="117" borderId="55">
      <alignment vertical="center"/>
    </xf>
    <xf numFmtId="4" fontId="162" fillId="117" borderId="55">
      <alignment vertical="center"/>
    </xf>
    <xf numFmtId="0" fontId="16" fillId="0" borderId="0"/>
    <xf numFmtId="0" fontId="16" fillId="0" borderId="0"/>
    <xf numFmtId="4" fontId="163" fillId="117" borderId="55">
      <alignment vertical="center"/>
    </xf>
    <xf numFmtId="4" fontId="163" fillId="117" borderId="55">
      <alignment vertical="center"/>
    </xf>
    <xf numFmtId="0" fontId="16" fillId="0" borderId="0"/>
    <xf numFmtId="0" fontId="16" fillId="0" borderId="0"/>
    <xf numFmtId="4" fontId="162" fillId="118" borderId="55">
      <alignment vertical="center"/>
    </xf>
    <xf numFmtId="4" fontId="162" fillId="118" borderId="55">
      <alignment vertical="center"/>
    </xf>
    <xf numFmtId="0" fontId="16" fillId="0" borderId="0"/>
    <xf numFmtId="0" fontId="16" fillId="0" borderId="0"/>
    <xf numFmtId="4" fontId="163" fillId="123" borderId="55">
      <alignment vertical="center"/>
    </xf>
    <xf numFmtId="4" fontId="163" fillId="123" borderId="55">
      <alignment vertical="center"/>
    </xf>
    <xf numFmtId="0" fontId="16" fillId="0" borderId="0"/>
    <xf numFmtId="0" fontId="16" fillId="0" borderId="0"/>
    <xf numFmtId="0" fontId="16" fillId="120" borderId="11"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161" fillId="0" borderId="44"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9" fillId="74" borderId="22"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4" fillId="58" borderId="51" applyNumberFormat="0" applyProtection="0">
      <alignment horizontal="left" vertical="center" indent="1"/>
    </xf>
    <xf numFmtId="4" fontId="29" fillId="74" borderId="22" applyNumberFormat="0" applyProtection="0">
      <alignment horizontal="left" vertical="center" indent="1"/>
    </xf>
    <xf numFmtId="4" fontId="24" fillId="58" borderId="51" applyNumberFormat="0" applyProtection="0">
      <alignment horizontal="left" vertical="center" indent="1"/>
    </xf>
    <xf numFmtId="4" fontId="161" fillId="0" borderId="44"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9" fillId="139" borderId="58"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9" fillId="74" borderId="22"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9" fillId="74" borderId="22"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9" fillId="74" borderId="22" applyNumberFormat="0" applyProtection="0">
      <alignment horizontal="left" vertical="center" indent="1"/>
    </xf>
    <xf numFmtId="4" fontId="24" fillId="58" borderId="51" applyNumberFormat="0" applyProtection="0">
      <alignment horizontal="left" vertical="center" indent="1"/>
    </xf>
    <xf numFmtId="4" fontId="29" fillId="74" borderId="22" applyNumberFormat="0" applyProtection="0">
      <alignment horizontal="left" vertical="center" indent="1"/>
    </xf>
    <xf numFmtId="4" fontId="24" fillId="58" borderId="51" applyNumberFormat="0" applyProtection="0">
      <alignment horizontal="left" vertical="center" indent="1"/>
    </xf>
    <xf numFmtId="4" fontId="29" fillId="74" borderId="22"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9" fillId="74" borderId="22"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9" fillId="74" borderId="22"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9" fillId="74" borderId="22" applyNumberFormat="0" applyProtection="0">
      <alignment horizontal="left" vertical="center" indent="1"/>
    </xf>
    <xf numFmtId="4" fontId="24" fillId="58" borderId="51" applyNumberFormat="0" applyProtection="0">
      <alignment horizontal="left" vertical="center" indent="1"/>
    </xf>
    <xf numFmtId="4" fontId="29" fillId="74" borderId="22"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9" fillId="74" borderId="22" applyNumberFormat="0" applyProtection="0">
      <alignment horizontal="left" vertical="center" indent="1"/>
    </xf>
    <xf numFmtId="4" fontId="29" fillId="74" borderId="22"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29" fillId="74" borderId="22" applyNumberFormat="0" applyProtection="0">
      <alignment horizontal="left" vertical="center" indent="1"/>
    </xf>
    <xf numFmtId="4" fontId="24" fillId="58" borderId="51" applyNumberFormat="0" applyProtection="0">
      <alignment horizontal="left" vertical="center" indent="1"/>
    </xf>
    <xf numFmtId="4" fontId="24" fillId="58" borderId="51" applyNumberFormat="0" applyProtection="0">
      <alignment horizontal="left" vertical="center" indent="1"/>
    </xf>
    <xf numFmtId="4" fontId="146" fillId="0" borderId="0" applyNumberFormat="0" applyProtection="0">
      <alignment horizontal="left" vertical="center" indent="1"/>
    </xf>
    <xf numFmtId="0" fontId="16" fillId="120" borderId="11" applyNumberFormat="0" applyProtection="0">
      <alignment horizontal="left" vertical="center"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184" fontId="24" fillId="58" borderId="51" applyNumberFormat="0" applyProtection="0">
      <alignment horizontal="left" vertical="top" indent="1"/>
    </xf>
    <xf numFmtId="184" fontId="24" fillId="58" borderId="51" applyNumberFormat="0" applyProtection="0">
      <alignment horizontal="left" vertical="top" indent="1"/>
    </xf>
    <xf numFmtId="191" fontId="24" fillId="58" borderId="51" applyNumberFormat="0" applyProtection="0">
      <alignment horizontal="left" vertical="top" indent="1"/>
    </xf>
    <xf numFmtId="183" fontId="24" fillId="58" borderId="51" applyNumberFormat="0" applyProtection="0">
      <alignment horizontal="left" vertical="top" indent="1"/>
    </xf>
    <xf numFmtId="0" fontId="24" fillId="58" borderId="51" applyNumberFormat="0" applyProtection="0">
      <alignment horizontal="left" vertical="top" indent="1"/>
    </xf>
    <xf numFmtId="0" fontId="146" fillId="58" borderId="51" applyNumberFormat="0" applyProtection="0">
      <alignment horizontal="left" vertical="top" indent="1"/>
    </xf>
    <xf numFmtId="191" fontId="24" fillId="58" borderId="51" applyNumberFormat="0" applyProtection="0">
      <alignment horizontal="left" vertical="top" indent="1"/>
    </xf>
    <xf numFmtId="183" fontId="24" fillId="58" borderId="51" applyNumberFormat="0" applyProtection="0">
      <alignment horizontal="left" vertical="top" indent="1"/>
    </xf>
    <xf numFmtId="0" fontId="24" fillId="58" borderId="51" applyNumberFormat="0" applyProtection="0">
      <alignment horizontal="left" vertical="top" indent="1"/>
    </xf>
    <xf numFmtId="0" fontId="146" fillId="58" borderId="51" applyNumberFormat="0" applyProtection="0">
      <alignment horizontal="left" vertical="top" indent="1"/>
    </xf>
    <xf numFmtId="0" fontId="155" fillId="140" borderId="44" applyNumberFormat="0" applyProtection="0">
      <alignment horizontal="center" vertical="top" wrapText="1"/>
    </xf>
    <xf numFmtId="187" fontId="146" fillId="58" borderId="51" applyNumberFormat="0" applyProtection="0">
      <alignment horizontal="left" vertical="top" indent="1"/>
    </xf>
    <xf numFmtId="187" fontId="146" fillId="58" borderId="51" applyNumberFormat="0" applyProtection="0">
      <alignment horizontal="left" vertical="top" indent="1"/>
    </xf>
    <xf numFmtId="0" fontId="146" fillId="58" borderId="51" applyNumberFormat="0" applyProtection="0">
      <alignment horizontal="left" vertical="top" indent="1"/>
    </xf>
    <xf numFmtId="0" fontId="146" fillId="58" borderId="51" applyNumberFormat="0" applyProtection="0">
      <alignment horizontal="left" vertical="top" indent="1"/>
    </xf>
    <xf numFmtId="0" fontId="146" fillId="58" borderId="51" applyNumberFormat="0" applyProtection="0">
      <alignment horizontal="left" vertical="top" indent="1"/>
    </xf>
    <xf numFmtId="0" fontId="146" fillId="58" borderId="51" applyNumberFormat="0" applyProtection="0">
      <alignment horizontal="left" vertical="top" indent="1"/>
    </xf>
    <xf numFmtId="0" fontId="146" fillId="58" borderId="51" applyNumberFormat="0" applyProtection="0">
      <alignment horizontal="left" vertical="top" indent="1"/>
    </xf>
    <xf numFmtId="0" fontId="146" fillId="58" borderId="51" applyNumberFormat="0" applyProtection="0">
      <alignment horizontal="left" vertical="top" indent="1"/>
    </xf>
    <xf numFmtId="185" fontId="24" fillId="58" borderId="51" applyNumberFormat="0" applyProtection="0">
      <alignment horizontal="left" vertical="top" indent="1"/>
    </xf>
    <xf numFmtId="184" fontId="24" fillId="58" borderId="51" applyNumberFormat="0" applyProtection="0">
      <alignment horizontal="left" vertical="top" indent="1"/>
    </xf>
    <xf numFmtId="187" fontId="146" fillId="58" borderId="51" applyNumberFormat="0" applyProtection="0">
      <alignment horizontal="left" vertical="top" indent="1"/>
    </xf>
    <xf numFmtId="0" fontId="146" fillId="58" borderId="51" applyNumberFormat="0" applyProtection="0">
      <alignment horizontal="left" vertical="top" indent="1"/>
    </xf>
    <xf numFmtId="0" fontId="146" fillId="58" borderId="51" applyNumberFormat="0" applyProtection="0">
      <alignment horizontal="left" vertical="top" indent="1"/>
    </xf>
    <xf numFmtId="0" fontId="146" fillId="58" borderId="51" applyNumberFormat="0" applyProtection="0">
      <alignment horizontal="left" vertical="top" indent="1"/>
    </xf>
    <xf numFmtId="0" fontId="146" fillId="58" borderId="51" applyNumberFormat="0" applyProtection="0">
      <alignment horizontal="left" vertical="top" indent="1"/>
    </xf>
    <xf numFmtId="0" fontId="146" fillId="58" borderId="51" applyNumberFormat="0" applyProtection="0">
      <alignment horizontal="left" vertical="top" indent="1"/>
    </xf>
    <xf numFmtId="0" fontId="146"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146" fillId="58" borderId="51" applyNumberFormat="0" applyProtection="0">
      <alignment horizontal="left" vertical="top" indent="1"/>
    </xf>
    <xf numFmtId="0" fontId="146" fillId="58" borderId="51" applyNumberFormat="0" applyProtection="0">
      <alignment horizontal="left" vertical="top" indent="1"/>
    </xf>
    <xf numFmtId="0" fontId="146" fillId="58" borderId="51" applyNumberFormat="0" applyProtection="0">
      <alignment horizontal="left" vertical="top" indent="1"/>
    </xf>
    <xf numFmtId="0" fontId="146" fillId="58" borderId="51" applyNumberFormat="0" applyProtection="0">
      <alignment horizontal="left" vertical="top" indent="1"/>
    </xf>
    <xf numFmtId="0" fontId="146" fillId="58" borderId="51" applyNumberFormat="0" applyProtection="0">
      <alignment horizontal="left" vertical="top" indent="1"/>
    </xf>
    <xf numFmtId="0" fontId="146" fillId="58" borderId="51" applyNumberFormat="0" applyProtection="0">
      <alignment horizontal="left" vertical="top" indent="1"/>
    </xf>
    <xf numFmtId="186" fontId="24" fillId="58" borderId="51" applyNumberFormat="0" applyProtection="0">
      <alignment horizontal="left" vertical="top" indent="1"/>
    </xf>
    <xf numFmtId="0" fontId="24" fillId="58" borderId="51" applyNumberFormat="0" applyProtection="0">
      <alignment horizontal="left" vertical="top" indent="1"/>
    </xf>
    <xf numFmtId="187" fontId="146" fillId="58" borderId="51" applyNumberFormat="0" applyProtection="0">
      <alignment horizontal="left" vertical="top" indent="1"/>
    </xf>
    <xf numFmtId="0" fontId="146" fillId="58" borderId="51" applyNumberFormat="0" applyProtection="0">
      <alignment horizontal="left" vertical="top" indent="1"/>
    </xf>
    <xf numFmtId="0" fontId="146" fillId="58" borderId="51" applyNumberFormat="0" applyProtection="0">
      <alignment horizontal="left" vertical="top" indent="1"/>
    </xf>
    <xf numFmtId="0" fontId="146" fillId="58" borderId="51" applyNumberFormat="0" applyProtection="0">
      <alignment horizontal="left" vertical="top" indent="1"/>
    </xf>
    <xf numFmtId="0" fontId="146" fillId="58" borderId="51" applyNumberFormat="0" applyProtection="0">
      <alignment horizontal="left" vertical="top" indent="1"/>
    </xf>
    <xf numFmtId="0" fontId="146" fillId="58" borderId="51" applyNumberFormat="0" applyProtection="0">
      <alignment horizontal="left" vertical="top" indent="1"/>
    </xf>
    <xf numFmtId="0" fontId="146" fillId="58" borderId="51" applyNumberFormat="0" applyProtection="0">
      <alignment horizontal="left" vertical="top" indent="1"/>
    </xf>
    <xf numFmtId="185" fontId="24" fillId="58" borderId="51" applyNumberFormat="0" applyProtection="0">
      <alignment horizontal="left" vertical="top" indent="1"/>
    </xf>
    <xf numFmtId="185" fontId="24" fillId="58" borderId="51" applyNumberFormat="0" applyProtection="0">
      <alignment horizontal="left" vertical="top" indent="1"/>
    </xf>
    <xf numFmtId="187" fontId="146" fillId="58" borderId="51" applyNumberFormat="0" applyProtection="0">
      <alignment horizontal="left" vertical="top" indent="1"/>
    </xf>
    <xf numFmtId="184" fontId="24" fillId="58" borderId="51" applyNumberFormat="0" applyProtection="0">
      <alignment horizontal="left" vertical="top" indent="1"/>
    </xf>
    <xf numFmtId="0" fontId="146" fillId="58" borderId="51" applyNumberFormat="0" applyProtection="0">
      <alignment horizontal="left" vertical="top" indent="1"/>
    </xf>
    <xf numFmtId="0" fontId="146" fillId="58" borderId="51" applyNumberFormat="0" applyProtection="0">
      <alignment horizontal="left" vertical="top" indent="1"/>
    </xf>
    <xf numFmtId="0" fontId="146" fillId="58" borderId="51" applyNumberFormat="0" applyProtection="0">
      <alignment horizontal="left" vertical="top" indent="1"/>
    </xf>
    <xf numFmtId="0" fontId="146" fillId="58" borderId="51" applyNumberFormat="0" applyProtection="0">
      <alignment horizontal="left" vertical="top" indent="1"/>
    </xf>
    <xf numFmtId="0" fontId="146" fillId="58" borderId="51" applyNumberFormat="0" applyProtection="0">
      <alignment horizontal="left" vertical="top" indent="1"/>
    </xf>
    <xf numFmtId="0" fontId="146" fillId="58" borderId="51" applyNumberFormat="0" applyProtection="0">
      <alignment horizontal="left" vertical="top" indent="1"/>
    </xf>
    <xf numFmtId="184"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146" fillId="58" borderId="51" applyNumberFormat="0" applyProtection="0">
      <alignment horizontal="left" vertical="top" indent="1"/>
    </xf>
    <xf numFmtId="0" fontId="146" fillId="58" borderId="51" applyNumberFormat="0" applyProtection="0">
      <alignment horizontal="left" vertical="top" indent="1"/>
    </xf>
    <xf numFmtId="0" fontId="146" fillId="58" borderId="51" applyNumberFormat="0" applyProtection="0">
      <alignment horizontal="left" vertical="top" indent="1"/>
    </xf>
    <xf numFmtId="0" fontId="146" fillId="58" borderId="51" applyNumberFormat="0" applyProtection="0">
      <alignment horizontal="left" vertical="top" indent="1"/>
    </xf>
    <xf numFmtId="0" fontId="146" fillId="58" borderId="51" applyNumberFormat="0" applyProtection="0">
      <alignment horizontal="left" vertical="top" indent="1"/>
    </xf>
    <xf numFmtId="0" fontId="146" fillId="58" borderId="51" applyNumberFormat="0" applyProtection="0">
      <alignment horizontal="left" vertical="top" indent="1"/>
    </xf>
    <xf numFmtId="184" fontId="24" fillId="58" borderId="51" applyNumberFormat="0" applyProtection="0">
      <alignment horizontal="left" vertical="top" indent="1"/>
    </xf>
    <xf numFmtId="184" fontId="24" fillId="58" borderId="51" applyNumberFormat="0" applyProtection="0">
      <alignment horizontal="left" vertical="top" indent="1"/>
    </xf>
    <xf numFmtId="0" fontId="155" fillId="140" borderId="44" applyNumberFormat="0" applyProtection="0">
      <alignment horizontal="center" vertical="top"/>
    </xf>
    <xf numFmtId="0" fontId="146" fillId="58" borderId="51" applyNumberFormat="0" applyProtection="0">
      <alignment horizontal="left" vertical="top" indent="1"/>
    </xf>
    <xf numFmtId="0" fontId="155" fillId="140" borderId="44" applyNumberFormat="0" applyProtection="0">
      <alignment horizontal="center" vertical="top"/>
    </xf>
    <xf numFmtId="0" fontId="146" fillId="58" borderId="51" applyNumberFormat="0" applyProtection="0">
      <alignment horizontal="left" vertical="top" indent="1"/>
    </xf>
    <xf numFmtId="0" fontId="146" fillId="58" borderId="51" applyNumberFormat="0" applyProtection="0">
      <alignment horizontal="left" vertical="top" indent="1"/>
    </xf>
    <xf numFmtId="0" fontId="146" fillId="58" borderId="51" applyNumberFormat="0" applyProtection="0">
      <alignment horizontal="left" vertical="top" indent="1"/>
    </xf>
    <xf numFmtId="0" fontId="146" fillId="58" borderId="51" applyNumberFormat="0" applyProtection="0">
      <alignment horizontal="left" vertical="top" indent="1"/>
    </xf>
    <xf numFmtId="0" fontId="146" fillId="58" borderId="51" applyNumberFormat="0" applyProtection="0">
      <alignment horizontal="left" vertical="top" indent="1"/>
    </xf>
    <xf numFmtId="0" fontId="146" fillId="58" borderId="51" applyNumberFormat="0" applyProtection="0">
      <alignment horizontal="left" vertical="top" indent="1"/>
    </xf>
    <xf numFmtId="0" fontId="146" fillId="58" borderId="51" applyNumberFormat="0" applyProtection="0">
      <alignment horizontal="left" vertical="top" indent="1"/>
    </xf>
    <xf numFmtId="0" fontId="146" fillId="58" borderId="51" applyNumberFormat="0" applyProtection="0">
      <alignment horizontal="left" vertical="top" indent="1"/>
    </xf>
    <xf numFmtId="0" fontId="146" fillId="58" borderId="51" applyNumberFormat="0" applyProtection="0">
      <alignment horizontal="left" vertical="top" indent="1"/>
    </xf>
    <xf numFmtId="0" fontId="146" fillId="58" borderId="51" applyNumberFormat="0" applyProtection="0">
      <alignment horizontal="left" vertical="top" indent="1"/>
    </xf>
    <xf numFmtId="0" fontId="146" fillId="58" borderId="51" applyNumberFormat="0" applyProtection="0">
      <alignment horizontal="left" vertical="top" indent="1"/>
    </xf>
    <xf numFmtId="0" fontId="146" fillId="58" borderId="51" applyNumberFormat="0" applyProtection="0">
      <alignment horizontal="left" vertical="top" indent="1"/>
    </xf>
    <xf numFmtId="0" fontId="146" fillId="58" borderId="51" applyNumberFormat="0" applyProtection="0">
      <alignment horizontal="left" vertical="top" indent="1"/>
    </xf>
    <xf numFmtId="0" fontId="146" fillId="58" borderId="51" applyNumberFormat="0" applyProtection="0">
      <alignment horizontal="left" vertical="top" indent="1"/>
    </xf>
    <xf numFmtId="0" fontId="146" fillId="58" borderId="51" applyNumberFormat="0" applyProtection="0">
      <alignment horizontal="left" vertical="top" indent="1"/>
    </xf>
    <xf numFmtId="0" fontId="146" fillId="58" borderId="51" applyNumberFormat="0" applyProtection="0">
      <alignment horizontal="left" vertical="top" indent="1"/>
    </xf>
    <xf numFmtId="0" fontId="146" fillId="58" borderId="51" applyNumberFormat="0" applyProtection="0">
      <alignment horizontal="left" vertical="top" indent="1"/>
    </xf>
    <xf numFmtId="0" fontId="146" fillId="58" borderId="51" applyNumberFormat="0" applyProtection="0">
      <alignment horizontal="left" vertical="top" indent="1"/>
    </xf>
    <xf numFmtId="185" fontId="24" fillId="58" borderId="51" applyNumberFormat="0" applyProtection="0">
      <alignment horizontal="left" vertical="top" indent="1"/>
    </xf>
    <xf numFmtId="184" fontId="24" fillId="58" borderId="51" applyNumberFormat="0" applyProtection="0">
      <alignment horizontal="left" vertical="top" indent="1"/>
    </xf>
    <xf numFmtId="187" fontId="24" fillId="58" borderId="51" applyNumberFormat="0" applyProtection="0">
      <alignment horizontal="left" vertical="top" indent="1"/>
    </xf>
    <xf numFmtId="0" fontId="155" fillId="140" borderId="44" applyNumberFormat="0" applyProtection="0">
      <alignment horizontal="center" vertical="top" wrapText="1"/>
    </xf>
    <xf numFmtId="0" fontId="146" fillId="58" borderId="51" applyNumberFormat="0" applyProtection="0">
      <alignment horizontal="left" vertical="top" indent="1"/>
    </xf>
    <xf numFmtId="0" fontId="146" fillId="58" borderId="51" applyNumberFormat="0" applyProtection="0">
      <alignment horizontal="left" vertical="top" indent="1"/>
    </xf>
    <xf numFmtId="0" fontId="146" fillId="58" borderId="51" applyNumberFormat="0" applyProtection="0">
      <alignment horizontal="left" vertical="top" indent="1"/>
    </xf>
    <xf numFmtId="0" fontId="146" fillId="58" borderId="51" applyNumberFormat="0" applyProtection="0">
      <alignment horizontal="left" vertical="top" indent="1"/>
    </xf>
    <xf numFmtId="0" fontId="146" fillId="58" borderId="51" applyNumberFormat="0" applyProtection="0">
      <alignment horizontal="left" vertical="top" indent="1"/>
    </xf>
    <xf numFmtId="0" fontId="146" fillId="58" borderId="51" applyNumberFormat="0" applyProtection="0">
      <alignment horizontal="left" vertical="top" indent="1"/>
    </xf>
    <xf numFmtId="0" fontId="146" fillId="58" borderId="51" applyNumberFormat="0" applyProtection="0">
      <alignment horizontal="left" vertical="top" indent="1"/>
    </xf>
    <xf numFmtId="0" fontId="146" fillId="58" borderId="51" applyNumberFormat="0" applyProtection="0">
      <alignment horizontal="left" vertical="top" indent="1"/>
    </xf>
    <xf numFmtId="0" fontId="146" fillId="58" borderId="51" applyNumberFormat="0" applyProtection="0">
      <alignment horizontal="left" vertical="top" indent="1"/>
    </xf>
    <xf numFmtId="0" fontId="146" fillId="58" borderId="51" applyNumberFormat="0" applyProtection="0">
      <alignment horizontal="left" vertical="top" indent="1"/>
    </xf>
    <xf numFmtId="0" fontId="146"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146" fillId="58" borderId="51" applyNumberFormat="0" applyProtection="0">
      <alignment horizontal="left" vertical="top" indent="1"/>
    </xf>
    <xf numFmtId="0" fontId="146" fillId="58" borderId="51" applyNumberFormat="0" applyProtection="0">
      <alignment horizontal="left" vertical="top" indent="1"/>
    </xf>
    <xf numFmtId="0" fontId="146" fillId="58" borderId="51" applyNumberFormat="0" applyProtection="0">
      <alignment horizontal="left" vertical="top" indent="1"/>
    </xf>
    <xf numFmtId="0" fontId="146" fillId="58" borderId="51" applyNumberFormat="0" applyProtection="0">
      <alignment horizontal="left" vertical="top" indent="1"/>
    </xf>
    <xf numFmtId="0" fontId="146" fillId="58" borderId="51" applyNumberFormat="0" applyProtection="0">
      <alignment horizontal="left" vertical="top" indent="1"/>
    </xf>
    <xf numFmtId="0" fontId="146" fillId="58" borderId="51" applyNumberFormat="0" applyProtection="0">
      <alignment horizontal="left" vertical="top" indent="1"/>
    </xf>
    <xf numFmtId="186" fontId="24" fillId="58" borderId="51" applyNumberFormat="0" applyProtection="0">
      <alignment horizontal="left" vertical="top" indent="1"/>
    </xf>
    <xf numFmtId="187" fontId="24" fillId="58" borderId="51" applyNumberFormat="0" applyProtection="0">
      <alignment horizontal="left" vertical="top" indent="1"/>
    </xf>
    <xf numFmtId="187" fontId="24" fillId="58" borderId="51" applyNumberFormat="0" applyProtection="0">
      <alignment horizontal="left" vertical="top" indent="1"/>
    </xf>
    <xf numFmtId="185"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185"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186" fontId="24" fillId="58" borderId="51" applyNumberFormat="0" applyProtection="0">
      <alignment horizontal="left" vertical="top" indent="1"/>
    </xf>
    <xf numFmtId="186"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186" fontId="24" fillId="58" borderId="51" applyNumberFormat="0" applyProtection="0">
      <alignment horizontal="left" vertical="top" indent="1"/>
    </xf>
    <xf numFmtId="186" fontId="24" fillId="58" borderId="51" applyNumberFormat="0" applyProtection="0">
      <alignment horizontal="left" vertical="top" indent="1"/>
    </xf>
    <xf numFmtId="0" fontId="24" fillId="58" borderId="51" applyNumberFormat="0" applyProtection="0">
      <alignment horizontal="left" vertical="top" indent="1"/>
    </xf>
    <xf numFmtId="186"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186" fontId="24" fillId="58" borderId="51" applyNumberFormat="0" applyProtection="0">
      <alignment horizontal="left" vertical="top" indent="1"/>
    </xf>
    <xf numFmtId="185"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185" fontId="24" fillId="58" borderId="51" applyNumberFormat="0" applyProtection="0">
      <alignment horizontal="left" vertical="top" indent="1"/>
    </xf>
    <xf numFmtId="184" fontId="24" fillId="58" borderId="51" applyNumberFormat="0" applyProtection="0">
      <alignment horizontal="left" vertical="top" indent="1"/>
    </xf>
    <xf numFmtId="184" fontId="24" fillId="58" borderId="51" applyNumberFormat="0" applyProtection="0">
      <alignment horizontal="left" vertical="top" indent="1"/>
    </xf>
    <xf numFmtId="0" fontId="24" fillId="58" borderId="51" applyNumberFormat="0" applyProtection="0">
      <alignment horizontal="left" vertical="top" indent="1"/>
    </xf>
    <xf numFmtId="0" fontId="24" fillId="58" borderId="51" applyNumberFormat="0" applyProtection="0">
      <alignment horizontal="left" vertical="top" indent="1"/>
    </xf>
    <xf numFmtId="0" fontId="155" fillId="140" borderId="44" applyNumberFormat="0" applyProtection="0">
      <alignment horizontal="center" vertical="top" wrapText="1"/>
    </xf>
    <xf numFmtId="4" fontId="164" fillId="10" borderId="59">
      <alignment vertical="center"/>
    </xf>
    <xf numFmtId="4" fontId="164" fillId="10" borderId="59">
      <alignment vertical="center"/>
    </xf>
    <xf numFmtId="0" fontId="16" fillId="0" borderId="0"/>
    <xf numFmtId="0" fontId="16" fillId="0" borderId="0"/>
    <xf numFmtId="4" fontId="165" fillId="10" borderId="59">
      <alignment vertical="center"/>
    </xf>
    <xf numFmtId="4" fontId="165" fillId="10" borderId="59">
      <alignment vertical="center"/>
    </xf>
    <xf numFmtId="0" fontId="16" fillId="0" borderId="0"/>
    <xf numFmtId="0" fontId="16" fillId="0" borderId="0"/>
    <xf numFmtId="4" fontId="152" fillId="117" borderId="59">
      <alignment vertical="center"/>
    </xf>
    <xf numFmtId="4" fontId="152" fillId="117" borderId="59">
      <alignment vertical="center"/>
    </xf>
    <xf numFmtId="0" fontId="16" fillId="0" borderId="0"/>
    <xf numFmtId="0" fontId="16" fillId="0" borderId="0"/>
    <xf numFmtId="4" fontId="153" fillId="117" borderId="59">
      <alignment vertical="center"/>
    </xf>
    <xf numFmtId="4" fontId="153" fillId="117" borderId="59">
      <alignment vertical="center"/>
    </xf>
    <xf numFmtId="0" fontId="16" fillId="0" borderId="0"/>
    <xf numFmtId="0" fontId="16" fillId="0" borderId="0"/>
    <xf numFmtId="4" fontId="152" fillId="118" borderId="55">
      <alignment vertical="center"/>
    </xf>
    <xf numFmtId="4" fontId="152" fillId="118" borderId="55">
      <alignment vertical="center"/>
    </xf>
    <xf numFmtId="0" fontId="16" fillId="0" borderId="0"/>
    <xf numFmtId="0" fontId="16" fillId="0" borderId="0"/>
    <xf numFmtId="4" fontId="153" fillId="118" borderId="55">
      <alignment vertical="center"/>
    </xf>
    <xf numFmtId="4" fontId="153" fillId="118" borderId="55">
      <alignment vertical="center"/>
    </xf>
    <xf numFmtId="0" fontId="16" fillId="0" borderId="0"/>
    <xf numFmtId="0" fontId="16" fillId="0" borderId="0"/>
    <xf numFmtId="4" fontId="166" fillId="9" borderId="59">
      <alignment horizontal="left" vertical="center" indent="1"/>
    </xf>
    <xf numFmtId="4" fontId="166" fillId="9" borderId="59">
      <alignment horizontal="left" vertical="center" indent="1"/>
    </xf>
    <xf numFmtId="0" fontId="16" fillId="0" borderId="0"/>
    <xf numFmtId="0" fontId="16" fillId="0" borderId="0"/>
    <xf numFmtId="0" fontId="167" fillId="0" borderId="0"/>
    <xf numFmtId="4" fontId="168" fillId="141" borderId="50" applyNumberFormat="0" applyProtection="0">
      <alignment horizontal="left" vertical="center" indent="1"/>
    </xf>
    <xf numFmtId="4" fontId="169" fillId="141" borderId="0" applyNumberFormat="0" applyProtection="0">
      <alignment horizontal="left" vertical="center" indent="1"/>
    </xf>
    <xf numFmtId="4" fontId="168" fillId="141" borderId="50" applyNumberFormat="0" applyProtection="0">
      <alignment horizontal="left" vertical="center" indent="1"/>
    </xf>
    <xf numFmtId="4" fontId="168" fillId="141" borderId="50" applyNumberFormat="0" applyProtection="0">
      <alignment horizontal="left" vertical="center" indent="1"/>
    </xf>
    <xf numFmtId="4" fontId="168" fillId="141" borderId="50" applyNumberFormat="0" applyProtection="0">
      <alignment horizontal="left" vertical="center" indent="1"/>
    </xf>
    <xf numFmtId="4" fontId="168" fillId="141" borderId="50" applyNumberFormat="0" applyProtection="0">
      <alignment horizontal="left" vertical="center" indent="1"/>
    </xf>
    <xf numFmtId="4" fontId="168" fillId="141" borderId="50" applyNumberFormat="0" applyProtection="0">
      <alignment horizontal="left" vertical="center" indent="1"/>
    </xf>
    <xf numFmtId="4" fontId="168" fillId="141" borderId="50" applyNumberFormat="0" applyProtection="0">
      <alignment horizontal="left" vertical="center" indent="1"/>
    </xf>
    <xf numFmtId="4" fontId="168" fillId="141" borderId="50" applyNumberFormat="0" applyProtection="0">
      <alignment horizontal="left" vertical="center" indent="1"/>
    </xf>
    <xf numFmtId="4" fontId="168" fillId="141" borderId="50" applyNumberFormat="0" applyProtection="0">
      <alignment horizontal="left" vertical="center" indent="1"/>
    </xf>
    <xf numFmtId="4" fontId="168" fillId="141" borderId="50" applyNumberFormat="0" applyProtection="0">
      <alignment horizontal="left" vertical="center" indent="1"/>
    </xf>
    <xf numFmtId="4" fontId="168" fillId="141" borderId="50" applyNumberFormat="0" applyProtection="0">
      <alignment horizontal="left" vertical="center" indent="1"/>
    </xf>
    <xf numFmtId="4" fontId="168" fillId="141" borderId="50" applyNumberFormat="0" applyProtection="0">
      <alignment horizontal="left" vertical="center" indent="1"/>
    </xf>
    <xf numFmtId="4" fontId="168" fillId="141" borderId="50" applyNumberFormat="0" applyProtection="0">
      <alignment horizontal="left" vertical="center" indent="1"/>
    </xf>
    <xf numFmtId="4" fontId="168" fillId="141" borderId="50" applyNumberFormat="0" applyProtection="0">
      <alignment horizontal="left" vertical="center" indent="1"/>
    </xf>
    <xf numFmtId="4" fontId="168" fillId="141" borderId="50" applyNumberFormat="0" applyProtection="0">
      <alignment horizontal="left" vertical="center" indent="1"/>
    </xf>
    <xf numFmtId="4" fontId="169" fillId="141" borderId="0" applyNumberFormat="0" applyProtection="0">
      <alignment horizontal="left" vertical="center" indent="1"/>
    </xf>
    <xf numFmtId="4" fontId="168" fillId="141" borderId="50" applyNumberFormat="0" applyProtection="0">
      <alignment horizontal="left" vertical="center" indent="1"/>
    </xf>
    <xf numFmtId="4" fontId="168" fillId="141" borderId="50" applyNumberFormat="0" applyProtection="0">
      <alignment horizontal="left" vertical="center" indent="1"/>
    </xf>
    <xf numFmtId="4" fontId="168" fillId="141" borderId="50" applyNumberFormat="0" applyProtection="0">
      <alignment horizontal="left" vertical="center" indent="1"/>
    </xf>
    <xf numFmtId="4" fontId="168" fillId="141" borderId="50" applyNumberFormat="0" applyProtection="0">
      <alignment horizontal="left" vertical="center" indent="1"/>
    </xf>
    <xf numFmtId="4" fontId="168" fillId="141" borderId="50" applyNumberFormat="0" applyProtection="0">
      <alignment horizontal="left" vertical="center" indent="1"/>
    </xf>
    <xf numFmtId="4" fontId="168" fillId="141" borderId="50" applyNumberFormat="0" applyProtection="0">
      <alignment horizontal="left" vertical="center" indent="1"/>
    </xf>
    <xf numFmtId="4" fontId="168" fillId="141" borderId="50" applyNumberFormat="0" applyProtection="0">
      <alignment horizontal="left" vertical="center" indent="1"/>
    </xf>
    <xf numFmtId="4" fontId="170" fillId="0" borderId="0" applyNumberFormat="0" applyProtection="0">
      <alignment vertical="center"/>
    </xf>
    <xf numFmtId="4" fontId="169" fillId="141" borderId="0" applyNumberFormat="0" applyProtection="0">
      <alignment horizontal="left" vertical="center" indent="1"/>
    </xf>
    <xf numFmtId="4" fontId="168" fillId="141" borderId="50" applyNumberFormat="0" applyProtection="0">
      <alignment horizontal="left" vertical="center" indent="1"/>
    </xf>
    <xf numFmtId="0" fontId="167" fillId="0" borderId="0"/>
    <xf numFmtId="0" fontId="16" fillId="0" borderId="0"/>
    <xf numFmtId="4" fontId="169" fillId="141" borderId="0" applyNumberFormat="0" applyProtection="0">
      <alignment horizontal="left" vertical="center" indent="1"/>
    </xf>
    <xf numFmtId="4" fontId="169" fillId="141" borderId="0" applyNumberFormat="0" applyProtection="0">
      <alignment horizontal="left" vertical="center" indent="1"/>
    </xf>
    <xf numFmtId="4" fontId="169" fillId="141" borderId="0" applyNumberFormat="0" applyProtection="0">
      <alignment horizontal="left" vertical="center" indent="1"/>
    </xf>
    <xf numFmtId="4" fontId="169" fillId="141" borderId="0" applyNumberFormat="0" applyProtection="0">
      <alignment horizontal="left" vertical="center" indent="1"/>
    </xf>
    <xf numFmtId="0" fontId="16" fillId="0" borderId="0"/>
    <xf numFmtId="0" fontId="29" fillId="142" borderId="44"/>
    <xf numFmtId="0" fontId="29" fillId="142" borderId="44"/>
    <xf numFmtId="187" fontId="29" fillId="142" borderId="44"/>
    <xf numFmtId="0" fontId="29" fillId="142" borderId="44"/>
    <xf numFmtId="185" fontId="29" fillId="142" borderId="44"/>
    <xf numFmtId="187" fontId="29" fillId="142" borderId="44"/>
    <xf numFmtId="0" fontId="29" fillId="142" borderId="44"/>
    <xf numFmtId="0" fontId="29" fillId="142" borderId="44"/>
    <xf numFmtId="184" fontId="29" fillId="142" borderId="44"/>
    <xf numFmtId="0" fontId="29" fillId="142" borderId="44"/>
    <xf numFmtId="0" fontId="29" fillId="142" borderId="44"/>
    <xf numFmtId="185" fontId="29" fillId="142" borderId="44"/>
    <xf numFmtId="0" fontId="16" fillId="0" borderId="0"/>
    <xf numFmtId="184" fontId="29" fillId="142" borderId="44"/>
    <xf numFmtId="0" fontId="29" fillId="142" borderId="44"/>
    <xf numFmtId="0" fontId="29" fillId="142" borderId="44"/>
    <xf numFmtId="0" fontId="16" fillId="0" borderId="0"/>
    <xf numFmtId="4" fontId="171" fillId="24" borderId="1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2" fillId="64" borderId="22" applyNumberFormat="0" applyProtection="0">
      <alignment horizontal="right" vertical="center"/>
    </xf>
    <xf numFmtId="4" fontId="172" fillId="64" borderId="22" applyNumberFormat="0" applyProtection="0">
      <alignment horizontal="right" vertical="center"/>
    </xf>
    <xf numFmtId="4" fontId="172" fillId="64" borderId="22"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2" fillId="64" borderId="22" applyNumberFormat="0" applyProtection="0">
      <alignment horizontal="right" vertical="center"/>
    </xf>
    <xf numFmtId="4" fontId="172" fillId="64" borderId="22" applyNumberFormat="0" applyProtection="0">
      <alignment horizontal="right" vertical="center"/>
    </xf>
    <xf numFmtId="4" fontId="172" fillId="64" borderId="22" applyNumberFormat="0" applyProtection="0">
      <alignment horizontal="right" vertical="center"/>
    </xf>
    <xf numFmtId="4" fontId="172" fillId="64" borderId="22" applyNumberFormat="0" applyProtection="0">
      <alignment horizontal="right" vertical="center"/>
    </xf>
    <xf numFmtId="4" fontId="172" fillId="64" borderId="22" applyNumberFormat="0" applyProtection="0">
      <alignment horizontal="right" vertical="center"/>
    </xf>
    <xf numFmtId="4" fontId="172" fillId="64" borderId="22" applyNumberFormat="0" applyProtection="0">
      <alignment horizontal="right" vertical="center"/>
    </xf>
    <xf numFmtId="4" fontId="172" fillId="64" borderId="22" applyNumberFormat="0" applyProtection="0">
      <alignment horizontal="right" vertical="center"/>
    </xf>
    <xf numFmtId="4" fontId="172" fillId="64" borderId="22" applyNumberFormat="0" applyProtection="0">
      <alignment horizontal="right" vertical="center"/>
    </xf>
    <xf numFmtId="4" fontId="172" fillId="64" borderId="22" applyNumberFormat="0" applyProtection="0">
      <alignment horizontal="right" vertical="center"/>
    </xf>
    <xf numFmtId="4" fontId="172" fillId="64" borderId="22" applyNumberFormat="0" applyProtection="0">
      <alignment horizontal="right" vertical="center"/>
    </xf>
    <xf numFmtId="4" fontId="172" fillId="64" borderId="22"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2" fillId="64" borderId="22" applyNumberFormat="0" applyProtection="0">
      <alignment horizontal="right" vertical="center"/>
    </xf>
    <xf numFmtId="4" fontId="172" fillId="64" borderId="22" applyNumberFormat="0" applyProtection="0">
      <alignment horizontal="right" vertical="center"/>
    </xf>
    <xf numFmtId="4" fontId="172" fillId="64" borderId="22" applyNumberFormat="0" applyProtection="0">
      <alignment horizontal="right" vertical="center"/>
    </xf>
    <xf numFmtId="4" fontId="172" fillId="64" borderId="22" applyNumberFormat="0" applyProtection="0">
      <alignment horizontal="right" vertical="center"/>
    </xf>
    <xf numFmtId="4" fontId="172" fillId="64" borderId="22" applyNumberFormat="0" applyProtection="0">
      <alignment horizontal="right" vertical="center"/>
    </xf>
    <xf numFmtId="4" fontId="172" fillId="64" borderId="22" applyNumberFormat="0" applyProtection="0">
      <alignment horizontal="right" vertical="center"/>
    </xf>
    <xf numFmtId="4" fontId="171" fillId="130" borderId="51" applyNumberFormat="0" applyProtection="0">
      <alignment horizontal="right" vertical="center"/>
    </xf>
    <xf numFmtId="4" fontId="171" fillId="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4" fontId="171" fillId="130" borderId="51" applyNumberFormat="0" applyProtection="0">
      <alignment horizontal="right" vertical="center"/>
    </xf>
    <xf numFmtId="0" fontId="173" fillId="0" borderId="60" applyNumberFormat="0" applyFont="0" applyFill="0" applyAlignment="0" applyProtection="0"/>
    <xf numFmtId="214" fontId="174" fillId="0" borderId="61" applyNumberFormat="0" applyProtection="0">
      <alignment horizontal="right" vertical="center"/>
    </xf>
    <xf numFmtId="214" fontId="175" fillId="0" borderId="62" applyNumberFormat="0" applyProtection="0">
      <alignment horizontal="right" vertical="center"/>
    </xf>
    <xf numFmtId="0" fontId="175" fillId="143" borderId="60" applyNumberFormat="0" applyAlignment="0" applyProtection="0">
      <alignment horizontal="left" vertical="center" indent="1"/>
    </xf>
    <xf numFmtId="0" fontId="176" fillId="144" borderId="62" applyNumberFormat="0" applyAlignment="0" applyProtection="0">
      <alignment horizontal="left" vertical="center" indent="1"/>
    </xf>
    <xf numFmtId="0" fontId="176" fillId="144" borderId="62" applyNumberFormat="0" applyAlignment="0" applyProtection="0">
      <alignment horizontal="left" vertical="center" indent="1"/>
    </xf>
    <xf numFmtId="0" fontId="177" fillId="0" borderId="63" applyNumberFormat="0" applyFill="0" applyBorder="0" applyAlignment="0" applyProtection="0"/>
    <xf numFmtId="0" fontId="177" fillId="144" borderId="62" applyNumberFormat="0" applyAlignment="0" applyProtection="0">
      <alignment horizontal="left" vertical="center" indent="1"/>
    </xf>
    <xf numFmtId="0" fontId="177" fillId="144" borderId="62" applyNumberFormat="0" applyAlignment="0" applyProtection="0">
      <alignment horizontal="left" vertical="center" indent="1"/>
    </xf>
    <xf numFmtId="214" fontId="178" fillId="145" borderId="61" applyNumberFormat="0" applyBorder="0" applyProtection="0">
      <alignment horizontal="right" vertical="center"/>
    </xf>
    <xf numFmtId="214" fontId="179" fillId="145" borderId="62" applyNumberFormat="0" applyBorder="0" applyProtection="0">
      <alignment horizontal="right" vertical="center"/>
    </xf>
    <xf numFmtId="0" fontId="177" fillId="146" borderId="62" applyNumberFormat="0" applyAlignment="0" applyProtection="0">
      <alignment horizontal="left" vertical="center" indent="1"/>
    </xf>
    <xf numFmtId="214" fontId="179" fillId="146" borderId="62" applyNumberFormat="0" applyProtection="0">
      <alignment horizontal="right" vertical="center"/>
    </xf>
    <xf numFmtId="0" fontId="180" fillId="0" borderId="63" applyNumberFormat="0" applyBorder="0" applyAlignment="0" applyProtection="0"/>
    <xf numFmtId="214" fontId="181" fillId="147" borderId="64" applyNumberFormat="0" applyBorder="0" applyAlignment="0" applyProtection="0">
      <alignment horizontal="right" vertical="center" indent="1"/>
    </xf>
    <xf numFmtId="214" fontId="182" fillId="148" borderId="64" applyNumberFormat="0" applyBorder="0" applyAlignment="0" applyProtection="0">
      <alignment horizontal="right" vertical="center" indent="1"/>
    </xf>
    <xf numFmtId="214" fontId="182" fillId="149" borderId="64" applyNumberFormat="0" applyBorder="0" applyAlignment="0" applyProtection="0">
      <alignment horizontal="right" vertical="center" indent="1"/>
    </xf>
    <xf numFmtId="214" fontId="183" fillId="150" borderId="64" applyNumberFormat="0" applyBorder="0" applyAlignment="0" applyProtection="0">
      <alignment horizontal="right" vertical="center" indent="1"/>
    </xf>
    <xf numFmtId="214" fontId="183" fillId="151" borderId="64" applyNumberFormat="0" applyBorder="0" applyAlignment="0" applyProtection="0">
      <alignment horizontal="right" vertical="center" indent="1"/>
    </xf>
    <xf numFmtId="214" fontId="183" fillId="152" borderId="64" applyNumberFormat="0" applyBorder="0" applyAlignment="0" applyProtection="0">
      <alignment horizontal="right" vertical="center" indent="1"/>
    </xf>
    <xf numFmtId="214" fontId="184" fillId="153" borderId="64" applyNumberFormat="0" applyBorder="0" applyAlignment="0" applyProtection="0">
      <alignment horizontal="right" vertical="center" indent="1"/>
    </xf>
    <xf numFmtId="214" fontId="184" fillId="154" borderId="64" applyNumberFormat="0" applyBorder="0" applyAlignment="0" applyProtection="0">
      <alignment horizontal="right" vertical="center" indent="1"/>
    </xf>
    <xf numFmtId="214" fontId="184" fillId="155" borderId="64" applyNumberFormat="0" applyBorder="0" applyAlignment="0" applyProtection="0">
      <alignment horizontal="right" vertical="center" indent="1"/>
    </xf>
    <xf numFmtId="0" fontId="176" fillId="156" borderId="60" applyNumberFormat="0" applyAlignment="0" applyProtection="0">
      <alignment horizontal="left" vertical="center" indent="1"/>
    </xf>
    <xf numFmtId="0" fontId="176" fillId="157" borderId="60" applyNumberFormat="0" applyAlignment="0" applyProtection="0">
      <alignment horizontal="left" vertical="center" indent="1"/>
    </xf>
    <xf numFmtId="0" fontId="176" fillId="158" borderId="60" applyNumberFormat="0" applyAlignment="0" applyProtection="0">
      <alignment horizontal="left" vertical="center" indent="1"/>
    </xf>
    <xf numFmtId="0" fontId="176" fillId="145" borderId="60" applyNumberFormat="0" applyAlignment="0" applyProtection="0">
      <alignment horizontal="left" vertical="center" indent="1"/>
    </xf>
    <xf numFmtId="0" fontId="176" fillId="146" borderId="62" applyNumberFormat="0" applyAlignment="0" applyProtection="0">
      <alignment horizontal="left" vertical="center" indent="1"/>
    </xf>
    <xf numFmtId="214" fontId="174" fillId="145" borderId="61" applyNumberFormat="0" applyBorder="0" applyProtection="0">
      <alignment horizontal="right" vertical="center"/>
    </xf>
    <xf numFmtId="214" fontId="175" fillId="145" borderId="62" applyNumberFormat="0" applyBorder="0" applyProtection="0">
      <alignment horizontal="right" vertical="center"/>
    </xf>
    <xf numFmtId="214" fontId="174" fillId="159" borderId="60" applyNumberFormat="0" applyAlignment="0" applyProtection="0">
      <alignment horizontal="left" vertical="center" indent="1"/>
    </xf>
    <xf numFmtId="0" fontId="175" fillId="143" borderId="62" applyNumberFormat="0" applyAlignment="0" applyProtection="0">
      <alignment horizontal="left" vertical="center" indent="1"/>
    </xf>
    <xf numFmtId="0" fontId="176" fillId="146" borderId="62" applyNumberFormat="0" applyAlignment="0" applyProtection="0">
      <alignment horizontal="left" vertical="center" indent="1"/>
    </xf>
    <xf numFmtId="214" fontId="175" fillId="146" borderId="62" applyNumberFormat="0" applyProtection="0">
      <alignment horizontal="right" vertical="center"/>
    </xf>
    <xf numFmtId="1" fontId="16" fillId="0" borderId="9" applyFill="0" applyBorder="0">
      <alignment horizontal="center"/>
    </xf>
    <xf numFmtId="1" fontId="16" fillId="0" borderId="9" applyFill="0" applyBorder="0">
      <alignment horizontal="center"/>
    </xf>
    <xf numFmtId="0" fontId="16" fillId="0" borderId="0"/>
    <xf numFmtId="0" fontId="16" fillId="0" borderId="0"/>
    <xf numFmtId="0" fontId="185" fillId="14" borderId="0"/>
    <xf numFmtId="0" fontId="185" fillId="14" borderId="0"/>
    <xf numFmtId="0" fontId="16" fillId="0" borderId="0"/>
    <xf numFmtId="0" fontId="16" fillId="0" borderId="0"/>
    <xf numFmtId="49" fontId="186" fillId="14" borderId="0"/>
    <xf numFmtId="49" fontId="186" fillId="14" borderId="0"/>
    <xf numFmtId="0" fontId="16" fillId="0" borderId="0"/>
    <xf numFmtId="0" fontId="16" fillId="0" borderId="0"/>
    <xf numFmtId="49" fontId="187" fillId="14" borderId="65"/>
    <xf numFmtId="49" fontId="187" fillId="14" borderId="65"/>
    <xf numFmtId="0" fontId="16" fillId="0" borderId="0"/>
    <xf numFmtId="0" fontId="16" fillId="0" borderId="0"/>
    <xf numFmtId="49" fontId="187" fillId="14" borderId="0"/>
    <xf numFmtId="49" fontId="187" fillId="14" borderId="0"/>
    <xf numFmtId="0" fontId="16" fillId="0" borderId="0"/>
    <xf numFmtId="0" fontId="16" fillId="0" borderId="0"/>
    <xf numFmtId="0" fontId="185" fillId="10" borderId="65">
      <protection locked="0"/>
    </xf>
    <xf numFmtId="0" fontId="185" fillId="10" borderId="65">
      <protection locked="0"/>
    </xf>
    <xf numFmtId="0" fontId="16" fillId="0" borderId="0"/>
    <xf numFmtId="0" fontId="16" fillId="0" borderId="0"/>
    <xf numFmtId="0" fontId="185" fillId="14" borderId="0"/>
    <xf numFmtId="0" fontId="185" fillId="14" borderId="0"/>
    <xf numFmtId="0" fontId="16" fillId="0" borderId="0"/>
    <xf numFmtId="0" fontId="16" fillId="0" borderId="0"/>
    <xf numFmtId="0" fontId="188" fillId="19" borderId="0"/>
    <xf numFmtId="0" fontId="188" fillId="19" borderId="0"/>
    <xf numFmtId="0" fontId="16" fillId="0" borderId="0"/>
    <xf numFmtId="0" fontId="16" fillId="0" borderId="0"/>
    <xf numFmtId="0" fontId="188" fillId="127" borderId="0"/>
    <xf numFmtId="0" fontId="188" fillId="127" borderId="0"/>
    <xf numFmtId="0" fontId="16" fillId="0" borderId="0"/>
    <xf numFmtId="0" fontId="16" fillId="0" borderId="0"/>
    <xf numFmtId="0" fontId="188" fillId="18" borderId="0"/>
    <xf numFmtId="0" fontId="188" fillId="18" borderId="0"/>
    <xf numFmtId="0" fontId="16" fillId="0" borderId="0"/>
    <xf numFmtId="0" fontId="16" fillId="0" borderId="0"/>
    <xf numFmtId="0" fontId="189" fillId="0" borderId="0" applyNumberFormat="0" applyFill="0" applyBorder="0" applyAlignment="0" applyProtection="0"/>
    <xf numFmtId="187" fontId="189" fillId="0" borderId="0" applyNumberFormat="0" applyFill="0" applyBorder="0" applyAlignment="0" applyProtection="0"/>
    <xf numFmtId="187" fontId="189" fillId="0" borderId="0" applyNumberFormat="0" applyFill="0" applyBorder="0" applyAlignment="0" applyProtection="0"/>
    <xf numFmtId="184" fontId="189" fillId="0" borderId="0" applyNumberFormat="0" applyFill="0" applyBorder="0" applyAlignment="0" applyProtection="0"/>
    <xf numFmtId="184" fontId="189" fillId="0" borderId="0" applyNumberFormat="0" applyFill="0" applyBorder="0" applyAlignment="0" applyProtection="0"/>
    <xf numFmtId="183" fontId="189" fillId="0" borderId="0" applyNumberFormat="0" applyFill="0" applyBorder="0" applyAlignment="0" applyProtection="0"/>
    <xf numFmtId="187" fontId="189" fillId="0" borderId="0" applyNumberFormat="0" applyFill="0" applyBorder="0" applyAlignment="0" applyProtection="0"/>
    <xf numFmtId="184" fontId="189" fillId="0" borderId="0" applyNumberFormat="0" applyFill="0" applyBorder="0" applyAlignment="0" applyProtection="0"/>
    <xf numFmtId="0" fontId="189" fillId="0" borderId="0" applyNumberFormat="0" applyFill="0" applyBorder="0" applyAlignment="0" applyProtection="0"/>
    <xf numFmtId="186" fontId="189" fillId="0" borderId="0" applyNumberFormat="0" applyFill="0" applyBorder="0" applyAlignment="0" applyProtection="0"/>
    <xf numFmtId="186" fontId="189" fillId="0" borderId="0" applyNumberFormat="0" applyFill="0" applyBorder="0" applyAlignment="0" applyProtection="0"/>
    <xf numFmtId="185" fontId="189" fillId="0" borderId="0" applyNumberFormat="0" applyFill="0" applyBorder="0" applyAlignment="0" applyProtection="0"/>
    <xf numFmtId="184" fontId="189" fillId="0" borderId="0" applyNumberFormat="0" applyFill="0" applyBorder="0" applyAlignment="0" applyProtection="0"/>
    <xf numFmtId="0" fontId="189" fillId="0" borderId="0" applyNumberFormat="0" applyFill="0" applyBorder="0" applyAlignment="0" applyProtection="0"/>
    <xf numFmtId="183" fontId="189" fillId="0" borderId="0" applyNumberFormat="0" applyFill="0" applyBorder="0" applyAlignment="0" applyProtection="0"/>
    <xf numFmtId="180" fontId="190" fillId="0" borderId="66">
      <alignment horizontal="center"/>
    </xf>
    <xf numFmtId="180" fontId="190" fillId="0" borderId="66">
      <alignment horizontal="center"/>
    </xf>
    <xf numFmtId="0" fontId="16" fillId="0" borderId="0"/>
    <xf numFmtId="180" fontId="190" fillId="0" borderId="66">
      <alignment horizontal="center"/>
    </xf>
    <xf numFmtId="49" fontId="16" fillId="0" borderId="67"/>
    <xf numFmtId="0" fontId="71" fillId="0" borderId="0"/>
    <xf numFmtId="0" fontId="71" fillId="0" borderId="0"/>
    <xf numFmtId="0" fontId="16" fillId="0" borderId="0"/>
    <xf numFmtId="0" fontId="16" fillId="0" borderId="0"/>
    <xf numFmtId="0" fontId="16" fillId="0" borderId="0"/>
    <xf numFmtId="0" fontId="16" fillId="0" borderId="0"/>
    <xf numFmtId="0" fontId="16" fillId="0" borderId="0"/>
    <xf numFmtId="0" fontId="191" fillId="0" borderId="0" applyNumberFormat="0" applyFill="0" applyBorder="0" applyProtection="0">
      <alignment vertical="center"/>
    </xf>
    <xf numFmtId="187" fontId="191" fillId="0" borderId="0" applyNumberFormat="0" applyFill="0" applyBorder="0" applyProtection="0">
      <alignment vertical="center"/>
    </xf>
    <xf numFmtId="187" fontId="191" fillId="0" borderId="0" applyNumberFormat="0" applyFill="0" applyBorder="0" applyProtection="0">
      <alignment vertical="center"/>
    </xf>
    <xf numFmtId="0" fontId="16" fillId="10" borderId="68" applyNumberFormat="0" applyProtection="0">
      <alignment horizontal="center" vertical="center"/>
    </xf>
    <xf numFmtId="0" fontId="16" fillId="10" borderId="68" applyNumberFormat="0" applyProtection="0">
      <alignment horizontal="center" vertical="center"/>
    </xf>
    <xf numFmtId="187" fontId="191" fillId="0" borderId="0" applyNumberFormat="0" applyFill="0" applyBorder="0" applyProtection="0">
      <alignment vertical="center"/>
    </xf>
    <xf numFmtId="0" fontId="16" fillId="10" borderId="68" applyNumberFormat="0" applyProtection="0">
      <alignment horizontal="center" vertical="center"/>
    </xf>
    <xf numFmtId="0" fontId="16" fillId="10" borderId="68" applyNumberFormat="0" applyProtection="0">
      <alignment horizontal="center" vertical="center"/>
    </xf>
    <xf numFmtId="0" fontId="16" fillId="10" borderId="68" applyNumberFormat="0" applyProtection="0">
      <alignment horizontal="center" vertical="center"/>
    </xf>
    <xf numFmtId="0" fontId="192" fillId="0" borderId="0" applyNumberFormat="0" applyFill="0" applyBorder="0" applyProtection="0">
      <alignment horizontal="center" wrapText="1"/>
    </xf>
    <xf numFmtId="0" fontId="192" fillId="0" borderId="0" applyNumberFormat="0" applyFill="0" applyBorder="0" applyProtection="0">
      <alignment horizontal="center" wrapText="1"/>
    </xf>
    <xf numFmtId="187" fontId="192" fillId="0" borderId="0" applyNumberFormat="0" applyFill="0" applyBorder="0" applyProtection="0">
      <alignment horizontal="center" wrapText="1"/>
    </xf>
    <xf numFmtId="187" fontId="192" fillId="0" borderId="0" applyNumberFormat="0" applyFill="0" applyBorder="0" applyProtection="0">
      <alignment horizontal="center" wrapText="1"/>
    </xf>
    <xf numFmtId="0" fontId="16" fillId="10" borderId="69" applyNumberFormat="0" applyFont="0" applyProtection="0">
      <alignment horizontal="center" vertical="center"/>
    </xf>
    <xf numFmtId="187" fontId="192" fillId="0" borderId="0" applyNumberFormat="0" applyFill="0" applyBorder="0" applyProtection="0">
      <alignment horizontal="center" wrapText="1"/>
    </xf>
    <xf numFmtId="0" fontId="16" fillId="10" borderId="69" applyNumberFormat="0" applyFont="0" applyProtection="0">
      <alignment horizontal="center" vertical="center"/>
    </xf>
    <xf numFmtId="187" fontId="192" fillId="0" borderId="0" applyNumberFormat="0" applyFill="0" applyBorder="0" applyProtection="0">
      <alignment horizontal="center" wrapText="1"/>
    </xf>
    <xf numFmtId="187" fontId="192" fillId="0" borderId="0" applyNumberFormat="0" applyFill="0" applyBorder="0" applyProtection="0">
      <alignment horizontal="center" wrapText="1"/>
    </xf>
    <xf numFmtId="0" fontId="16" fillId="10" borderId="69" applyNumberFormat="0" applyFont="0" applyProtection="0">
      <alignment horizontal="center" vertical="center"/>
    </xf>
    <xf numFmtId="187" fontId="192" fillId="0" borderId="0" applyNumberFormat="0" applyFill="0" applyBorder="0" applyProtection="0">
      <alignment horizontal="center" wrapText="1"/>
    </xf>
    <xf numFmtId="0" fontId="16" fillId="10" borderId="69" applyNumberFormat="0" applyFont="0" applyProtection="0">
      <alignment horizontal="center" vertical="center"/>
    </xf>
    <xf numFmtId="0" fontId="193" fillId="0" borderId="0" applyNumberFormat="0" applyFill="0" applyBorder="0" applyAlignment="0" applyProtection="0"/>
    <xf numFmtId="0" fontId="193" fillId="0" borderId="0" applyNumberFormat="0" applyFill="0" applyBorder="0" applyAlignment="0" applyProtection="0"/>
    <xf numFmtId="187" fontId="193" fillId="0" borderId="0" applyNumberFormat="0" applyFill="0" applyBorder="0" applyAlignment="0" applyProtection="0"/>
    <xf numFmtId="187" fontId="193" fillId="0" borderId="0" applyNumberFormat="0" applyFill="0" applyBorder="0" applyAlignment="0" applyProtection="0"/>
    <xf numFmtId="6" fontId="16" fillId="10" borderId="70" applyProtection="0">
      <alignment horizontal="center" wrapText="1"/>
    </xf>
    <xf numFmtId="187" fontId="193" fillId="0" borderId="0" applyNumberFormat="0" applyFill="0" applyBorder="0" applyAlignment="0" applyProtection="0"/>
    <xf numFmtId="6" fontId="16" fillId="10" borderId="70" applyProtection="0">
      <alignment horizontal="center" wrapText="1"/>
    </xf>
    <xf numFmtId="187" fontId="193" fillId="0" borderId="0" applyNumberFormat="0" applyFill="0" applyBorder="0" applyAlignment="0" applyProtection="0"/>
    <xf numFmtId="187" fontId="193" fillId="0" borderId="0" applyNumberFormat="0" applyFill="0" applyBorder="0" applyAlignment="0" applyProtection="0"/>
    <xf numFmtId="6" fontId="16" fillId="10" borderId="70" applyProtection="0">
      <alignment horizontal="center" wrapText="1"/>
    </xf>
    <xf numFmtId="187" fontId="193" fillId="0" borderId="0" applyNumberFormat="0" applyFill="0" applyBorder="0" applyAlignment="0" applyProtection="0"/>
    <xf numFmtId="6" fontId="16" fillId="10" borderId="70" applyProtection="0">
      <alignment horizontal="center" wrapText="1"/>
    </xf>
    <xf numFmtId="0" fontId="194" fillId="0" borderId="71" applyNumberFormat="0" applyFill="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187" fontId="195" fillId="0" borderId="0" applyNumberFormat="0" applyFill="0" applyBorder="0" applyAlignment="0" applyProtection="0"/>
    <xf numFmtId="187" fontId="195" fillId="0" borderId="0" applyNumberFormat="0" applyFill="0" applyBorder="0" applyAlignment="0" applyProtection="0"/>
    <xf numFmtId="187" fontId="195" fillId="0" borderId="0" applyNumberFormat="0" applyFill="0" applyBorder="0" applyAlignment="0" applyProtection="0"/>
    <xf numFmtId="6" fontId="48" fillId="160" borderId="70" applyProtection="0">
      <alignment horizontal="center" wrapText="1"/>
    </xf>
    <xf numFmtId="187" fontId="195" fillId="0" borderId="0" applyNumberFormat="0" applyFill="0" applyBorder="0" applyAlignment="0" applyProtection="0"/>
    <xf numFmtId="187" fontId="195" fillId="0" borderId="0" applyNumberFormat="0" applyFill="0" applyBorder="0" applyAlignment="0" applyProtection="0"/>
    <xf numFmtId="6" fontId="48" fillId="160" borderId="70" applyProtection="0">
      <alignment horizontal="center" wrapText="1"/>
    </xf>
    <xf numFmtId="187" fontId="195" fillId="0" borderId="0" applyNumberFormat="0" applyFill="0" applyBorder="0" applyAlignment="0" applyProtection="0"/>
    <xf numFmtId="6" fontId="48" fillId="160" borderId="70" applyProtection="0">
      <alignment horizontal="center" wrapText="1"/>
    </xf>
    <xf numFmtId="0" fontId="194" fillId="0" borderId="71" applyNumberFormat="0" applyFill="0" applyProtection="0">
      <alignment horizontal="right" wrapText="1"/>
    </xf>
    <xf numFmtId="0" fontId="192" fillId="0" borderId="0" applyNumberFormat="0" applyFill="0" applyBorder="0" applyAlignment="0" applyProtection="0"/>
    <xf numFmtId="0" fontId="192" fillId="0" borderId="0" applyNumberFormat="0" applyFill="0" applyBorder="0" applyAlignment="0" applyProtection="0"/>
    <xf numFmtId="187" fontId="192" fillId="0" borderId="0" applyNumberFormat="0" applyFill="0" applyBorder="0" applyAlignment="0" applyProtection="0"/>
    <xf numFmtId="187" fontId="192" fillId="0" borderId="0" applyNumberFormat="0" applyFill="0" applyBorder="0" applyAlignment="0" applyProtection="0"/>
    <xf numFmtId="4" fontId="16" fillId="10" borderId="70" applyProtection="0">
      <alignment horizontal="center" wrapText="1"/>
    </xf>
    <xf numFmtId="187" fontId="192" fillId="0" borderId="0" applyNumberFormat="0" applyFill="0" applyBorder="0" applyAlignment="0" applyProtection="0"/>
    <xf numFmtId="4" fontId="16" fillId="10" borderId="70" applyProtection="0">
      <alignment horizontal="center" wrapText="1"/>
    </xf>
    <xf numFmtId="187" fontId="192" fillId="0" borderId="0" applyNumberFormat="0" applyFill="0" applyBorder="0" applyAlignment="0" applyProtection="0"/>
    <xf numFmtId="187" fontId="192" fillId="0" borderId="0" applyNumberFormat="0" applyFill="0" applyBorder="0" applyAlignment="0" applyProtection="0"/>
    <xf numFmtId="4" fontId="16" fillId="10" borderId="70" applyProtection="0">
      <alignment horizontal="center" wrapText="1"/>
    </xf>
    <xf numFmtId="187" fontId="192" fillId="0" borderId="0" applyNumberFormat="0" applyFill="0" applyBorder="0" applyAlignment="0" applyProtection="0"/>
    <xf numFmtId="4" fontId="16" fillId="10" borderId="70" applyProtection="0">
      <alignment horizontal="center" wrapText="1"/>
    </xf>
    <xf numFmtId="0" fontId="194" fillId="0" borderId="71" applyNumberFormat="0" applyFill="0" applyProtection="0">
      <alignment horizontal="left" wrapText="1"/>
    </xf>
    <xf numFmtId="0" fontId="196" fillId="0" borderId="0" applyNumberFormat="0" applyFont="0" applyFill="0" applyBorder="0" applyAlignment="0" applyProtection="0"/>
    <xf numFmtId="0" fontId="196" fillId="0" borderId="0" applyNumberFormat="0" applyFont="0" applyFill="0" applyBorder="0" applyAlignment="0" applyProtection="0"/>
    <xf numFmtId="187" fontId="196" fillId="0" borderId="0" applyNumberFormat="0" applyFont="0" applyFill="0" applyBorder="0" applyAlignment="0" applyProtection="0"/>
    <xf numFmtId="187" fontId="196" fillId="0" borderId="0" applyNumberFormat="0" applyFont="0" applyFill="0" applyBorder="0" applyAlignment="0" applyProtection="0"/>
    <xf numFmtId="0" fontId="196" fillId="0" borderId="0" applyNumberFormat="0" applyFont="0" applyFill="0" applyBorder="0" applyAlignment="0" applyProtection="0"/>
    <xf numFmtId="215" fontId="16" fillId="10" borderId="70" applyProtection="0">
      <alignment horizontal="center"/>
    </xf>
    <xf numFmtId="184" fontId="196" fillId="0" borderId="0" applyNumberFormat="0" applyFont="0" applyFill="0" applyBorder="0" applyAlignment="0" applyProtection="0"/>
    <xf numFmtId="187" fontId="196" fillId="0" borderId="0" applyNumberFormat="0" applyFont="0" applyFill="0" applyBorder="0" applyAlignment="0" applyProtection="0"/>
    <xf numFmtId="0" fontId="196" fillId="0" borderId="0" applyNumberFormat="0" applyFont="0" applyFill="0" applyBorder="0" applyAlignment="0" applyProtection="0"/>
    <xf numFmtId="184" fontId="196" fillId="0" borderId="0" applyNumberFormat="0" applyFont="0" applyFill="0" applyBorder="0" applyAlignment="0" applyProtection="0"/>
    <xf numFmtId="215" fontId="16" fillId="10" borderId="70" applyProtection="0">
      <alignment horizontal="center"/>
    </xf>
    <xf numFmtId="0" fontId="196" fillId="0" borderId="0" applyNumberFormat="0" applyFont="0" applyFill="0" applyBorder="0" applyAlignment="0" applyProtection="0"/>
    <xf numFmtId="187" fontId="196" fillId="0" borderId="0" applyNumberFormat="0" applyFont="0" applyFill="0" applyBorder="0" applyAlignment="0" applyProtection="0"/>
    <xf numFmtId="187" fontId="196" fillId="0" borderId="0" applyNumberFormat="0" applyFont="0" applyFill="0" applyBorder="0" applyAlignment="0" applyProtection="0"/>
    <xf numFmtId="185" fontId="196" fillId="0" borderId="0" applyNumberFormat="0" applyFont="0" applyFill="0" applyBorder="0" applyAlignment="0" applyProtection="0"/>
    <xf numFmtId="215" fontId="16" fillId="10" borderId="70" applyProtection="0">
      <alignment horizontal="center"/>
    </xf>
    <xf numFmtId="186" fontId="196" fillId="0" borderId="0" applyNumberFormat="0" applyFont="0" applyFill="0" applyBorder="0" applyAlignment="0" applyProtection="0"/>
    <xf numFmtId="187" fontId="196" fillId="0" borderId="0" applyNumberFormat="0" applyFont="0" applyFill="0" applyBorder="0" applyAlignment="0" applyProtection="0"/>
    <xf numFmtId="215" fontId="16" fillId="10" borderId="70" applyProtection="0">
      <alignment horizontal="center"/>
    </xf>
    <xf numFmtId="185" fontId="196" fillId="0" borderId="0" applyNumberFormat="0" applyFont="0" applyFill="0" applyBorder="0" applyAlignment="0" applyProtection="0"/>
    <xf numFmtId="0" fontId="196" fillId="0" borderId="0" applyNumberFormat="0" applyFont="0" applyFill="0" applyBorder="0" applyAlignment="0" applyProtection="0"/>
    <xf numFmtId="215" fontId="16" fillId="10" borderId="70" applyProtection="0">
      <alignment horizontal="center"/>
    </xf>
    <xf numFmtId="183" fontId="196" fillId="0" borderId="0" applyNumberFormat="0" applyFont="0" applyFill="0" applyBorder="0" applyAlignment="0" applyProtection="0"/>
    <xf numFmtId="0" fontId="196" fillId="0" borderId="0" applyNumberFormat="0" applyFont="0" applyFill="0" applyBorder="0" applyAlignment="0" applyProtection="0"/>
    <xf numFmtId="173" fontId="192" fillId="0" borderId="0" applyFill="0" applyBorder="0" applyProtection="0">
      <alignment horizontal="center"/>
    </xf>
    <xf numFmtId="173" fontId="192" fillId="0" borderId="0" applyFill="0" applyBorder="0" applyProtection="0">
      <alignment horizontal="center"/>
    </xf>
    <xf numFmtId="171" fontId="16" fillId="10" borderId="70" applyProtection="0">
      <alignment horizontal="center"/>
    </xf>
    <xf numFmtId="171" fontId="16" fillId="10" borderId="70" applyProtection="0">
      <alignment horizontal="center"/>
    </xf>
    <xf numFmtId="171" fontId="16" fillId="10" borderId="70" applyProtection="0">
      <alignment horizontal="center"/>
    </xf>
    <xf numFmtId="171" fontId="16" fillId="10" borderId="70" applyProtection="0">
      <alignment horizontal="center"/>
    </xf>
    <xf numFmtId="216" fontId="196" fillId="0" borderId="0" applyFont="0" applyFill="0" applyBorder="0" applyAlignment="0" applyProtection="0"/>
    <xf numFmtId="217" fontId="16" fillId="0" borderId="0" applyFill="0" applyBorder="0" applyAlignment="0" applyProtection="0">
      <alignment wrapText="1"/>
    </xf>
    <xf numFmtId="173" fontId="195" fillId="0" borderId="0" applyFill="0" applyBorder="0" applyProtection="0">
      <alignment horizontal="center"/>
    </xf>
    <xf numFmtId="4" fontId="48" fillId="160" borderId="70" applyProtection="0">
      <alignment horizontal="center" wrapText="1"/>
    </xf>
    <xf numFmtId="4" fontId="48" fillId="160" borderId="70" applyProtection="0">
      <alignment horizontal="center" wrapText="1"/>
    </xf>
    <xf numFmtId="4" fontId="48" fillId="160" borderId="70" applyProtection="0">
      <alignment horizontal="center" wrapText="1"/>
    </xf>
    <xf numFmtId="173" fontId="195" fillId="0" borderId="0" applyFill="0" applyBorder="0" applyProtection="0">
      <alignment horizontal="center"/>
    </xf>
    <xf numFmtId="0" fontId="16" fillId="0" borderId="0"/>
    <xf numFmtId="0" fontId="196" fillId="0" borderId="0" applyNumberFormat="0" applyFont="0" applyFill="0" applyBorder="0" applyAlignment="0" applyProtection="0"/>
    <xf numFmtId="218" fontId="192" fillId="0" borderId="0" applyFill="0" applyBorder="0" applyProtection="0">
      <alignment horizontal="center"/>
    </xf>
    <xf numFmtId="218" fontId="192" fillId="0" borderId="0" applyFill="0" applyBorder="0" applyProtection="0">
      <alignment horizontal="center"/>
    </xf>
    <xf numFmtId="4" fontId="48" fillId="160" borderId="70" applyProtection="0">
      <alignment horizontal="center" wrapText="1"/>
    </xf>
    <xf numFmtId="4" fontId="48" fillId="160" borderId="70" applyProtection="0">
      <alignment horizontal="center" wrapText="1"/>
    </xf>
    <xf numFmtId="4" fontId="48" fillId="160" borderId="70" applyProtection="0">
      <alignment horizontal="center" wrapText="1"/>
    </xf>
    <xf numFmtId="0" fontId="196" fillId="0" borderId="0" applyNumberFormat="0" applyFont="0" applyFill="0" applyBorder="0" applyProtection="0">
      <alignment horizontal="center"/>
    </xf>
    <xf numFmtId="41" fontId="38" fillId="0" borderId="0" applyFont="0" applyFill="0" applyBorder="0" applyAlignment="0" applyProtection="0"/>
    <xf numFmtId="41" fontId="38" fillId="0" borderId="0" applyFont="0" applyFill="0" applyBorder="0" applyAlignment="0" applyProtection="0"/>
    <xf numFmtId="0" fontId="16" fillId="0" borderId="0"/>
    <xf numFmtId="0" fontId="16" fillId="0" borderId="0"/>
    <xf numFmtId="218" fontId="195" fillId="0" borderId="0" applyFill="0" applyBorder="0" applyProtection="0">
      <alignment horizontal="center"/>
    </xf>
    <xf numFmtId="218" fontId="195" fillId="0" borderId="0" applyFill="0" applyBorder="0" applyProtection="0">
      <alignment horizontal="center"/>
    </xf>
    <xf numFmtId="171" fontId="48" fillId="160" borderId="70" applyProtection="0">
      <alignment horizontal="center" wrapText="1"/>
    </xf>
    <xf numFmtId="171" fontId="48" fillId="160" borderId="70" applyProtection="0">
      <alignment horizontal="center" wrapText="1"/>
    </xf>
    <xf numFmtId="171" fontId="48" fillId="160" borderId="70" applyProtection="0">
      <alignment horizontal="center" wrapText="1"/>
    </xf>
    <xf numFmtId="219" fontId="196" fillId="0" borderId="0" applyFont="0" applyFill="0" applyBorder="0" applyAlignment="0" applyProtection="0"/>
    <xf numFmtId="0" fontId="195" fillId="0" borderId="0" applyNumberFormat="0" applyFill="0" applyBorder="0" applyProtection="0">
      <alignment wrapText="1"/>
    </xf>
    <xf numFmtId="0" fontId="195" fillId="0" borderId="0" applyNumberFormat="0" applyFill="0" applyBorder="0" applyProtection="0">
      <alignment wrapText="1"/>
    </xf>
    <xf numFmtId="187" fontId="195" fillId="0" borderId="0" applyNumberFormat="0" applyFill="0" applyBorder="0" applyProtection="0">
      <alignment wrapText="1"/>
    </xf>
    <xf numFmtId="187" fontId="195" fillId="0" borderId="0" applyNumberFormat="0" applyFill="0" applyBorder="0" applyProtection="0">
      <alignment wrapText="1"/>
    </xf>
    <xf numFmtId="187" fontId="195" fillId="0" borderId="0" applyNumberFormat="0" applyFill="0" applyBorder="0" applyProtection="0">
      <alignment wrapText="1"/>
    </xf>
    <xf numFmtId="0" fontId="48" fillId="10" borderId="70" applyNumberFormat="0" applyProtection="0">
      <alignment horizontal="left" vertical="center"/>
    </xf>
    <xf numFmtId="187" fontId="195" fillId="0" borderId="0" applyNumberFormat="0" applyFill="0" applyBorder="0" applyProtection="0">
      <alignment wrapText="1"/>
    </xf>
    <xf numFmtId="187" fontId="195" fillId="0" borderId="0" applyNumberFormat="0" applyFill="0" applyBorder="0" applyProtection="0">
      <alignment wrapText="1"/>
    </xf>
    <xf numFmtId="0" fontId="48" fillId="10" borderId="70" applyNumberFormat="0" applyProtection="0">
      <alignment horizontal="left" vertical="center"/>
    </xf>
    <xf numFmtId="187" fontId="195" fillId="0" borderId="0" applyNumberFormat="0" applyFill="0" applyBorder="0" applyProtection="0">
      <alignment wrapText="1"/>
    </xf>
    <xf numFmtId="0" fontId="48" fillId="10" borderId="70" applyNumberFormat="0" applyProtection="0">
      <alignment horizontal="left" vertical="center"/>
    </xf>
    <xf numFmtId="0" fontId="48" fillId="10" borderId="70" applyNumberFormat="0" applyProtection="0">
      <alignment horizontal="left" vertical="center"/>
    </xf>
    <xf numFmtId="0" fontId="195" fillId="0" borderId="44" applyNumberFormat="0" applyFill="0" applyProtection="0">
      <alignment wrapText="1"/>
    </xf>
    <xf numFmtId="0" fontId="195" fillId="0" borderId="44" applyNumberFormat="0" applyFill="0" applyProtection="0">
      <alignment wrapText="1"/>
    </xf>
    <xf numFmtId="187" fontId="195" fillId="0" borderId="44" applyNumberFormat="0" applyFill="0" applyProtection="0">
      <alignment wrapText="1"/>
    </xf>
    <xf numFmtId="187" fontId="195" fillId="0" borderId="44" applyNumberFormat="0" applyFill="0" applyProtection="0">
      <alignment wrapText="1"/>
    </xf>
    <xf numFmtId="187" fontId="195" fillId="0" borderId="44" applyNumberFormat="0" applyFill="0" applyProtection="0">
      <alignment wrapText="1"/>
    </xf>
    <xf numFmtId="0" fontId="48" fillId="160" borderId="70" applyNumberFormat="0" applyProtection="0">
      <alignment horizontal="center" vertical="center" wrapText="1"/>
    </xf>
    <xf numFmtId="187" fontId="195" fillId="0" borderId="44" applyNumberFormat="0" applyFill="0" applyProtection="0">
      <alignment wrapText="1"/>
    </xf>
    <xf numFmtId="187" fontId="195" fillId="0" borderId="44" applyNumberFormat="0" applyFill="0" applyProtection="0">
      <alignment wrapText="1"/>
    </xf>
    <xf numFmtId="0" fontId="48" fillId="160" borderId="70" applyNumberFormat="0" applyProtection="0">
      <alignment horizontal="center" vertical="center" wrapText="1"/>
    </xf>
    <xf numFmtId="187" fontId="195" fillId="0" borderId="44" applyNumberFormat="0" applyFill="0" applyProtection="0">
      <alignment wrapText="1"/>
    </xf>
    <xf numFmtId="0" fontId="48" fillId="160" borderId="70" applyNumberFormat="0" applyProtection="0">
      <alignment horizontal="center" vertical="center" wrapText="1"/>
    </xf>
    <xf numFmtId="0" fontId="48" fillId="160" borderId="70" applyNumberFormat="0" applyProtection="0">
      <alignment horizontal="center" vertical="center" wrapText="1"/>
    </xf>
    <xf numFmtId="0" fontId="195" fillId="0" borderId="0" applyNumberFormat="0" applyFill="0" applyBorder="0" applyAlignment="0" applyProtection="0"/>
    <xf numFmtId="0" fontId="195" fillId="0" borderId="0" applyNumberFormat="0" applyFill="0" applyBorder="0" applyAlignment="0" applyProtection="0"/>
    <xf numFmtId="187" fontId="195" fillId="0" borderId="0" applyNumberFormat="0" applyFill="0" applyBorder="0" applyAlignment="0" applyProtection="0"/>
    <xf numFmtId="187" fontId="195" fillId="0" borderId="0" applyNumberFormat="0" applyFill="0" applyBorder="0" applyAlignment="0" applyProtection="0"/>
    <xf numFmtId="0" fontId="16" fillId="10" borderId="70" applyNumberFormat="0" applyProtection="0">
      <alignment horizontal="left"/>
    </xf>
    <xf numFmtId="187" fontId="195" fillId="0" borderId="0" applyNumberFormat="0" applyFill="0" applyBorder="0" applyAlignment="0" applyProtection="0"/>
    <xf numFmtId="0" fontId="16" fillId="10" borderId="70" applyNumberFormat="0" applyProtection="0">
      <alignment horizontal="left"/>
    </xf>
    <xf numFmtId="187" fontId="195" fillId="0" borderId="0" applyNumberFormat="0" applyFill="0" applyBorder="0" applyAlignment="0" applyProtection="0"/>
    <xf numFmtId="187" fontId="195" fillId="0" borderId="0" applyNumberFormat="0" applyFill="0" applyBorder="0" applyAlignment="0" applyProtection="0"/>
    <xf numFmtId="0" fontId="16" fillId="10" borderId="70" applyNumberFormat="0" applyProtection="0">
      <alignment horizontal="left"/>
    </xf>
    <xf numFmtId="187" fontId="195" fillId="0" borderId="0" applyNumberFormat="0" applyFill="0" applyBorder="0" applyAlignment="0" applyProtection="0"/>
    <xf numFmtId="0" fontId="16" fillId="10" borderId="70" applyNumberFormat="0" applyProtection="0">
      <alignment horizontal="left"/>
    </xf>
    <xf numFmtId="8" fontId="55" fillId="0" borderId="0" applyFill="0" applyBorder="0" applyProtection="0">
      <alignment horizontal="right"/>
    </xf>
    <xf numFmtId="0" fontId="16" fillId="0" borderId="72" applyNumberFormat="0" applyFont="0" applyFill="0" applyAlignment="0" applyProtection="0"/>
    <xf numFmtId="0" fontId="16" fillId="0" borderId="72" applyNumberFormat="0" applyFont="0" applyFill="0" applyAlignment="0" applyProtection="0"/>
    <xf numFmtId="187" fontId="16" fillId="0" borderId="72" applyNumberFormat="0" applyFont="0" applyFill="0" applyAlignment="0" applyProtection="0"/>
    <xf numFmtId="187" fontId="16" fillId="0" borderId="72" applyNumberFormat="0" applyFont="0" applyFill="0" applyAlignment="0" applyProtection="0"/>
    <xf numFmtId="187" fontId="16" fillId="0" borderId="72" applyNumberFormat="0" applyFont="0" applyFill="0" applyAlignment="0" applyProtection="0"/>
    <xf numFmtId="2" fontId="16" fillId="10" borderId="70" applyProtection="0">
      <alignment horizontal="center" wrapText="1"/>
    </xf>
    <xf numFmtId="187" fontId="16" fillId="0" borderId="72" applyNumberFormat="0" applyFont="0" applyFill="0" applyAlignment="0" applyProtection="0"/>
    <xf numFmtId="187" fontId="16" fillId="0" borderId="72" applyNumberFormat="0" applyFont="0" applyFill="0" applyAlignment="0" applyProtection="0"/>
    <xf numFmtId="187" fontId="16" fillId="0" borderId="72" applyNumberFormat="0" applyFont="0" applyFill="0" applyAlignment="0" applyProtection="0"/>
    <xf numFmtId="2" fontId="16" fillId="10" borderId="70" applyProtection="0">
      <alignment horizontal="center" wrapText="1"/>
    </xf>
    <xf numFmtId="0" fontId="16" fillId="0" borderId="72" applyNumberFormat="0" applyFont="0" applyFill="0" applyAlignment="0" applyProtection="0"/>
    <xf numFmtId="187" fontId="16" fillId="0" borderId="72" applyNumberFormat="0" applyFont="0" applyFill="0" applyAlignment="0" applyProtection="0"/>
    <xf numFmtId="187" fontId="16" fillId="0" borderId="72" applyNumberFormat="0" applyFont="0" applyFill="0" applyAlignment="0" applyProtection="0"/>
    <xf numFmtId="187" fontId="16" fillId="0" borderId="72" applyNumberFormat="0" applyFont="0" applyFill="0" applyAlignment="0" applyProtection="0"/>
    <xf numFmtId="2" fontId="16" fillId="10" borderId="70" applyProtection="0">
      <alignment horizontal="center" wrapText="1"/>
    </xf>
    <xf numFmtId="187" fontId="16" fillId="0" borderId="72" applyNumberFormat="0" applyFont="0" applyFill="0" applyAlignment="0" applyProtection="0"/>
    <xf numFmtId="187" fontId="16" fillId="0" borderId="72" applyNumberFormat="0" applyFont="0" applyFill="0" applyAlignment="0" applyProtection="0"/>
    <xf numFmtId="187" fontId="16" fillId="0" borderId="72" applyNumberFormat="0" applyFont="0" applyFill="0" applyAlignment="0" applyProtection="0"/>
    <xf numFmtId="2" fontId="16" fillId="10" borderId="70" applyProtection="0">
      <alignment horizontal="center" wrapText="1"/>
    </xf>
    <xf numFmtId="0" fontId="16" fillId="0" borderId="72" applyNumberFormat="0" applyFont="0" applyFill="0" applyAlignment="0" applyProtection="0"/>
    <xf numFmtId="2" fontId="16" fillId="10" borderId="70" applyProtection="0">
      <alignment horizontal="center" wrapText="1"/>
    </xf>
    <xf numFmtId="0" fontId="48" fillId="0" borderId="0" applyNumberFormat="0" applyFill="0" applyBorder="0">
      <alignment horizontal="center" wrapText="1"/>
    </xf>
    <xf numFmtId="0" fontId="16" fillId="0" borderId="7" applyNumberFormat="0" applyFont="0" applyFill="0" applyAlignment="0" applyProtection="0"/>
    <xf numFmtId="187" fontId="16" fillId="0" borderId="7" applyNumberFormat="0" applyFont="0" applyFill="0" applyAlignment="0" applyProtection="0"/>
    <xf numFmtId="187" fontId="16" fillId="0" borderId="7" applyNumberFormat="0" applyFont="0" applyFill="0" applyAlignment="0" applyProtection="0"/>
    <xf numFmtId="0" fontId="16" fillId="10" borderId="70" applyNumberFormat="0" applyProtection="0">
      <alignment horizontal="left" wrapText="1"/>
    </xf>
    <xf numFmtId="187" fontId="16" fillId="0" borderId="7" applyNumberFormat="0" applyFont="0" applyFill="0" applyAlignment="0" applyProtection="0"/>
    <xf numFmtId="0" fontId="16" fillId="10" borderId="70" applyNumberFormat="0" applyProtection="0">
      <alignment horizontal="left" wrapText="1"/>
    </xf>
    <xf numFmtId="187" fontId="16" fillId="0" borderId="7" applyNumberFormat="0" applyFont="0" applyFill="0" applyAlignment="0" applyProtection="0"/>
    <xf numFmtId="187" fontId="16" fillId="0" borderId="7" applyNumberFormat="0" applyFont="0" applyFill="0" applyAlignment="0" applyProtection="0"/>
    <xf numFmtId="0" fontId="16" fillId="10" borderId="70" applyNumberFormat="0" applyProtection="0">
      <alignment horizontal="left" wrapText="1"/>
    </xf>
    <xf numFmtId="187" fontId="16" fillId="0" borderId="7" applyNumberFormat="0" applyFont="0" applyFill="0" applyAlignment="0" applyProtection="0"/>
    <xf numFmtId="0" fontId="16" fillId="10" borderId="70" applyNumberFormat="0" applyProtection="0">
      <alignment horizontal="left" wrapText="1"/>
    </xf>
    <xf numFmtId="0" fontId="16" fillId="0" borderId="7" applyNumberFormat="0" applyFont="0" applyFill="0" applyAlignment="0" applyProtection="0"/>
    <xf numFmtId="0" fontId="16" fillId="0" borderId="0"/>
    <xf numFmtId="0" fontId="16" fillId="10" borderId="70" applyNumberFormat="0" applyProtection="0">
      <alignment horizontal="left" wrapText="1"/>
    </xf>
    <xf numFmtId="0" fontId="48" fillId="0" borderId="0" applyNumberFormat="0" applyFill="0" applyBorder="0">
      <alignment horizontal="center" wrapText="1"/>
    </xf>
    <xf numFmtId="0" fontId="16" fillId="0" borderId="73" applyNumberFormat="0" applyFont="0" applyFill="0" applyAlignment="0" applyProtection="0"/>
    <xf numFmtId="187" fontId="16" fillId="0" borderId="73" applyNumberFormat="0" applyFont="0" applyFill="0" applyAlignment="0" applyProtection="0"/>
    <xf numFmtId="187" fontId="16" fillId="0" borderId="73" applyNumberFormat="0" applyFont="0" applyFill="0" applyAlignment="0" applyProtection="0"/>
    <xf numFmtId="187" fontId="16" fillId="0" borderId="73" applyNumberFormat="0" applyFont="0" applyFill="0" applyAlignment="0" applyProtection="0"/>
    <xf numFmtId="0" fontId="48" fillId="10" borderId="70" applyNumberFormat="0" applyProtection="0">
      <alignment horizontal="left" wrapText="1"/>
    </xf>
    <xf numFmtId="187" fontId="16" fillId="0" borderId="73" applyNumberFormat="0" applyFont="0" applyFill="0" applyAlignment="0" applyProtection="0"/>
    <xf numFmtId="187" fontId="16" fillId="0" borderId="73" applyNumberFormat="0" applyFont="0" applyFill="0" applyAlignment="0" applyProtection="0"/>
    <xf numFmtId="0" fontId="48" fillId="10" borderId="70" applyNumberFormat="0" applyProtection="0">
      <alignment horizontal="left" wrapText="1"/>
    </xf>
    <xf numFmtId="187" fontId="16" fillId="0" borderId="73" applyNumberFormat="0" applyFont="0" applyFill="0" applyAlignment="0" applyProtection="0"/>
    <xf numFmtId="0" fontId="48" fillId="10" borderId="70" applyNumberFormat="0" applyProtection="0">
      <alignment horizontal="left" wrapText="1"/>
    </xf>
    <xf numFmtId="0" fontId="16" fillId="0" borderId="73" applyNumberFormat="0" applyFont="0" applyFill="0" applyAlignment="0" applyProtection="0"/>
    <xf numFmtId="0" fontId="16" fillId="0" borderId="0"/>
    <xf numFmtId="0" fontId="48" fillId="10" borderId="70" applyNumberFormat="0" applyProtection="0">
      <alignment horizontal="left" wrapText="1"/>
    </xf>
    <xf numFmtId="0" fontId="16" fillId="0" borderId="12" applyNumberFormat="0" applyFont="0" applyFill="0" applyAlignment="0" applyProtection="0"/>
    <xf numFmtId="0" fontId="16" fillId="0" borderId="12" applyNumberFormat="0" applyFont="0" applyFill="0" applyAlignment="0" applyProtection="0"/>
    <xf numFmtId="187" fontId="16" fillId="0" borderId="12" applyNumberFormat="0" applyFont="0" applyFill="0" applyAlignment="0" applyProtection="0"/>
    <xf numFmtId="187" fontId="16" fillId="0" borderId="12" applyNumberFormat="0" applyFont="0" applyFill="0" applyAlignment="0" applyProtection="0"/>
    <xf numFmtId="187" fontId="16" fillId="0" borderId="12" applyNumberFormat="0" applyFont="0" applyFill="0" applyAlignment="0" applyProtection="0"/>
    <xf numFmtId="0" fontId="48" fillId="161" borderId="70" applyNumberFormat="0" applyProtection="0">
      <alignment horizontal="right" vertical="center" wrapText="1"/>
    </xf>
    <xf numFmtId="187" fontId="16" fillId="0" borderId="12" applyNumberFormat="0" applyFont="0" applyFill="0" applyAlignment="0" applyProtection="0"/>
    <xf numFmtId="187" fontId="16" fillId="0" borderId="12" applyNumberFormat="0" applyFont="0" applyFill="0" applyAlignment="0" applyProtection="0"/>
    <xf numFmtId="0" fontId="48" fillId="161" borderId="70" applyNumberFormat="0" applyProtection="0">
      <alignment horizontal="right" vertical="center" wrapText="1"/>
    </xf>
    <xf numFmtId="187" fontId="16" fillId="0" borderId="12" applyNumberFormat="0" applyFont="0" applyFill="0" applyAlignment="0" applyProtection="0"/>
    <xf numFmtId="0" fontId="48" fillId="161" borderId="70" applyNumberFormat="0" applyProtection="0">
      <alignment horizontal="right" vertical="center" wrapText="1"/>
    </xf>
    <xf numFmtId="0" fontId="48" fillId="161" borderId="70" applyNumberFormat="0" applyProtection="0">
      <alignment horizontal="right" vertical="center" wrapText="1"/>
    </xf>
    <xf numFmtId="0" fontId="16" fillId="0" borderId="13" applyNumberFormat="0" applyFont="0" applyFill="0" applyAlignment="0" applyProtection="0"/>
    <xf numFmtId="0" fontId="16" fillId="0" borderId="13" applyNumberFormat="0" applyFont="0" applyFill="0" applyAlignment="0" applyProtection="0"/>
    <xf numFmtId="187" fontId="16" fillId="0" borderId="13" applyNumberFormat="0" applyFont="0" applyFill="0" applyAlignment="0" applyProtection="0"/>
    <xf numFmtId="187" fontId="16" fillId="0" borderId="13" applyNumberFormat="0" applyFont="0" applyFill="0" applyAlignment="0" applyProtection="0"/>
    <xf numFmtId="6" fontId="16" fillId="10" borderId="70" applyProtection="0">
      <alignment horizontal="center" wrapText="1"/>
    </xf>
    <xf numFmtId="187" fontId="16" fillId="0" borderId="13" applyNumberFormat="0" applyFont="0" applyFill="0" applyAlignment="0" applyProtection="0"/>
    <xf numFmtId="6" fontId="16" fillId="10" borderId="70" applyProtection="0">
      <alignment horizontal="center" wrapText="1"/>
    </xf>
    <xf numFmtId="187" fontId="16" fillId="0" borderId="13" applyNumberFormat="0" applyFont="0" applyFill="0" applyAlignment="0" applyProtection="0"/>
    <xf numFmtId="187" fontId="16" fillId="0" borderId="13" applyNumberFormat="0" applyFont="0" applyFill="0" applyAlignment="0" applyProtection="0"/>
    <xf numFmtId="6" fontId="16" fillId="10" borderId="70" applyProtection="0">
      <alignment horizontal="center" wrapText="1"/>
    </xf>
    <xf numFmtId="187" fontId="16" fillId="0" borderId="13" applyNumberFormat="0" applyFont="0" applyFill="0" applyAlignment="0" applyProtection="0"/>
    <xf numFmtId="6" fontId="16" fillId="10" borderId="70" applyProtection="0">
      <alignment horizontal="center" wrapText="1"/>
    </xf>
    <xf numFmtId="6" fontId="16" fillId="10" borderId="70" applyProtection="0">
      <alignment horizontal="center" wrapText="1"/>
    </xf>
    <xf numFmtId="0" fontId="16" fillId="0" borderId="14" applyNumberFormat="0" applyFont="0" applyFill="0" applyAlignment="0" applyProtection="0"/>
    <xf numFmtId="0" fontId="16" fillId="0" borderId="14" applyNumberFormat="0" applyFont="0" applyFill="0" applyAlignment="0" applyProtection="0"/>
    <xf numFmtId="187" fontId="16" fillId="0" borderId="14" applyNumberFormat="0" applyFont="0" applyFill="0" applyAlignment="0" applyProtection="0"/>
    <xf numFmtId="187" fontId="16" fillId="0" borderId="14" applyNumberFormat="0" applyFont="0" applyFill="0" applyAlignment="0" applyProtection="0"/>
    <xf numFmtId="4" fontId="16" fillId="10" borderId="70" applyProtection="0">
      <alignment horizontal="center" wrapText="1"/>
    </xf>
    <xf numFmtId="187" fontId="16" fillId="0" borderId="14" applyNumberFormat="0" applyFont="0" applyFill="0" applyAlignment="0" applyProtection="0"/>
    <xf numFmtId="4" fontId="16" fillId="10" borderId="70" applyProtection="0">
      <alignment horizontal="center" wrapText="1"/>
    </xf>
    <xf numFmtId="187" fontId="16" fillId="0" borderId="14" applyNumberFormat="0" applyFont="0" applyFill="0" applyAlignment="0" applyProtection="0"/>
    <xf numFmtId="187" fontId="16" fillId="0" borderId="14" applyNumberFormat="0" applyFont="0" applyFill="0" applyAlignment="0" applyProtection="0"/>
    <xf numFmtId="4" fontId="16" fillId="10" borderId="70" applyProtection="0">
      <alignment horizontal="center" wrapText="1"/>
    </xf>
    <xf numFmtId="187" fontId="16" fillId="0" borderId="14" applyNumberFormat="0" applyFont="0" applyFill="0" applyAlignment="0" applyProtection="0"/>
    <xf numFmtId="4" fontId="16" fillId="10" borderId="70" applyProtection="0">
      <alignment horizontal="center" wrapText="1"/>
    </xf>
    <xf numFmtId="4" fontId="16" fillId="10" borderId="70" applyProtection="0">
      <alignment horizontal="center" wrapText="1"/>
    </xf>
    <xf numFmtId="0" fontId="16" fillId="0" borderId="66" applyNumberFormat="0" applyFont="0" applyFill="0" applyAlignment="0" applyProtection="0"/>
    <xf numFmtId="0" fontId="16" fillId="0" borderId="66" applyNumberFormat="0" applyFont="0" applyFill="0" applyAlignment="0" applyProtection="0"/>
    <xf numFmtId="187" fontId="16" fillId="0" borderId="66" applyNumberFormat="0" applyFont="0" applyFill="0" applyAlignment="0" applyProtection="0"/>
    <xf numFmtId="187" fontId="16" fillId="0" borderId="66" applyNumberFormat="0" applyFont="0" applyFill="0" applyAlignment="0" applyProtection="0"/>
    <xf numFmtId="187" fontId="16" fillId="0" borderId="66" applyNumberFormat="0" applyFont="0" applyFill="0" applyAlignment="0" applyProtection="0"/>
    <xf numFmtId="10" fontId="16" fillId="10" borderId="70" applyProtection="0">
      <alignment horizontal="center" wrapText="1"/>
    </xf>
    <xf numFmtId="187" fontId="16" fillId="0" borderId="66" applyNumberFormat="0" applyFont="0" applyFill="0" applyAlignment="0" applyProtection="0"/>
    <xf numFmtId="187" fontId="16" fillId="0" borderId="66" applyNumberFormat="0" applyFont="0" applyFill="0" applyAlignment="0" applyProtection="0"/>
    <xf numFmtId="187" fontId="16" fillId="0" borderId="66" applyNumberFormat="0" applyFont="0" applyFill="0" applyAlignment="0" applyProtection="0"/>
    <xf numFmtId="10" fontId="16" fillId="10" borderId="70" applyProtection="0">
      <alignment horizontal="center" wrapText="1"/>
    </xf>
    <xf numFmtId="0" fontId="16" fillId="0" borderId="66" applyNumberFormat="0" applyFont="0" applyFill="0" applyAlignment="0" applyProtection="0"/>
    <xf numFmtId="187" fontId="16" fillId="0" borderId="66" applyNumberFormat="0" applyFont="0" applyFill="0" applyAlignment="0" applyProtection="0"/>
    <xf numFmtId="187" fontId="16" fillId="0" borderId="66" applyNumberFormat="0" applyFont="0" applyFill="0" applyAlignment="0" applyProtection="0"/>
    <xf numFmtId="187" fontId="16" fillId="0" borderId="66" applyNumberFormat="0" applyFont="0" applyFill="0" applyAlignment="0" applyProtection="0"/>
    <xf numFmtId="10" fontId="16" fillId="10" borderId="70" applyProtection="0">
      <alignment horizontal="center" wrapText="1"/>
    </xf>
    <xf numFmtId="187" fontId="16" fillId="0" borderId="66" applyNumberFormat="0" applyFont="0" applyFill="0" applyAlignment="0" applyProtection="0"/>
    <xf numFmtId="187" fontId="16" fillId="0" borderId="66" applyNumberFormat="0" applyFont="0" applyFill="0" applyAlignment="0" applyProtection="0"/>
    <xf numFmtId="187" fontId="16" fillId="0" borderId="66" applyNumberFormat="0" applyFont="0" applyFill="0" applyAlignment="0" applyProtection="0"/>
    <xf numFmtId="10" fontId="16" fillId="10" borderId="70" applyProtection="0">
      <alignment horizontal="center" wrapText="1"/>
    </xf>
    <xf numFmtId="0" fontId="16" fillId="0" borderId="66" applyNumberFormat="0" applyFont="0" applyFill="0" applyAlignment="0" applyProtection="0"/>
    <xf numFmtId="10" fontId="16" fillId="10" borderId="70" applyProtection="0">
      <alignment horizontal="center" wrapText="1"/>
    </xf>
    <xf numFmtId="0" fontId="16" fillId="0" borderId="74" applyNumberFormat="0" applyFont="0" applyFill="0" applyAlignment="0" applyProtection="0"/>
    <xf numFmtId="0" fontId="16" fillId="0" borderId="74" applyNumberFormat="0" applyFont="0" applyFill="0" applyAlignment="0" applyProtection="0"/>
    <xf numFmtId="187" fontId="16" fillId="0" borderId="74" applyNumberFormat="0" applyFont="0" applyFill="0" applyAlignment="0" applyProtection="0"/>
    <xf numFmtId="187" fontId="16" fillId="0" borderId="74" applyNumberFormat="0" applyFont="0" applyFill="0" applyAlignment="0" applyProtection="0"/>
    <xf numFmtId="187" fontId="16" fillId="0" borderId="74" applyNumberFormat="0" applyFont="0" applyFill="0" applyAlignment="0" applyProtection="0"/>
    <xf numFmtId="187" fontId="16" fillId="0" borderId="74" applyNumberFormat="0" applyFont="0" applyFill="0" applyAlignment="0" applyProtection="0"/>
    <xf numFmtId="187" fontId="16" fillId="0" borderId="74" applyNumberFormat="0" applyFont="0" applyFill="0" applyAlignment="0" applyProtection="0"/>
    <xf numFmtId="187" fontId="16" fillId="0" borderId="74" applyNumberFormat="0" applyFont="0" applyFill="0" applyAlignment="0" applyProtection="0"/>
    <xf numFmtId="0" fontId="16" fillId="0" borderId="74" applyNumberFormat="0" applyFont="0" applyFill="0" applyAlignment="0" applyProtection="0"/>
    <xf numFmtId="187" fontId="16" fillId="0" borderId="74" applyNumberFormat="0" applyFont="0" applyFill="0" applyAlignment="0" applyProtection="0"/>
    <xf numFmtId="187" fontId="16" fillId="0" borderId="74" applyNumberFormat="0" applyFont="0" applyFill="0" applyAlignment="0" applyProtection="0"/>
    <xf numFmtId="187" fontId="16" fillId="0" borderId="74" applyNumberFormat="0" applyFont="0" applyFill="0" applyAlignment="0" applyProtection="0"/>
    <xf numFmtId="187" fontId="16" fillId="0" borderId="74" applyNumberFormat="0" applyFont="0" applyFill="0" applyAlignment="0" applyProtection="0"/>
    <xf numFmtId="187" fontId="16" fillId="0" borderId="74" applyNumberFormat="0" applyFont="0" applyFill="0" applyAlignment="0" applyProtection="0"/>
    <xf numFmtId="187" fontId="16" fillId="0" borderId="74" applyNumberFormat="0" applyFont="0" applyFill="0" applyAlignment="0" applyProtection="0"/>
    <xf numFmtId="0" fontId="16" fillId="0" borderId="74" applyNumberFormat="0" applyFont="0" applyFill="0" applyAlignment="0" applyProtection="0"/>
    <xf numFmtId="49" fontId="31" fillId="0" borderId="0" applyFont="0" applyFill="0" applyBorder="0" applyAlignment="0" applyProtection="0"/>
    <xf numFmtId="49" fontId="31" fillId="0" borderId="0" applyFont="0" applyFill="0" applyBorder="0" applyAlignment="0" applyProtection="0"/>
    <xf numFmtId="0" fontId="16" fillId="0" borderId="0"/>
    <xf numFmtId="0" fontId="16" fillId="0" borderId="0"/>
    <xf numFmtId="220" fontId="31" fillId="0" borderId="0" applyFont="0" applyFill="0" applyBorder="0" applyAlignment="0" applyProtection="0"/>
    <xf numFmtId="220" fontId="31" fillId="0" borderId="0" applyFont="0" applyFill="0" applyBorder="0" applyAlignment="0" applyProtection="0"/>
    <xf numFmtId="0" fontId="16" fillId="0" borderId="0"/>
    <xf numFmtId="0" fontId="16" fillId="0" borderId="0"/>
    <xf numFmtId="221" fontId="38" fillId="0" borderId="0" applyFont="0" applyFill="0" applyBorder="0" applyAlignment="0" applyProtection="0"/>
    <xf numFmtId="221" fontId="38" fillId="0" borderId="0" applyFont="0" applyFill="0" applyBorder="0" applyAlignment="0" applyProtection="0"/>
    <xf numFmtId="0" fontId="16" fillId="0" borderId="0"/>
    <xf numFmtId="0" fontId="16" fillId="0" borderId="0"/>
    <xf numFmtId="0" fontId="16" fillId="0" borderId="0"/>
    <xf numFmtId="0" fontId="189" fillId="0" borderId="0" applyNumberFormat="0" applyFill="0" applyBorder="0" applyAlignment="0" applyProtection="0"/>
    <xf numFmtId="0" fontId="16" fillId="0" borderId="0"/>
    <xf numFmtId="0" fontId="197" fillId="0" borderId="0" applyNumberFormat="0" applyFill="0" applyBorder="0" applyAlignment="0" applyProtection="0"/>
    <xf numFmtId="0" fontId="197" fillId="0" borderId="0" applyNumberFormat="0" applyFill="0" applyBorder="0" applyAlignment="0" applyProtection="0"/>
    <xf numFmtId="183" fontId="197" fillId="0" borderId="0" applyNumberFormat="0" applyFill="0" applyBorder="0" applyAlignment="0" applyProtection="0"/>
    <xf numFmtId="187" fontId="197" fillId="0" borderId="0" applyNumberFormat="0" applyFill="0" applyBorder="0" applyAlignment="0" applyProtection="0"/>
    <xf numFmtId="187" fontId="197" fillId="0" borderId="0" applyNumberFormat="0" applyFill="0" applyBorder="0" applyAlignment="0" applyProtection="0"/>
    <xf numFmtId="184" fontId="197" fillId="0" borderId="0" applyNumberFormat="0" applyFill="0" applyBorder="0" applyAlignment="0" applyProtection="0"/>
    <xf numFmtId="0" fontId="197" fillId="0" borderId="0" applyNumberFormat="0" applyFill="0" applyBorder="0" applyAlignment="0" applyProtection="0"/>
    <xf numFmtId="184" fontId="197" fillId="0" borderId="0" applyNumberFormat="0" applyFill="0" applyBorder="0" applyAlignment="0" applyProtection="0"/>
    <xf numFmtId="0" fontId="197" fillId="0" borderId="0" applyNumberFormat="0" applyFill="0" applyBorder="0" applyAlignment="0" applyProtection="0"/>
    <xf numFmtId="183" fontId="197" fillId="0" borderId="0" applyNumberFormat="0" applyFill="0" applyBorder="0" applyAlignment="0" applyProtection="0"/>
    <xf numFmtId="187" fontId="197" fillId="0" borderId="0" applyNumberFormat="0" applyFill="0" applyBorder="0" applyAlignment="0" applyProtection="0"/>
    <xf numFmtId="184" fontId="56" fillId="0" borderId="0" applyNumberFormat="0" applyFill="0" applyBorder="0" applyAlignment="0" applyProtection="0"/>
    <xf numFmtId="184" fontId="56" fillId="0" borderId="0" applyNumberFormat="0" applyFill="0" applyBorder="0" applyAlignment="0" applyProtection="0"/>
    <xf numFmtId="0" fontId="189" fillId="0" borderId="0" applyNumberFormat="0" applyFill="0" applyBorder="0" applyAlignment="0" applyProtection="0"/>
    <xf numFmtId="0" fontId="56" fillId="0" borderId="0" applyNumberFormat="0" applyFill="0" applyBorder="0" applyAlignment="0" applyProtection="0"/>
    <xf numFmtId="0" fontId="197" fillId="0" borderId="0" applyNumberFormat="0" applyFill="0" applyBorder="0" applyAlignment="0" applyProtection="0"/>
    <xf numFmtId="185" fontId="56" fillId="0" borderId="0" applyNumberFormat="0" applyFill="0" applyBorder="0" applyAlignment="0" applyProtection="0"/>
    <xf numFmtId="186" fontId="56" fillId="0" borderId="0" applyNumberFormat="0" applyFill="0" applyBorder="0" applyAlignment="0" applyProtection="0"/>
    <xf numFmtId="0" fontId="189" fillId="0" borderId="0" applyNumberFormat="0" applyFill="0" applyBorder="0" applyAlignment="0" applyProtection="0"/>
    <xf numFmtId="185" fontId="197" fillId="0" borderId="0" applyNumberFormat="0" applyFill="0" applyBorder="0" applyAlignment="0" applyProtection="0"/>
    <xf numFmtId="186" fontId="197" fillId="0" borderId="0" applyNumberFormat="0" applyFill="0" applyBorder="0" applyAlignment="0" applyProtection="0"/>
    <xf numFmtId="186" fontId="189" fillId="0" borderId="0" applyNumberFormat="0" applyFill="0" applyBorder="0" applyAlignment="0" applyProtection="0"/>
    <xf numFmtId="185" fontId="189" fillId="0" borderId="0" applyNumberFormat="0" applyFill="0" applyBorder="0" applyAlignment="0" applyProtection="0"/>
    <xf numFmtId="186" fontId="56" fillId="0" borderId="0" applyNumberFormat="0" applyFill="0" applyBorder="0" applyAlignment="0" applyProtection="0"/>
    <xf numFmtId="185" fontId="189" fillId="0" borderId="0" applyNumberFormat="0" applyFill="0" applyBorder="0" applyAlignment="0" applyProtection="0"/>
    <xf numFmtId="186" fontId="189" fillId="0" borderId="0" applyNumberFormat="0" applyFill="0" applyBorder="0" applyAlignment="0" applyProtection="0"/>
    <xf numFmtId="186" fontId="189" fillId="0" borderId="0" applyNumberFormat="0" applyFill="0" applyBorder="0" applyAlignment="0" applyProtection="0"/>
    <xf numFmtId="0" fontId="189" fillId="0" borderId="0" applyNumberFormat="0" applyFill="0" applyBorder="0" applyAlignment="0" applyProtection="0"/>
    <xf numFmtId="187" fontId="189" fillId="0" borderId="0" applyNumberFormat="0" applyFill="0" applyBorder="0" applyAlignment="0" applyProtection="0"/>
    <xf numFmtId="187" fontId="189" fillId="0" borderId="0" applyNumberFormat="0" applyFill="0" applyBorder="0" applyAlignment="0" applyProtection="0"/>
    <xf numFmtId="184" fontId="197" fillId="0" borderId="0" applyNumberFormat="0" applyFill="0" applyBorder="0" applyAlignment="0" applyProtection="0"/>
    <xf numFmtId="0" fontId="189" fillId="0" borderId="0" applyNumberFormat="0" applyFill="0" applyBorder="0" applyAlignment="0" applyProtection="0"/>
    <xf numFmtId="187" fontId="189" fillId="0" borderId="0" applyNumberFormat="0" applyFill="0" applyBorder="0" applyAlignment="0" applyProtection="0"/>
    <xf numFmtId="0" fontId="197" fillId="0" borderId="0" applyNumberFormat="0" applyFill="0" applyBorder="0" applyAlignment="0" applyProtection="0"/>
    <xf numFmtId="0" fontId="189" fillId="0" borderId="0" applyNumberFormat="0" applyFill="0" applyBorder="0" applyAlignment="0" applyProtection="0"/>
    <xf numFmtId="0" fontId="197" fillId="0" borderId="0" applyNumberFormat="0" applyFill="0" applyBorder="0" applyAlignment="0" applyProtection="0"/>
    <xf numFmtId="0" fontId="189" fillId="0" borderId="0" applyNumberFormat="0" applyFill="0" applyBorder="0" applyAlignment="0" applyProtection="0"/>
    <xf numFmtId="184" fontId="189" fillId="0" borderId="0" applyNumberFormat="0" applyFill="0" applyBorder="0" applyAlignment="0" applyProtection="0"/>
    <xf numFmtId="0" fontId="16" fillId="0" borderId="0"/>
    <xf numFmtId="184" fontId="189" fillId="0" borderId="0" applyNumberFormat="0" applyFill="0" applyBorder="0" applyAlignment="0" applyProtection="0"/>
    <xf numFmtId="0" fontId="56"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184" fontId="189" fillId="0" borderId="0" applyNumberFormat="0" applyFill="0" applyBorder="0" applyAlignment="0" applyProtection="0"/>
    <xf numFmtId="0" fontId="16" fillId="0" borderId="0"/>
    <xf numFmtId="184" fontId="189" fillId="0" borderId="0" applyNumberFormat="0" applyFill="0" applyBorder="0" applyAlignment="0" applyProtection="0"/>
    <xf numFmtId="0" fontId="198" fillId="0" borderId="0" applyNumberFormat="0" applyFill="0" applyBorder="0" applyAlignment="0" applyProtection="0"/>
    <xf numFmtId="183" fontId="189" fillId="0" borderId="0" applyNumberFormat="0" applyFill="0" applyBorder="0" applyAlignment="0" applyProtection="0"/>
    <xf numFmtId="0" fontId="189" fillId="0" borderId="0" applyNumberFormat="0" applyFill="0" applyBorder="0" applyAlignment="0" applyProtection="0"/>
    <xf numFmtId="184" fontId="189" fillId="0" borderId="0" applyNumberFormat="0" applyFill="0" applyBorder="0" applyAlignment="0" applyProtection="0"/>
    <xf numFmtId="0" fontId="16" fillId="0" borderId="0"/>
    <xf numFmtId="0" fontId="16" fillId="0" borderId="0"/>
    <xf numFmtId="0" fontId="189" fillId="0" borderId="0" applyNumberFormat="0" applyFill="0" applyBorder="0" applyAlignment="0" applyProtection="0"/>
    <xf numFmtId="0" fontId="189" fillId="0" borderId="0" applyNumberFormat="0" applyFill="0" applyBorder="0" applyAlignment="0" applyProtection="0"/>
    <xf numFmtId="0" fontId="16" fillId="0" borderId="0"/>
    <xf numFmtId="0" fontId="16" fillId="0" borderId="0"/>
    <xf numFmtId="0" fontId="56" fillId="0" borderId="0" applyNumberFormat="0" applyFill="0" applyBorder="0" applyAlignment="0" applyProtection="0"/>
    <xf numFmtId="0" fontId="16" fillId="0" borderId="0"/>
    <xf numFmtId="0" fontId="16" fillId="0" borderId="0"/>
    <xf numFmtId="0" fontId="56" fillId="0" borderId="0" applyNumberFormat="0" applyFill="0" applyBorder="0" applyAlignment="0" applyProtection="0"/>
    <xf numFmtId="0" fontId="16" fillId="0" borderId="0"/>
    <xf numFmtId="0" fontId="16" fillId="0" borderId="0"/>
    <xf numFmtId="0" fontId="16" fillId="0" borderId="75" applyNumberFormat="0" applyFill="0" applyBorder="0" applyAlignment="0" applyProtection="0"/>
    <xf numFmtId="0" fontId="16" fillId="0" borderId="0"/>
    <xf numFmtId="0" fontId="98" fillId="0" borderId="76" applyNumberFormat="0" applyFill="0" applyAlignment="0" applyProtection="0"/>
    <xf numFmtId="0" fontId="98" fillId="0" borderId="76" applyNumberFormat="0" applyFill="0" applyAlignment="0" applyProtection="0"/>
    <xf numFmtId="0" fontId="98" fillId="0" borderId="76" applyNumberFormat="0" applyFill="0" applyAlignment="0" applyProtection="0"/>
    <xf numFmtId="0" fontId="98" fillId="0" borderId="76" applyNumberFormat="0" applyFill="0" applyAlignment="0" applyProtection="0"/>
    <xf numFmtId="0" fontId="98" fillId="0" borderId="76" applyNumberFormat="0" applyFill="0" applyAlignment="0" applyProtection="0"/>
    <xf numFmtId="0" fontId="98" fillId="0" borderId="76" applyNumberFormat="0" applyFill="0" applyAlignment="0" applyProtection="0"/>
    <xf numFmtId="0" fontId="98" fillId="0" borderId="76" applyNumberFormat="0" applyFill="0" applyAlignment="0" applyProtection="0"/>
    <xf numFmtId="0" fontId="98" fillId="0" borderId="76" applyNumberFormat="0" applyFill="0" applyAlignment="0" applyProtection="0"/>
    <xf numFmtId="183" fontId="98" fillId="0" borderId="76" applyNumberFormat="0" applyFill="0" applyAlignment="0" applyProtection="0"/>
    <xf numFmtId="0" fontId="98" fillId="0" borderId="76" applyNumberFormat="0" applyFill="0" applyAlignment="0" applyProtection="0"/>
    <xf numFmtId="183" fontId="98" fillId="0" borderId="76" applyNumberFormat="0" applyFill="0" applyAlignment="0" applyProtection="0"/>
    <xf numFmtId="0" fontId="98" fillId="0" borderId="77" applyNumberFormat="0" applyFill="0" applyAlignment="0" applyProtection="0"/>
    <xf numFmtId="187" fontId="98" fillId="0" borderId="76" applyNumberFormat="0" applyFill="0" applyAlignment="0" applyProtection="0"/>
    <xf numFmtId="184" fontId="98" fillId="0" borderId="76" applyNumberFormat="0" applyFill="0" applyAlignment="0" applyProtection="0"/>
    <xf numFmtId="0" fontId="98" fillId="0" borderId="77" applyNumberFormat="0" applyFill="0" applyAlignment="0" applyProtection="0"/>
    <xf numFmtId="0" fontId="98" fillId="0" borderId="77" applyNumberFormat="0" applyFill="0" applyAlignment="0" applyProtection="0"/>
    <xf numFmtId="0" fontId="98" fillId="0" borderId="77" applyNumberFormat="0" applyFill="0" applyAlignment="0" applyProtection="0"/>
    <xf numFmtId="0" fontId="98" fillId="0" borderId="77" applyNumberFormat="0" applyFill="0" applyAlignment="0" applyProtection="0"/>
    <xf numFmtId="0" fontId="98" fillId="0" borderId="77" applyNumberFormat="0" applyFill="0" applyAlignment="0" applyProtection="0"/>
    <xf numFmtId="0" fontId="98" fillId="0" borderId="77" applyNumberFormat="0" applyFill="0" applyAlignment="0" applyProtection="0"/>
    <xf numFmtId="185" fontId="98" fillId="0" borderId="77" applyNumberFormat="0" applyFill="0" applyAlignment="0" applyProtection="0"/>
    <xf numFmtId="0" fontId="98" fillId="0" borderId="77" applyNumberFormat="0" applyFill="0" applyAlignment="0" applyProtection="0"/>
    <xf numFmtId="0" fontId="98" fillId="0" borderId="77" applyNumberFormat="0" applyFill="0" applyAlignment="0" applyProtection="0"/>
    <xf numFmtId="0" fontId="98" fillId="0" borderId="77" applyNumberFormat="0" applyFill="0" applyAlignment="0" applyProtection="0"/>
    <xf numFmtId="0" fontId="98" fillId="0" borderId="77" applyNumberFormat="0" applyFill="0" applyAlignment="0" applyProtection="0"/>
    <xf numFmtId="0" fontId="98" fillId="0" borderId="77" applyNumberFormat="0" applyFill="0" applyAlignment="0" applyProtection="0"/>
    <xf numFmtId="0" fontId="98" fillId="0" borderId="77" applyNumberFormat="0" applyFill="0" applyAlignment="0" applyProtection="0"/>
    <xf numFmtId="0" fontId="98" fillId="0" borderId="77" applyNumberFormat="0" applyFill="0" applyAlignment="0" applyProtection="0"/>
    <xf numFmtId="0" fontId="98" fillId="0" borderId="77" applyNumberFormat="0" applyFill="0" applyAlignment="0" applyProtection="0"/>
    <xf numFmtId="0" fontId="98" fillId="0" borderId="77" applyNumberFormat="0" applyFill="0" applyAlignment="0" applyProtection="0"/>
    <xf numFmtId="0" fontId="98" fillId="0" borderId="77" applyNumberFormat="0" applyFill="0" applyAlignment="0" applyProtection="0"/>
    <xf numFmtId="0" fontId="98" fillId="0" borderId="77" applyNumberFormat="0" applyFill="0" applyAlignment="0" applyProtection="0"/>
    <xf numFmtId="0" fontId="98" fillId="0" borderId="77" applyNumberFormat="0" applyFill="0" applyAlignment="0" applyProtection="0"/>
    <xf numFmtId="186" fontId="98" fillId="0" borderId="77" applyNumberFormat="0" applyFill="0" applyAlignment="0" applyProtection="0"/>
    <xf numFmtId="0" fontId="98" fillId="0" borderId="76" applyNumberFormat="0" applyFill="0" applyAlignment="0" applyProtection="0"/>
    <xf numFmtId="187" fontId="98" fillId="0" borderId="76" applyNumberFormat="0" applyFill="0" applyAlignment="0" applyProtection="0"/>
    <xf numFmtId="185" fontId="199" fillId="0" borderId="78" applyNumberFormat="0" applyFill="0" applyAlignment="0" applyProtection="0"/>
    <xf numFmtId="0" fontId="98" fillId="0" borderId="76" applyNumberFormat="0" applyFill="0" applyAlignment="0" applyProtection="0"/>
    <xf numFmtId="0" fontId="98" fillId="0" borderId="76" applyNumberFormat="0" applyFill="0" applyAlignment="0" applyProtection="0"/>
    <xf numFmtId="0" fontId="98" fillId="0" borderId="76" applyNumberFormat="0" applyFill="0" applyAlignment="0" applyProtection="0"/>
    <xf numFmtId="0" fontId="98" fillId="0" borderId="76" applyNumberFormat="0" applyFill="0" applyAlignment="0" applyProtection="0"/>
    <xf numFmtId="0" fontId="98" fillId="0" borderId="76" applyNumberFormat="0" applyFill="0" applyAlignment="0" applyProtection="0"/>
    <xf numFmtId="0" fontId="98" fillId="0" borderId="76" applyNumberFormat="0" applyFill="0" applyAlignment="0" applyProtection="0"/>
    <xf numFmtId="184" fontId="98" fillId="0" borderId="76" applyNumberFormat="0" applyFill="0" applyAlignment="0" applyProtection="0"/>
    <xf numFmtId="0" fontId="98" fillId="0" borderId="76" applyNumberFormat="0" applyFill="0" applyAlignment="0" applyProtection="0"/>
    <xf numFmtId="0" fontId="98" fillId="0" borderId="76" applyNumberFormat="0" applyFill="0" applyAlignment="0" applyProtection="0"/>
    <xf numFmtId="0" fontId="98" fillId="0" borderId="76" applyNumberFormat="0" applyFill="0" applyAlignment="0" applyProtection="0"/>
    <xf numFmtId="0" fontId="98" fillId="0" borderId="76" applyNumberFormat="0" applyFill="0" applyAlignment="0" applyProtection="0"/>
    <xf numFmtId="0" fontId="98" fillId="0" borderId="76" applyNumberFormat="0" applyFill="0" applyAlignment="0" applyProtection="0"/>
    <xf numFmtId="0" fontId="98" fillId="0" borderId="76" applyNumberFormat="0" applyFill="0" applyAlignment="0" applyProtection="0"/>
    <xf numFmtId="184" fontId="98" fillId="0" borderId="76" applyNumberFormat="0" applyFill="0" applyAlignment="0" applyProtection="0"/>
    <xf numFmtId="0" fontId="16" fillId="0" borderId="75" applyNumberFormat="0" applyFill="0" applyBorder="0" applyAlignment="0" applyProtection="0"/>
    <xf numFmtId="0" fontId="98" fillId="0" borderId="76" applyNumberFormat="0" applyFill="0" applyAlignment="0" applyProtection="0"/>
    <xf numFmtId="0" fontId="98" fillId="0" borderId="76" applyNumberFormat="0" applyFill="0" applyAlignment="0" applyProtection="0"/>
    <xf numFmtId="0" fontId="98" fillId="0" borderId="76" applyNumberFormat="0" applyFill="0" applyAlignment="0" applyProtection="0"/>
    <xf numFmtId="0" fontId="98" fillId="0" borderId="76" applyNumberFormat="0" applyFill="0" applyAlignment="0" applyProtection="0"/>
    <xf numFmtId="0" fontId="98" fillId="0" borderId="76" applyNumberFormat="0" applyFill="0" applyAlignment="0" applyProtection="0"/>
    <xf numFmtId="0" fontId="98" fillId="0" borderId="76" applyNumberFormat="0" applyFill="0" applyAlignment="0" applyProtection="0"/>
    <xf numFmtId="184" fontId="98" fillId="0" borderId="76" applyNumberFormat="0" applyFill="0" applyAlignment="0" applyProtection="0"/>
    <xf numFmtId="184" fontId="98" fillId="0" borderId="76" applyNumberFormat="0" applyFill="0" applyAlignment="0" applyProtection="0"/>
    <xf numFmtId="0" fontId="98" fillId="0" borderId="77" applyNumberFormat="0" applyFill="0" applyAlignment="0" applyProtection="0"/>
    <xf numFmtId="184" fontId="199" fillId="0" borderId="78" applyNumberFormat="0" applyFill="0" applyAlignment="0" applyProtection="0"/>
    <xf numFmtId="185" fontId="98" fillId="0" borderId="77" applyNumberFormat="0" applyFill="0" applyAlignment="0" applyProtection="0"/>
    <xf numFmtId="184" fontId="199" fillId="0" borderId="78" applyNumberFormat="0" applyFill="0" applyAlignment="0" applyProtection="0"/>
    <xf numFmtId="0" fontId="98" fillId="0" borderId="76" applyNumberFormat="0" applyFill="0" applyAlignment="0" applyProtection="0"/>
    <xf numFmtId="0" fontId="98" fillId="0" borderId="76" applyNumberFormat="0" applyFill="0" applyAlignment="0" applyProtection="0"/>
    <xf numFmtId="0" fontId="98" fillId="0" borderId="76" applyNumberFormat="0" applyFill="0" applyAlignment="0" applyProtection="0"/>
    <xf numFmtId="0" fontId="98" fillId="0" borderId="76" applyNumberFormat="0" applyFill="0" applyAlignment="0" applyProtection="0"/>
    <xf numFmtId="0" fontId="98" fillId="0" borderId="76" applyNumberFormat="0" applyFill="0" applyAlignment="0" applyProtection="0"/>
    <xf numFmtId="0" fontId="98" fillId="0" borderId="76" applyNumberFormat="0" applyFill="0" applyAlignment="0" applyProtection="0"/>
    <xf numFmtId="186" fontId="98" fillId="0" borderId="77" applyNumberFormat="0" applyFill="0" applyAlignment="0" applyProtection="0"/>
    <xf numFmtId="0" fontId="69" fillId="0" borderId="78" applyNumberFormat="0" applyFill="0" applyAlignment="0" applyProtection="0"/>
    <xf numFmtId="187" fontId="98" fillId="0" borderId="76" applyNumberFormat="0" applyFill="0" applyAlignment="0" applyProtection="0"/>
    <xf numFmtId="0" fontId="98" fillId="0" borderId="76" applyNumberFormat="0" applyFill="0" applyAlignment="0" applyProtection="0"/>
    <xf numFmtId="185" fontId="199" fillId="0" borderId="78" applyNumberFormat="0" applyFill="0" applyAlignment="0" applyProtection="0"/>
    <xf numFmtId="0" fontId="98" fillId="0" borderId="76" applyNumberFormat="0" applyFill="0" applyAlignment="0" applyProtection="0"/>
    <xf numFmtId="0" fontId="98" fillId="0" borderId="76" applyNumberFormat="0" applyFill="0" applyAlignment="0" applyProtection="0"/>
    <xf numFmtId="0" fontId="98" fillId="0" borderId="76" applyNumberFormat="0" applyFill="0" applyAlignment="0" applyProtection="0"/>
    <xf numFmtId="0" fontId="98" fillId="0" borderId="76" applyNumberFormat="0" applyFill="0" applyAlignment="0" applyProtection="0"/>
    <xf numFmtId="0" fontId="98" fillId="0" borderId="76" applyNumberFormat="0" applyFill="0" applyAlignment="0" applyProtection="0"/>
    <xf numFmtId="0" fontId="98" fillId="0" borderId="76" applyNumberFormat="0" applyFill="0" applyAlignment="0" applyProtection="0"/>
    <xf numFmtId="0" fontId="199" fillId="0" borderId="78" applyNumberFormat="0" applyFill="0" applyAlignment="0" applyProtection="0"/>
    <xf numFmtId="0" fontId="98" fillId="0" borderId="76" applyNumberFormat="0" applyFill="0" applyAlignment="0" applyProtection="0"/>
    <xf numFmtId="186" fontId="98" fillId="0" borderId="76" applyNumberFormat="0" applyFill="0" applyAlignment="0" applyProtection="0"/>
    <xf numFmtId="185" fontId="98" fillId="0" borderId="76" applyNumberFormat="0" applyFill="0" applyAlignment="0" applyProtection="0"/>
    <xf numFmtId="185" fontId="98" fillId="0" borderId="76" applyNumberFormat="0" applyFill="0" applyAlignment="0" applyProtection="0"/>
    <xf numFmtId="0" fontId="98" fillId="0" borderId="77" applyNumberFormat="0" applyFill="0" applyAlignment="0" applyProtection="0"/>
    <xf numFmtId="0" fontId="98" fillId="0" borderId="77" applyNumberFormat="0" applyFill="0" applyAlignment="0" applyProtection="0"/>
    <xf numFmtId="0" fontId="98" fillId="0" borderId="77" applyNumberFormat="0" applyFill="0" applyAlignment="0" applyProtection="0"/>
    <xf numFmtId="0" fontId="98" fillId="0" borderId="77" applyNumberFormat="0" applyFill="0" applyAlignment="0" applyProtection="0"/>
    <xf numFmtId="0" fontId="98" fillId="0" borderId="77" applyNumberFormat="0" applyFill="0" applyAlignment="0" applyProtection="0"/>
    <xf numFmtId="0" fontId="98" fillId="0" borderId="77" applyNumberFormat="0" applyFill="0" applyAlignment="0" applyProtection="0"/>
    <xf numFmtId="186" fontId="98" fillId="0" borderId="76" applyNumberFormat="0" applyFill="0" applyAlignment="0" applyProtection="0"/>
    <xf numFmtId="186" fontId="199" fillId="0" borderId="78" applyNumberFormat="0" applyFill="0" applyAlignment="0" applyProtection="0"/>
    <xf numFmtId="185" fontId="199" fillId="0" borderId="78" applyNumberFormat="0" applyFill="0" applyAlignment="0" applyProtection="0"/>
    <xf numFmtId="186" fontId="69" fillId="0" borderId="78" applyNumberFormat="0" applyFill="0" applyAlignment="0" applyProtection="0"/>
    <xf numFmtId="185" fontId="98" fillId="0" borderId="77" applyNumberFormat="0" applyFill="0" applyAlignment="0" applyProtection="0"/>
    <xf numFmtId="185" fontId="98" fillId="0" borderId="77" applyNumberFormat="0" applyFill="0" applyAlignment="0" applyProtection="0"/>
    <xf numFmtId="186" fontId="98" fillId="0" borderId="77" applyNumberFormat="0" applyFill="0" applyAlignment="0" applyProtection="0"/>
    <xf numFmtId="186" fontId="98" fillId="0" borderId="77" applyNumberFormat="0" applyFill="0" applyAlignment="0" applyProtection="0"/>
    <xf numFmtId="186" fontId="98" fillId="0" borderId="77" applyNumberFormat="0" applyFill="0" applyAlignment="0" applyProtection="0"/>
    <xf numFmtId="186" fontId="98" fillId="0" borderId="77" applyNumberFormat="0" applyFill="0" applyAlignment="0" applyProtection="0"/>
    <xf numFmtId="0" fontId="16" fillId="0" borderId="75" applyNumberFormat="0" applyFill="0" applyBorder="0" applyAlignment="0" applyProtection="0"/>
    <xf numFmtId="0" fontId="98" fillId="0" borderId="77" applyNumberFormat="0" applyFill="0" applyAlignment="0" applyProtection="0"/>
    <xf numFmtId="0" fontId="98" fillId="0" borderId="77" applyNumberFormat="0" applyFill="0" applyAlignment="0" applyProtection="0"/>
    <xf numFmtId="187" fontId="16" fillId="0" borderId="75" applyNumberFormat="0" applyFill="0" applyBorder="0" applyAlignment="0" applyProtection="0"/>
    <xf numFmtId="0" fontId="98" fillId="0" borderId="77" applyNumberFormat="0" applyFill="0" applyAlignment="0" applyProtection="0"/>
    <xf numFmtId="0" fontId="98" fillId="0" borderId="77" applyNumberFormat="0" applyFill="0" applyAlignment="0" applyProtection="0"/>
    <xf numFmtId="0" fontId="98" fillId="0" borderId="77" applyNumberFormat="0" applyFill="0" applyAlignment="0" applyProtection="0"/>
    <xf numFmtId="0" fontId="98" fillId="0" borderId="77" applyNumberFormat="0" applyFill="0" applyAlignment="0" applyProtection="0"/>
    <xf numFmtId="0" fontId="98" fillId="0" borderId="77" applyNumberFormat="0" applyFill="0" applyAlignment="0" applyProtection="0"/>
    <xf numFmtId="0" fontId="98" fillId="0" borderId="77" applyNumberFormat="0" applyFill="0" applyAlignment="0" applyProtection="0"/>
    <xf numFmtId="184" fontId="98" fillId="0" borderId="76" applyNumberFormat="0" applyFill="0" applyAlignment="0" applyProtection="0"/>
    <xf numFmtId="187" fontId="16" fillId="0" borderId="75" applyNumberFormat="0" applyFill="0" applyBorder="0" applyAlignment="0" applyProtection="0"/>
    <xf numFmtId="0" fontId="98" fillId="0" borderId="77" applyNumberFormat="0" applyFill="0" applyAlignment="0" applyProtection="0"/>
    <xf numFmtId="0" fontId="98" fillId="0" borderId="77" applyNumberFormat="0" applyFill="0" applyAlignment="0" applyProtection="0"/>
    <xf numFmtId="0" fontId="98" fillId="0" borderId="77" applyNumberFormat="0" applyFill="0" applyAlignment="0" applyProtection="0"/>
    <xf numFmtId="0" fontId="98" fillId="0" borderId="77" applyNumberFormat="0" applyFill="0" applyAlignment="0" applyProtection="0"/>
    <xf numFmtId="0" fontId="98" fillId="0" borderId="77" applyNumberFormat="0" applyFill="0" applyAlignment="0" applyProtection="0"/>
    <xf numFmtId="0" fontId="98" fillId="0" borderId="77" applyNumberFormat="0" applyFill="0" applyAlignment="0" applyProtection="0"/>
    <xf numFmtId="184" fontId="98" fillId="0" borderId="76" applyNumberFormat="0" applyFill="0" applyAlignment="0" applyProtection="0"/>
    <xf numFmtId="184" fontId="98" fillId="0" borderId="76" applyNumberFormat="0" applyFill="0" applyAlignment="0" applyProtection="0"/>
    <xf numFmtId="0" fontId="16" fillId="0" borderId="75" applyNumberFormat="0" applyFill="0" applyBorder="0" applyAlignment="0" applyProtection="0"/>
    <xf numFmtId="0" fontId="98" fillId="0" borderId="77" applyNumberFormat="0" applyFill="0" applyAlignment="0" applyProtection="0"/>
    <xf numFmtId="0" fontId="98" fillId="0" borderId="77" applyNumberFormat="0" applyFill="0" applyAlignment="0" applyProtection="0"/>
    <xf numFmtId="0" fontId="98" fillId="0" borderId="77" applyNumberFormat="0" applyFill="0" applyAlignment="0" applyProtection="0"/>
    <xf numFmtId="0" fontId="98" fillId="0" borderId="77" applyNumberFormat="0" applyFill="0" applyAlignment="0" applyProtection="0"/>
    <xf numFmtId="0" fontId="98" fillId="0" borderId="77" applyNumberFormat="0" applyFill="0" applyAlignment="0" applyProtection="0"/>
    <xf numFmtId="0" fontId="98" fillId="0" borderId="77" applyNumberFormat="0" applyFill="0" applyAlignment="0" applyProtection="0"/>
    <xf numFmtId="184" fontId="98" fillId="0" borderId="76" applyNumberFormat="0" applyFill="0" applyAlignment="0" applyProtection="0"/>
    <xf numFmtId="184" fontId="98" fillId="0" borderId="76" applyNumberFormat="0" applyFill="0" applyAlignment="0" applyProtection="0"/>
    <xf numFmtId="187" fontId="16" fillId="0" borderId="75" applyNumberFormat="0" applyFill="0" applyBorder="0" applyAlignment="0" applyProtection="0"/>
    <xf numFmtId="185" fontId="98" fillId="0" borderId="77" applyNumberFormat="0" applyFill="0" applyAlignment="0" applyProtection="0"/>
    <xf numFmtId="185" fontId="98" fillId="0" borderId="77" applyNumberFormat="0" applyFill="0" applyAlignment="0" applyProtection="0"/>
    <xf numFmtId="0" fontId="98" fillId="0" borderId="77" applyNumberFormat="0" applyFill="0" applyAlignment="0" applyProtection="0"/>
    <xf numFmtId="0" fontId="98" fillId="0" borderId="77" applyNumberFormat="0" applyFill="0" applyAlignment="0" applyProtection="0"/>
    <xf numFmtId="0" fontId="98" fillId="0" borderId="77" applyNumberFormat="0" applyFill="0" applyAlignment="0" applyProtection="0"/>
    <xf numFmtId="0" fontId="98" fillId="0" borderId="77" applyNumberFormat="0" applyFill="0" applyAlignment="0" applyProtection="0"/>
    <xf numFmtId="0" fontId="98" fillId="0" borderId="77" applyNumberFormat="0" applyFill="0" applyAlignment="0" applyProtection="0"/>
    <xf numFmtId="0" fontId="98" fillId="0" borderId="77" applyNumberFormat="0" applyFill="0" applyAlignment="0" applyProtection="0"/>
    <xf numFmtId="186" fontId="98" fillId="0" borderId="77" applyNumberFormat="0" applyFill="0" applyAlignment="0" applyProtection="0"/>
    <xf numFmtId="167" fontId="16" fillId="0" borderId="79">
      <protection locked="0"/>
    </xf>
    <xf numFmtId="0" fontId="98" fillId="0" borderId="77" applyNumberFormat="0" applyFill="0" applyAlignment="0" applyProtection="0"/>
    <xf numFmtId="0" fontId="98" fillId="0" borderId="77" applyNumberFormat="0" applyFill="0" applyAlignment="0" applyProtection="0"/>
    <xf numFmtId="0" fontId="98" fillId="0" borderId="77" applyNumberFormat="0" applyFill="0" applyAlignment="0" applyProtection="0"/>
    <xf numFmtId="0" fontId="98" fillId="0" borderId="77" applyNumberFormat="0" applyFill="0" applyAlignment="0" applyProtection="0"/>
    <xf numFmtId="0" fontId="98" fillId="0" borderId="77" applyNumberFormat="0" applyFill="0" applyAlignment="0" applyProtection="0"/>
    <xf numFmtId="0" fontId="98" fillId="0" borderId="77" applyNumberFormat="0" applyFill="0" applyAlignment="0" applyProtection="0"/>
    <xf numFmtId="0" fontId="98" fillId="0" borderId="77" applyNumberFormat="0" applyFill="0" applyAlignment="0" applyProtection="0"/>
    <xf numFmtId="185" fontId="199" fillId="0" borderId="78" applyNumberFormat="0" applyFill="0" applyAlignment="0" applyProtection="0"/>
    <xf numFmtId="0" fontId="98" fillId="0" borderId="77" applyNumberFormat="0" applyFill="0" applyAlignment="0" applyProtection="0"/>
    <xf numFmtId="0" fontId="199" fillId="0" borderId="78" applyNumberFormat="0" applyFill="0" applyAlignment="0" applyProtection="0"/>
    <xf numFmtId="0" fontId="98" fillId="0" borderId="77" applyNumberFormat="0" applyFill="0" applyAlignment="0" applyProtection="0"/>
    <xf numFmtId="0" fontId="98" fillId="0" borderId="77" applyNumberFormat="0" applyFill="0" applyAlignment="0" applyProtection="0"/>
    <xf numFmtId="0" fontId="98" fillId="0" borderId="77" applyNumberFormat="0" applyFill="0" applyAlignment="0" applyProtection="0"/>
    <xf numFmtId="0" fontId="98" fillId="0" borderId="77" applyNumberFormat="0" applyFill="0" applyAlignment="0" applyProtection="0"/>
    <xf numFmtId="0" fontId="98" fillId="0" borderId="77" applyNumberFormat="0" applyFill="0" applyAlignment="0" applyProtection="0"/>
    <xf numFmtId="0" fontId="98" fillId="0" borderId="77" applyNumberFormat="0" applyFill="0" applyAlignment="0" applyProtection="0"/>
    <xf numFmtId="167" fontId="16" fillId="0" borderId="79">
      <protection locked="0"/>
    </xf>
    <xf numFmtId="0" fontId="98" fillId="0" borderId="77" applyNumberFormat="0" applyFill="0" applyAlignment="0" applyProtection="0"/>
    <xf numFmtId="0" fontId="98" fillId="0" borderId="77" applyNumberFormat="0" applyFill="0" applyAlignment="0" applyProtection="0"/>
    <xf numFmtId="0" fontId="98" fillId="0" borderId="77" applyNumberFormat="0" applyFill="0" applyAlignment="0" applyProtection="0"/>
    <xf numFmtId="0" fontId="98" fillId="0" borderId="77" applyNumberFormat="0" applyFill="0" applyAlignment="0" applyProtection="0"/>
    <xf numFmtId="0" fontId="98" fillId="0" borderId="77" applyNumberFormat="0" applyFill="0" applyAlignment="0" applyProtection="0"/>
    <xf numFmtId="0" fontId="98" fillId="0" borderId="77" applyNumberFormat="0" applyFill="0" applyAlignment="0" applyProtection="0"/>
    <xf numFmtId="0" fontId="98" fillId="0" borderId="76" applyNumberFormat="0" applyFill="0" applyAlignment="0" applyProtection="0"/>
    <xf numFmtId="167" fontId="16" fillId="0" borderId="79">
      <protection locked="0"/>
    </xf>
    <xf numFmtId="187" fontId="16" fillId="0" borderId="75" applyNumberFormat="0" applyFill="0" applyBorder="0" applyAlignment="0" applyProtection="0"/>
    <xf numFmtId="187" fontId="16" fillId="0" borderId="75" applyNumberFormat="0" applyFill="0" applyBorder="0" applyAlignment="0" applyProtection="0"/>
    <xf numFmtId="185" fontId="98" fillId="0" borderId="77" applyNumberFormat="0" applyFill="0" applyAlignment="0" applyProtection="0"/>
    <xf numFmtId="184" fontId="98" fillId="0" borderId="77" applyNumberFormat="0" applyFill="0" applyAlignment="0" applyProtection="0"/>
    <xf numFmtId="187" fontId="16" fillId="0" borderId="75" applyNumberFormat="0" applyFill="0" applyBorder="0" applyAlignment="0" applyProtection="0"/>
    <xf numFmtId="184" fontId="98" fillId="0" borderId="77" applyNumberFormat="0" applyFill="0" applyAlignment="0" applyProtection="0"/>
    <xf numFmtId="184" fontId="98" fillId="0" borderId="77" applyNumberFormat="0" applyFill="0" applyAlignment="0" applyProtection="0"/>
    <xf numFmtId="0" fontId="98" fillId="0" borderId="77" applyNumberFormat="0" applyFill="0" applyAlignment="0" applyProtection="0"/>
    <xf numFmtId="0" fontId="98" fillId="0" borderId="77" applyNumberFormat="0" applyFill="0" applyAlignment="0" applyProtection="0"/>
    <xf numFmtId="0" fontId="98" fillId="0" borderId="77" applyNumberFormat="0" applyFill="0" applyAlignment="0" applyProtection="0"/>
    <xf numFmtId="0" fontId="98" fillId="0" borderId="77" applyNumberFormat="0" applyFill="0" applyAlignment="0" applyProtection="0"/>
    <xf numFmtId="0" fontId="98" fillId="0" borderId="77" applyNumberFormat="0" applyFill="0" applyAlignment="0" applyProtection="0"/>
    <xf numFmtId="0" fontId="98" fillId="0" borderId="77" applyNumberFormat="0" applyFill="0" applyAlignment="0" applyProtection="0"/>
    <xf numFmtId="184" fontId="98" fillId="0" borderId="77" applyNumberFormat="0" applyFill="0" applyAlignment="0" applyProtection="0"/>
    <xf numFmtId="184" fontId="98" fillId="0" borderId="77" applyNumberFormat="0" applyFill="0" applyAlignment="0" applyProtection="0"/>
    <xf numFmtId="186" fontId="98" fillId="0" borderId="77" applyNumberFormat="0" applyFill="0" applyAlignment="0" applyProtection="0"/>
    <xf numFmtId="0" fontId="98" fillId="0" borderId="77" applyNumberFormat="0" applyFill="0" applyAlignment="0" applyProtection="0"/>
    <xf numFmtId="167" fontId="16" fillId="0" borderId="79">
      <protection locked="0"/>
    </xf>
    <xf numFmtId="167" fontId="16" fillId="0" borderId="79">
      <protection locked="0"/>
    </xf>
    <xf numFmtId="184" fontId="98" fillId="0" borderId="77" applyNumberFormat="0" applyFill="0" applyAlignment="0" applyProtection="0"/>
    <xf numFmtId="184" fontId="98" fillId="0" borderId="77" applyNumberFormat="0" applyFill="0" applyAlignment="0" applyProtection="0"/>
    <xf numFmtId="0" fontId="16" fillId="0" borderId="75" applyNumberFormat="0" applyFill="0" applyBorder="0" applyAlignment="0" applyProtection="0"/>
    <xf numFmtId="0" fontId="69" fillId="0" borderId="78" applyNumberFormat="0" applyFill="0" applyAlignment="0" applyProtection="0"/>
    <xf numFmtId="184" fontId="98" fillId="0" borderId="77" applyNumberFormat="0" applyFill="0" applyAlignment="0" applyProtection="0"/>
    <xf numFmtId="184" fontId="98" fillId="0" borderId="77" applyNumberFormat="0" applyFill="0" applyAlignment="0" applyProtection="0"/>
    <xf numFmtId="186" fontId="98" fillId="0" borderId="77" applyNumberFormat="0" applyFill="0" applyAlignment="0" applyProtection="0"/>
    <xf numFmtId="183" fontId="98" fillId="0" borderId="77" applyNumberFormat="0" applyFill="0" applyAlignment="0" applyProtection="0"/>
    <xf numFmtId="167" fontId="16" fillId="0" borderId="79">
      <protection locked="0"/>
    </xf>
    <xf numFmtId="187" fontId="16" fillId="0" borderId="75" applyNumberFormat="0" applyFill="0" applyBorder="0" applyAlignment="0" applyProtection="0"/>
    <xf numFmtId="187" fontId="16" fillId="0" borderId="75" applyNumberFormat="0" applyFill="0" applyBorder="0" applyAlignment="0" applyProtection="0"/>
    <xf numFmtId="0" fontId="98" fillId="0" borderId="80" applyNumberFormat="0" applyFill="0" applyAlignment="0" applyProtection="0"/>
    <xf numFmtId="184" fontId="98" fillId="0" borderId="77" applyNumberFormat="0" applyFill="0" applyAlignment="0" applyProtection="0"/>
    <xf numFmtId="187" fontId="16" fillId="0" borderId="75" applyNumberFormat="0" applyFill="0" applyBorder="0" applyAlignment="0" applyProtection="0"/>
    <xf numFmtId="0" fontId="98" fillId="0" borderId="80" applyNumberFormat="0" applyFill="0" applyAlignment="0" applyProtection="0"/>
    <xf numFmtId="0" fontId="98" fillId="0" borderId="80" applyNumberFormat="0" applyFill="0" applyAlignment="0" applyProtection="0"/>
    <xf numFmtId="167" fontId="16" fillId="0" borderId="79">
      <protection locked="0"/>
    </xf>
    <xf numFmtId="0" fontId="98" fillId="0" borderId="80" applyNumberFormat="0" applyFill="0" applyAlignment="0" applyProtection="0"/>
    <xf numFmtId="0" fontId="98" fillId="0" borderId="80" applyNumberFormat="0" applyFill="0" applyAlignment="0" applyProtection="0"/>
    <xf numFmtId="184" fontId="98" fillId="0" borderId="77" applyNumberFormat="0" applyFill="0" applyAlignment="0" applyProtection="0"/>
    <xf numFmtId="184" fontId="98" fillId="0" borderId="77" applyNumberFormat="0" applyFill="0" applyAlignment="0" applyProtection="0"/>
    <xf numFmtId="184" fontId="98" fillId="0" borderId="77" applyNumberFormat="0" applyFill="0" applyAlignment="0" applyProtection="0"/>
    <xf numFmtId="167" fontId="16" fillId="0" borderId="79">
      <protection locked="0"/>
    </xf>
    <xf numFmtId="0" fontId="200" fillId="0" borderId="78" applyNumberFormat="0" applyFill="0" applyAlignment="0" applyProtection="0"/>
    <xf numFmtId="167" fontId="16" fillId="0" borderId="79">
      <protection locked="0"/>
    </xf>
    <xf numFmtId="0" fontId="98" fillId="0" borderId="77" applyNumberFormat="0" applyFill="0" applyAlignment="0" applyProtection="0"/>
    <xf numFmtId="167" fontId="16" fillId="0" borderId="79">
      <protection locked="0"/>
    </xf>
    <xf numFmtId="167" fontId="16" fillId="0" borderId="79">
      <protection locked="0"/>
    </xf>
    <xf numFmtId="0" fontId="16" fillId="0" borderId="0"/>
    <xf numFmtId="0" fontId="16" fillId="0" borderId="0"/>
    <xf numFmtId="0" fontId="69" fillId="0" borderId="78" applyNumberFormat="0" applyFill="0" applyAlignment="0" applyProtection="0"/>
    <xf numFmtId="0" fontId="16" fillId="0" borderId="0"/>
    <xf numFmtId="37" fontId="29" fillId="11" borderId="0" applyNumberFormat="0" applyBorder="0" applyAlignment="0" applyProtection="0"/>
    <xf numFmtId="37" fontId="29" fillId="11" borderId="0" applyNumberFormat="0" applyBorder="0" applyAlignment="0" applyProtection="0"/>
    <xf numFmtId="0" fontId="16" fillId="0" borderId="0"/>
    <xf numFmtId="0" fontId="16" fillId="0" borderId="0"/>
    <xf numFmtId="0" fontId="16" fillId="0" borderId="0"/>
    <xf numFmtId="37" fontId="29" fillId="11" borderId="0" applyNumberFormat="0" applyBorder="0" applyAlignment="0" applyProtection="0"/>
    <xf numFmtId="0" fontId="16" fillId="0" borderId="0"/>
    <xf numFmtId="0" fontId="16" fillId="0" borderId="0"/>
    <xf numFmtId="37" fontId="29" fillId="0" borderId="0"/>
    <xf numFmtId="37" fontId="29" fillId="0" borderId="0"/>
    <xf numFmtId="0" fontId="16" fillId="0" borderId="0"/>
    <xf numFmtId="37" fontId="29" fillId="11" borderId="0" applyNumberFormat="0" applyBorder="0" applyAlignment="0" applyProtection="0"/>
    <xf numFmtId="3" fontId="46" fillId="0" borderId="43" applyProtection="0"/>
    <xf numFmtId="3" fontId="46" fillId="0" borderId="43" applyProtection="0"/>
    <xf numFmtId="0" fontId="16" fillId="0" borderId="0"/>
    <xf numFmtId="222" fontId="201" fillId="0" borderId="0" applyFont="0" applyFill="0" applyBorder="0" applyAlignment="0" applyProtection="0"/>
    <xf numFmtId="222" fontId="201" fillId="0" borderId="0" applyFont="0" applyFill="0" applyBorder="0" applyAlignment="0" applyProtection="0"/>
    <xf numFmtId="0" fontId="16" fillId="0" borderId="0"/>
    <xf numFmtId="0" fontId="16" fillId="0" borderId="0"/>
    <xf numFmtId="223" fontId="102" fillId="0" borderId="0" applyFont="0" applyFill="0" applyBorder="0" applyAlignment="0" applyProtection="0"/>
    <xf numFmtId="223" fontId="102" fillId="0" borderId="0" applyFont="0" applyFill="0" applyBorder="0" applyAlignment="0" applyProtection="0"/>
    <xf numFmtId="0" fontId="16" fillId="0" borderId="0"/>
    <xf numFmtId="0" fontId="16" fillId="0" borderId="0"/>
    <xf numFmtId="224" fontId="102" fillId="0" borderId="0" applyFont="0" applyFill="0" applyBorder="0" applyAlignment="0" applyProtection="0"/>
    <xf numFmtId="224" fontId="102" fillId="0" borderId="0" applyFont="0" applyFill="0" applyBorder="0" applyAlignment="0" applyProtection="0"/>
    <xf numFmtId="0" fontId="16" fillId="0" borderId="0"/>
    <xf numFmtId="0" fontId="16" fillId="0" borderId="0"/>
    <xf numFmtId="225" fontId="102" fillId="0" borderId="0" applyFont="0" applyFill="0" applyBorder="0" applyAlignment="0" applyProtection="0"/>
    <xf numFmtId="225" fontId="102" fillId="0" borderId="0" applyFont="0" applyFill="0" applyBorder="0" applyAlignment="0" applyProtection="0"/>
    <xf numFmtId="0" fontId="16" fillId="0" borderId="0"/>
    <xf numFmtId="0" fontId="16" fillId="0" borderId="0"/>
    <xf numFmtId="0" fontId="16" fillId="0" borderId="0"/>
    <xf numFmtId="0" fontId="202" fillId="0" borderId="0" applyNumberFormat="0" applyFill="0" applyBorder="0" applyAlignment="0" applyProtection="0"/>
    <xf numFmtId="0" fontId="16" fillId="0" borderId="0"/>
    <xf numFmtId="0" fontId="203" fillId="0" borderId="0" applyNumberFormat="0" applyFill="0" applyBorder="0" applyAlignment="0" applyProtection="0"/>
    <xf numFmtId="0" fontId="202" fillId="0" borderId="0" applyNumberFormat="0" applyFill="0" applyBorder="0" applyAlignment="0" applyProtection="0"/>
    <xf numFmtId="183" fontId="202" fillId="0" borderId="0" applyNumberFormat="0" applyFill="0" applyBorder="0" applyAlignment="0" applyProtection="0"/>
    <xf numFmtId="0" fontId="202" fillId="0" borderId="0" applyNumberFormat="0" applyFill="0" applyBorder="0" applyAlignment="0" applyProtection="0"/>
    <xf numFmtId="187" fontId="202" fillId="0" borderId="0" applyNumberFormat="0" applyFill="0" applyBorder="0" applyAlignment="0" applyProtection="0"/>
    <xf numFmtId="184" fontId="202" fillId="0" borderId="0" applyNumberFormat="0" applyFill="0" applyBorder="0" applyAlignment="0" applyProtection="0"/>
    <xf numFmtId="0" fontId="202" fillId="0" borderId="0" applyNumberFormat="0" applyFill="0" applyBorder="0" applyAlignment="0" applyProtection="0"/>
    <xf numFmtId="185" fontId="204" fillId="0" borderId="0" applyNumberFormat="0" applyFill="0" applyBorder="0" applyAlignment="0" applyProtection="0"/>
    <xf numFmtId="184" fontId="202" fillId="0" borderId="0" applyNumberFormat="0" applyFill="0" applyBorder="0" applyAlignment="0" applyProtection="0"/>
    <xf numFmtId="0" fontId="202" fillId="0" borderId="0" applyNumberFormat="0" applyFill="0" applyBorder="0" applyAlignment="0" applyProtection="0"/>
    <xf numFmtId="183" fontId="202" fillId="0" borderId="0" applyNumberFormat="0" applyFill="0" applyBorder="0" applyAlignment="0" applyProtection="0"/>
    <xf numFmtId="187" fontId="202" fillId="0" borderId="0" applyNumberFormat="0" applyFill="0" applyBorder="0" applyAlignment="0" applyProtection="0"/>
    <xf numFmtId="184" fontId="204" fillId="0" borderId="0" applyNumberFormat="0" applyFill="0" applyBorder="0" applyAlignment="0" applyProtection="0"/>
    <xf numFmtId="184" fontId="204" fillId="0" borderId="0" applyNumberFormat="0" applyFill="0" applyBorder="0" applyAlignment="0" applyProtection="0"/>
    <xf numFmtId="0" fontId="66" fillId="0" borderId="0" applyNumberFormat="0" applyFill="0" applyBorder="0" applyAlignment="0" applyProtection="0"/>
    <xf numFmtId="0" fontId="202" fillId="0" borderId="0" applyNumberFormat="0" applyFill="0" applyBorder="0" applyAlignment="0" applyProtection="0"/>
    <xf numFmtId="185" fontId="204" fillId="0" borderId="0" applyNumberFormat="0" applyFill="0" applyBorder="0" applyAlignment="0" applyProtection="0"/>
    <xf numFmtId="0" fontId="204" fillId="0" borderId="0" applyNumberFormat="0" applyFill="0" applyBorder="0" applyAlignment="0" applyProtection="0"/>
    <xf numFmtId="186" fontId="202" fillId="0" borderId="0" applyNumberFormat="0" applyFill="0" applyBorder="0" applyAlignment="0" applyProtection="0"/>
    <xf numFmtId="185" fontId="202" fillId="0" borderId="0" applyNumberFormat="0" applyFill="0" applyBorder="0" applyAlignment="0" applyProtection="0"/>
    <xf numFmtId="186" fontId="204" fillId="0" borderId="0" applyNumberFormat="0" applyFill="0" applyBorder="0" applyAlignment="0" applyProtection="0"/>
    <xf numFmtId="185" fontId="204" fillId="0" borderId="0" applyNumberFormat="0" applyFill="0" applyBorder="0" applyAlignment="0" applyProtection="0"/>
    <xf numFmtId="186" fontId="66" fillId="0" borderId="0" applyNumberFormat="0" applyFill="0" applyBorder="0" applyAlignment="0" applyProtection="0"/>
    <xf numFmtId="185" fontId="202" fillId="0" borderId="0" applyNumberFormat="0" applyFill="0" applyBorder="0" applyAlignment="0" applyProtection="0"/>
    <xf numFmtId="186" fontId="202" fillId="0" borderId="0" applyNumberFormat="0" applyFill="0" applyBorder="0" applyAlignment="0" applyProtection="0"/>
    <xf numFmtId="186" fontId="202" fillId="0" borderId="0" applyNumberFormat="0" applyFill="0" applyBorder="0" applyAlignment="0" applyProtection="0"/>
    <xf numFmtId="0" fontId="202" fillId="0" borderId="0" applyNumberFormat="0" applyFill="0" applyBorder="0" applyAlignment="0" applyProtection="0"/>
    <xf numFmtId="0" fontId="203" fillId="0" borderId="0" applyNumberFormat="0" applyFill="0" applyBorder="0" applyAlignment="0" applyProtection="0"/>
    <xf numFmtId="185" fontId="204" fillId="0" borderId="0" applyNumberFormat="0" applyFill="0" applyBorder="0" applyAlignment="0" applyProtection="0"/>
    <xf numFmtId="184" fontId="202" fillId="0" borderId="0" applyNumberFormat="0" applyFill="0" applyBorder="0" applyAlignment="0" applyProtection="0"/>
    <xf numFmtId="0" fontId="202" fillId="0" borderId="0" applyNumberFormat="0" applyFill="0" applyBorder="0" applyAlignment="0" applyProtection="0"/>
    <xf numFmtId="184" fontId="202" fillId="0" borderId="0" applyNumberFormat="0" applyFill="0" applyBorder="0" applyAlignment="0" applyProtection="0"/>
    <xf numFmtId="0" fontId="204" fillId="0" borderId="0" applyNumberFormat="0" applyFill="0" applyBorder="0" applyAlignment="0" applyProtection="0"/>
    <xf numFmtId="185" fontId="202" fillId="0" borderId="0" applyNumberFormat="0" applyFill="0" applyBorder="0" applyAlignment="0" applyProtection="0"/>
    <xf numFmtId="186" fontId="202" fillId="0" borderId="0" applyNumberFormat="0" applyFill="0" applyBorder="0" applyAlignment="0" applyProtection="0"/>
    <xf numFmtId="185" fontId="204" fillId="0" borderId="0" applyNumberFormat="0" applyFill="0" applyBorder="0" applyAlignment="0" applyProtection="0"/>
    <xf numFmtId="0" fontId="202" fillId="0" borderId="0" applyNumberFormat="0" applyFill="0" applyBorder="0" applyAlignment="0" applyProtection="0"/>
    <xf numFmtId="0" fontId="203"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184" fontId="202" fillId="0" borderId="0" applyNumberFormat="0" applyFill="0" applyBorder="0" applyAlignment="0" applyProtection="0"/>
    <xf numFmtId="184" fontId="202" fillId="0" borderId="0" applyNumberFormat="0" applyFill="0" applyBorder="0" applyAlignment="0" applyProtection="0"/>
    <xf numFmtId="0" fontId="66" fillId="0" borderId="0" applyNumberFormat="0" applyFill="0" applyBorder="0" applyAlignment="0" applyProtection="0"/>
    <xf numFmtId="183" fontId="202" fillId="0" borderId="0" applyNumberFormat="0" applyFill="0" applyBorder="0" applyAlignment="0" applyProtection="0"/>
    <xf numFmtId="0" fontId="202" fillId="0" borderId="0" applyNumberFormat="0" applyFill="0" applyBorder="0" applyAlignment="0" applyProtection="0"/>
    <xf numFmtId="184" fontId="202" fillId="0" borderId="0" applyNumberFormat="0" applyFill="0" applyBorder="0" applyAlignment="0" applyProtection="0"/>
    <xf numFmtId="0" fontId="16" fillId="0" borderId="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16" fillId="0" borderId="0"/>
    <xf numFmtId="0" fontId="16" fillId="0" borderId="0"/>
    <xf numFmtId="0" fontId="202" fillId="0" borderId="0" applyNumberFormat="0" applyFill="0" applyBorder="0" applyAlignment="0" applyProtection="0"/>
    <xf numFmtId="0" fontId="202" fillId="0" borderId="0" applyNumberFormat="0" applyFill="0" applyBorder="0" applyAlignment="0" applyProtection="0"/>
    <xf numFmtId="0" fontId="16" fillId="0" borderId="0"/>
    <xf numFmtId="0" fontId="16" fillId="0" borderId="0"/>
    <xf numFmtId="0" fontId="16" fillId="0" borderId="0"/>
    <xf numFmtId="0" fontId="16" fillId="0" borderId="0"/>
    <xf numFmtId="0" fontId="16" fillId="0" borderId="0"/>
    <xf numFmtId="0" fontId="66" fillId="0" borderId="0" applyNumberFormat="0" applyFill="0" applyBorder="0" applyAlignment="0" applyProtection="0"/>
    <xf numFmtId="0" fontId="16" fillId="0" borderId="0"/>
    <xf numFmtId="0" fontId="16" fillId="0" borderId="67" applyNumberFormat="0" applyAlignment="0"/>
    <xf numFmtId="0" fontId="16" fillId="0" borderId="81" applyNumberFormat="0" applyAlignment="0">
      <alignment horizontal="center"/>
    </xf>
    <xf numFmtId="0" fontId="16" fillId="0" borderId="81" applyNumberFormat="0" applyAlignment="0">
      <alignment horizontal="center"/>
    </xf>
    <xf numFmtId="1" fontId="48" fillId="19" borderId="44" applyNumberFormat="0" applyAlignment="0">
      <alignment horizontal="center"/>
    </xf>
    <xf numFmtId="1" fontId="48" fillId="19" borderId="44" applyNumberFormat="0" applyAlignment="0">
      <alignment horizontal="center"/>
    </xf>
    <xf numFmtId="1" fontId="48" fillId="19" borderId="44" applyNumberFormat="0" applyAlignment="0">
      <alignment horizontal="center"/>
    </xf>
    <xf numFmtId="1" fontId="48" fillId="19" borderId="44" applyNumberFormat="0" applyAlignment="0">
      <alignment horizontal="center"/>
    </xf>
    <xf numFmtId="1" fontId="48" fillId="19" borderId="44" applyNumberFormat="0" applyAlignment="0">
      <alignment horizontal="center"/>
    </xf>
    <xf numFmtId="1" fontId="48" fillId="19" borderId="44" applyNumberFormat="0" applyAlignment="0">
      <alignment horizontal="center"/>
    </xf>
    <xf numFmtId="1" fontId="48" fillId="19" borderId="44" applyNumberFormat="0" applyAlignment="0">
      <alignment horizontal="center"/>
    </xf>
    <xf numFmtId="1" fontId="48" fillId="19" borderId="44" applyNumberFormat="0" applyAlignment="0">
      <alignment horizontal="center"/>
    </xf>
    <xf numFmtId="1" fontId="48" fillId="19" borderId="44" applyNumberFormat="0" applyAlignment="0">
      <alignment horizontal="center"/>
    </xf>
    <xf numFmtId="1" fontId="48" fillId="19" borderId="44" applyNumberFormat="0" applyAlignment="0">
      <alignment horizontal="center"/>
    </xf>
    <xf numFmtId="1" fontId="48" fillId="19" borderId="44" applyNumberFormat="0" applyAlignment="0">
      <alignment horizontal="center"/>
    </xf>
    <xf numFmtId="1" fontId="48" fillId="5" borderId="44" applyNumberFormat="0" applyAlignment="0">
      <alignment horizontal="left"/>
    </xf>
    <xf numFmtId="1" fontId="48" fillId="5" borderId="44" applyNumberFormat="0" applyAlignment="0">
      <alignment horizontal="left"/>
    </xf>
    <xf numFmtId="1" fontId="48" fillId="5" borderId="44" applyNumberFormat="0" applyAlignment="0">
      <alignment horizontal="left"/>
    </xf>
    <xf numFmtId="1" fontId="48" fillId="5" borderId="44" applyNumberFormat="0" applyAlignment="0">
      <alignment horizontal="left"/>
    </xf>
    <xf numFmtId="1" fontId="48" fillId="5" borderId="44" applyNumberFormat="0" applyAlignment="0">
      <alignment horizontal="left"/>
    </xf>
    <xf numFmtId="1" fontId="48" fillId="5" borderId="44" applyNumberFormat="0" applyAlignment="0">
      <alignment horizontal="left"/>
    </xf>
    <xf numFmtId="1" fontId="48" fillId="5" borderId="44" applyNumberFormat="0" applyAlignment="0">
      <alignment horizontal="left"/>
    </xf>
    <xf numFmtId="1" fontId="48" fillId="5" borderId="44" applyNumberFormat="0" applyAlignment="0">
      <alignment horizontal="left"/>
    </xf>
    <xf numFmtId="1" fontId="48" fillId="5" borderId="44" applyNumberFormat="0" applyAlignment="0">
      <alignment horizontal="left"/>
    </xf>
    <xf numFmtId="1" fontId="48" fillId="5" borderId="44" applyNumberFormat="0" applyAlignment="0">
      <alignment horizontal="left"/>
    </xf>
    <xf numFmtId="1" fontId="48" fillId="5" borderId="44" applyNumberFormat="0" applyAlignment="0">
      <alignment horizontal="left"/>
    </xf>
    <xf numFmtId="0" fontId="48" fillId="5" borderId="44" applyNumberFormat="0" applyAlignment="0"/>
    <xf numFmtId="0" fontId="48" fillId="5" borderId="44" applyNumberFormat="0" applyAlignment="0"/>
    <xf numFmtId="0" fontId="48" fillId="5" borderId="44" applyNumberFormat="0" applyAlignment="0"/>
    <xf numFmtId="0" fontId="48" fillId="5" borderId="44" applyNumberFormat="0" applyAlignment="0"/>
    <xf numFmtId="0" fontId="48" fillId="5" borderId="44" applyNumberFormat="0" applyAlignment="0"/>
    <xf numFmtId="0" fontId="48" fillId="5" borderId="44" applyNumberFormat="0" applyAlignment="0"/>
    <xf numFmtId="0" fontId="48" fillId="5" borderId="44" applyNumberFormat="0" applyAlignment="0"/>
    <xf numFmtId="0" fontId="48" fillId="5" borderId="44" applyNumberFormat="0" applyAlignment="0"/>
    <xf numFmtId="0" fontId="48" fillId="5" borderId="44" applyNumberFormat="0" applyAlignment="0"/>
    <xf numFmtId="0" fontId="48" fillId="5" borderId="44" applyNumberFormat="0" applyAlignment="0"/>
    <xf numFmtId="0" fontId="48" fillId="5" borderId="44" applyNumberFormat="0" applyAlignment="0"/>
    <xf numFmtId="1" fontId="16" fillId="0" borderId="0" applyFont="0" applyFill="0" applyBorder="0">
      <alignment horizontal="center"/>
    </xf>
    <xf numFmtId="1" fontId="16" fillId="0" borderId="0" applyFont="0" applyFill="0" applyBorder="0">
      <alignment horizontal="center"/>
    </xf>
    <xf numFmtId="0" fontId="16" fillId="0" borderId="0"/>
    <xf numFmtId="0" fontId="16" fillId="0" borderId="0"/>
    <xf numFmtId="0" fontId="54" fillId="0" borderId="0" applyFill="0" applyBorder="0" applyAlignment="0" applyProtection="0"/>
    <xf numFmtId="0" fontId="54" fillId="0" borderId="0" applyFill="0" applyBorder="0" applyAlignment="0" applyProtection="0"/>
    <xf numFmtId="0" fontId="16" fillId="0" borderId="0"/>
    <xf numFmtId="0" fontId="16" fillId="0" borderId="0"/>
    <xf numFmtId="0" fontId="205" fillId="0" borderId="0"/>
    <xf numFmtId="187" fontId="205" fillId="0" borderId="0"/>
    <xf numFmtId="187" fontId="205" fillId="0" borderId="0"/>
    <xf numFmtId="184" fontId="205" fillId="0" borderId="0"/>
    <xf numFmtId="0" fontId="205" fillId="0" borderId="0"/>
    <xf numFmtId="187" fontId="205" fillId="0" borderId="0"/>
    <xf numFmtId="186" fontId="205" fillId="0" borderId="0"/>
    <xf numFmtId="183" fontId="205" fillId="0" borderId="0"/>
    <xf numFmtId="0" fontId="9" fillId="0" borderId="0"/>
    <xf numFmtId="0" fontId="9" fillId="0" borderId="0"/>
    <xf numFmtId="43"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44" fontId="206" fillId="0" borderId="0" applyFont="0" applyFill="0" applyBorder="0" applyAlignment="0" applyProtection="0"/>
    <xf numFmtId="0" fontId="8" fillId="0" borderId="0"/>
    <xf numFmtId="43" fontId="8" fillId="0" borderId="0" applyFont="0" applyFill="0" applyBorder="0" applyAlignment="0" applyProtection="0"/>
    <xf numFmtId="0" fontId="16" fillId="0" borderId="0"/>
    <xf numFmtId="0" fontId="38" fillId="0" borderId="0"/>
    <xf numFmtId="0" fontId="16" fillId="0" borderId="0"/>
    <xf numFmtId="193" fontId="16" fillId="0" borderId="0" applyFont="0" applyFill="0" applyBorder="0" applyAlignment="0" applyProtection="0"/>
    <xf numFmtId="0" fontId="128" fillId="0" borderId="0" applyNumberFormat="0" applyFill="0" applyBorder="0" applyAlignment="0" applyProtection="0"/>
    <xf numFmtId="0" fontId="7" fillId="0" borderId="0"/>
    <xf numFmtId="0" fontId="16" fillId="0" borderId="0"/>
    <xf numFmtId="0" fontId="7" fillId="0" borderId="0"/>
    <xf numFmtId="0" fontId="7" fillId="56" borderId="0" applyNumberFormat="0" applyBorder="0" applyAlignment="0" applyProtection="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44" fontId="52" fillId="0" borderId="0" applyFont="0" applyFill="0" applyBorder="0" applyAlignment="0" applyProtection="0"/>
    <xf numFmtId="9" fontId="52" fillId="0" borderId="0" applyFont="0" applyFill="0" applyBorder="0" applyAlignment="0" applyProtection="0"/>
    <xf numFmtId="0" fontId="219" fillId="0" borderId="0" applyNumberFormat="0" applyFill="0" applyBorder="0" applyAlignment="0" applyProtection="0"/>
    <xf numFmtId="44" fontId="222"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0" fontId="5" fillId="0" borderId="0"/>
    <xf numFmtId="0" fontId="4" fillId="0" borderId="0"/>
    <xf numFmtId="0" fontId="52" fillId="0" borderId="0"/>
    <xf numFmtId="0" fontId="3" fillId="0" borderId="0"/>
    <xf numFmtId="0" fontId="3" fillId="0" borderId="0"/>
    <xf numFmtId="0" fontId="3" fillId="0" borderId="0"/>
    <xf numFmtId="0" fontId="3" fillId="0" borderId="0"/>
    <xf numFmtId="0" fontId="3" fillId="0" borderId="0"/>
    <xf numFmtId="43" fontId="230" fillId="0" borderId="0" applyFont="0" applyFill="0" applyBorder="0" applyAlignment="0" applyProtection="0"/>
    <xf numFmtId="0" fontId="2" fillId="0" borderId="0"/>
  </cellStyleXfs>
  <cellXfs count="334">
    <xf numFmtId="0" fontId="0" fillId="0" borderId="0" xfId="0"/>
    <xf numFmtId="0" fontId="207" fillId="0" borderId="0" xfId="57" applyFont="1"/>
    <xf numFmtId="0" fontId="66" fillId="0" borderId="0" xfId="396" applyFont="1"/>
    <xf numFmtId="0" fontId="69" fillId="0" borderId="0" xfId="396" applyFont="1"/>
    <xf numFmtId="44" fontId="69" fillId="0" borderId="0" xfId="396" applyNumberFormat="1" applyFont="1"/>
    <xf numFmtId="0" fontId="207" fillId="0" borderId="0" xfId="0" applyFont="1"/>
    <xf numFmtId="0" fontId="207" fillId="162" borderId="0" xfId="0" applyFont="1" applyFill="1"/>
    <xf numFmtId="0" fontId="210" fillId="0" borderId="0" xfId="0" applyFont="1"/>
    <xf numFmtId="0" fontId="210" fillId="0" borderId="0" xfId="57" applyFont="1"/>
    <xf numFmtId="0" fontId="207" fillId="0" borderId="0" xfId="0" applyFont="1" applyAlignment="1">
      <alignment horizontal="center" wrapText="1"/>
    </xf>
    <xf numFmtId="0" fontId="207" fillId="0" borderId="0" xfId="0" applyFont="1" applyAlignment="1">
      <alignment horizontal="right" wrapText="1"/>
    </xf>
    <xf numFmtId="0" fontId="207" fillId="0" borderId="0" xfId="0" applyFont="1" applyAlignment="1">
      <alignment vertical="center"/>
    </xf>
    <xf numFmtId="226" fontId="210" fillId="0" borderId="0" xfId="57" applyNumberFormat="1" applyFont="1"/>
    <xf numFmtId="0" fontId="210" fillId="165" borderId="0" xfId="61195" applyFont="1" applyFill="1"/>
    <xf numFmtId="0" fontId="207" fillId="165" borderId="0" xfId="61195" applyFont="1" applyFill="1"/>
    <xf numFmtId="0" fontId="207" fillId="0" borderId="0" xfId="61195" applyFont="1" applyAlignment="1">
      <alignment horizontal="center"/>
    </xf>
    <xf numFmtId="0" fontId="207" fillId="165" borderId="0" xfId="61195" applyFont="1" applyFill="1" applyAlignment="1">
      <alignment horizontal="center"/>
    </xf>
    <xf numFmtId="0" fontId="215" fillId="0" borderId="0" xfId="61195" applyFont="1"/>
    <xf numFmtId="227" fontId="66" fillId="165" borderId="0" xfId="15033" applyNumberFormat="1" applyFont="1" applyFill="1" applyBorder="1" applyAlignment="1">
      <alignment horizontal="center" wrapText="1"/>
    </xf>
    <xf numFmtId="227" fontId="210" fillId="0" borderId="0" xfId="61195" applyNumberFormat="1" applyFont="1" applyAlignment="1">
      <alignment horizontal="center" vertical="center" wrapText="1"/>
    </xf>
    <xf numFmtId="0" fontId="210" fillId="0" borderId="0" xfId="61195" applyFont="1" applyAlignment="1">
      <alignment horizontal="center" vertical="center" wrapText="1"/>
    </xf>
    <xf numFmtId="43" fontId="66" fillId="165" borderId="0" xfId="14297" applyFont="1" applyFill="1" applyBorder="1" applyAlignment="1">
      <alignment horizontal="center" wrapText="1"/>
    </xf>
    <xf numFmtId="0" fontId="207" fillId="0" borderId="0" xfId="61195" applyFont="1"/>
    <xf numFmtId="0" fontId="216" fillId="0" borderId="0" xfId="61195" applyFont="1"/>
    <xf numFmtId="37" fontId="217" fillId="0" borderId="0" xfId="61195" applyNumberFormat="1" applyFont="1"/>
    <xf numFmtId="227" fontId="210" fillId="0" borderId="0" xfId="15033" applyNumberFormat="1" applyFont="1" applyFill="1" applyBorder="1" applyAlignment="1">
      <alignment horizontal="center" vertical="center"/>
    </xf>
    <xf numFmtId="0" fontId="210" fillId="0" borderId="0" xfId="15033" applyNumberFormat="1" applyFont="1" applyFill="1" applyBorder="1" applyAlignment="1">
      <alignment vertical="center"/>
    </xf>
    <xf numFmtId="0" fontId="210" fillId="164" borderId="6" xfId="61195" applyFont="1" applyFill="1" applyBorder="1" applyAlignment="1">
      <alignment horizontal="center" vertical="center"/>
    </xf>
    <xf numFmtId="0" fontId="210" fillId="0" borderId="0" xfId="61195" applyFont="1" applyAlignment="1">
      <alignment horizontal="right" vertical="center"/>
    </xf>
    <xf numFmtId="0" fontId="210" fillId="0" borderId="6" xfId="61195" applyFont="1" applyBorder="1" applyAlignment="1">
      <alignment horizontal="center" vertical="center"/>
    </xf>
    <xf numFmtId="0" fontId="210" fillId="0" borderId="6" xfId="61195" applyFont="1" applyBorder="1" applyAlignment="1">
      <alignment horizontal="right" vertical="center"/>
    </xf>
    <xf numFmtId="0" fontId="210" fillId="0" borderId="6" xfId="61195" applyFont="1" applyBorder="1" applyAlignment="1">
      <alignment horizontal="right" vertical="center" wrapText="1"/>
    </xf>
    <xf numFmtId="0" fontId="210" fillId="0" borderId="0" xfId="61195" applyFont="1" applyAlignment="1">
      <alignment horizontal="center" vertical="center"/>
    </xf>
    <xf numFmtId="227" fontId="207" fillId="0" borderId="0" xfId="15033" applyNumberFormat="1" applyFont="1" applyFill="1" applyBorder="1" applyAlignment="1">
      <alignment horizontal="center"/>
    </xf>
    <xf numFmtId="43" fontId="207" fillId="0" borderId="0" xfId="14297" applyFont="1" applyFill="1" applyBorder="1" applyAlignment="1">
      <alignment horizontal="center"/>
    </xf>
    <xf numFmtId="227" fontId="207" fillId="165" borderId="0" xfId="15033" applyNumberFormat="1" applyFont="1" applyFill="1" applyAlignment="1">
      <alignment horizontal="center"/>
    </xf>
    <xf numFmtId="227" fontId="207" fillId="0" borderId="0" xfId="15033" applyNumberFormat="1" applyFont="1" applyFill="1" applyAlignment="1">
      <alignment horizontal="center"/>
    </xf>
    <xf numFmtId="43" fontId="207" fillId="165" borderId="0" xfId="14297" applyFont="1" applyFill="1" applyAlignment="1">
      <alignment horizontal="center"/>
    </xf>
    <xf numFmtId="43" fontId="207" fillId="0" borderId="0" xfId="14297" applyFont="1" applyFill="1" applyAlignment="1">
      <alignment horizontal="center"/>
    </xf>
    <xf numFmtId="0" fontId="214" fillId="0" borderId="6" xfId="61195" applyFont="1" applyBorder="1" applyAlignment="1">
      <alignment horizontal="center"/>
    </xf>
    <xf numFmtId="0" fontId="214" fillId="0" borderId="6" xfId="61195" applyFont="1" applyBorder="1" applyAlignment="1">
      <alignment wrapText="1"/>
    </xf>
    <xf numFmtId="0" fontId="214" fillId="0" borderId="6" xfId="61195" applyFont="1" applyBorder="1" applyAlignment="1">
      <alignment horizontal="left" wrapText="1" indent="1"/>
    </xf>
    <xf numFmtId="0" fontId="214" fillId="0" borderId="6" xfId="61195" applyFont="1" applyBorder="1"/>
    <xf numFmtId="222" fontId="214" fillId="0" borderId="6" xfId="61195" applyNumberFormat="1" applyFont="1" applyBorder="1" applyAlignment="1">
      <alignment wrapText="1"/>
    </xf>
    <xf numFmtId="0" fontId="214" fillId="0" borderId="6" xfId="61195" applyFont="1" applyBorder="1" applyAlignment="1">
      <alignment horizontal="right"/>
    </xf>
    <xf numFmtId="0" fontId="207" fillId="0" borderId="6" xfId="61195" applyFont="1" applyBorder="1" applyAlignment="1">
      <alignment horizontal="right"/>
    </xf>
    <xf numFmtId="0" fontId="207" fillId="0" borderId="6" xfId="61195" applyFont="1" applyBorder="1" applyAlignment="1">
      <alignment horizontal="left" wrapText="1" indent="1"/>
    </xf>
    <xf numFmtId="0" fontId="207" fillId="163" borderId="6" xfId="61195" applyFont="1" applyFill="1" applyBorder="1" applyAlignment="1">
      <alignment horizontal="center"/>
    </xf>
    <xf numFmtId="0" fontId="210" fillId="163" borderId="6" xfId="0" applyFont="1" applyFill="1" applyBorder="1" applyAlignment="1">
      <alignment horizontal="center" wrapText="1"/>
    </xf>
    <xf numFmtId="0" fontId="210" fillId="163" borderId="6" xfId="61195" applyFont="1" applyFill="1" applyBorder="1" applyAlignment="1">
      <alignment horizontal="right" vertical="center"/>
    </xf>
    <xf numFmtId="0" fontId="210" fillId="163" borderId="6" xfId="61195" applyFont="1" applyFill="1" applyBorder="1" applyAlignment="1">
      <alignment horizontal="right" vertical="center" wrapText="1"/>
    </xf>
    <xf numFmtId="226" fontId="210" fillId="163" borderId="6" xfId="0" applyNumberFormat="1" applyFont="1" applyFill="1" applyBorder="1" applyAlignment="1">
      <alignment horizontal="center" wrapText="1"/>
    </xf>
    <xf numFmtId="0" fontId="207" fillId="0" borderId="0" xfId="22100" applyFont="1"/>
    <xf numFmtId="42" fontId="207" fillId="0" borderId="6" xfId="61191" applyNumberFormat="1" applyFont="1" applyBorder="1" applyAlignment="1">
      <alignment horizontal="center"/>
    </xf>
    <xf numFmtId="0" fontId="207" fillId="0" borderId="82" xfId="61189" applyFont="1" applyBorder="1" applyAlignment="1">
      <alignment horizontal="center"/>
    </xf>
    <xf numFmtId="0" fontId="207" fillId="0" borderId="82" xfId="61189" applyFont="1" applyBorder="1"/>
    <xf numFmtId="0" fontId="210" fillId="0" borderId="83" xfId="61191" applyFont="1" applyBorder="1" applyAlignment="1">
      <alignment horizontal="left"/>
    </xf>
    <xf numFmtId="0" fontId="210" fillId="0" borderId="82" xfId="61191" applyFont="1" applyBorder="1" applyAlignment="1">
      <alignment horizontal="left"/>
    </xf>
    <xf numFmtId="0" fontId="210" fillId="0" borderId="83" xfId="61189" applyFont="1" applyBorder="1"/>
    <xf numFmtId="0" fontId="210" fillId="0" borderId="82" xfId="61189" applyFont="1" applyBorder="1"/>
    <xf numFmtId="0" fontId="207" fillId="0" borderId="83" xfId="61189" applyFont="1" applyBorder="1" applyAlignment="1">
      <alignment horizontal="left"/>
    </xf>
    <xf numFmtId="0" fontId="210" fillId="0" borderId="83" xfId="61189" applyFont="1" applyBorder="1" applyAlignment="1">
      <alignment horizontal="left"/>
    </xf>
    <xf numFmtId="0" fontId="207" fillId="0" borderId="82" xfId="61191" applyFont="1" applyBorder="1" applyAlignment="1">
      <alignment horizontal="left"/>
    </xf>
    <xf numFmtId="0" fontId="207" fillId="0" borderId="83" xfId="61189" applyFont="1" applyBorder="1"/>
    <xf numFmtId="0" fontId="210" fillId="0" borderId="82" xfId="61190" applyFont="1" applyBorder="1" applyAlignment="1">
      <alignment horizontal="left"/>
    </xf>
    <xf numFmtId="0" fontId="210" fillId="0" borderId="83" xfId="61191" applyFont="1" applyBorder="1" applyAlignment="1">
      <alignment horizontal="left" indent="1"/>
    </xf>
    <xf numFmtId="228" fontId="207" fillId="0" borderId="6" xfId="63" applyNumberFormat="1" applyFont="1" applyFill="1" applyBorder="1" applyAlignment="1">
      <alignment horizontal="center"/>
    </xf>
    <xf numFmtId="0" fontId="207" fillId="0" borderId="6" xfId="61191" applyFont="1" applyBorder="1" applyAlignment="1">
      <alignment horizontal="center"/>
    </xf>
    <xf numFmtId="228" fontId="207" fillId="0" borderId="6" xfId="61192" applyNumberFormat="1" applyFont="1" applyFill="1" applyBorder="1" applyAlignment="1">
      <alignment horizontal="center"/>
    </xf>
    <xf numFmtId="228" fontId="207" fillId="0" borderId="6" xfId="338" applyNumberFormat="1" applyFont="1" applyFill="1" applyBorder="1" applyAlignment="1">
      <alignment horizontal="center"/>
    </xf>
    <xf numFmtId="228" fontId="210" fillId="163" borderId="6" xfId="338" applyNumberFormat="1" applyFont="1" applyFill="1" applyBorder="1" applyAlignment="1" applyProtection="1">
      <alignment horizontal="center" wrapText="1"/>
      <protection locked="0"/>
    </xf>
    <xf numFmtId="0" fontId="210" fillId="163" borderId="6" xfId="61189" applyFont="1" applyFill="1" applyBorder="1" applyAlignment="1">
      <alignment horizontal="center" wrapText="1"/>
    </xf>
    <xf numFmtId="0" fontId="210" fillId="163" borderId="66" xfId="61190" applyFont="1" applyFill="1" applyBorder="1" applyAlignment="1">
      <alignment horizontal="center" wrapText="1"/>
    </xf>
    <xf numFmtId="0" fontId="210" fillId="163" borderId="74" xfId="61190" applyFont="1" applyFill="1" applyBorder="1" applyAlignment="1">
      <alignment horizontal="center" wrapText="1"/>
    </xf>
    <xf numFmtId="0" fontId="210" fillId="163" borderId="13" xfId="61191" applyFont="1" applyFill="1" applyBorder="1" applyAlignment="1">
      <alignment horizontal="left"/>
    </xf>
    <xf numFmtId="0" fontId="210" fillId="163" borderId="14" xfId="61190" applyFont="1" applyFill="1" applyBorder="1" applyAlignment="1">
      <alignment horizontal="center" wrapText="1"/>
    </xf>
    <xf numFmtId="0" fontId="210" fillId="163" borderId="9" xfId="61191" applyFont="1" applyFill="1" applyBorder="1" applyAlignment="1">
      <alignment horizontal="left"/>
    </xf>
    <xf numFmtId="0" fontId="69" fillId="0" borderId="6" xfId="396" applyFont="1" applyBorder="1"/>
    <xf numFmtId="0" fontId="210" fillId="165" borderId="6" xfId="396" applyFont="1" applyFill="1" applyBorder="1" applyAlignment="1">
      <alignment horizontal="left" vertical="center" wrapText="1"/>
    </xf>
    <xf numFmtId="9" fontId="212" fillId="0" borderId="6" xfId="396" applyNumberFormat="1" applyFont="1" applyBorder="1"/>
    <xf numFmtId="0" fontId="212" fillId="164" borderId="6" xfId="396" applyFont="1" applyFill="1" applyBorder="1"/>
    <xf numFmtId="0" fontId="207" fillId="163" borderId="0" xfId="0" applyFont="1" applyFill="1"/>
    <xf numFmtId="49" fontId="214" fillId="0" borderId="6" xfId="61195" applyNumberFormat="1" applyFont="1" applyBorder="1" applyAlignment="1">
      <alignment horizontal="center"/>
    </xf>
    <xf numFmtId="1" fontId="214" fillId="0" borderId="6" xfId="61195" applyNumberFormat="1" applyFont="1" applyBorder="1" applyAlignment="1">
      <alignment horizontal="center"/>
    </xf>
    <xf numFmtId="0" fontId="210" fillId="163" borderId="6" xfId="61195" applyFont="1" applyFill="1" applyBorder="1"/>
    <xf numFmtId="0" fontId="210" fillId="163" borderId="6" xfId="61195" applyFont="1" applyFill="1" applyBorder="1" applyAlignment="1">
      <alignment horizontal="center" wrapText="1"/>
    </xf>
    <xf numFmtId="0" fontId="207" fillId="0" borderId="6" xfId="61195" applyFont="1" applyBorder="1" applyAlignment="1">
      <alignment horizontal="center"/>
    </xf>
    <xf numFmtId="0" fontId="207" fillId="165" borderId="6" xfId="61195" applyFont="1" applyFill="1" applyBorder="1" applyAlignment="1">
      <alignment horizontal="center"/>
    </xf>
    <xf numFmtId="0" fontId="210" fillId="164" borderId="6" xfId="61195" applyFont="1" applyFill="1" applyBorder="1" applyAlignment="1">
      <alignment horizontal="center" vertical="center" wrapText="1"/>
    </xf>
    <xf numFmtId="0" fontId="210" fillId="163" borderId="6" xfId="396" applyFont="1" applyFill="1" applyBorder="1" applyAlignment="1">
      <alignment horizontal="center"/>
    </xf>
    <xf numFmtId="41" fontId="210" fillId="163" borderId="6" xfId="400" applyNumberFormat="1" applyFont="1" applyFill="1" applyBorder="1" applyAlignment="1">
      <alignment horizontal="center" wrapText="1"/>
    </xf>
    <xf numFmtId="0" fontId="207" fillId="0" borderId="0" xfId="61195" applyFont="1" applyAlignment="1">
      <alignment horizontal="center" wrapText="1"/>
    </xf>
    <xf numFmtId="0" fontId="207" fillId="0" borderId="0" xfId="0" applyFont="1" applyAlignment="1">
      <alignment horizontal="left" vertical="center" indent="1"/>
    </xf>
    <xf numFmtId="0" fontId="220" fillId="0" borderId="0" xfId="0" applyFont="1"/>
    <xf numFmtId="0" fontId="210" fillId="163" borderId="6" xfId="0" applyFont="1" applyFill="1" applyBorder="1" applyAlignment="1">
      <alignment horizontal="left" vertical="center" indent="1"/>
    </xf>
    <xf numFmtId="0" fontId="207" fillId="0" borderId="0" xfId="61195" applyFont="1" applyAlignment="1">
      <alignment horizontal="right"/>
    </xf>
    <xf numFmtId="0" fontId="207" fillId="0" borderId="0" xfId="61195" applyFont="1" applyAlignment="1">
      <alignment horizontal="left" wrapText="1" indent="1"/>
    </xf>
    <xf numFmtId="0" fontId="221" fillId="163" borderId="6" xfId="61195" applyFont="1" applyFill="1" applyBorder="1" applyAlignment="1">
      <alignment horizontal="right" vertical="center"/>
    </xf>
    <xf numFmtId="43" fontId="207" fillId="165" borderId="0" xfId="14297" applyFont="1" applyFill="1" applyAlignment="1">
      <alignment horizontal="left"/>
    </xf>
    <xf numFmtId="0" fontId="6" fillId="0" borderId="0" xfId="396" applyFont="1"/>
    <xf numFmtId="49" fontId="210" fillId="163" borderId="6" xfId="396" applyNumberFormat="1" applyFont="1" applyFill="1" applyBorder="1" applyAlignment="1">
      <alignment horizontal="center"/>
    </xf>
    <xf numFmtId="0" fontId="69" fillId="0" borderId="83" xfId="396" applyFont="1" applyBorder="1" applyAlignment="1">
      <alignment wrapText="1"/>
    </xf>
    <xf numFmtId="0" fontId="223" fillId="163" borderId="6" xfId="0" applyFont="1" applyFill="1" applyBorder="1" applyAlignment="1">
      <alignment horizontal="center" vertical="center" wrapText="1"/>
    </xf>
    <xf numFmtId="0" fontId="207" fillId="0" borderId="6" xfId="0" applyFont="1" applyBorder="1" applyAlignment="1">
      <alignment horizontal="left" wrapText="1"/>
    </xf>
    <xf numFmtId="0" fontId="210" fillId="0" borderId="6" xfId="0" applyFont="1" applyBorder="1" applyAlignment="1">
      <alignment horizontal="left" wrapText="1"/>
    </xf>
    <xf numFmtId="8" fontId="207" fillId="0" borderId="0" xfId="0" applyNumberFormat="1" applyFont="1" applyAlignment="1">
      <alignment wrapText="1"/>
    </xf>
    <xf numFmtId="6" fontId="207" fillId="0" borderId="0" xfId="0" applyNumberFormat="1" applyFont="1" applyAlignment="1">
      <alignment wrapText="1"/>
    </xf>
    <xf numFmtId="0" fontId="16" fillId="0" borderId="0" xfId="0" applyFont="1"/>
    <xf numFmtId="43" fontId="213" fillId="0" borderId="6" xfId="61206" applyFont="1" applyFill="1" applyBorder="1" applyAlignment="1">
      <alignment horizontal="center" vertical="center" wrapText="1"/>
    </xf>
    <xf numFmtId="0" fontId="213" fillId="0" borderId="6" xfId="61208" applyFont="1" applyBorder="1" applyAlignment="1">
      <alignment horizontal="center" vertical="center" wrapText="1"/>
    </xf>
    <xf numFmtId="0" fontId="213" fillId="163" borderId="6" xfId="61208" applyFont="1" applyFill="1" applyBorder="1" applyAlignment="1">
      <alignment horizontal="center" vertical="center" wrapText="1"/>
    </xf>
    <xf numFmtId="0" fontId="210" fillId="163" borderId="6" xfId="22100" applyFont="1" applyFill="1" applyBorder="1"/>
    <xf numFmtId="0" fontId="209" fillId="0" borderId="0" xfId="61208" applyFont="1"/>
    <xf numFmtId="2" fontId="207" fillId="0" borderId="0" xfId="22100" applyNumberFormat="1" applyFont="1"/>
    <xf numFmtId="0" fontId="213" fillId="0" borderId="0" xfId="61208" applyFont="1" applyAlignment="1">
      <alignment horizontal="center" vertical="center" wrapText="1"/>
    </xf>
    <xf numFmtId="2" fontId="213" fillId="0" borderId="0" xfId="61208" applyNumberFormat="1" applyFont="1" applyAlignment="1">
      <alignment horizontal="center" vertical="center" wrapText="1"/>
    </xf>
    <xf numFmtId="0" fontId="213" fillId="0" borderId="0" xfId="61208" applyFont="1" applyAlignment="1">
      <alignment horizontal="left" vertical="center"/>
    </xf>
    <xf numFmtId="228" fontId="207" fillId="0" borderId="6" xfId="61191" applyNumberFormat="1" applyFont="1" applyBorder="1" applyAlignment="1">
      <alignment horizontal="center"/>
    </xf>
    <xf numFmtId="0" fontId="220" fillId="0" borderId="0" xfId="0" applyFont="1" applyAlignment="1">
      <alignment vertical="center"/>
    </xf>
    <xf numFmtId="0" fontId="218" fillId="0" borderId="0" xfId="61204" quotePrefix="1" applyFont="1" applyAlignment="1">
      <alignment vertical="center"/>
    </xf>
    <xf numFmtId="0" fontId="224" fillId="0" borderId="0" xfId="0" applyFont="1" applyAlignment="1">
      <alignment vertical="center"/>
    </xf>
    <xf numFmtId="0" fontId="66" fillId="0" borderId="0" xfId="0" applyFont="1" applyAlignment="1">
      <alignment vertical="center"/>
    </xf>
    <xf numFmtId="0" fontId="207" fillId="0" borderId="0" xfId="405" applyFont="1"/>
    <xf numFmtId="0" fontId="207" fillId="0" borderId="0" xfId="405" applyFont="1" applyAlignment="1">
      <alignment horizontal="center"/>
    </xf>
    <xf numFmtId="0" fontId="207" fillId="0" borderId="0" xfId="405" applyFont="1" applyAlignment="1">
      <alignment horizontal="left"/>
    </xf>
    <xf numFmtId="0" fontId="207" fillId="0" borderId="0" xfId="405" applyFont="1" applyAlignment="1">
      <alignment horizontal="center" wrapText="1"/>
    </xf>
    <xf numFmtId="0" fontId="210" fillId="167" borderId="6" xfId="61191" applyFont="1" applyFill="1" applyBorder="1" applyAlignment="1">
      <alignment vertical="center" wrapText="1"/>
    </xf>
    <xf numFmtId="0" fontId="207" fillId="0" borderId="6" xfId="405" applyFont="1" applyBorder="1" applyAlignment="1">
      <alignment horizontal="center"/>
    </xf>
    <xf numFmtId="0" fontId="207" fillId="0" borderId="6" xfId="405" applyFont="1" applyBorder="1"/>
    <xf numFmtId="0" fontId="207" fillId="0" borderId="6" xfId="405" applyFont="1" applyBorder="1" applyAlignment="1">
      <alignment wrapText="1"/>
    </xf>
    <xf numFmtId="0" fontId="207" fillId="0" borderId="6" xfId="405" applyFont="1" applyBorder="1" applyAlignment="1">
      <alignment horizontal="center" wrapText="1"/>
    </xf>
    <xf numFmtId="0" fontId="207" fillId="0" borderId="6" xfId="405" applyFont="1" applyBorder="1" applyAlignment="1">
      <alignment horizontal="left" wrapText="1"/>
    </xf>
    <xf numFmtId="0" fontId="207" fillId="0" borderId="0" xfId="405" applyFont="1" applyAlignment="1">
      <alignment wrapText="1"/>
    </xf>
    <xf numFmtId="0" fontId="210" fillId="167" borderId="6" xfId="61191" applyFont="1" applyFill="1" applyBorder="1" applyAlignment="1">
      <alignment horizontal="left" vertical="center" wrapText="1"/>
    </xf>
    <xf numFmtId="0" fontId="207" fillId="0" borderId="0" xfId="405" applyFont="1" applyAlignment="1">
      <alignment horizontal="left" wrapText="1"/>
    </xf>
    <xf numFmtId="0" fontId="210" fillId="0" borderId="0" xfId="0" applyFont="1" applyAlignment="1">
      <alignment horizontal="left" vertical="top"/>
    </xf>
    <xf numFmtId="0" fontId="219" fillId="0" borderId="6" xfId="61204" quotePrefix="1" applyFill="1" applyBorder="1" applyAlignment="1">
      <alignment horizontal="left" vertical="center"/>
    </xf>
    <xf numFmtId="0" fontId="226" fillId="0" borderId="83" xfId="0" applyFont="1" applyBorder="1" applyAlignment="1">
      <alignment horizontal="center"/>
    </xf>
    <xf numFmtId="0" fontId="226" fillId="0" borderId="14" xfId="0" applyFont="1" applyBorder="1" applyAlignment="1">
      <alignment horizontal="center"/>
    </xf>
    <xf numFmtId="10" fontId="226" fillId="0" borderId="83" xfId="0" applyNumberFormat="1" applyFont="1" applyBorder="1"/>
    <xf numFmtId="10" fontId="226" fillId="0" borderId="14" xfId="0" applyNumberFormat="1" applyFont="1" applyBorder="1"/>
    <xf numFmtId="0" fontId="210" fillId="163" borderId="10" xfId="61190" applyFont="1" applyFill="1" applyBorder="1" applyAlignment="1">
      <alignment horizontal="center" wrapText="1"/>
    </xf>
    <xf numFmtId="227" fontId="69" fillId="164" borderId="6" xfId="396" applyNumberFormat="1" applyFont="1" applyFill="1" applyBorder="1"/>
    <xf numFmtId="227" fontId="226" fillId="0" borderId="83" xfId="61186" applyNumberFormat="1" applyFont="1" applyBorder="1"/>
    <xf numFmtId="227" fontId="226" fillId="0" borderId="14" xfId="61186" applyNumberFormat="1" applyFont="1" applyBorder="1"/>
    <xf numFmtId="227" fontId="226" fillId="0" borderId="14" xfId="61186" applyNumberFormat="1" applyFont="1" applyFill="1" applyBorder="1"/>
    <xf numFmtId="227" fontId="228" fillId="0" borderId="14" xfId="61186" applyNumberFormat="1" applyFont="1" applyBorder="1"/>
    <xf numFmtId="0" fontId="207" fillId="0" borderId="0" xfId="0" applyFont="1" applyAlignment="1">
      <alignment horizontal="left"/>
    </xf>
    <xf numFmtId="0" fontId="9" fillId="0" borderId="0" xfId="61180"/>
    <xf numFmtId="10" fontId="207" fillId="0" borderId="6" xfId="338" applyNumberFormat="1" applyFont="1" applyFill="1" applyBorder="1" applyAlignment="1">
      <alignment horizontal="center"/>
    </xf>
    <xf numFmtId="0" fontId="210" fillId="163" borderId="6" xfId="61190" applyFont="1" applyFill="1" applyBorder="1" applyAlignment="1" applyProtection="1">
      <alignment horizontal="center" vertical="center" wrapText="1"/>
      <protection locked="0"/>
    </xf>
    <xf numFmtId="0" fontId="213" fillId="163" borderId="6" xfId="61195" applyFont="1" applyFill="1" applyBorder="1" applyAlignment="1">
      <alignment horizontal="center" wrapText="1"/>
    </xf>
    <xf numFmtId="0" fontId="233" fillId="0" borderId="9" xfId="19367" applyFont="1" applyBorder="1"/>
    <xf numFmtId="0" fontId="233" fillId="0" borderId="14" xfId="19367" applyFont="1" applyBorder="1"/>
    <xf numFmtId="0" fontId="209" fillId="0" borderId="6" xfId="61195" applyFont="1" applyBorder="1" applyAlignment="1">
      <alignment horizontal="left" wrapText="1" indent="1"/>
    </xf>
    <xf numFmtId="44" fontId="214" fillId="0" borderId="6" xfId="61195" applyNumberFormat="1" applyFont="1" applyBorder="1" applyAlignment="1">
      <alignment horizontal="center"/>
    </xf>
    <xf numFmtId="0" fontId="209" fillId="0" borderId="0" xfId="61195" applyFont="1" applyAlignment="1">
      <alignment horizontal="left"/>
    </xf>
    <xf numFmtId="0" fontId="209" fillId="0" borderId="0" xfId="61195" applyFont="1" applyAlignment="1">
      <alignment horizontal="center"/>
    </xf>
    <xf numFmtId="0" fontId="209" fillId="0" borderId="0" xfId="61195" applyFont="1"/>
    <xf numFmtId="0" fontId="207" fillId="0" borderId="0" xfId="61195" applyFont="1" applyAlignment="1">
      <alignment horizontal="left"/>
    </xf>
    <xf numFmtId="0" fontId="226" fillId="0" borderId="0" xfId="0" applyFont="1" applyAlignment="1">
      <alignment wrapText="1"/>
    </xf>
    <xf numFmtId="42" fontId="210" fillId="164" borderId="6" xfId="15033" applyNumberFormat="1" applyFont="1" applyFill="1" applyBorder="1" applyAlignment="1"/>
    <xf numFmtId="42" fontId="214" fillId="0" borderId="6" xfId="15033" applyNumberFormat="1" applyFont="1" applyFill="1" applyBorder="1" applyAlignment="1"/>
    <xf numFmtId="42" fontId="214" fillId="0" borderId="6" xfId="14297" applyNumberFormat="1" applyFont="1" applyFill="1" applyBorder="1" applyAlignment="1"/>
    <xf numFmtId="42" fontId="210" fillId="0" borderId="6" xfId="15033" applyNumberFormat="1" applyFont="1" applyFill="1" applyBorder="1" applyAlignment="1"/>
    <xf numFmtId="42" fontId="210" fillId="0" borderId="6" xfId="14297" applyNumberFormat="1" applyFont="1" applyFill="1" applyBorder="1" applyAlignment="1"/>
    <xf numFmtId="42" fontId="210" fillId="163" borderId="6" xfId="15033" applyNumberFormat="1" applyFont="1" applyFill="1" applyBorder="1" applyAlignment="1"/>
    <xf numFmtId="42" fontId="210" fillId="163" borderId="6" xfId="14297" applyNumberFormat="1" applyFont="1" applyFill="1" applyBorder="1" applyAlignment="1"/>
    <xf numFmtId="42" fontId="214" fillId="0" borderId="6" xfId="3" applyNumberFormat="1" applyFont="1" applyFill="1" applyBorder="1" applyAlignment="1"/>
    <xf numFmtId="42" fontId="214" fillId="166" borderId="6" xfId="3" applyNumberFormat="1" applyFont="1" applyFill="1" applyBorder="1" applyAlignment="1"/>
    <xf numFmtId="42" fontId="214" fillId="166" borderId="6" xfId="15033" applyNumberFormat="1" applyFont="1" applyFill="1" applyBorder="1" applyAlignment="1"/>
    <xf numFmtId="42" fontId="210" fillId="166" borderId="6" xfId="15033" applyNumberFormat="1" applyFont="1" applyFill="1" applyBorder="1" applyAlignment="1"/>
    <xf numFmtId="42" fontId="207" fillId="0" borderId="6" xfId="15033" applyNumberFormat="1" applyFont="1" applyFill="1" applyBorder="1" applyAlignment="1"/>
    <xf numFmtId="42" fontId="207" fillId="0" borderId="6" xfId="14297" applyNumberFormat="1" applyFont="1" applyFill="1" applyBorder="1" applyAlignment="1"/>
    <xf numFmtId="42" fontId="210" fillId="0" borderId="0" xfId="15033" applyNumberFormat="1" applyFont="1" applyFill="1" applyBorder="1" applyAlignment="1"/>
    <xf numFmtId="42" fontId="210" fillId="0" borderId="0" xfId="14297" applyNumberFormat="1" applyFont="1" applyFill="1" applyBorder="1" applyAlignment="1"/>
    <xf numFmtId="42" fontId="214" fillId="0" borderId="6" xfId="15281" applyNumberFormat="1" applyFont="1" applyFill="1" applyBorder="1" applyAlignment="1"/>
    <xf numFmtId="42" fontId="214" fillId="0" borderId="6" xfId="61195" applyNumberFormat="1" applyFont="1" applyBorder="1"/>
    <xf numFmtId="42" fontId="214" fillId="0" borderId="6" xfId="61186" applyNumberFormat="1" applyFont="1" applyFill="1" applyBorder="1" applyAlignment="1"/>
    <xf numFmtId="42" fontId="210" fillId="0" borderId="6" xfId="61195" applyNumberFormat="1" applyFont="1" applyBorder="1"/>
    <xf numFmtId="42" fontId="210" fillId="163" borderId="6" xfId="61195" applyNumberFormat="1" applyFont="1" applyFill="1" applyBorder="1"/>
    <xf numFmtId="42" fontId="207" fillId="166" borderId="6" xfId="61197" applyNumberFormat="1" applyFont="1" applyFill="1" applyBorder="1" applyAlignment="1"/>
    <xf numFmtId="42" fontId="207" fillId="0" borderId="6" xfId="61195" applyNumberFormat="1" applyFont="1" applyBorder="1"/>
    <xf numFmtId="42" fontId="210" fillId="0" borderId="0" xfId="61195" applyNumberFormat="1" applyFont="1"/>
    <xf numFmtId="42" fontId="210" fillId="0" borderId="6" xfId="61191" applyNumberFormat="1" applyFont="1" applyBorder="1"/>
    <xf numFmtId="42" fontId="207" fillId="0" borderId="6" xfId="61191" applyNumberFormat="1" applyFont="1" applyBorder="1"/>
    <xf numFmtId="42" fontId="207" fillId="166" borderId="6" xfId="61191" applyNumberFormat="1" applyFont="1" applyFill="1" applyBorder="1"/>
    <xf numFmtId="42" fontId="207" fillId="0" borderId="6" xfId="13679" applyNumberFormat="1" applyFont="1" applyFill="1" applyBorder="1" applyAlignment="1"/>
    <xf numFmtId="42" fontId="210" fillId="0" borderId="6" xfId="13679" applyNumberFormat="1" applyFont="1" applyFill="1" applyBorder="1" applyAlignment="1"/>
    <xf numFmtId="42" fontId="213" fillId="0" borderId="6" xfId="61207" applyNumberFormat="1" applyFont="1" applyFill="1" applyBorder="1" applyAlignment="1"/>
    <xf numFmtId="42" fontId="213" fillId="0" borderId="0" xfId="61208" applyNumberFormat="1" applyFont="1"/>
    <xf numFmtId="41" fontId="210" fillId="0" borderId="83" xfId="61186" applyNumberFormat="1" applyFont="1" applyFill="1" applyBorder="1" applyAlignment="1"/>
    <xf numFmtId="41" fontId="210" fillId="164" borderId="83" xfId="61186" applyNumberFormat="1" applyFont="1" applyFill="1" applyBorder="1" applyAlignment="1"/>
    <xf numFmtId="42" fontId="210" fillId="164" borderId="83" xfId="61186" applyNumberFormat="1" applyFont="1" applyFill="1" applyBorder="1" applyAlignment="1"/>
    <xf numFmtId="226" fontId="210" fillId="166" borderId="6" xfId="0" applyNumberFormat="1" applyFont="1" applyFill="1" applyBorder="1"/>
    <xf numFmtId="226" fontId="210" fillId="166" borderId="83" xfId="0" applyNumberFormat="1" applyFont="1" applyFill="1" applyBorder="1"/>
    <xf numFmtId="229" fontId="210" fillId="0" borderId="6" xfId="0" applyNumberFormat="1" applyFont="1" applyBorder="1"/>
    <xf numFmtId="230" fontId="210" fillId="0" borderId="83" xfId="0" applyNumberFormat="1" applyFont="1" applyBorder="1"/>
    <xf numFmtId="0" fontId="210" fillId="164" borderId="6" xfId="61195" applyFont="1" applyFill="1" applyBorder="1" applyAlignment="1">
      <alignment vertical="center" wrapText="1"/>
    </xf>
    <xf numFmtId="0" fontId="210" fillId="164" borderId="6" xfId="61195" applyFont="1" applyFill="1" applyBorder="1" applyAlignment="1">
      <alignment vertical="center"/>
    </xf>
    <xf numFmtId="0" fontId="210" fillId="0" borderId="6" xfId="61195" applyFont="1" applyBorder="1" applyAlignment="1">
      <alignment vertical="center" wrapText="1"/>
    </xf>
    <xf numFmtId="0" fontId="210" fillId="0" borderId="6" xfId="61195" applyFont="1" applyBorder="1" applyAlignment="1">
      <alignment vertical="center"/>
    </xf>
    <xf numFmtId="0" fontId="210" fillId="163" borderId="6" xfId="61195" applyFont="1" applyFill="1" applyBorder="1" applyAlignment="1">
      <alignment wrapText="1"/>
    </xf>
    <xf numFmtId="227" fontId="210" fillId="163" borderId="6" xfId="15033" applyNumberFormat="1" applyFont="1" applyFill="1" applyBorder="1" applyAlignment="1"/>
    <xf numFmtId="0" fontId="207" fillId="163" borderId="6" xfId="61195" applyFont="1" applyFill="1" applyBorder="1"/>
    <xf numFmtId="0" fontId="207" fillId="0" borderId="6" xfId="61195" applyFont="1" applyBorder="1" applyAlignment="1">
      <alignment wrapText="1"/>
    </xf>
    <xf numFmtId="0" fontId="207" fillId="0" borderId="6" xfId="61195" applyFont="1" applyBorder="1"/>
    <xf numFmtId="0" fontId="207" fillId="165" borderId="6" xfId="61195" applyFont="1" applyFill="1" applyBorder="1"/>
    <xf numFmtId="0" fontId="210" fillId="0" borderId="0" xfId="61195" applyFont="1" applyAlignment="1">
      <alignment vertical="center" wrapText="1"/>
    </xf>
    <xf numFmtId="0" fontId="210" fillId="0" borderId="0" xfId="61195" applyFont="1" applyAlignment="1">
      <alignment vertical="center"/>
    </xf>
    <xf numFmtId="0" fontId="233" fillId="0" borderId="14" xfId="19367" applyFont="1" applyBorder="1" applyAlignment="1">
      <alignment horizontal="center"/>
    </xf>
    <xf numFmtId="0" fontId="69" fillId="168" borderId="82" xfId="0" applyFont="1" applyFill="1" applyBorder="1"/>
    <xf numFmtId="0" fontId="69" fillId="168" borderId="4" xfId="0" applyFont="1" applyFill="1" applyBorder="1"/>
    <xf numFmtId="0" fontId="69" fillId="168" borderId="83" xfId="0" applyFont="1" applyFill="1" applyBorder="1"/>
    <xf numFmtId="0" fontId="0" fillId="168" borderId="73" xfId="0" applyFill="1" applyBorder="1"/>
    <xf numFmtId="0" fontId="0" fillId="168" borderId="0" xfId="0" applyFill="1"/>
    <xf numFmtId="43" fontId="0" fillId="168" borderId="0" xfId="61216" quotePrefix="1" applyFont="1" applyFill="1" applyBorder="1"/>
    <xf numFmtId="43" fontId="0" fillId="168" borderId="12" xfId="61216" quotePrefix="1" applyFont="1" applyFill="1" applyBorder="1"/>
    <xf numFmtId="0" fontId="207" fillId="0" borderId="73" xfId="61195" applyFont="1" applyBorder="1" applyAlignment="1">
      <alignment horizontal="left"/>
    </xf>
    <xf numFmtId="0" fontId="207" fillId="0" borderId="12" xfId="61195" applyFont="1" applyBorder="1" applyAlignment="1">
      <alignment horizontal="center"/>
    </xf>
    <xf numFmtId="0" fontId="207" fillId="0" borderId="13" xfId="61195" applyFont="1" applyBorder="1" applyAlignment="1">
      <alignment horizontal="left"/>
    </xf>
    <xf numFmtId="0" fontId="207" fillId="0" borderId="7" xfId="61195" applyFont="1" applyBorder="1" applyAlignment="1">
      <alignment horizontal="center"/>
    </xf>
    <xf numFmtId="0" fontId="207" fillId="0" borderId="14" xfId="61195" applyFont="1" applyBorder="1" applyAlignment="1">
      <alignment horizontal="center"/>
    </xf>
    <xf numFmtId="0" fontId="16" fillId="0" borderId="0" xfId="19367" applyAlignment="1">
      <alignment vertical="top"/>
    </xf>
    <xf numFmtId="0" fontId="226" fillId="0" borderId="0" xfId="0" applyFont="1"/>
    <xf numFmtId="0" fontId="16" fillId="0" borderId="0" xfId="0" applyFont="1" applyAlignment="1">
      <alignment horizontal="left" vertical="top" wrapText="1"/>
    </xf>
    <xf numFmtId="0" fontId="210" fillId="165" borderId="0" xfId="61195" applyFont="1" applyFill="1" applyAlignment="1">
      <alignment wrapText="1"/>
    </xf>
    <xf numFmtId="0" fontId="216" fillId="0" borderId="0" xfId="61195" applyFont="1" applyAlignment="1">
      <alignment wrapText="1"/>
    </xf>
    <xf numFmtId="0" fontId="214" fillId="0" borderId="6" xfId="61195" applyFont="1" applyBorder="1" applyAlignment="1">
      <alignment horizontal="left" wrapText="1"/>
    </xf>
    <xf numFmtId="1" fontId="214" fillId="0" borderId="6" xfId="61195" applyNumberFormat="1" applyFont="1" applyBorder="1" applyAlignment="1">
      <alignment horizontal="left" wrapText="1"/>
    </xf>
    <xf numFmtId="228" fontId="207" fillId="0" borderId="6" xfId="61197" applyNumberFormat="1" applyFont="1" applyFill="1" applyBorder="1" applyAlignment="1">
      <alignment wrapText="1"/>
    </xf>
    <xf numFmtId="0" fontId="233" fillId="0" borderId="14" xfId="19367" applyFont="1" applyBorder="1" applyAlignment="1">
      <alignment wrapText="1"/>
    </xf>
    <xf numFmtId="0" fontId="207" fillId="0" borderId="6" xfId="61195" applyFont="1" applyBorder="1" applyAlignment="1">
      <alignment horizontal="right" wrapText="1"/>
    </xf>
    <xf numFmtId="0" fontId="214" fillId="0" borderId="6" xfId="61195" applyFont="1" applyBorder="1" applyAlignment="1">
      <alignment horizontal="right" wrapText="1"/>
    </xf>
    <xf numFmtId="0" fontId="210" fillId="0" borderId="0" xfId="61195" applyFont="1" applyAlignment="1">
      <alignment horizontal="right" vertical="center" wrapText="1"/>
    </xf>
    <xf numFmtId="0" fontId="207" fillId="0" borderId="0" xfId="61195" applyFont="1" applyAlignment="1">
      <alignment horizontal="right" wrapText="1"/>
    </xf>
    <xf numFmtId="0" fontId="209" fillId="0" borderId="0" xfId="61195" applyFont="1" applyAlignment="1">
      <alignment horizontal="center" wrapText="1"/>
    </xf>
    <xf numFmtId="0" fontId="209" fillId="0" borderId="0" xfId="61195" applyFont="1" applyAlignment="1">
      <alignment wrapText="1"/>
    </xf>
    <xf numFmtId="0" fontId="69" fillId="168" borderId="4" xfId="0" applyFont="1" applyFill="1" applyBorder="1" applyAlignment="1">
      <alignment wrapText="1"/>
    </xf>
    <xf numFmtId="0" fontId="0" fillId="168" borderId="0" xfId="0" applyFill="1" applyAlignment="1">
      <alignment wrapText="1"/>
    </xf>
    <xf numFmtId="0" fontId="207" fillId="0" borderId="7" xfId="61195" applyFont="1" applyBorder="1" applyAlignment="1">
      <alignment horizontal="center" wrapText="1"/>
    </xf>
    <xf numFmtId="0" fontId="207" fillId="165" borderId="0" xfId="61195" applyFont="1" applyFill="1" applyAlignment="1">
      <alignment wrapText="1"/>
    </xf>
    <xf numFmtId="0" fontId="139" fillId="0" borderId="0" xfId="61195" applyFont="1" applyAlignment="1">
      <alignment wrapText="1"/>
    </xf>
    <xf numFmtId="0" fontId="207" fillId="0" borderId="6" xfId="61197" applyFont="1" applyFill="1" applyBorder="1" applyAlignment="1">
      <alignment horizontal="left" wrapText="1"/>
    </xf>
    <xf numFmtId="0" fontId="232" fillId="0" borderId="83" xfId="19367" applyFont="1" applyBorder="1" applyAlignment="1">
      <alignment wrapText="1"/>
    </xf>
    <xf numFmtId="0" fontId="207" fillId="0" borderId="6" xfId="61195" applyFont="1" applyBorder="1" applyAlignment="1">
      <alignment horizontal="left" wrapText="1"/>
    </xf>
    <xf numFmtId="0" fontId="207" fillId="0" borderId="0" xfId="61195" applyFont="1" applyAlignment="1">
      <alignment wrapText="1"/>
    </xf>
    <xf numFmtId="43" fontId="0" fillId="168" borderId="0" xfId="61216" quotePrefix="1" applyFont="1" applyFill="1" applyBorder="1" applyAlignment="1">
      <alignment wrapText="1"/>
    </xf>
    <xf numFmtId="0" fontId="207" fillId="165" borderId="6" xfId="405" applyFont="1" applyFill="1" applyBorder="1" applyAlignment="1">
      <alignment horizontal="center"/>
    </xf>
    <xf numFmtId="0" fontId="226" fillId="0" borderId="6" xfId="0" applyFont="1" applyBorder="1"/>
    <xf numFmtId="0" fontId="226" fillId="0" borderId="83" xfId="0" applyFont="1" applyBorder="1"/>
    <xf numFmtId="0" fontId="226" fillId="0" borderId="9" xfId="0" applyFont="1" applyBorder="1"/>
    <xf numFmtId="0" fontId="226" fillId="0" borderId="14" xfId="0" applyFont="1" applyBorder="1"/>
    <xf numFmtId="3" fontId="207" fillId="0" borderId="6" xfId="405" applyNumberFormat="1" applyFont="1" applyBorder="1"/>
    <xf numFmtId="10" fontId="207" fillId="0" borderId="6" xfId="405" applyNumberFormat="1" applyFont="1" applyBorder="1"/>
    <xf numFmtId="9" fontId="207" fillId="0" borderId="6" xfId="405" applyNumberFormat="1" applyFont="1" applyBorder="1"/>
    <xf numFmtId="4" fontId="207" fillId="0" borderId="6" xfId="405" applyNumberFormat="1" applyFont="1" applyBorder="1"/>
    <xf numFmtId="8" fontId="207" fillId="0" borderId="6" xfId="405" applyNumberFormat="1" applyFont="1" applyBorder="1"/>
    <xf numFmtId="166" fontId="210" fillId="0" borderId="6" xfId="61191" applyNumberFormat="1" applyFont="1" applyBorder="1"/>
    <xf numFmtId="0" fontId="16" fillId="0" borderId="0" xfId="0" applyFont="1" applyAlignment="1">
      <alignment horizontal="left" vertical="top" wrapText="1"/>
    </xf>
    <xf numFmtId="0" fontId="0" fillId="0" borderId="0" xfId="0" applyAlignment="1">
      <alignment horizontal="left" vertical="top" wrapText="1"/>
    </xf>
    <xf numFmtId="0" fontId="210" fillId="163" borderId="10" xfId="61189" applyFont="1" applyFill="1" applyBorder="1" applyAlignment="1">
      <alignment horizontal="center" vertical="center"/>
    </xf>
    <xf numFmtId="0" fontId="210" fillId="163" borderId="6" xfId="61189" applyFont="1" applyFill="1" applyBorder="1" applyAlignment="1">
      <alignment horizontal="center" vertical="center"/>
    </xf>
    <xf numFmtId="0" fontId="210" fillId="163" borderId="83" xfId="61190" applyFont="1" applyFill="1" applyBorder="1" applyAlignment="1">
      <alignment horizontal="center" wrapText="1"/>
    </xf>
    <xf numFmtId="0" fontId="210" fillId="163" borderId="6" xfId="61190" applyFont="1" applyFill="1" applyBorder="1" applyAlignment="1">
      <alignment horizontal="center" wrapText="1"/>
    </xf>
    <xf numFmtId="0" fontId="210" fillId="163" borderId="6" xfId="61190" applyFont="1" applyFill="1" applyBorder="1" applyAlignment="1" applyProtection="1">
      <alignment horizontal="center" wrapText="1"/>
      <protection locked="0"/>
    </xf>
    <xf numFmtId="0" fontId="16" fillId="0" borderId="0" xfId="0" applyFont="1" applyAlignment="1">
      <alignment vertical="top" wrapText="1"/>
    </xf>
    <xf numFmtId="0" fontId="72" fillId="0" borderId="0" xfId="0" applyFont="1" applyAlignment="1">
      <alignment vertical="top" wrapText="1"/>
    </xf>
    <xf numFmtId="0" fontId="16" fillId="0" borderId="0" xfId="0" applyFont="1" applyAlignment="1">
      <alignment vertical="top"/>
    </xf>
    <xf numFmtId="0" fontId="207" fillId="0" borderId="0" xfId="61195" applyFont="1" applyAlignment="1">
      <alignment horizontal="left" wrapText="1"/>
    </xf>
    <xf numFmtId="0" fontId="209" fillId="0" borderId="0" xfId="61195" applyFont="1" applyAlignment="1">
      <alignment horizontal="left" wrapText="1"/>
    </xf>
    <xf numFmtId="0" fontId="226" fillId="0" borderId="0" xfId="0" applyFont="1" applyAlignment="1">
      <alignment wrapText="1"/>
    </xf>
    <xf numFmtId="41" fontId="210" fillId="163" borderId="6" xfId="400" applyNumberFormat="1" applyFont="1" applyFill="1" applyBorder="1" applyAlignment="1">
      <alignment horizontal="center" wrapText="1"/>
    </xf>
    <xf numFmtId="0" fontId="213" fillId="163" borderId="6" xfId="61217" applyFont="1" applyFill="1" applyBorder="1" applyAlignment="1">
      <alignment horizontal="center" wrapText="1"/>
    </xf>
    <xf numFmtId="41" fontId="210" fillId="163" borderId="6" xfId="57" applyNumberFormat="1" applyFont="1" applyFill="1" applyBorder="1" applyAlignment="1">
      <alignment horizontal="center" wrapText="1"/>
    </xf>
    <xf numFmtId="0" fontId="213" fillId="163" borderId="6" xfId="14297" applyNumberFormat="1" applyFont="1" applyFill="1" applyBorder="1" applyAlignment="1" applyProtection="1">
      <alignment horizontal="center" wrapText="1"/>
      <protection locked="0"/>
    </xf>
    <xf numFmtId="0" fontId="210" fillId="163" borderId="6" xfId="61195" applyFont="1" applyFill="1" applyBorder="1" applyAlignment="1">
      <alignment horizontal="center" wrapText="1"/>
    </xf>
    <xf numFmtId="0" fontId="210" fillId="163" borderId="82" xfId="0" applyFont="1" applyFill="1" applyBorder="1" applyAlignment="1">
      <alignment horizontal="center" wrapText="1"/>
    </xf>
    <xf numFmtId="0" fontId="210" fillId="163" borderId="4" xfId="0" applyFont="1" applyFill="1" applyBorder="1" applyAlignment="1">
      <alignment horizontal="center" wrapText="1"/>
    </xf>
    <xf numFmtId="0" fontId="210" fillId="163" borderId="83" xfId="0" applyFont="1" applyFill="1" applyBorder="1" applyAlignment="1">
      <alignment horizontal="center" wrapText="1"/>
    </xf>
    <xf numFmtId="0" fontId="213" fillId="163" borderId="6" xfId="61208" applyFont="1" applyFill="1" applyBorder="1" applyAlignment="1">
      <alignment horizontal="left" vertical="center" wrapText="1"/>
    </xf>
    <xf numFmtId="0" fontId="213" fillId="163" borderId="82" xfId="61208" applyFont="1" applyFill="1" applyBorder="1" applyAlignment="1">
      <alignment horizontal="left" vertical="center" wrapText="1"/>
    </xf>
    <xf numFmtId="0" fontId="213" fillId="163" borderId="4" xfId="61208" applyFont="1" applyFill="1" applyBorder="1" applyAlignment="1">
      <alignment horizontal="left" vertical="center" wrapText="1"/>
    </xf>
    <xf numFmtId="0" fontId="213" fillId="163" borderId="83" xfId="61208" applyFont="1" applyFill="1" applyBorder="1" applyAlignment="1">
      <alignment horizontal="left" vertical="center" wrapText="1"/>
    </xf>
    <xf numFmtId="0" fontId="213" fillId="163" borderId="82" xfId="61208" applyFont="1" applyFill="1" applyBorder="1" applyAlignment="1">
      <alignment horizontal="center" vertical="center" wrapText="1"/>
    </xf>
    <xf numFmtId="0" fontId="213" fillId="163" borderId="4" xfId="61208" applyFont="1" applyFill="1" applyBorder="1" applyAlignment="1">
      <alignment horizontal="center" vertical="center" wrapText="1"/>
    </xf>
    <xf numFmtId="0" fontId="213" fillId="163" borderId="83" xfId="61208" applyFont="1" applyFill="1" applyBorder="1" applyAlignment="1">
      <alignment horizontal="center" vertical="center" wrapText="1"/>
    </xf>
    <xf numFmtId="0" fontId="213" fillId="163" borderId="6" xfId="61208" applyFont="1" applyFill="1" applyBorder="1" applyAlignment="1">
      <alignment horizontal="center" vertical="center" wrapText="1"/>
    </xf>
    <xf numFmtId="0" fontId="208" fillId="0" borderId="0" xfId="396" applyFont="1" applyAlignment="1">
      <alignment horizontal="left" wrapText="1"/>
    </xf>
    <xf numFmtId="0" fontId="208" fillId="0" borderId="0" xfId="396" applyFont="1" applyAlignment="1">
      <alignment horizontal="left"/>
    </xf>
    <xf numFmtId="0" fontId="69" fillId="163" borderId="6" xfId="396" applyFont="1" applyFill="1" applyBorder="1" applyAlignment="1">
      <alignment horizontal="center" wrapText="1"/>
    </xf>
    <xf numFmtId="0" fontId="210" fillId="163" borderId="6" xfId="396" applyFont="1" applyFill="1" applyBorder="1" applyAlignment="1">
      <alignment horizontal="center"/>
    </xf>
    <xf numFmtId="0" fontId="69" fillId="163" borderId="6" xfId="396" applyFont="1" applyFill="1" applyBorder="1" applyAlignment="1">
      <alignment horizontal="left"/>
    </xf>
    <xf numFmtId="0" fontId="210" fillId="163" borderId="82" xfId="396" applyFont="1" applyFill="1" applyBorder="1" applyAlignment="1">
      <alignment horizontal="center" wrapText="1"/>
    </xf>
    <xf numFmtId="0" fontId="210" fillId="163" borderId="4" xfId="396" applyFont="1" applyFill="1" applyBorder="1" applyAlignment="1">
      <alignment horizontal="center" wrapText="1"/>
    </xf>
    <xf numFmtId="0" fontId="210" fillId="163" borderId="83" xfId="396" applyFont="1" applyFill="1" applyBorder="1" applyAlignment="1">
      <alignment horizontal="center" wrapText="1"/>
    </xf>
    <xf numFmtId="0" fontId="210" fillId="163" borderId="6" xfId="396" applyFont="1" applyFill="1" applyBorder="1" applyAlignment="1">
      <alignment horizontal="center" wrapText="1"/>
    </xf>
    <xf numFmtId="0" fontId="69" fillId="163" borderId="6" xfId="396" applyFont="1" applyFill="1" applyBorder="1" applyAlignment="1">
      <alignment horizontal="left" wrapText="1"/>
    </xf>
    <xf numFmtId="0" fontId="227" fillId="0" borderId="72" xfId="396" applyFont="1" applyBorder="1" applyAlignment="1">
      <alignment horizontal="left"/>
    </xf>
    <xf numFmtId="0" fontId="227" fillId="0" borderId="74" xfId="396" applyFont="1" applyBorder="1" applyAlignment="1">
      <alignment horizontal="left"/>
    </xf>
    <xf numFmtId="0" fontId="227" fillId="0" borderId="0" xfId="396" applyFont="1" applyAlignment="1">
      <alignment horizontal="left"/>
    </xf>
    <xf numFmtId="0" fontId="1" fillId="0" borderId="0" xfId="396" applyFont="1"/>
    <xf numFmtId="0" fontId="1" fillId="0" borderId="6" xfId="396" applyFont="1" applyBorder="1"/>
    <xf numFmtId="14" fontId="1" fillId="0" borderId="6" xfId="396" applyNumberFormat="1" applyFont="1" applyBorder="1" applyAlignment="1">
      <alignment horizontal="center"/>
    </xf>
    <xf numFmtId="14" fontId="1" fillId="0" borderId="6" xfId="396" applyNumberFormat="1" applyFont="1" applyBorder="1"/>
    <xf numFmtId="42" fontId="1" fillId="0" borderId="6" xfId="14987" applyNumberFormat="1" applyFont="1" applyFill="1" applyBorder="1" applyAlignment="1"/>
    <xf numFmtId="42" fontId="1" fillId="164" borderId="6" xfId="396" applyNumberFormat="1" applyFont="1" applyFill="1" applyBorder="1"/>
    <xf numFmtId="0" fontId="1" fillId="0" borderId="6" xfId="396" applyFont="1" applyBorder="1" applyAlignment="1">
      <alignment wrapText="1"/>
    </xf>
    <xf numFmtId="0" fontId="1" fillId="165" borderId="6" xfId="396" applyFont="1" applyFill="1" applyBorder="1"/>
    <xf numFmtId="0" fontId="1" fillId="0" borderId="0" xfId="396" applyFont="1" applyAlignment="1">
      <alignment wrapText="1"/>
    </xf>
    <xf numFmtId="227" fontId="1" fillId="164" borderId="6" xfId="396" applyNumberFormat="1" applyFont="1" applyFill="1" applyBorder="1" applyAlignment="1">
      <alignment wrapText="1"/>
    </xf>
    <xf numFmtId="227" fontId="1" fillId="164" borderId="6" xfId="14987" applyNumberFormat="1" applyFont="1" applyFill="1" applyBorder="1"/>
    <xf numFmtId="0" fontId="1" fillId="0" borderId="6" xfId="396" applyFont="1" applyBorder="1" applyAlignment="1">
      <alignment horizontal="center"/>
    </xf>
    <xf numFmtId="14" fontId="1" fillId="0" borderId="6" xfId="396" applyNumberFormat="1" applyFont="1" applyBorder="1" applyAlignment="1">
      <alignment horizontal="left"/>
    </xf>
    <xf numFmtId="44" fontId="1" fillId="0" borderId="6" xfId="14987" applyFont="1" applyBorder="1"/>
    <xf numFmtId="227" fontId="1" fillId="0" borderId="6" xfId="14987" applyNumberFormat="1" applyFont="1" applyBorder="1"/>
    <xf numFmtId="227" fontId="1" fillId="0" borderId="6" xfId="61186" applyNumberFormat="1" applyFont="1" applyBorder="1"/>
    <xf numFmtId="227" fontId="1" fillId="164" borderId="6" xfId="396" applyNumberFormat="1" applyFont="1" applyFill="1" applyBorder="1"/>
    <xf numFmtId="0" fontId="1" fillId="0" borderId="0" xfId="396" applyFont="1" applyAlignment="1">
      <alignment horizontal="left" wrapText="1"/>
    </xf>
    <xf numFmtId="0" fontId="1" fillId="0" borderId="6" xfId="396" applyFont="1" applyBorder="1" applyAlignment="1">
      <alignment horizontal="left" vertical="center"/>
    </xf>
    <xf numFmtId="227" fontId="1" fillId="0" borderId="6" xfId="14987" applyNumberFormat="1" applyFont="1" applyFill="1" applyBorder="1"/>
    <xf numFmtId="44" fontId="1" fillId="0" borderId="0" xfId="396" applyNumberFormat="1" applyFont="1"/>
    <xf numFmtId="9" fontId="1" fillId="164" borderId="6" xfId="63" applyFont="1" applyFill="1" applyBorder="1"/>
    <xf numFmtId="0" fontId="1" fillId="165" borderId="6" xfId="396" applyFont="1" applyFill="1" applyBorder="1" applyAlignment="1">
      <alignment horizontal="left" vertical="center"/>
    </xf>
    <xf numFmtId="0" fontId="1" fillId="0" borderId="0" xfId="400" applyFont="1"/>
    <xf numFmtId="0" fontId="1" fillId="0" borderId="6" xfId="400" applyFont="1" applyBorder="1" applyAlignment="1">
      <alignment wrapText="1"/>
    </xf>
    <xf numFmtId="0" fontId="1" fillId="0" borderId="84" xfId="400" applyFont="1" applyBorder="1" applyAlignment="1">
      <alignment wrapText="1"/>
    </xf>
    <xf numFmtId="41" fontId="1" fillId="0" borderId="84" xfId="400" applyNumberFormat="1" applyFont="1" applyBorder="1"/>
    <xf numFmtId="14" fontId="1" fillId="0" borderId="84" xfId="400" applyNumberFormat="1" applyFont="1" applyBorder="1" applyAlignment="1">
      <alignment horizontal="center"/>
    </xf>
    <xf numFmtId="42" fontId="1" fillId="0" borderId="84" xfId="61186" applyNumberFormat="1" applyFont="1" applyFill="1" applyBorder="1" applyAlignment="1"/>
    <xf numFmtId="14" fontId="1" fillId="0" borderId="85" xfId="400" applyNumberFormat="1" applyFont="1" applyBorder="1" applyAlignment="1">
      <alignment horizontal="center"/>
    </xf>
    <xf numFmtId="0" fontId="1" fillId="0" borderId="10" xfId="400" applyFont="1" applyBorder="1" applyAlignment="1">
      <alignment wrapText="1"/>
    </xf>
    <xf numFmtId="0" fontId="1" fillId="0" borderId="85" xfId="400" applyFont="1" applyBorder="1" applyAlignment="1">
      <alignment wrapText="1"/>
    </xf>
    <xf numFmtId="41" fontId="1" fillId="0" borderId="85" xfId="400" applyNumberFormat="1" applyFont="1" applyBorder="1"/>
  </cellXfs>
  <cellStyles count="61218">
    <cellStyle name="%" xfId="401" xr:uid="{00000000-0005-0000-0000-000000000000}"/>
    <cellStyle name="*MB Hardwired" xfId="1" xr:uid="{00000000-0005-0000-0000-000001000000}"/>
    <cellStyle name="*MB Input Table Calc" xfId="2" xr:uid="{00000000-0005-0000-0000-000002000000}"/>
    <cellStyle name="*MB Normal" xfId="3" xr:uid="{00000000-0005-0000-0000-000003000000}"/>
    <cellStyle name="*MB Normal 2" xfId="117" xr:uid="{00000000-0005-0000-0000-000004000000}"/>
    <cellStyle name="*MB Placeholder" xfId="4" xr:uid="{00000000-0005-0000-0000-000005000000}"/>
    <cellStyle name="_x0013_,î3_x0001_N@4" xfId="402" xr:uid="{00000000-0005-0000-0000-000006000000}"/>
    <cellStyle name=":¨áy¡’?(" xfId="403" xr:uid="{00000000-0005-0000-0000-000007000000}"/>
    <cellStyle name="?? [0]_??" xfId="404" xr:uid="{00000000-0005-0000-0000-000008000000}"/>
    <cellStyle name="?????_VERA" xfId="5" xr:uid="{00000000-0005-0000-0000-000009000000}"/>
    <cellStyle name="??_?.????" xfId="405" xr:uid="{00000000-0005-0000-0000-00000A000000}"/>
    <cellStyle name="_2530023 2Q05 Analysis" xfId="406" xr:uid="{00000000-0005-0000-0000-00000B000000}"/>
    <cellStyle name="_August Expense Reports" xfId="407" xr:uid="{00000000-0005-0000-0000-00000C000000}"/>
    <cellStyle name="_August Expense Reports_PwrGen" xfId="408" xr:uid="{00000000-0005-0000-0000-00000D000000}"/>
    <cellStyle name="_IDSM Contracts- 10 15 10 tlc" xfId="409" xr:uid="{00000000-0005-0000-0000-00000E000000}"/>
    <cellStyle name="_July YTD Staff Aug_all IDSM Manipulated" xfId="410" xr:uid="{00000000-0005-0000-0000-00000F000000}"/>
    <cellStyle name="_July YTD Staff Aug_Teri" xfId="411" xr:uid="{00000000-0005-0000-0000-000010000000}"/>
    <cellStyle name="_Labor and OH from Pavel" xfId="412" xr:uid="{00000000-0005-0000-0000-000011000000}"/>
    <cellStyle name="_L-Other Non Current Liab" xfId="413" xr:uid="{00000000-0005-0000-0000-000012000000}"/>
    <cellStyle name="_Pavel_Staff Aug PCC charged 8.30" xfId="414" xr:uid="{00000000-0005-0000-0000-000013000000}"/>
    <cellStyle name="_Transfers - Adjustments" xfId="415" xr:uid="{00000000-0005-0000-0000-000014000000}"/>
    <cellStyle name="_Transfers - Adjustments_PwrGen" xfId="416" xr:uid="{00000000-0005-0000-0000-000015000000}"/>
    <cellStyle name="_x0010_“+ˆÉ•?pý¤" xfId="6" xr:uid="{00000000-0005-0000-0000-000016000000}"/>
    <cellStyle name="_x0010_“+ˆÉ•?pý¤ 2" xfId="118" xr:uid="{00000000-0005-0000-0000-000017000000}"/>
    <cellStyle name="10 in (Normal)" xfId="417" xr:uid="{00000000-0005-0000-0000-000018000000}"/>
    <cellStyle name="20% - Accent1 10" xfId="418" xr:uid="{00000000-0005-0000-0000-000019000000}"/>
    <cellStyle name="20% - Accent1 10 2" xfId="419" xr:uid="{00000000-0005-0000-0000-00001A000000}"/>
    <cellStyle name="20% - Accent1 10 2 2" xfId="420" xr:uid="{00000000-0005-0000-0000-00001B000000}"/>
    <cellStyle name="20% - Accent1 10 2 3" xfId="421" xr:uid="{00000000-0005-0000-0000-00001C000000}"/>
    <cellStyle name="20% - Accent1 10 3" xfId="422" xr:uid="{00000000-0005-0000-0000-00001D000000}"/>
    <cellStyle name="20% - Accent1 10 4" xfId="423" xr:uid="{00000000-0005-0000-0000-00001E000000}"/>
    <cellStyle name="20% - Accent1 10 4 2" xfId="424" xr:uid="{00000000-0005-0000-0000-00001F000000}"/>
    <cellStyle name="20% - Accent1 10 5" xfId="425" xr:uid="{00000000-0005-0000-0000-000020000000}"/>
    <cellStyle name="20% - Accent1 11" xfId="426" xr:uid="{00000000-0005-0000-0000-000021000000}"/>
    <cellStyle name="20% - Accent1 11 2" xfId="427" xr:uid="{00000000-0005-0000-0000-000022000000}"/>
    <cellStyle name="20% - Accent1 11 3" xfId="428" xr:uid="{00000000-0005-0000-0000-000023000000}"/>
    <cellStyle name="20% - Accent1 11 3 2" xfId="429" xr:uid="{00000000-0005-0000-0000-000024000000}"/>
    <cellStyle name="20% - Accent1 12" xfId="430" xr:uid="{00000000-0005-0000-0000-000025000000}"/>
    <cellStyle name="20% - Accent1 12 2" xfId="431" xr:uid="{00000000-0005-0000-0000-000026000000}"/>
    <cellStyle name="20% - Accent1 12 3" xfId="432" xr:uid="{00000000-0005-0000-0000-000027000000}"/>
    <cellStyle name="20% - Accent1 13" xfId="433" xr:uid="{00000000-0005-0000-0000-000028000000}"/>
    <cellStyle name="20% - Accent1 13 2" xfId="434" xr:uid="{00000000-0005-0000-0000-000029000000}"/>
    <cellStyle name="20% - Accent1 13 3" xfId="435" xr:uid="{00000000-0005-0000-0000-00002A000000}"/>
    <cellStyle name="20% - Accent1 14" xfId="436" xr:uid="{00000000-0005-0000-0000-00002B000000}"/>
    <cellStyle name="20% - Accent1 14 2" xfId="437" xr:uid="{00000000-0005-0000-0000-00002C000000}"/>
    <cellStyle name="20% - Accent1 14 3" xfId="438" xr:uid="{00000000-0005-0000-0000-00002D000000}"/>
    <cellStyle name="20% - Accent1 15" xfId="439" xr:uid="{00000000-0005-0000-0000-00002E000000}"/>
    <cellStyle name="20% - Accent1 15 2" xfId="440" xr:uid="{00000000-0005-0000-0000-00002F000000}"/>
    <cellStyle name="20% - Accent1 15 3" xfId="441" xr:uid="{00000000-0005-0000-0000-000030000000}"/>
    <cellStyle name="20% - Accent1 16" xfId="442" xr:uid="{00000000-0005-0000-0000-000031000000}"/>
    <cellStyle name="20% - Accent1 16 2" xfId="443" xr:uid="{00000000-0005-0000-0000-000032000000}"/>
    <cellStyle name="20% - Accent1 16 3" xfId="444" xr:uid="{00000000-0005-0000-0000-000033000000}"/>
    <cellStyle name="20% - Accent1 17" xfId="445" xr:uid="{00000000-0005-0000-0000-000034000000}"/>
    <cellStyle name="20% - Accent1 17 2" xfId="446" xr:uid="{00000000-0005-0000-0000-000035000000}"/>
    <cellStyle name="20% - Accent1 17 3" xfId="447" xr:uid="{00000000-0005-0000-0000-000036000000}"/>
    <cellStyle name="20% - Accent1 18" xfId="448" xr:uid="{00000000-0005-0000-0000-000037000000}"/>
    <cellStyle name="20% - Accent1 18 2" xfId="449" xr:uid="{00000000-0005-0000-0000-000038000000}"/>
    <cellStyle name="20% - Accent1 18 3" xfId="450" xr:uid="{00000000-0005-0000-0000-000039000000}"/>
    <cellStyle name="20% - Accent1 19" xfId="451" xr:uid="{00000000-0005-0000-0000-00003A000000}"/>
    <cellStyle name="20% - Accent1 19 2" xfId="452" xr:uid="{00000000-0005-0000-0000-00003B000000}"/>
    <cellStyle name="20% - Accent1 19 3" xfId="453" xr:uid="{00000000-0005-0000-0000-00003C000000}"/>
    <cellStyle name="20% - Accent1 2" xfId="454" xr:uid="{00000000-0005-0000-0000-00003D000000}"/>
    <cellStyle name="20% - Accent1 2 10" xfId="455" xr:uid="{00000000-0005-0000-0000-00003E000000}"/>
    <cellStyle name="20% - Accent1 2 10 2" xfId="456" xr:uid="{00000000-0005-0000-0000-00003F000000}"/>
    <cellStyle name="20% - Accent1 2 10 3" xfId="457" xr:uid="{00000000-0005-0000-0000-000040000000}"/>
    <cellStyle name="20% - Accent1 2 11" xfId="458" xr:uid="{00000000-0005-0000-0000-000041000000}"/>
    <cellStyle name="20% - Accent1 2 11 2" xfId="459" xr:uid="{00000000-0005-0000-0000-000042000000}"/>
    <cellStyle name="20% - Accent1 2 11 3" xfId="460" xr:uid="{00000000-0005-0000-0000-000043000000}"/>
    <cellStyle name="20% - Accent1 2 12" xfId="461" xr:uid="{00000000-0005-0000-0000-000044000000}"/>
    <cellStyle name="20% - Accent1 2 12 2" xfId="462" xr:uid="{00000000-0005-0000-0000-000045000000}"/>
    <cellStyle name="20% - Accent1 2 12 3" xfId="463" xr:uid="{00000000-0005-0000-0000-000046000000}"/>
    <cellStyle name="20% - Accent1 2 13" xfId="464" xr:uid="{00000000-0005-0000-0000-000047000000}"/>
    <cellStyle name="20% - Accent1 2 14" xfId="465" xr:uid="{00000000-0005-0000-0000-000048000000}"/>
    <cellStyle name="20% - Accent1 2 2" xfId="466" xr:uid="{00000000-0005-0000-0000-000049000000}"/>
    <cellStyle name="20% - Accent1 2 2 2" xfId="467" xr:uid="{00000000-0005-0000-0000-00004A000000}"/>
    <cellStyle name="20% - Accent1 2 2 2 2" xfId="468" xr:uid="{00000000-0005-0000-0000-00004B000000}"/>
    <cellStyle name="20% - Accent1 2 2 2 3" xfId="469" xr:uid="{00000000-0005-0000-0000-00004C000000}"/>
    <cellStyle name="20% - Accent1 2 2 2 4" xfId="470" xr:uid="{00000000-0005-0000-0000-00004D000000}"/>
    <cellStyle name="20% - Accent1 2 2 3" xfId="471" xr:uid="{00000000-0005-0000-0000-00004E000000}"/>
    <cellStyle name="20% - Accent1 2 2 3 2" xfId="472" xr:uid="{00000000-0005-0000-0000-00004F000000}"/>
    <cellStyle name="20% - Accent1 2 2 3 3" xfId="473" xr:uid="{00000000-0005-0000-0000-000050000000}"/>
    <cellStyle name="20% - Accent1 2 2 4" xfId="474" xr:uid="{00000000-0005-0000-0000-000051000000}"/>
    <cellStyle name="20% - Accent1 2 2 4 2" xfId="475" xr:uid="{00000000-0005-0000-0000-000052000000}"/>
    <cellStyle name="20% - Accent1 2 2 4 3" xfId="476" xr:uid="{00000000-0005-0000-0000-000053000000}"/>
    <cellStyle name="20% - Accent1 2 2 5" xfId="477" xr:uid="{00000000-0005-0000-0000-000054000000}"/>
    <cellStyle name="20% - Accent1 2 2 6" xfId="478" xr:uid="{00000000-0005-0000-0000-000055000000}"/>
    <cellStyle name="20% - Accent1 2 2 7" xfId="479" xr:uid="{00000000-0005-0000-0000-000056000000}"/>
    <cellStyle name="20% - Accent1 2 2 8" xfId="480" xr:uid="{00000000-0005-0000-0000-000057000000}"/>
    <cellStyle name="20% - Accent1 2 2_Dec monthly report" xfId="481" xr:uid="{00000000-0005-0000-0000-000058000000}"/>
    <cellStyle name="20% - Accent1 2 3" xfId="482" xr:uid="{00000000-0005-0000-0000-000059000000}"/>
    <cellStyle name="20% - Accent1 2 3 10" xfId="483" xr:uid="{00000000-0005-0000-0000-00005A000000}"/>
    <cellStyle name="20% - Accent1 2 3 11" xfId="484" xr:uid="{00000000-0005-0000-0000-00005B000000}"/>
    <cellStyle name="20% - Accent1 2 3 2" xfId="485" xr:uid="{00000000-0005-0000-0000-00005C000000}"/>
    <cellStyle name="20% - Accent1 2 3 2 10" xfId="486" xr:uid="{00000000-0005-0000-0000-00005D000000}"/>
    <cellStyle name="20% - Accent1 2 3 2 2" xfId="487" xr:uid="{00000000-0005-0000-0000-00005E000000}"/>
    <cellStyle name="20% - Accent1 2 3 2 2 2" xfId="488" xr:uid="{00000000-0005-0000-0000-00005F000000}"/>
    <cellStyle name="20% - Accent1 2 3 2 2 2 2" xfId="489" xr:uid="{00000000-0005-0000-0000-000060000000}"/>
    <cellStyle name="20% - Accent1 2 3 2 2 2 3" xfId="490" xr:uid="{00000000-0005-0000-0000-000061000000}"/>
    <cellStyle name="20% - Accent1 2 3 2 2 3" xfId="491" xr:uid="{00000000-0005-0000-0000-000062000000}"/>
    <cellStyle name="20% - Accent1 2 3 2 2 3 2" xfId="492" xr:uid="{00000000-0005-0000-0000-000063000000}"/>
    <cellStyle name="20% - Accent1 2 3 2 2 3 3" xfId="493" xr:uid="{00000000-0005-0000-0000-000064000000}"/>
    <cellStyle name="20% - Accent1 2 3 2 2 4" xfId="494" xr:uid="{00000000-0005-0000-0000-000065000000}"/>
    <cellStyle name="20% - Accent1 2 3 2 2 5" xfId="495" xr:uid="{00000000-0005-0000-0000-000066000000}"/>
    <cellStyle name="20% - Accent1 2 3 2 2 6" xfId="496" xr:uid="{00000000-0005-0000-0000-000067000000}"/>
    <cellStyle name="20% - Accent1 2 3 2 2 7" xfId="497" xr:uid="{00000000-0005-0000-0000-000068000000}"/>
    <cellStyle name="20% - Accent1 2 3 2 2 8" xfId="498" xr:uid="{00000000-0005-0000-0000-000069000000}"/>
    <cellStyle name="20% - Accent1 2 3 2 3" xfId="499" xr:uid="{00000000-0005-0000-0000-00006A000000}"/>
    <cellStyle name="20% - Accent1 2 3 2 3 2" xfId="500" xr:uid="{00000000-0005-0000-0000-00006B000000}"/>
    <cellStyle name="20% - Accent1 2 3 2 3 2 2" xfId="501" xr:uid="{00000000-0005-0000-0000-00006C000000}"/>
    <cellStyle name="20% - Accent1 2 3 2 3 2 2 2" xfId="61197" xr:uid="{4356FDE3-3542-4CCC-9B98-FC58078ABA6D}"/>
    <cellStyle name="20% - Accent1 2 3 2 3 2 3" xfId="502" xr:uid="{00000000-0005-0000-0000-00006D000000}"/>
    <cellStyle name="20% - Accent1 2 3 2 3 3" xfId="503" xr:uid="{00000000-0005-0000-0000-00006E000000}"/>
    <cellStyle name="20% - Accent1 2 3 2 3 3 2" xfId="504" xr:uid="{00000000-0005-0000-0000-00006F000000}"/>
    <cellStyle name="20% - Accent1 2 3 2 3 4" xfId="505" xr:uid="{00000000-0005-0000-0000-000070000000}"/>
    <cellStyle name="20% - Accent1 2 3 2 4" xfId="506" xr:uid="{00000000-0005-0000-0000-000071000000}"/>
    <cellStyle name="20% - Accent1 2 3 2 4 2" xfId="507" xr:uid="{00000000-0005-0000-0000-000072000000}"/>
    <cellStyle name="20% - Accent1 2 3 2 4 3" xfId="508" xr:uid="{00000000-0005-0000-0000-000073000000}"/>
    <cellStyle name="20% - Accent1 2 3 2 5" xfId="509" xr:uid="{00000000-0005-0000-0000-000074000000}"/>
    <cellStyle name="20% - Accent1 2 3 2 5 2" xfId="510" xr:uid="{00000000-0005-0000-0000-000075000000}"/>
    <cellStyle name="20% - Accent1 2 3 2 5 3" xfId="511" xr:uid="{00000000-0005-0000-0000-000076000000}"/>
    <cellStyle name="20% - Accent1 2 3 2 6" xfId="512" xr:uid="{00000000-0005-0000-0000-000077000000}"/>
    <cellStyle name="20% - Accent1 2 3 2 6 2" xfId="513" xr:uid="{00000000-0005-0000-0000-000078000000}"/>
    <cellStyle name="20% - Accent1 2 3 2 7" xfId="514" xr:uid="{00000000-0005-0000-0000-000079000000}"/>
    <cellStyle name="20% - Accent1 2 3 2 8" xfId="515" xr:uid="{00000000-0005-0000-0000-00007A000000}"/>
    <cellStyle name="20% - Accent1 2 3 2 9" xfId="516" xr:uid="{00000000-0005-0000-0000-00007B000000}"/>
    <cellStyle name="20% - Accent1 2 3 3" xfId="517" xr:uid="{00000000-0005-0000-0000-00007C000000}"/>
    <cellStyle name="20% - Accent1 2 3 3 2" xfId="518" xr:uid="{00000000-0005-0000-0000-00007D000000}"/>
    <cellStyle name="20% - Accent1 2 3 3 2 2" xfId="519" xr:uid="{00000000-0005-0000-0000-00007E000000}"/>
    <cellStyle name="20% - Accent1 2 3 3 2 3" xfId="520" xr:uid="{00000000-0005-0000-0000-00007F000000}"/>
    <cellStyle name="20% - Accent1 2 3 3 3" xfId="521" xr:uid="{00000000-0005-0000-0000-000080000000}"/>
    <cellStyle name="20% - Accent1 2 3 3 3 2" xfId="522" xr:uid="{00000000-0005-0000-0000-000081000000}"/>
    <cellStyle name="20% - Accent1 2 3 3 3 3" xfId="523" xr:uid="{00000000-0005-0000-0000-000082000000}"/>
    <cellStyle name="20% - Accent1 2 3 3 4" xfId="524" xr:uid="{00000000-0005-0000-0000-000083000000}"/>
    <cellStyle name="20% - Accent1 2 3 3 5" xfId="525" xr:uid="{00000000-0005-0000-0000-000084000000}"/>
    <cellStyle name="20% - Accent1 2 3 3 6" xfId="526" xr:uid="{00000000-0005-0000-0000-000085000000}"/>
    <cellStyle name="20% - Accent1 2 3 3 7" xfId="527" xr:uid="{00000000-0005-0000-0000-000086000000}"/>
    <cellStyle name="20% - Accent1 2 3 3 8" xfId="528" xr:uid="{00000000-0005-0000-0000-000087000000}"/>
    <cellStyle name="20% - Accent1 2 3 4" xfId="529" xr:uid="{00000000-0005-0000-0000-000088000000}"/>
    <cellStyle name="20% - Accent1 2 3 4 2" xfId="530" xr:uid="{00000000-0005-0000-0000-000089000000}"/>
    <cellStyle name="20% - Accent1 2 3 4 2 2" xfId="531" xr:uid="{00000000-0005-0000-0000-00008A000000}"/>
    <cellStyle name="20% - Accent1 2 3 4 2 3" xfId="532" xr:uid="{00000000-0005-0000-0000-00008B000000}"/>
    <cellStyle name="20% - Accent1 2 3 4 3" xfId="533" xr:uid="{00000000-0005-0000-0000-00008C000000}"/>
    <cellStyle name="20% - Accent1 2 3 4 3 2" xfId="534" xr:uid="{00000000-0005-0000-0000-00008D000000}"/>
    <cellStyle name="20% - Accent1 2 3 4 4" xfId="535" xr:uid="{00000000-0005-0000-0000-00008E000000}"/>
    <cellStyle name="20% - Accent1 2 3 5" xfId="536" xr:uid="{00000000-0005-0000-0000-00008F000000}"/>
    <cellStyle name="20% - Accent1 2 3 5 2" xfId="537" xr:uid="{00000000-0005-0000-0000-000090000000}"/>
    <cellStyle name="20% - Accent1 2 3 5 3" xfId="538" xr:uid="{00000000-0005-0000-0000-000091000000}"/>
    <cellStyle name="20% - Accent1 2 3 6" xfId="539" xr:uid="{00000000-0005-0000-0000-000092000000}"/>
    <cellStyle name="20% - Accent1 2 3 6 2" xfId="540" xr:uid="{00000000-0005-0000-0000-000093000000}"/>
    <cellStyle name="20% - Accent1 2 3 6 3" xfId="541" xr:uid="{00000000-0005-0000-0000-000094000000}"/>
    <cellStyle name="20% - Accent1 2 3 7" xfId="542" xr:uid="{00000000-0005-0000-0000-000095000000}"/>
    <cellStyle name="20% - Accent1 2 3 7 2" xfId="543" xr:uid="{00000000-0005-0000-0000-000096000000}"/>
    <cellStyle name="20% - Accent1 2 3 8" xfId="544" xr:uid="{00000000-0005-0000-0000-000097000000}"/>
    <cellStyle name="20% - Accent1 2 3 9" xfId="545" xr:uid="{00000000-0005-0000-0000-000098000000}"/>
    <cellStyle name="20% - Accent1 2 4" xfId="546" xr:uid="{00000000-0005-0000-0000-000099000000}"/>
    <cellStyle name="20% - Accent1 2 4 10" xfId="547" xr:uid="{00000000-0005-0000-0000-00009A000000}"/>
    <cellStyle name="20% - Accent1 2 4 11" xfId="548" xr:uid="{00000000-0005-0000-0000-00009B000000}"/>
    <cellStyle name="20% - Accent1 2 4 2" xfId="549" xr:uid="{00000000-0005-0000-0000-00009C000000}"/>
    <cellStyle name="20% - Accent1 2 4 2 10" xfId="550" xr:uid="{00000000-0005-0000-0000-00009D000000}"/>
    <cellStyle name="20% - Accent1 2 4 2 2" xfId="551" xr:uid="{00000000-0005-0000-0000-00009E000000}"/>
    <cellStyle name="20% - Accent1 2 4 2 2 2" xfId="552" xr:uid="{00000000-0005-0000-0000-00009F000000}"/>
    <cellStyle name="20% - Accent1 2 4 2 2 2 2" xfId="553" xr:uid="{00000000-0005-0000-0000-0000A0000000}"/>
    <cellStyle name="20% - Accent1 2 4 2 2 2 3" xfId="554" xr:uid="{00000000-0005-0000-0000-0000A1000000}"/>
    <cellStyle name="20% - Accent1 2 4 2 2 3" xfId="555" xr:uid="{00000000-0005-0000-0000-0000A2000000}"/>
    <cellStyle name="20% - Accent1 2 4 2 2 3 2" xfId="556" xr:uid="{00000000-0005-0000-0000-0000A3000000}"/>
    <cellStyle name="20% - Accent1 2 4 2 2 3 3" xfId="557" xr:uid="{00000000-0005-0000-0000-0000A4000000}"/>
    <cellStyle name="20% - Accent1 2 4 2 2 4" xfId="558" xr:uid="{00000000-0005-0000-0000-0000A5000000}"/>
    <cellStyle name="20% - Accent1 2 4 2 2 5" xfId="559" xr:uid="{00000000-0005-0000-0000-0000A6000000}"/>
    <cellStyle name="20% - Accent1 2 4 2 2 6" xfId="560" xr:uid="{00000000-0005-0000-0000-0000A7000000}"/>
    <cellStyle name="20% - Accent1 2 4 2 2 7" xfId="561" xr:uid="{00000000-0005-0000-0000-0000A8000000}"/>
    <cellStyle name="20% - Accent1 2 4 2 2 8" xfId="562" xr:uid="{00000000-0005-0000-0000-0000A9000000}"/>
    <cellStyle name="20% - Accent1 2 4 2 3" xfId="563" xr:uid="{00000000-0005-0000-0000-0000AA000000}"/>
    <cellStyle name="20% - Accent1 2 4 2 3 2" xfId="564" xr:uid="{00000000-0005-0000-0000-0000AB000000}"/>
    <cellStyle name="20% - Accent1 2 4 2 3 2 2" xfId="565" xr:uid="{00000000-0005-0000-0000-0000AC000000}"/>
    <cellStyle name="20% - Accent1 2 4 2 3 2 3" xfId="566" xr:uid="{00000000-0005-0000-0000-0000AD000000}"/>
    <cellStyle name="20% - Accent1 2 4 2 3 3" xfId="567" xr:uid="{00000000-0005-0000-0000-0000AE000000}"/>
    <cellStyle name="20% - Accent1 2 4 2 3 3 2" xfId="568" xr:uid="{00000000-0005-0000-0000-0000AF000000}"/>
    <cellStyle name="20% - Accent1 2 4 2 3 4" xfId="569" xr:uid="{00000000-0005-0000-0000-0000B0000000}"/>
    <cellStyle name="20% - Accent1 2 4 2 4" xfId="570" xr:uid="{00000000-0005-0000-0000-0000B1000000}"/>
    <cellStyle name="20% - Accent1 2 4 2 4 2" xfId="571" xr:uid="{00000000-0005-0000-0000-0000B2000000}"/>
    <cellStyle name="20% - Accent1 2 4 2 4 3" xfId="572" xr:uid="{00000000-0005-0000-0000-0000B3000000}"/>
    <cellStyle name="20% - Accent1 2 4 2 5" xfId="573" xr:uid="{00000000-0005-0000-0000-0000B4000000}"/>
    <cellStyle name="20% - Accent1 2 4 2 5 2" xfId="574" xr:uid="{00000000-0005-0000-0000-0000B5000000}"/>
    <cellStyle name="20% - Accent1 2 4 2 5 3" xfId="575" xr:uid="{00000000-0005-0000-0000-0000B6000000}"/>
    <cellStyle name="20% - Accent1 2 4 2 6" xfId="576" xr:uid="{00000000-0005-0000-0000-0000B7000000}"/>
    <cellStyle name="20% - Accent1 2 4 2 6 2" xfId="577" xr:uid="{00000000-0005-0000-0000-0000B8000000}"/>
    <cellStyle name="20% - Accent1 2 4 2 7" xfId="578" xr:uid="{00000000-0005-0000-0000-0000B9000000}"/>
    <cellStyle name="20% - Accent1 2 4 2 8" xfId="579" xr:uid="{00000000-0005-0000-0000-0000BA000000}"/>
    <cellStyle name="20% - Accent1 2 4 2 9" xfId="580" xr:uid="{00000000-0005-0000-0000-0000BB000000}"/>
    <cellStyle name="20% - Accent1 2 4 3" xfId="581" xr:uid="{00000000-0005-0000-0000-0000BC000000}"/>
    <cellStyle name="20% - Accent1 2 4 3 2" xfId="582" xr:uid="{00000000-0005-0000-0000-0000BD000000}"/>
    <cellStyle name="20% - Accent1 2 4 3 2 2" xfId="583" xr:uid="{00000000-0005-0000-0000-0000BE000000}"/>
    <cellStyle name="20% - Accent1 2 4 3 2 3" xfId="584" xr:uid="{00000000-0005-0000-0000-0000BF000000}"/>
    <cellStyle name="20% - Accent1 2 4 3 3" xfId="585" xr:uid="{00000000-0005-0000-0000-0000C0000000}"/>
    <cellStyle name="20% - Accent1 2 4 3 3 2" xfId="586" xr:uid="{00000000-0005-0000-0000-0000C1000000}"/>
    <cellStyle name="20% - Accent1 2 4 3 3 3" xfId="587" xr:uid="{00000000-0005-0000-0000-0000C2000000}"/>
    <cellStyle name="20% - Accent1 2 4 3 4" xfId="588" xr:uid="{00000000-0005-0000-0000-0000C3000000}"/>
    <cellStyle name="20% - Accent1 2 4 3 5" xfId="589" xr:uid="{00000000-0005-0000-0000-0000C4000000}"/>
    <cellStyle name="20% - Accent1 2 4 3 6" xfId="590" xr:uid="{00000000-0005-0000-0000-0000C5000000}"/>
    <cellStyle name="20% - Accent1 2 4 3 7" xfId="591" xr:uid="{00000000-0005-0000-0000-0000C6000000}"/>
    <cellStyle name="20% - Accent1 2 4 3 8" xfId="592" xr:uid="{00000000-0005-0000-0000-0000C7000000}"/>
    <cellStyle name="20% - Accent1 2 4 4" xfId="593" xr:uid="{00000000-0005-0000-0000-0000C8000000}"/>
    <cellStyle name="20% - Accent1 2 4 4 2" xfId="594" xr:uid="{00000000-0005-0000-0000-0000C9000000}"/>
    <cellStyle name="20% - Accent1 2 4 4 2 2" xfId="595" xr:uid="{00000000-0005-0000-0000-0000CA000000}"/>
    <cellStyle name="20% - Accent1 2 4 4 2 3" xfId="596" xr:uid="{00000000-0005-0000-0000-0000CB000000}"/>
    <cellStyle name="20% - Accent1 2 4 4 3" xfId="597" xr:uid="{00000000-0005-0000-0000-0000CC000000}"/>
    <cellStyle name="20% - Accent1 2 4 4 3 2" xfId="598" xr:uid="{00000000-0005-0000-0000-0000CD000000}"/>
    <cellStyle name="20% - Accent1 2 4 4 4" xfId="599" xr:uid="{00000000-0005-0000-0000-0000CE000000}"/>
    <cellStyle name="20% - Accent1 2 4 5" xfId="600" xr:uid="{00000000-0005-0000-0000-0000CF000000}"/>
    <cellStyle name="20% - Accent1 2 4 5 2" xfId="601" xr:uid="{00000000-0005-0000-0000-0000D0000000}"/>
    <cellStyle name="20% - Accent1 2 4 5 3" xfId="602" xr:uid="{00000000-0005-0000-0000-0000D1000000}"/>
    <cellStyle name="20% - Accent1 2 4 6" xfId="603" xr:uid="{00000000-0005-0000-0000-0000D2000000}"/>
    <cellStyle name="20% - Accent1 2 4 6 2" xfId="604" xr:uid="{00000000-0005-0000-0000-0000D3000000}"/>
    <cellStyle name="20% - Accent1 2 4 6 3" xfId="605" xr:uid="{00000000-0005-0000-0000-0000D4000000}"/>
    <cellStyle name="20% - Accent1 2 4 7" xfId="606" xr:uid="{00000000-0005-0000-0000-0000D5000000}"/>
    <cellStyle name="20% - Accent1 2 4 7 2" xfId="607" xr:uid="{00000000-0005-0000-0000-0000D6000000}"/>
    <cellStyle name="20% - Accent1 2 4 8" xfId="608" xr:uid="{00000000-0005-0000-0000-0000D7000000}"/>
    <cellStyle name="20% - Accent1 2 4 9" xfId="609" xr:uid="{00000000-0005-0000-0000-0000D8000000}"/>
    <cellStyle name="20% - Accent1 2 5" xfId="610" xr:uid="{00000000-0005-0000-0000-0000D9000000}"/>
    <cellStyle name="20% - Accent1 2 5 10" xfId="611" xr:uid="{00000000-0005-0000-0000-0000DA000000}"/>
    <cellStyle name="20% - Accent1 2 5 11" xfId="612" xr:uid="{00000000-0005-0000-0000-0000DB000000}"/>
    <cellStyle name="20% - Accent1 2 5 2" xfId="613" xr:uid="{00000000-0005-0000-0000-0000DC000000}"/>
    <cellStyle name="20% - Accent1 2 5 2 2" xfId="614" xr:uid="{00000000-0005-0000-0000-0000DD000000}"/>
    <cellStyle name="20% - Accent1 2 5 2 2 2" xfId="615" xr:uid="{00000000-0005-0000-0000-0000DE000000}"/>
    <cellStyle name="20% - Accent1 2 5 2 2 2 2" xfId="616" xr:uid="{00000000-0005-0000-0000-0000DF000000}"/>
    <cellStyle name="20% - Accent1 2 5 2 2 2 3" xfId="617" xr:uid="{00000000-0005-0000-0000-0000E0000000}"/>
    <cellStyle name="20% - Accent1 2 5 2 2 3" xfId="618" xr:uid="{00000000-0005-0000-0000-0000E1000000}"/>
    <cellStyle name="20% - Accent1 2 5 2 2 3 2" xfId="619" xr:uid="{00000000-0005-0000-0000-0000E2000000}"/>
    <cellStyle name="20% - Accent1 2 5 2 2 3 3" xfId="620" xr:uid="{00000000-0005-0000-0000-0000E3000000}"/>
    <cellStyle name="20% - Accent1 2 5 2 2 4" xfId="621" xr:uid="{00000000-0005-0000-0000-0000E4000000}"/>
    <cellStyle name="20% - Accent1 2 5 2 2 5" xfId="622" xr:uid="{00000000-0005-0000-0000-0000E5000000}"/>
    <cellStyle name="20% - Accent1 2 5 2 2 6" xfId="623" xr:uid="{00000000-0005-0000-0000-0000E6000000}"/>
    <cellStyle name="20% - Accent1 2 5 2 2 7" xfId="624" xr:uid="{00000000-0005-0000-0000-0000E7000000}"/>
    <cellStyle name="20% - Accent1 2 5 2 2 8" xfId="625" xr:uid="{00000000-0005-0000-0000-0000E8000000}"/>
    <cellStyle name="20% - Accent1 2 5 2 3" xfId="626" xr:uid="{00000000-0005-0000-0000-0000E9000000}"/>
    <cellStyle name="20% - Accent1 2 5 2 3 2" xfId="627" xr:uid="{00000000-0005-0000-0000-0000EA000000}"/>
    <cellStyle name="20% - Accent1 2 5 2 3 2 2" xfId="628" xr:uid="{00000000-0005-0000-0000-0000EB000000}"/>
    <cellStyle name="20% - Accent1 2 5 2 3 2 3" xfId="629" xr:uid="{00000000-0005-0000-0000-0000EC000000}"/>
    <cellStyle name="20% - Accent1 2 5 2 3 3" xfId="630" xr:uid="{00000000-0005-0000-0000-0000ED000000}"/>
    <cellStyle name="20% - Accent1 2 5 2 3 3 2" xfId="631" xr:uid="{00000000-0005-0000-0000-0000EE000000}"/>
    <cellStyle name="20% - Accent1 2 5 2 3 4" xfId="632" xr:uid="{00000000-0005-0000-0000-0000EF000000}"/>
    <cellStyle name="20% - Accent1 2 5 2 4" xfId="633" xr:uid="{00000000-0005-0000-0000-0000F0000000}"/>
    <cellStyle name="20% - Accent1 2 5 2 4 2" xfId="634" xr:uid="{00000000-0005-0000-0000-0000F1000000}"/>
    <cellStyle name="20% - Accent1 2 5 2 4 3" xfId="635" xr:uid="{00000000-0005-0000-0000-0000F2000000}"/>
    <cellStyle name="20% - Accent1 2 5 2 5" xfId="636" xr:uid="{00000000-0005-0000-0000-0000F3000000}"/>
    <cellStyle name="20% - Accent1 2 5 2 6" xfId="637" xr:uid="{00000000-0005-0000-0000-0000F4000000}"/>
    <cellStyle name="20% - Accent1 2 5 2 6 2" xfId="638" xr:uid="{00000000-0005-0000-0000-0000F5000000}"/>
    <cellStyle name="20% - Accent1 2 5 2 7" xfId="639" xr:uid="{00000000-0005-0000-0000-0000F6000000}"/>
    <cellStyle name="20% - Accent1 2 5 2 8" xfId="640" xr:uid="{00000000-0005-0000-0000-0000F7000000}"/>
    <cellStyle name="20% - Accent1 2 5 2 9" xfId="641" xr:uid="{00000000-0005-0000-0000-0000F8000000}"/>
    <cellStyle name="20% - Accent1 2 5 3" xfId="642" xr:uid="{00000000-0005-0000-0000-0000F9000000}"/>
    <cellStyle name="20% - Accent1 2 5 3 2" xfId="643" xr:uid="{00000000-0005-0000-0000-0000FA000000}"/>
    <cellStyle name="20% - Accent1 2 5 3 2 2" xfId="644" xr:uid="{00000000-0005-0000-0000-0000FB000000}"/>
    <cellStyle name="20% - Accent1 2 5 3 2 3" xfId="645" xr:uid="{00000000-0005-0000-0000-0000FC000000}"/>
    <cellStyle name="20% - Accent1 2 5 3 3" xfId="646" xr:uid="{00000000-0005-0000-0000-0000FD000000}"/>
    <cellStyle name="20% - Accent1 2 5 3 3 2" xfId="647" xr:uid="{00000000-0005-0000-0000-0000FE000000}"/>
    <cellStyle name="20% - Accent1 2 5 3 3 3" xfId="648" xr:uid="{00000000-0005-0000-0000-0000FF000000}"/>
    <cellStyle name="20% - Accent1 2 5 3 4" xfId="649" xr:uid="{00000000-0005-0000-0000-000000010000}"/>
    <cellStyle name="20% - Accent1 2 5 3 5" xfId="650" xr:uid="{00000000-0005-0000-0000-000001010000}"/>
    <cellStyle name="20% - Accent1 2 5 3 6" xfId="651" xr:uid="{00000000-0005-0000-0000-000002010000}"/>
    <cellStyle name="20% - Accent1 2 5 3 7" xfId="652" xr:uid="{00000000-0005-0000-0000-000003010000}"/>
    <cellStyle name="20% - Accent1 2 5 3 8" xfId="653" xr:uid="{00000000-0005-0000-0000-000004010000}"/>
    <cellStyle name="20% - Accent1 2 5 4" xfId="654" xr:uid="{00000000-0005-0000-0000-000005010000}"/>
    <cellStyle name="20% - Accent1 2 5 4 2" xfId="655" xr:uid="{00000000-0005-0000-0000-000006010000}"/>
    <cellStyle name="20% - Accent1 2 5 4 2 2" xfId="656" xr:uid="{00000000-0005-0000-0000-000007010000}"/>
    <cellStyle name="20% - Accent1 2 5 4 2 3" xfId="657" xr:uid="{00000000-0005-0000-0000-000008010000}"/>
    <cellStyle name="20% - Accent1 2 5 4 3" xfId="658" xr:uid="{00000000-0005-0000-0000-000009010000}"/>
    <cellStyle name="20% - Accent1 2 5 4 3 2" xfId="659" xr:uid="{00000000-0005-0000-0000-00000A010000}"/>
    <cellStyle name="20% - Accent1 2 5 4 4" xfId="660" xr:uid="{00000000-0005-0000-0000-00000B010000}"/>
    <cellStyle name="20% - Accent1 2 5 5" xfId="661" xr:uid="{00000000-0005-0000-0000-00000C010000}"/>
    <cellStyle name="20% - Accent1 2 5 5 2" xfId="662" xr:uid="{00000000-0005-0000-0000-00000D010000}"/>
    <cellStyle name="20% - Accent1 2 5 5 3" xfId="663" xr:uid="{00000000-0005-0000-0000-00000E010000}"/>
    <cellStyle name="20% - Accent1 2 5 6" xfId="664" xr:uid="{00000000-0005-0000-0000-00000F010000}"/>
    <cellStyle name="20% - Accent1 2 5 6 2" xfId="665" xr:uid="{00000000-0005-0000-0000-000010010000}"/>
    <cellStyle name="20% - Accent1 2 5 6 3" xfId="666" xr:uid="{00000000-0005-0000-0000-000011010000}"/>
    <cellStyle name="20% - Accent1 2 5 7" xfId="667" xr:uid="{00000000-0005-0000-0000-000012010000}"/>
    <cellStyle name="20% - Accent1 2 5 7 2" xfId="668" xr:uid="{00000000-0005-0000-0000-000013010000}"/>
    <cellStyle name="20% - Accent1 2 5 8" xfId="669" xr:uid="{00000000-0005-0000-0000-000014010000}"/>
    <cellStyle name="20% - Accent1 2 5 9" xfId="670" xr:uid="{00000000-0005-0000-0000-000015010000}"/>
    <cellStyle name="20% - Accent1 2 6" xfId="671" xr:uid="{00000000-0005-0000-0000-000016010000}"/>
    <cellStyle name="20% - Accent1 2 6 10" xfId="672" xr:uid="{00000000-0005-0000-0000-000017010000}"/>
    <cellStyle name="20% - Accent1 2 6 11" xfId="673" xr:uid="{00000000-0005-0000-0000-000018010000}"/>
    <cellStyle name="20% - Accent1 2 6 2" xfId="674" xr:uid="{00000000-0005-0000-0000-000019010000}"/>
    <cellStyle name="20% - Accent1 2 6 2 2" xfId="675" xr:uid="{00000000-0005-0000-0000-00001A010000}"/>
    <cellStyle name="20% - Accent1 2 6 2 2 2" xfId="676" xr:uid="{00000000-0005-0000-0000-00001B010000}"/>
    <cellStyle name="20% - Accent1 2 6 2 2 2 2" xfId="677" xr:uid="{00000000-0005-0000-0000-00001C010000}"/>
    <cellStyle name="20% - Accent1 2 6 2 2 2 3" xfId="678" xr:uid="{00000000-0005-0000-0000-00001D010000}"/>
    <cellStyle name="20% - Accent1 2 6 2 2 3" xfId="679" xr:uid="{00000000-0005-0000-0000-00001E010000}"/>
    <cellStyle name="20% - Accent1 2 6 2 2 3 2" xfId="680" xr:uid="{00000000-0005-0000-0000-00001F010000}"/>
    <cellStyle name="20% - Accent1 2 6 2 2 3 3" xfId="681" xr:uid="{00000000-0005-0000-0000-000020010000}"/>
    <cellStyle name="20% - Accent1 2 6 2 2 4" xfId="682" xr:uid="{00000000-0005-0000-0000-000021010000}"/>
    <cellStyle name="20% - Accent1 2 6 2 2 5" xfId="683" xr:uid="{00000000-0005-0000-0000-000022010000}"/>
    <cellStyle name="20% - Accent1 2 6 2 2 6" xfId="684" xr:uid="{00000000-0005-0000-0000-000023010000}"/>
    <cellStyle name="20% - Accent1 2 6 2 2 7" xfId="685" xr:uid="{00000000-0005-0000-0000-000024010000}"/>
    <cellStyle name="20% - Accent1 2 6 2 2 8" xfId="686" xr:uid="{00000000-0005-0000-0000-000025010000}"/>
    <cellStyle name="20% - Accent1 2 6 2 3" xfId="687" xr:uid="{00000000-0005-0000-0000-000026010000}"/>
    <cellStyle name="20% - Accent1 2 6 2 3 2" xfId="688" xr:uid="{00000000-0005-0000-0000-000027010000}"/>
    <cellStyle name="20% - Accent1 2 6 2 3 2 2" xfId="689" xr:uid="{00000000-0005-0000-0000-000028010000}"/>
    <cellStyle name="20% - Accent1 2 6 2 3 2 3" xfId="690" xr:uid="{00000000-0005-0000-0000-000029010000}"/>
    <cellStyle name="20% - Accent1 2 6 2 3 3" xfId="691" xr:uid="{00000000-0005-0000-0000-00002A010000}"/>
    <cellStyle name="20% - Accent1 2 6 2 3 3 2" xfId="692" xr:uid="{00000000-0005-0000-0000-00002B010000}"/>
    <cellStyle name="20% - Accent1 2 6 2 3 4" xfId="693" xr:uid="{00000000-0005-0000-0000-00002C010000}"/>
    <cellStyle name="20% - Accent1 2 6 2 4" xfId="694" xr:uid="{00000000-0005-0000-0000-00002D010000}"/>
    <cellStyle name="20% - Accent1 2 6 2 4 2" xfId="695" xr:uid="{00000000-0005-0000-0000-00002E010000}"/>
    <cellStyle name="20% - Accent1 2 6 2 4 3" xfId="696" xr:uid="{00000000-0005-0000-0000-00002F010000}"/>
    <cellStyle name="20% - Accent1 2 6 2 5" xfId="697" xr:uid="{00000000-0005-0000-0000-000030010000}"/>
    <cellStyle name="20% - Accent1 2 6 2 6" xfId="698" xr:uid="{00000000-0005-0000-0000-000031010000}"/>
    <cellStyle name="20% - Accent1 2 6 2 6 2" xfId="699" xr:uid="{00000000-0005-0000-0000-000032010000}"/>
    <cellStyle name="20% - Accent1 2 6 2 7" xfId="700" xr:uid="{00000000-0005-0000-0000-000033010000}"/>
    <cellStyle name="20% - Accent1 2 6 2 8" xfId="701" xr:uid="{00000000-0005-0000-0000-000034010000}"/>
    <cellStyle name="20% - Accent1 2 6 2 9" xfId="702" xr:uid="{00000000-0005-0000-0000-000035010000}"/>
    <cellStyle name="20% - Accent1 2 6 3" xfId="703" xr:uid="{00000000-0005-0000-0000-000036010000}"/>
    <cellStyle name="20% - Accent1 2 6 3 2" xfId="704" xr:uid="{00000000-0005-0000-0000-000037010000}"/>
    <cellStyle name="20% - Accent1 2 6 3 2 2" xfId="705" xr:uid="{00000000-0005-0000-0000-000038010000}"/>
    <cellStyle name="20% - Accent1 2 6 3 2 3" xfId="706" xr:uid="{00000000-0005-0000-0000-000039010000}"/>
    <cellStyle name="20% - Accent1 2 6 3 3" xfId="707" xr:uid="{00000000-0005-0000-0000-00003A010000}"/>
    <cellStyle name="20% - Accent1 2 6 3 3 2" xfId="708" xr:uid="{00000000-0005-0000-0000-00003B010000}"/>
    <cellStyle name="20% - Accent1 2 6 3 3 3" xfId="709" xr:uid="{00000000-0005-0000-0000-00003C010000}"/>
    <cellStyle name="20% - Accent1 2 6 3 4" xfId="710" xr:uid="{00000000-0005-0000-0000-00003D010000}"/>
    <cellStyle name="20% - Accent1 2 6 3 5" xfId="711" xr:uid="{00000000-0005-0000-0000-00003E010000}"/>
    <cellStyle name="20% - Accent1 2 6 3 6" xfId="712" xr:uid="{00000000-0005-0000-0000-00003F010000}"/>
    <cellStyle name="20% - Accent1 2 6 3 7" xfId="713" xr:uid="{00000000-0005-0000-0000-000040010000}"/>
    <cellStyle name="20% - Accent1 2 6 3 8" xfId="714" xr:uid="{00000000-0005-0000-0000-000041010000}"/>
    <cellStyle name="20% - Accent1 2 6 4" xfId="715" xr:uid="{00000000-0005-0000-0000-000042010000}"/>
    <cellStyle name="20% - Accent1 2 6 4 2" xfId="716" xr:uid="{00000000-0005-0000-0000-000043010000}"/>
    <cellStyle name="20% - Accent1 2 6 4 2 2" xfId="717" xr:uid="{00000000-0005-0000-0000-000044010000}"/>
    <cellStyle name="20% - Accent1 2 6 4 2 3" xfId="718" xr:uid="{00000000-0005-0000-0000-000045010000}"/>
    <cellStyle name="20% - Accent1 2 6 4 3" xfId="719" xr:uid="{00000000-0005-0000-0000-000046010000}"/>
    <cellStyle name="20% - Accent1 2 6 4 3 2" xfId="720" xr:uid="{00000000-0005-0000-0000-000047010000}"/>
    <cellStyle name="20% - Accent1 2 6 4 4" xfId="721" xr:uid="{00000000-0005-0000-0000-000048010000}"/>
    <cellStyle name="20% - Accent1 2 6 5" xfId="722" xr:uid="{00000000-0005-0000-0000-000049010000}"/>
    <cellStyle name="20% - Accent1 2 6 5 2" xfId="723" xr:uid="{00000000-0005-0000-0000-00004A010000}"/>
    <cellStyle name="20% - Accent1 2 6 5 3" xfId="724" xr:uid="{00000000-0005-0000-0000-00004B010000}"/>
    <cellStyle name="20% - Accent1 2 6 6" xfId="725" xr:uid="{00000000-0005-0000-0000-00004C010000}"/>
    <cellStyle name="20% - Accent1 2 6 6 2" xfId="726" xr:uid="{00000000-0005-0000-0000-00004D010000}"/>
    <cellStyle name="20% - Accent1 2 6 6 3" xfId="727" xr:uid="{00000000-0005-0000-0000-00004E010000}"/>
    <cellStyle name="20% - Accent1 2 6 7" xfId="728" xr:uid="{00000000-0005-0000-0000-00004F010000}"/>
    <cellStyle name="20% - Accent1 2 6 7 2" xfId="729" xr:uid="{00000000-0005-0000-0000-000050010000}"/>
    <cellStyle name="20% - Accent1 2 6 8" xfId="730" xr:uid="{00000000-0005-0000-0000-000051010000}"/>
    <cellStyle name="20% - Accent1 2 6 9" xfId="731" xr:uid="{00000000-0005-0000-0000-000052010000}"/>
    <cellStyle name="20% - Accent1 2 7" xfId="732" xr:uid="{00000000-0005-0000-0000-000053010000}"/>
    <cellStyle name="20% - Accent1 2 7 2" xfId="733" xr:uid="{00000000-0005-0000-0000-000054010000}"/>
    <cellStyle name="20% - Accent1 2 7 2 2" xfId="734" xr:uid="{00000000-0005-0000-0000-000055010000}"/>
    <cellStyle name="20% - Accent1 2 7 2 3" xfId="735" xr:uid="{00000000-0005-0000-0000-000056010000}"/>
    <cellStyle name="20% - Accent1 2 7 3" xfId="736" xr:uid="{00000000-0005-0000-0000-000057010000}"/>
    <cellStyle name="20% - Accent1 2 7 3 2" xfId="737" xr:uid="{00000000-0005-0000-0000-000058010000}"/>
    <cellStyle name="20% - Accent1 2 7 4" xfId="738" xr:uid="{00000000-0005-0000-0000-000059010000}"/>
    <cellStyle name="20% - Accent1 2 8" xfId="739" xr:uid="{00000000-0005-0000-0000-00005A010000}"/>
    <cellStyle name="20% - Accent1 2 8 2" xfId="740" xr:uid="{00000000-0005-0000-0000-00005B010000}"/>
    <cellStyle name="20% - Accent1 2 8 3" xfId="741" xr:uid="{00000000-0005-0000-0000-00005C010000}"/>
    <cellStyle name="20% - Accent1 2 9" xfId="742" xr:uid="{00000000-0005-0000-0000-00005D010000}"/>
    <cellStyle name="20% - Accent1 2 9 2" xfId="743" xr:uid="{00000000-0005-0000-0000-00005E010000}"/>
    <cellStyle name="20% - Accent1 2 9 3" xfId="744" xr:uid="{00000000-0005-0000-0000-00005F010000}"/>
    <cellStyle name="20% - Accent1 2_Dec monthly report" xfId="745" xr:uid="{00000000-0005-0000-0000-000060010000}"/>
    <cellStyle name="20% - Accent1 20" xfId="746" xr:uid="{00000000-0005-0000-0000-000061010000}"/>
    <cellStyle name="20% - Accent1 20 2" xfId="747" xr:uid="{00000000-0005-0000-0000-000062010000}"/>
    <cellStyle name="20% - Accent1 20 3" xfId="748" xr:uid="{00000000-0005-0000-0000-000063010000}"/>
    <cellStyle name="20% - Accent1 21" xfId="749" xr:uid="{00000000-0005-0000-0000-000064010000}"/>
    <cellStyle name="20% - Accent1 21 2" xfId="750" xr:uid="{00000000-0005-0000-0000-000065010000}"/>
    <cellStyle name="20% - Accent1 21 3" xfId="751" xr:uid="{00000000-0005-0000-0000-000066010000}"/>
    <cellStyle name="20% - Accent1 22" xfId="752" xr:uid="{00000000-0005-0000-0000-000067010000}"/>
    <cellStyle name="20% - Accent1 23" xfId="753" xr:uid="{00000000-0005-0000-0000-000068010000}"/>
    <cellStyle name="20% - Accent1 24" xfId="754" xr:uid="{00000000-0005-0000-0000-000069010000}"/>
    <cellStyle name="20% - Accent1 3" xfId="755" xr:uid="{00000000-0005-0000-0000-00006A010000}"/>
    <cellStyle name="20% - Accent1 3 10" xfId="756" xr:uid="{00000000-0005-0000-0000-00006B010000}"/>
    <cellStyle name="20% - Accent1 3 11" xfId="757" xr:uid="{00000000-0005-0000-0000-00006C010000}"/>
    <cellStyle name="20% - Accent1 3 12" xfId="758" xr:uid="{00000000-0005-0000-0000-00006D010000}"/>
    <cellStyle name="20% - Accent1 3 13" xfId="759" xr:uid="{00000000-0005-0000-0000-00006E010000}"/>
    <cellStyle name="20% - Accent1 3 14" xfId="760" xr:uid="{00000000-0005-0000-0000-00006F010000}"/>
    <cellStyle name="20% - Accent1 3 2" xfId="761" xr:uid="{00000000-0005-0000-0000-000070010000}"/>
    <cellStyle name="20% - Accent1 3 2 2" xfId="762" xr:uid="{00000000-0005-0000-0000-000071010000}"/>
    <cellStyle name="20% - Accent1 3 2 2 10" xfId="763" xr:uid="{00000000-0005-0000-0000-000072010000}"/>
    <cellStyle name="20% - Accent1 3 2 2 2" xfId="764" xr:uid="{00000000-0005-0000-0000-000073010000}"/>
    <cellStyle name="20% - Accent1 3 2 2 2 2" xfId="765" xr:uid="{00000000-0005-0000-0000-000074010000}"/>
    <cellStyle name="20% - Accent1 3 2 2 2 2 2" xfId="766" xr:uid="{00000000-0005-0000-0000-000075010000}"/>
    <cellStyle name="20% - Accent1 3 2 2 2 2 3" xfId="767" xr:uid="{00000000-0005-0000-0000-000076010000}"/>
    <cellStyle name="20% - Accent1 3 2 2 2 3" xfId="768" xr:uid="{00000000-0005-0000-0000-000077010000}"/>
    <cellStyle name="20% - Accent1 3 2 2 2 3 2" xfId="769" xr:uid="{00000000-0005-0000-0000-000078010000}"/>
    <cellStyle name="20% - Accent1 3 2 2 2 3 3" xfId="770" xr:uid="{00000000-0005-0000-0000-000079010000}"/>
    <cellStyle name="20% - Accent1 3 2 2 2 4" xfId="771" xr:uid="{00000000-0005-0000-0000-00007A010000}"/>
    <cellStyle name="20% - Accent1 3 2 2 2 5" xfId="772" xr:uid="{00000000-0005-0000-0000-00007B010000}"/>
    <cellStyle name="20% - Accent1 3 2 2 2 6" xfId="773" xr:uid="{00000000-0005-0000-0000-00007C010000}"/>
    <cellStyle name="20% - Accent1 3 2 2 2 7" xfId="774" xr:uid="{00000000-0005-0000-0000-00007D010000}"/>
    <cellStyle name="20% - Accent1 3 2 2 2 8" xfId="775" xr:uid="{00000000-0005-0000-0000-00007E010000}"/>
    <cellStyle name="20% - Accent1 3 2 2 3" xfId="776" xr:uid="{00000000-0005-0000-0000-00007F010000}"/>
    <cellStyle name="20% - Accent1 3 2 2 3 2" xfId="777" xr:uid="{00000000-0005-0000-0000-000080010000}"/>
    <cellStyle name="20% - Accent1 3 2 2 3 3" xfId="778" xr:uid="{00000000-0005-0000-0000-000081010000}"/>
    <cellStyle name="20% - Accent1 3 2 2 4" xfId="779" xr:uid="{00000000-0005-0000-0000-000082010000}"/>
    <cellStyle name="20% - Accent1 3 2 2 4 2" xfId="780" xr:uid="{00000000-0005-0000-0000-000083010000}"/>
    <cellStyle name="20% - Accent1 3 2 2 4 3" xfId="781" xr:uid="{00000000-0005-0000-0000-000084010000}"/>
    <cellStyle name="20% - Accent1 3 2 2 5" xfId="782" xr:uid="{00000000-0005-0000-0000-000085010000}"/>
    <cellStyle name="20% - Accent1 3 2 2 5 2" xfId="783" xr:uid="{00000000-0005-0000-0000-000086010000}"/>
    <cellStyle name="20% - Accent1 3 2 2 5 3" xfId="784" xr:uid="{00000000-0005-0000-0000-000087010000}"/>
    <cellStyle name="20% - Accent1 3 2 2 6" xfId="785" xr:uid="{00000000-0005-0000-0000-000088010000}"/>
    <cellStyle name="20% - Accent1 3 2 2 7" xfId="786" xr:uid="{00000000-0005-0000-0000-000089010000}"/>
    <cellStyle name="20% - Accent1 3 2 2 8" xfId="787" xr:uid="{00000000-0005-0000-0000-00008A010000}"/>
    <cellStyle name="20% - Accent1 3 2 2 9" xfId="788" xr:uid="{00000000-0005-0000-0000-00008B010000}"/>
    <cellStyle name="20% - Accent1 3 2 3" xfId="789" xr:uid="{00000000-0005-0000-0000-00008C010000}"/>
    <cellStyle name="20% - Accent1 3 2 3 2" xfId="790" xr:uid="{00000000-0005-0000-0000-00008D010000}"/>
    <cellStyle name="20% - Accent1 3 2 3 2 2" xfId="791" xr:uid="{00000000-0005-0000-0000-00008E010000}"/>
    <cellStyle name="20% - Accent1 3 2 3 2 3" xfId="792" xr:uid="{00000000-0005-0000-0000-00008F010000}"/>
    <cellStyle name="20% - Accent1 3 2 3 3" xfId="793" xr:uid="{00000000-0005-0000-0000-000090010000}"/>
    <cellStyle name="20% - Accent1 3 2 3 3 2" xfId="794" xr:uid="{00000000-0005-0000-0000-000091010000}"/>
    <cellStyle name="20% - Accent1 3 2 3 4" xfId="795" xr:uid="{00000000-0005-0000-0000-000092010000}"/>
    <cellStyle name="20% - Accent1 3 2 4" xfId="796" xr:uid="{00000000-0005-0000-0000-000093010000}"/>
    <cellStyle name="20% - Accent1 3 2 4 2" xfId="797" xr:uid="{00000000-0005-0000-0000-000094010000}"/>
    <cellStyle name="20% - Accent1 3 2 4 3" xfId="798" xr:uid="{00000000-0005-0000-0000-000095010000}"/>
    <cellStyle name="20% - Accent1 3 2 5" xfId="799" xr:uid="{00000000-0005-0000-0000-000096010000}"/>
    <cellStyle name="20% - Accent1 3 2 5 2" xfId="800" xr:uid="{00000000-0005-0000-0000-000097010000}"/>
    <cellStyle name="20% - Accent1 3 2 5 3" xfId="801" xr:uid="{00000000-0005-0000-0000-000098010000}"/>
    <cellStyle name="20% - Accent1 3 2 6" xfId="802" xr:uid="{00000000-0005-0000-0000-000099010000}"/>
    <cellStyle name="20% - Accent1 3 2 7" xfId="803" xr:uid="{00000000-0005-0000-0000-00009A010000}"/>
    <cellStyle name="20% - Accent1 3 2 8" xfId="804" xr:uid="{00000000-0005-0000-0000-00009B010000}"/>
    <cellStyle name="20% - Accent1 3 2 9" xfId="805" xr:uid="{00000000-0005-0000-0000-00009C010000}"/>
    <cellStyle name="20% - Accent1 3 3" xfId="806" xr:uid="{00000000-0005-0000-0000-00009D010000}"/>
    <cellStyle name="20% - Accent1 3 3 2" xfId="807" xr:uid="{00000000-0005-0000-0000-00009E010000}"/>
    <cellStyle name="20% - Accent1 3 3 2 2" xfId="808" xr:uid="{00000000-0005-0000-0000-00009F010000}"/>
    <cellStyle name="20% - Accent1 3 3 2 3" xfId="809" xr:uid="{00000000-0005-0000-0000-0000A0010000}"/>
    <cellStyle name="20% - Accent1 3 3 2 3 2" xfId="810" xr:uid="{00000000-0005-0000-0000-0000A1010000}"/>
    <cellStyle name="20% - Accent1 3 3 3" xfId="811" xr:uid="{00000000-0005-0000-0000-0000A2010000}"/>
    <cellStyle name="20% - Accent1 3 3 3 2" xfId="812" xr:uid="{00000000-0005-0000-0000-0000A3010000}"/>
    <cellStyle name="20% - Accent1 3 3 3 3" xfId="813" xr:uid="{00000000-0005-0000-0000-0000A4010000}"/>
    <cellStyle name="20% - Accent1 3 3 4" xfId="814" xr:uid="{00000000-0005-0000-0000-0000A5010000}"/>
    <cellStyle name="20% - Accent1 3 3 4 2" xfId="815" xr:uid="{00000000-0005-0000-0000-0000A6010000}"/>
    <cellStyle name="20% - Accent1 3 3 5" xfId="816" xr:uid="{00000000-0005-0000-0000-0000A7010000}"/>
    <cellStyle name="20% - Accent1 3 3 6" xfId="817" xr:uid="{00000000-0005-0000-0000-0000A8010000}"/>
    <cellStyle name="20% - Accent1 3 3 7" xfId="818" xr:uid="{00000000-0005-0000-0000-0000A9010000}"/>
    <cellStyle name="20% - Accent1 3 3 8" xfId="819" xr:uid="{00000000-0005-0000-0000-0000AA010000}"/>
    <cellStyle name="20% - Accent1 3 4" xfId="820" xr:uid="{00000000-0005-0000-0000-0000AB010000}"/>
    <cellStyle name="20% - Accent1 3 4 2" xfId="821" xr:uid="{00000000-0005-0000-0000-0000AC010000}"/>
    <cellStyle name="20% - Accent1 3 4 2 2" xfId="822" xr:uid="{00000000-0005-0000-0000-0000AD010000}"/>
    <cellStyle name="20% - Accent1 3 4 2 3" xfId="823" xr:uid="{00000000-0005-0000-0000-0000AE010000}"/>
    <cellStyle name="20% - Accent1 3 4 3" xfId="824" xr:uid="{00000000-0005-0000-0000-0000AF010000}"/>
    <cellStyle name="20% - Accent1 3 4 3 2" xfId="825" xr:uid="{00000000-0005-0000-0000-0000B0010000}"/>
    <cellStyle name="20% - Accent1 3 4 3 3" xfId="826" xr:uid="{00000000-0005-0000-0000-0000B1010000}"/>
    <cellStyle name="20% - Accent1 3 4 4" xfId="827" xr:uid="{00000000-0005-0000-0000-0000B2010000}"/>
    <cellStyle name="20% - Accent1 3 4 4 2" xfId="828" xr:uid="{00000000-0005-0000-0000-0000B3010000}"/>
    <cellStyle name="20% - Accent1 3 4 5" xfId="829" xr:uid="{00000000-0005-0000-0000-0000B4010000}"/>
    <cellStyle name="20% - Accent1 3 4 6" xfId="830" xr:uid="{00000000-0005-0000-0000-0000B5010000}"/>
    <cellStyle name="20% - Accent1 3 4 7" xfId="831" xr:uid="{00000000-0005-0000-0000-0000B6010000}"/>
    <cellStyle name="20% - Accent1 3 4 8" xfId="832" xr:uid="{00000000-0005-0000-0000-0000B7010000}"/>
    <cellStyle name="20% - Accent1 3 5" xfId="833" xr:uid="{00000000-0005-0000-0000-0000B8010000}"/>
    <cellStyle name="20% - Accent1 3 5 2" xfId="834" xr:uid="{00000000-0005-0000-0000-0000B9010000}"/>
    <cellStyle name="20% - Accent1 3 5 2 2" xfId="835" xr:uid="{00000000-0005-0000-0000-0000BA010000}"/>
    <cellStyle name="20% - Accent1 3 5 2 3" xfId="836" xr:uid="{00000000-0005-0000-0000-0000BB010000}"/>
    <cellStyle name="20% - Accent1 3 5 3" xfId="837" xr:uid="{00000000-0005-0000-0000-0000BC010000}"/>
    <cellStyle name="20% - Accent1 3 5 3 2" xfId="838" xr:uid="{00000000-0005-0000-0000-0000BD010000}"/>
    <cellStyle name="20% - Accent1 3 5 4" xfId="839" xr:uid="{00000000-0005-0000-0000-0000BE010000}"/>
    <cellStyle name="20% - Accent1 3 5 5" xfId="840" xr:uid="{00000000-0005-0000-0000-0000BF010000}"/>
    <cellStyle name="20% - Accent1 3 5 6" xfId="841" xr:uid="{00000000-0005-0000-0000-0000C0010000}"/>
    <cellStyle name="20% - Accent1 3 5 7" xfId="842" xr:uid="{00000000-0005-0000-0000-0000C1010000}"/>
    <cellStyle name="20% - Accent1 3 5 8" xfId="843" xr:uid="{00000000-0005-0000-0000-0000C2010000}"/>
    <cellStyle name="20% - Accent1 3 6" xfId="844" xr:uid="{00000000-0005-0000-0000-0000C3010000}"/>
    <cellStyle name="20% - Accent1 3 6 2" xfId="845" xr:uid="{00000000-0005-0000-0000-0000C4010000}"/>
    <cellStyle name="20% - Accent1 3 6 3" xfId="846" xr:uid="{00000000-0005-0000-0000-0000C5010000}"/>
    <cellStyle name="20% - Accent1 3 7" xfId="847" xr:uid="{00000000-0005-0000-0000-0000C6010000}"/>
    <cellStyle name="20% - Accent1 3 7 2" xfId="848" xr:uid="{00000000-0005-0000-0000-0000C7010000}"/>
    <cellStyle name="20% - Accent1 3 7 3" xfId="849" xr:uid="{00000000-0005-0000-0000-0000C8010000}"/>
    <cellStyle name="20% - Accent1 3 8" xfId="850" xr:uid="{00000000-0005-0000-0000-0000C9010000}"/>
    <cellStyle name="20% - Accent1 3 8 2" xfId="851" xr:uid="{00000000-0005-0000-0000-0000CA010000}"/>
    <cellStyle name="20% - Accent1 3 8 3" xfId="852" xr:uid="{00000000-0005-0000-0000-0000CB010000}"/>
    <cellStyle name="20% - Accent1 3 9" xfId="853" xr:uid="{00000000-0005-0000-0000-0000CC010000}"/>
    <cellStyle name="20% - Accent1 3 9 2" xfId="854" xr:uid="{00000000-0005-0000-0000-0000CD010000}"/>
    <cellStyle name="20% - Accent1 3 9 3" xfId="855" xr:uid="{00000000-0005-0000-0000-0000CE010000}"/>
    <cellStyle name="20% - Accent1 4" xfId="856" xr:uid="{00000000-0005-0000-0000-0000CF010000}"/>
    <cellStyle name="20% - Accent1 4 10" xfId="857" xr:uid="{00000000-0005-0000-0000-0000D0010000}"/>
    <cellStyle name="20% - Accent1 4 11" xfId="858" xr:uid="{00000000-0005-0000-0000-0000D1010000}"/>
    <cellStyle name="20% - Accent1 4 12" xfId="859" xr:uid="{00000000-0005-0000-0000-0000D2010000}"/>
    <cellStyle name="20% - Accent1 4 13" xfId="860" xr:uid="{00000000-0005-0000-0000-0000D3010000}"/>
    <cellStyle name="20% - Accent1 4 2" xfId="861" xr:uid="{00000000-0005-0000-0000-0000D4010000}"/>
    <cellStyle name="20% - Accent1 4 2 2" xfId="862" xr:uid="{00000000-0005-0000-0000-0000D5010000}"/>
    <cellStyle name="20% - Accent1 4 2 2 2" xfId="863" xr:uid="{00000000-0005-0000-0000-0000D6010000}"/>
    <cellStyle name="20% - Accent1 4 2 2 2 2" xfId="864" xr:uid="{00000000-0005-0000-0000-0000D7010000}"/>
    <cellStyle name="20% - Accent1 4 2 2 2 2 2" xfId="865" xr:uid="{00000000-0005-0000-0000-0000D8010000}"/>
    <cellStyle name="20% - Accent1 4 2 2 2 2 3" xfId="866" xr:uid="{00000000-0005-0000-0000-0000D9010000}"/>
    <cellStyle name="20% - Accent1 4 2 2 2 3" xfId="867" xr:uid="{00000000-0005-0000-0000-0000DA010000}"/>
    <cellStyle name="20% - Accent1 4 2 2 2 3 2" xfId="868" xr:uid="{00000000-0005-0000-0000-0000DB010000}"/>
    <cellStyle name="20% - Accent1 4 2 2 2 3 3" xfId="869" xr:uid="{00000000-0005-0000-0000-0000DC010000}"/>
    <cellStyle name="20% - Accent1 4 2 2 2 4" xfId="870" xr:uid="{00000000-0005-0000-0000-0000DD010000}"/>
    <cellStyle name="20% - Accent1 4 2 2 2 5" xfId="871" xr:uid="{00000000-0005-0000-0000-0000DE010000}"/>
    <cellStyle name="20% - Accent1 4 2 2 2 6" xfId="872" xr:uid="{00000000-0005-0000-0000-0000DF010000}"/>
    <cellStyle name="20% - Accent1 4 2 2 2 7" xfId="873" xr:uid="{00000000-0005-0000-0000-0000E0010000}"/>
    <cellStyle name="20% - Accent1 4 2 2 2 8" xfId="874" xr:uid="{00000000-0005-0000-0000-0000E1010000}"/>
    <cellStyle name="20% - Accent1 4 2 2 3" xfId="875" xr:uid="{00000000-0005-0000-0000-0000E2010000}"/>
    <cellStyle name="20% - Accent1 4 2 2 3 2" xfId="876" xr:uid="{00000000-0005-0000-0000-0000E3010000}"/>
    <cellStyle name="20% - Accent1 4 2 2 3 3" xfId="877" xr:uid="{00000000-0005-0000-0000-0000E4010000}"/>
    <cellStyle name="20% - Accent1 4 2 2 4" xfId="878" xr:uid="{00000000-0005-0000-0000-0000E5010000}"/>
    <cellStyle name="20% - Accent1 4 2 2 4 2" xfId="879" xr:uid="{00000000-0005-0000-0000-0000E6010000}"/>
    <cellStyle name="20% - Accent1 4 2 2 4 3" xfId="880" xr:uid="{00000000-0005-0000-0000-0000E7010000}"/>
    <cellStyle name="20% - Accent1 4 2 2 5" xfId="881" xr:uid="{00000000-0005-0000-0000-0000E8010000}"/>
    <cellStyle name="20% - Accent1 4 2 2 5 2" xfId="882" xr:uid="{00000000-0005-0000-0000-0000E9010000}"/>
    <cellStyle name="20% - Accent1 4 2 2 6" xfId="883" xr:uid="{00000000-0005-0000-0000-0000EA010000}"/>
    <cellStyle name="20% - Accent1 4 2 2 7" xfId="884" xr:uid="{00000000-0005-0000-0000-0000EB010000}"/>
    <cellStyle name="20% - Accent1 4 2 2 8" xfId="885" xr:uid="{00000000-0005-0000-0000-0000EC010000}"/>
    <cellStyle name="20% - Accent1 4 2 2 9" xfId="886" xr:uid="{00000000-0005-0000-0000-0000ED010000}"/>
    <cellStyle name="20% - Accent1 4 2 3" xfId="887" xr:uid="{00000000-0005-0000-0000-0000EE010000}"/>
    <cellStyle name="20% - Accent1 4 2 3 2" xfId="888" xr:uid="{00000000-0005-0000-0000-0000EF010000}"/>
    <cellStyle name="20% - Accent1 4 2 3 2 2" xfId="889" xr:uid="{00000000-0005-0000-0000-0000F0010000}"/>
    <cellStyle name="20% - Accent1 4 2 3 2 3" xfId="890" xr:uid="{00000000-0005-0000-0000-0000F1010000}"/>
    <cellStyle name="20% - Accent1 4 2 3 3" xfId="891" xr:uid="{00000000-0005-0000-0000-0000F2010000}"/>
    <cellStyle name="20% - Accent1 4 2 3 3 2" xfId="892" xr:uid="{00000000-0005-0000-0000-0000F3010000}"/>
    <cellStyle name="20% - Accent1 4 2 3 4" xfId="893" xr:uid="{00000000-0005-0000-0000-0000F4010000}"/>
    <cellStyle name="20% - Accent1 4 2 4" xfId="894" xr:uid="{00000000-0005-0000-0000-0000F5010000}"/>
    <cellStyle name="20% - Accent1 4 2 4 2" xfId="895" xr:uid="{00000000-0005-0000-0000-0000F6010000}"/>
    <cellStyle name="20% - Accent1 4 2 4 3" xfId="896" xr:uid="{00000000-0005-0000-0000-0000F7010000}"/>
    <cellStyle name="20% - Accent1 4 2 5" xfId="897" xr:uid="{00000000-0005-0000-0000-0000F8010000}"/>
    <cellStyle name="20% - Accent1 4 2 5 2" xfId="898" xr:uid="{00000000-0005-0000-0000-0000F9010000}"/>
    <cellStyle name="20% - Accent1 4 2 5 3" xfId="899" xr:uid="{00000000-0005-0000-0000-0000FA010000}"/>
    <cellStyle name="20% - Accent1 4 2 6" xfId="900" xr:uid="{00000000-0005-0000-0000-0000FB010000}"/>
    <cellStyle name="20% - Accent1 4 2 7" xfId="901" xr:uid="{00000000-0005-0000-0000-0000FC010000}"/>
    <cellStyle name="20% - Accent1 4 2 8" xfId="902" xr:uid="{00000000-0005-0000-0000-0000FD010000}"/>
    <cellStyle name="20% - Accent1 4 2 9" xfId="903" xr:uid="{00000000-0005-0000-0000-0000FE010000}"/>
    <cellStyle name="20% - Accent1 4 3" xfId="904" xr:uid="{00000000-0005-0000-0000-0000FF010000}"/>
    <cellStyle name="20% - Accent1 4 3 2" xfId="905" xr:uid="{00000000-0005-0000-0000-000000020000}"/>
    <cellStyle name="20% - Accent1 4 3 2 2" xfId="906" xr:uid="{00000000-0005-0000-0000-000001020000}"/>
    <cellStyle name="20% - Accent1 4 3 2 3" xfId="907" xr:uid="{00000000-0005-0000-0000-000002020000}"/>
    <cellStyle name="20% - Accent1 4 3 3" xfId="908" xr:uid="{00000000-0005-0000-0000-000003020000}"/>
    <cellStyle name="20% - Accent1 4 3 3 2" xfId="909" xr:uid="{00000000-0005-0000-0000-000004020000}"/>
    <cellStyle name="20% - Accent1 4 3 3 3" xfId="910" xr:uid="{00000000-0005-0000-0000-000005020000}"/>
    <cellStyle name="20% - Accent1 4 3 4" xfId="911" xr:uid="{00000000-0005-0000-0000-000006020000}"/>
    <cellStyle name="20% - Accent1 4 3 4 2" xfId="912" xr:uid="{00000000-0005-0000-0000-000007020000}"/>
    <cellStyle name="20% - Accent1 4 3 5" xfId="913" xr:uid="{00000000-0005-0000-0000-000008020000}"/>
    <cellStyle name="20% - Accent1 4 3 6" xfId="914" xr:uid="{00000000-0005-0000-0000-000009020000}"/>
    <cellStyle name="20% - Accent1 4 3 7" xfId="915" xr:uid="{00000000-0005-0000-0000-00000A020000}"/>
    <cellStyle name="20% - Accent1 4 3 8" xfId="916" xr:uid="{00000000-0005-0000-0000-00000B020000}"/>
    <cellStyle name="20% - Accent1 4 4" xfId="917" xr:uid="{00000000-0005-0000-0000-00000C020000}"/>
    <cellStyle name="20% - Accent1 4 4 2" xfId="918" xr:uid="{00000000-0005-0000-0000-00000D020000}"/>
    <cellStyle name="20% - Accent1 4 4 2 2" xfId="919" xr:uid="{00000000-0005-0000-0000-00000E020000}"/>
    <cellStyle name="20% - Accent1 4 4 2 3" xfId="920" xr:uid="{00000000-0005-0000-0000-00000F020000}"/>
    <cellStyle name="20% - Accent1 4 4 3" xfId="921" xr:uid="{00000000-0005-0000-0000-000010020000}"/>
    <cellStyle name="20% - Accent1 4 4 3 2" xfId="922" xr:uid="{00000000-0005-0000-0000-000011020000}"/>
    <cellStyle name="20% - Accent1 4 4 3 3" xfId="923" xr:uid="{00000000-0005-0000-0000-000012020000}"/>
    <cellStyle name="20% - Accent1 4 4 4" xfId="924" xr:uid="{00000000-0005-0000-0000-000013020000}"/>
    <cellStyle name="20% - Accent1 4 4 5" xfId="925" xr:uid="{00000000-0005-0000-0000-000014020000}"/>
    <cellStyle name="20% - Accent1 4 4 6" xfId="926" xr:uid="{00000000-0005-0000-0000-000015020000}"/>
    <cellStyle name="20% - Accent1 4 4 7" xfId="927" xr:uid="{00000000-0005-0000-0000-000016020000}"/>
    <cellStyle name="20% - Accent1 4 4 8" xfId="928" xr:uid="{00000000-0005-0000-0000-000017020000}"/>
    <cellStyle name="20% - Accent1 4 5" xfId="929" xr:uid="{00000000-0005-0000-0000-000018020000}"/>
    <cellStyle name="20% - Accent1 4 5 2" xfId="930" xr:uid="{00000000-0005-0000-0000-000019020000}"/>
    <cellStyle name="20% - Accent1 4 5 2 2" xfId="931" xr:uid="{00000000-0005-0000-0000-00001A020000}"/>
    <cellStyle name="20% - Accent1 4 5 2 3" xfId="932" xr:uid="{00000000-0005-0000-0000-00001B020000}"/>
    <cellStyle name="20% - Accent1 4 5 3" xfId="933" xr:uid="{00000000-0005-0000-0000-00001C020000}"/>
    <cellStyle name="20% - Accent1 4 5 3 2" xfId="934" xr:uid="{00000000-0005-0000-0000-00001D020000}"/>
    <cellStyle name="20% - Accent1 4 5 4" xfId="935" xr:uid="{00000000-0005-0000-0000-00001E020000}"/>
    <cellStyle name="20% - Accent1 4 6" xfId="936" xr:uid="{00000000-0005-0000-0000-00001F020000}"/>
    <cellStyle name="20% - Accent1 4 6 2" xfId="937" xr:uid="{00000000-0005-0000-0000-000020020000}"/>
    <cellStyle name="20% - Accent1 4 6 3" xfId="938" xr:uid="{00000000-0005-0000-0000-000021020000}"/>
    <cellStyle name="20% - Accent1 4 7" xfId="939" xr:uid="{00000000-0005-0000-0000-000022020000}"/>
    <cellStyle name="20% - Accent1 4 7 2" xfId="940" xr:uid="{00000000-0005-0000-0000-000023020000}"/>
    <cellStyle name="20% - Accent1 4 7 3" xfId="941" xr:uid="{00000000-0005-0000-0000-000024020000}"/>
    <cellStyle name="20% - Accent1 4 8" xfId="942" xr:uid="{00000000-0005-0000-0000-000025020000}"/>
    <cellStyle name="20% - Accent1 4 8 2" xfId="943" xr:uid="{00000000-0005-0000-0000-000026020000}"/>
    <cellStyle name="20% - Accent1 4 8 3" xfId="944" xr:uid="{00000000-0005-0000-0000-000027020000}"/>
    <cellStyle name="20% - Accent1 4 9" xfId="945" xr:uid="{00000000-0005-0000-0000-000028020000}"/>
    <cellStyle name="20% - Accent1 5" xfId="946" xr:uid="{00000000-0005-0000-0000-000029020000}"/>
    <cellStyle name="20% - Accent1 5 10" xfId="947" xr:uid="{00000000-0005-0000-0000-00002A020000}"/>
    <cellStyle name="20% - Accent1 5 11" xfId="948" xr:uid="{00000000-0005-0000-0000-00002B020000}"/>
    <cellStyle name="20% - Accent1 5 12" xfId="949" xr:uid="{00000000-0005-0000-0000-00002C020000}"/>
    <cellStyle name="20% - Accent1 5 2" xfId="950" xr:uid="{00000000-0005-0000-0000-00002D020000}"/>
    <cellStyle name="20% - Accent1 5 2 2" xfId="951" xr:uid="{00000000-0005-0000-0000-00002E020000}"/>
    <cellStyle name="20% - Accent1 5 2 2 2" xfId="952" xr:uid="{00000000-0005-0000-0000-00002F020000}"/>
    <cellStyle name="20% - Accent1 5 2 2 2 2" xfId="953" xr:uid="{00000000-0005-0000-0000-000030020000}"/>
    <cellStyle name="20% - Accent1 5 2 2 2 2 2" xfId="954" xr:uid="{00000000-0005-0000-0000-000031020000}"/>
    <cellStyle name="20% - Accent1 5 2 2 2 2 3" xfId="955" xr:uid="{00000000-0005-0000-0000-000032020000}"/>
    <cellStyle name="20% - Accent1 5 2 2 2 3" xfId="956" xr:uid="{00000000-0005-0000-0000-000033020000}"/>
    <cellStyle name="20% - Accent1 5 2 2 2 3 2" xfId="957" xr:uid="{00000000-0005-0000-0000-000034020000}"/>
    <cellStyle name="20% - Accent1 5 2 2 2 3 3" xfId="958" xr:uid="{00000000-0005-0000-0000-000035020000}"/>
    <cellStyle name="20% - Accent1 5 2 2 2 4" xfId="959" xr:uid="{00000000-0005-0000-0000-000036020000}"/>
    <cellStyle name="20% - Accent1 5 2 2 2 5" xfId="960" xr:uid="{00000000-0005-0000-0000-000037020000}"/>
    <cellStyle name="20% - Accent1 5 2 2 2 6" xfId="961" xr:uid="{00000000-0005-0000-0000-000038020000}"/>
    <cellStyle name="20% - Accent1 5 2 2 2 7" xfId="962" xr:uid="{00000000-0005-0000-0000-000039020000}"/>
    <cellStyle name="20% - Accent1 5 2 2 2 8" xfId="963" xr:uid="{00000000-0005-0000-0000-00003A020000}"/>
    <cellStyle name="20% - Accent1 5 2 2 3" xfId="964" xr:uid="{00000000-0005-0000-0000-00003B020000}"/>
    <cellStyle name="20% - Accent1 5 2 2 3 2" xfId="965" xr:uid="{00000000-0005-0000-0000-00003C020000}"/>
    <cellStyle name="20% - Accent1 5 2 2 3 3" xfId="966" xr:uid="{00000000-0005-0000-0000-00003D020000}"/>
    <cellStyle name="20% - Accent1 5 2 2 4" xfId="967" xr:uid="{00000000-0005-0000-0000-00003E020000}"/>
    <cellStyle name="20% - Accent1 5 2 2 4 2" xfId="968" xr:uid="{00000000-0005-0000-0000-00003F020000}"/>
    <cellStyle name="20% - Accent1 5 2 2 4 3" xfId="969" xr:uid="{00000000-0005-0000-0000-000040020000}"/>
    <cellStyle name="20% - Accent1 5 2 2 5" xfId="970" xr:uid="{00000000-0005-0000-0000-000041020000}"/>
    <cellStyle name="20% - Accent1 5 2 2 5 2" xfId="971" xr:uid="{00000000-0005-0000-0000-000042020000}"/>
    <cellStyle name="20% - Accent1 5 2 2 6" xfId="972" xr:uid="{00000000-0005-0000-0000-000043020000}"/>
    <cellStyle name="20% - Accent1 5 2 2 7" xfId="973" xr:uid="{00000000-0005-0000-0000-000044020000}"/>
    <cellStyle name="20% - Accent1 5 2 2 8" xfId="974" xr:uid="{00000000-0005-0000-0000-000045020000}"/>
    <cellStyle name="20% - Accent1 5 2 2 9" xfId="975" xr:uid="{00000000-0005-0000-0000-000046020000}"/>
    <cellStyle name="20% - Accent1 5 2 3" xfId="976" xr:uid="{00000000-0005-0000-0000-000047020000}"/>
    <cellStyle name="20% - Accent1 5 2 3 2" xfId="977" xr:uid="{00000000-0005-0000-0000-000048020000}"/>
    <cellStyle name="20% - Accent1 5 2 3 2 2" xfId="978" xr:uid="{00000000-0005-0000-0000-000049020000}"/>
    <cellStyle name="20% - Accent1 5 2 3 2 3" xfId="979" xr:uid="{00000000-0005-0000-0000-00004A020000}"/>
    <cellStyle name="20% - Accent1 5 2 3 3" xfId="980" xr:uid="{00000000-0005-0000-0000-00004B020000}"/>
    <cellStyle name="20% - Accent1 5 2 3 3 2" xfId="981" xr:uid="{00000000-0005-0000-0000-00004C020000}"/>
    <cellStyle name="20% - Accent1 5 2 3 4" xfId="982" xr:uid="{00000000-0005-0000-0000-00004D020000}"/>
    <cellStyle name="20% - Accent1 5 2 4" xfId="983" xr:uid="{00000000-0005-0000-0000-00004E020000}"/>
    <cellStyle name="20% - Accent1 5 2 5" xfId="984" xr:uid="{00000000-0005-0000-0000-00004F020000}"/>
    <cellStyle name="20% - Accent1 5 2_Dec monthly report" xfId="985" xr:uid="{00000000-0005-0000-0000-000050020000}"/>
    <cellStyle name="20% - Accent1 5 3" xfId="986" xr:uid="{00000000-0005-0000-0000-000051020000}"/>
    <cellStyle name="20% - Accent1 5 3 2" xfId="987" xr:uid="{00000000-0005-0000-0000-000052020000}"/>
    <cellStyle name="20% - Accent1 5 3 2 2" xfId="988" xr:uid="{00000000-0005-0000-0000-000053020000}"/>
    <cellStyle name="20% - Accent1 5 3 2 3" xfId="989" xr:uid="{00000000-0005-0000-0000-000054020000}"/>
    <cellStyle name="20% - Accent1 5 3 3" xfId="990" xr:uid="{00000000-0005-0000-0000-000055020000}"/>
    <cellStyle name="20% - Accent1 5 3 3 2" xfId="991" xr:uid="{00000000-0005-0000-0000-000056020000}"/>
    <cellStyle name="20% - Accent1 5 3 3 3" xfId="992" xr:uid="{00000000-0005-0000-0000-000057020000}"/>
    <cellStyle name="20% - Accent1 5 3 4" xfId="993" xr:uid="{00000000-0005-0000-0000-000058020000}"/>
    <cellStyle name="20% - Accent1 5 3 4 2" xfId="994" xr:uid="{00000000-0005-0000-0000-000059020000}"/>
    <cellStyle name="20% - Accent1 5 3 5" xfId="995" xr:uid="{00000000-0005-0000-0000-00005A020000}"/>
    <cellStyle name="20% - Accent1 5 3 6" xfId="996" xr:uid="{00000000-0005-0000-0000-00005B020000}"/>
    <cellStyle name="20% - Accent1 5 3 7" xfId="997" xr:uid="{00000000-0005-0000-0000-00005C020000}"/>
    <cellStyle name="20% - Accent1 5 3 8" xfId="998" xr:uid="{00000000-0005-0000-0000-00005D020000}"/>
    <cellStyle name="20% - Accent1 5 4" xfId="999" xr:uid="{00000000-0005-0000-0000-00005E020000}"/>
    <cellStyle name="20% - Accent1 5 4 2" xfId="1000" xr:uid="{00000000-0005-0000-0000-00005F020000}"/>
    <cellStyle name="20% - Accent1 5 4 2 2" xfId="1001" xr:uid="{00000000-0005-0000-0000-000060020000}"/>
    <cellStyle name="20% - Accent1 5 4 2 3" xfId="1002" xr:uid="{00000000-0005-0000-0000-000061020000}"/>
    <cellStyle name="20% - Accent1 5 4 3" xfId="1003" xr:uid="{00000000-0005-0000-0000-000062020000}"/>
    <cellStyle name="20% - Accent1 5 4 3 2" xfId="1004" xr:uid="{00000000-0005-0000-0000-000063020000}"/>
    <cellStyle name="20% - Accent1 5 4 3 3" xfId="1005" xr:uid="{00000000-0005-0000-0000-000064020000}"/>
    <cellStyle name="20% - Accent1 5 4 4" xfId="1006" xr:uid="{00000000-0005-0000-0000-000065020000}"/>
    <cellStyle name="20% - Accent1 5 4 5" xfId="1007" xr:uid="{00000000-0005-0000-0000-000066020000}"/>
    <cellStyle name="20% - Accent1 5 4 6" xfId="1008" xr:uid="{00000000-0005-0000-0000-000067020000}"/>
    <cellStyle name="20% - Accent1 5 4 7" xfId="1009" xr:uid="{00000000-0005-0000-0000-000068020000}"/>
    <cellStyle name="20% - Accent1 5 4 8" xfId="1010" xr:uid="{00000000-0005-0000-0000-000069020000}"/>
    <cellStyle name="20% - Accent1 5 5" xfId="1011" xr:uid="{00000000-0005-0000-0000-00006A020000}"/>
    <cellStyle name="20% - Accent1 5 5 2" xfId="1012" xr:uid="{00000000-0005-0000-0000-00006B020000}"/>
    <cellStyle name="20% - Accent1 5 5 3" xfId="1013" xr:uid="{00000000-0005-0000-0000-00006C020000}"/>
    <cellStyle name="20% - Accent1 5 6" xfId="1014" xr:uid="{00000000-0005-0000-0000-00006D020000}"/>
    <cellStyle name="20% - Accent1 5 6 2" xfId="1015" xr:uid="{00000000-0005-0000-0000-00006E020000}"/>
    <cellStyle name="20% - Accent1 5 6 3" xfId="1016" xr:uid="{00000000-0005-0000-0000-00006F020000}"/>
    <cellStyle name="20% - Accent1 5 7" xfId="1017" xr:uid="{00000000-0005-0000-0000-000070020000}"/>
    <cellStyle name="20% - Accent1 5 7 2" xfId="1018" xr:uid="{00000000-0005-0000-0000-000071020000}"/>
    <cellStyle name="20% - Accent1 5 7 3" xfId="1019" xr:uid="{00000000-0005-0000-0000-000072020000}"/>
    <cellStyle name="20% - Accent1 5 8" xfId="1020" xr:uid="{00000000-0005-0000-0000-000073020000}"/>
    <cellStyle name="20% - Accent1 5 9" xfId="1021" xr:uid="{00000000-0005-0000-0000-000074020000}"/>
    <cellStyle name="20% - Accent1 6" xfId="1022" xr:uid="{00000000-0005-0000-0000-000075020000}"/>
    <cellStyle name="20% - Accent1 6 2" xfId="1023" xr:uid="{00000000-0005-0000-0000-000076020000}"/>
    <cellStyle name="20% - Accent1 6 2 2" xfId="1024" xr:uid="{00000000-0005-0000-0000-000077020000}"/>
    <cellStyle name="20% - Accent1 6 2 2 2" xfId="1025" xr:uid="{00000000-0005-0000-0000-000078020000}"/>
    <cellStyle name="20% - Accent1 6 2 2 2 2" xfId="1026" xr:uid="{00000000-0005-0000-0000-000079020000}"/>
    <cellStyle name="20% - Accent1 6 2 2 2 3" xfId="1027" xr:uid="{00000000-0005-0000-0000-00007A020000}"/>
    <cellStyle name="20% - Accent1 6 2 2 3" xfId="1028" xr:uid="{00000000-0005-0000-0000-00007B020000}"/>
    <cellStyle name="20% - Accent1 6 2 2 3 2" xfId="1029" xr:uid="{00000000-0005-0000-0000-00007C020000}"/>
    <cellStyle name="20% - Accent1 6 2 2 3 3" xfId="1030" xr:uid="{00000000-0005-0000-0000-00007D020000}"/>
    <cellStyle name="20% - Accent1 6 2 2 4" xfId="1031" xr:uid="{00000000-0005-0000-0000-00007E020000}"/>
    <cellStyle name="20% - Accent1 6 2 2 5" xfId="1032" xr:uid="{00000000-0005-0000-0000-00007F020000}"/>
    <cellStyle name="20% - Accent1 6 2 2 6" xfId="1033" xr:uid="{00000000-0005-0000-0000-000080020000}"/>
    <cellStyle name="20% - Accent1 6 2 2 7" xfId="1034" xr:uid="{00000000-0005-0000-0000-000081020000}"/>
    <cellStyle name="20% - Accent1 6 2 2 8" xfId="1035" xr:uid="{00000000-0005-0000-0000-000082020000}"/>
    <cellStyle name="20% - Accent1 6 2 3" xfId="1036" xr:uid="{00000000-0005-0000-0000-000083020000}"/>
    <cellStyle name="20% - Accent1 6 2 3 2" xfId="1037" xr:uid="{00000000-0005-0000-0000-000084020000}"/>
    <cellStyle name="20% - Accent1 6 2 3 3" xfId="1038" xr:uid="{00000000-0005-0000-0000-000085020000}"/>
    <cellStyle name="20% - Accent1 6 2 4" xfId="1039" xr:uid="{00000000-0005-0000-0000-000086020000}"/>
    <cellStyle name="20% - Accent1 6 2 4 2" xfId="1040" xr:uid="{00000000-0005-0000-0000-000087020000}"/>
    <cellStyle name="20% - Accent1 6 2 4 3" xfId="1041" xr:uid="{00000000-0005-0000-0000-000088020000}"/>
    <cellStyle name="20% - Accent1 6 2 5" xfId="1042" xr:uid="{00000000-0005-0000-0000-000089020000}"/>
    <cellStyle name="20% - Accent1 6 2 5 2" xfId="1043" xr:uid="{00000000-0005-0000-0000-00008A020000}"/>
    <cellStyle name="20% - Accent1 6 2 6" xfId="1044" xr:uid="{00000000-0005-0000-0000-00008B020000}"/>
    <cellStyle name="20% - Accent1 6 2 7" xfId="1045" xr:uid="{00000000-0005-0000-0000-00008C020000}"/>
    <cellStyle name="20% - Accent1 6 2 8" xfId="1046" xr:uid="{00000000-0005-0000-0000-00008D020000}"/>
    <cellStyle name="20% - Accent1 6 2 9" xfId="1047" xr:uid="{00000000-0005-0000-0000-00008E020000}"/>
    <cellStyle name="20% - Accent1 6 3" xfId="1048" xr:uid="{00000000-0005-0000-0000-00008F020000}"/>
    <cellStyle name="20% - Accent1 6 3 2" xfId="1049" xr:uid="{00000000-0005-0000-0000-000090020000}"/>
    <cellStyle name="20% - Accent1 6 3 2 2" xfId="1050" xr:uid="{00000000-0005-0000-0000-000091020000}"/>
    <cellStyle name="20% - Accent1 6 3 2 3" xfId="1051" xr:uid="{00000000-0005-0000-0000-000092020000}"/>
    <cellStyle name="20% - Accent1 6 3 3" xfId="1052" xr:uid="{00000000-0005-0000-0000-000093020000}"/>
    <cellStyle name="20% - Accent1 6 3 3 2" xfId="1053" xr:uid="{00000000-0005-0000-0000-000094020000}"/>
    <cellStyle name="20% - Accent1 6 3 4" xfId="1054" xr:uid="{00000000-0005-0000-0000-000095020000}"/>
    <cellStyle name="20% - Accent1 6 4" xfId="1055" xr:uid="{00000000-0005-0000-0000-000096020000}"/>
    <cellStyle name="20% - Accent1 6 5" xfId="1056" xr:uid="{00000000-0005-0000-0000-000097020000}"/>
    <cellStyle name="20% - Accent1 6_Dec monthly report" xfId="1057" xr:uid="{00000000-0005-0000-0000-000098020000}"/>
    <cellStyle name="20% - Accent1 7" xfId="1058" xr:uid="{00000000-0005-0000-0000-000099020000}"/>
    <cellStyle name="20% - Accent1 7 2" xfId="1059" xr:uid="{00000000-0005-0000-0000-00009A020000}"/>
    <cellStyle name="20% - Accent1 7 3" xfId="1060" xr:uid="{00000000-0005-0000-0000-00009B020000}"/>
    <cellStyle name="20% - Accent1 7 4" xfId="1061" xr:uid="{00000000-0005-0000-0000-00009C020000}"/>
    <cellStyle name="20% - Accent1 8" xfId="1062" xr:uid="{00000000-0005-0000-0000-00009D020000}"/>
    <cellStyle name="20% - Accent1 8 2" xfId="1063" xr:uid="{00000000-0005-0000-0000-00009E020000}"/>
    <cellStyle name="20% - Accent1 8 2 2" xfId="1064" xr:uid="{00000000-0005-0000-0000-00009F020000}"/>
    <cellStyle name="20% - Accent1 8 2 3" xfId="1065" xr:uid="{00000000-0005-0000-0000-0000A0020000}"/>
    <cellStyle name="20% - Accent1 8 2 3 2" xfId="1066" xr:uid="{00000000-0005-0000-0000-0000A1020000}"/>
    <cellStyle name="20% - Accent1 8 3" xfId="1067" xr:uid="{00000000-0005-0000-0000-0000A2020000}"/>
    <cellStyle name="20% - Accent1 8 3 2" xfId="1068" xr:uid="{00000000-0005-0000-0000-0000A3020000}"/>
    <cellStyle name="20% - Accent1 8 3 3" xfId="1069" xr:uid="{00000000-0005-0000-0000-0000A4020000}"/>
    <cellStyle name="20% - Accent1 8 4" xfId="1070" xr:uid="{00000000-0005-0000-0000-0000A5020000}"/>
    <cellStyle name="20% - Accent1 8 4 2" xfId="1071" xr:uid="{00000000-0005-0000-0000-0000A6020000}"/>
    <cellStyle name="20% - Accent1 8 5" xfId="1072" xr:uid="{00000000-0005-0000-0000-0000A7020000}"/>
    <cellStyle name="20% - Accent1 8 6" xfId="1073" xr:uid="{00000000-0005-0000-0000-0000A8020000}"/>
    <cellStyle name="20% - Accent1 8 7" xfId="1074" xr:uid="{00000000-0005-0000-0000-0000A9020000}"/>
    <cellStyle name="20% - Accent1 8 8" xfId="1075" xr:uid="{00000000-0005-0000-0000-0000AA020000}"/>
    <cellStyle name="20% - Accent1 9" xfId="1076" xr:uid="{00000000-0005-0000-0000-0000AB020000}"/>
    <cellStyle name="20% - Accent1 9 2" xfId="1077" xr:uid="{00000000-0005-0000-0000-0000AC020000}"/>
    <cellStyle name="20% - Accent1 9 2 2" xfId="1078" xr:uid="{00000000-0005-0000-0000-0000AD020000}"/>
    <cellStyle name="20% - Accent1 9 2 3" xfId="1079" xr:uid="{00000000-0005-0000-0000-0000AE020000}"/>
    <cellStyle name="20% - Accent1 9 3" xfId="1080" xr:uid="{00000000-0005-0000-0000-0000AF020000}"/>
    <cellStyle name="20% - Accent1 9 3 2" xfId="1081" xr:uid="{00000000-0005-0000-0000-0000B0020000}"/>
    <cellStyle name="20% - Accent1 9 3 3" xfId="1082" xr:uid="{00000000-0005-0000-0000-0000B1020000}"/>
    <cellStyle name="20% - Accent1 9 4" xfId="1083" xr:uid="{00000000-0005-0000-0000-0000B2020000}"/>
    <cellStyle name="20% - Accent1 9 4 2" xfId="1084" xr:uid="{00000000-0005-0000-0000-0000B3020000}"/>
    <cellStyle name="20% - Accent1 9 5" xfId="1085" xr:uid="{00000000-0005-0000-0000-0000B4020000}"/>
    <cellStyle name="20% - Accent1 9 6" xfId="1086" xr:uid="{00000000-0005-0000-0000-0000B5020000}"/>
    <cellStyle name="20% - Accent1 9 7" xfId="1087" xr:uid="{00000000-0005-0000-0000-0000B6020000}"/>
    <cellStyle name="20% - Accent1 9 8" xfId="1088" xr:uid="{00000000-0005-0000-0000-0000B7020000}"/>
    <cellStyle name="20% - Accent2 10" xfId="1089" xr:uid="{00000000-0005-0000-0000-0000B8020000}"/>
    <cellStyle name="20% - Accent2 10 2" xfId="1090" xr:uid="{00000000-0005-0000-0000-0000B9020000}"/>
    <cellStyle name="20% - Accent2 10 2 2" xfId="1091" xr:uid="{00000000-0005-0000-0000-0000BA020000}"/>
    <cellStyle name="20% - Accent2 10 2 3" xfId="1092" xr:uid="{00000000-0005-0000-0000-0000BB020000}"/>
    <cellStyle name="20% - Accent2 10 3" xfId="1093" xr:uid="{00000000-0005-0000-0000-0000BC020000}"/>
    <cellStyle name="20% - Accent2 10 4" xfId="1094" xr:uid="{00000000-0005-0000-0000-0000BD020000}"/>
    <cellStyle name="20% - Accent2 10 4 2" xfId="1095" xr:uid="{00000000-0005-0000-0000-0000BE020000}"/>
    <cellStyle name="20% - Accent2 10 5" xfId="1096" xr:uid="{00000000-0005-0000-0000-0000BF020000}"/>
    <cellStyle name="20% - Accent2 11" xfId="1097" xr:uid="{00000000-0005-0000-0000-0000C0020000}"/>
    <cellStyle name="20% - Accent2 11 2" xfId="1098" xr:uid="{00000000-0005-0000-0000-0000C1020000}"/>
    <cellStyle name="20% - Accent2 11 3" xfId="1099" xr:uid="{00000000-0005-0000-0000-0000C2020000}"/>
    <cellStyle name="20% - Accent2 11 3 2" xfId="1100" xr:uid="{00000000-0005-0000-0000-0000C3020000}"/>
    <cellStyle name="20% - Accent2 12" xfId="1101" xr:uid="{00000000-0005-0000-0000-0000C4020000}"/>
    <cellStyle name="20% - Accent2 12 2" xfId="1102" xr:uid="{00000000-0005-0000-0000-0000C5020000}"/>
    <cellStyle name="20% - Accent2 12 3" xfId="1103" xr:uid="{00000000-0005-0000-0000-0000C6020000}"/>
    <cellStyle name="20% - Accent2 13" xfId="1104" xr:uid="{00000000-0005-0000-0000-0000C7020000}"/>
    <cellStyle name="20% - Accent2 13 2" xfId="1105" xr:uid="{00000000-0005-0000-0000-0000C8020000}"/>
    <cellStyle name="20% - Accent2 13 3" xfId="1106" xr:uid="{00000000-0005-0000-0000-0000C9020000}"/>
    <cellStyle name="20% - Accent2 14" xfId="1107" xr:uid="{00000000-0005-0000-0000-0000CA020000}"/>
    <cellStyle name="20% - Accent2 14 2" xfId="1108" xr:uid="{00000000-0005-0000-0000-0000CB020000}"/>
    <cellStyle name="20% - Accent2 14 3" xfId="1109" xr:uid="{00000000-0005-0000-0000-0000CC020000}"/>
    <cellStyle name="20% - Accent2 15" xfId="1110" xr:uid="{00000000-0005-0000-0000-0000CD020000}"/>
    <cellStyle name="20% - Accent2 15 2" xfId="1111" xr:uid="{00000000-0005-0000-0000-0000CE020000}"/>
    <cellStyle name="20% - Accent2 15 3" xfId="1112" xr:uid="{00000000-0005-0000-0000-0000CF020000}"/>
    <cellStyle name="20% - Accent2 16" xfId="1113" xr:uid="{00000000-0005-0000-0000-0000D0020000}"/>
    <cellStyle name="20% - Accent2 16 2" xfId="1114" xr:uid="{00000000-0005-0000-0000-0000D1020000}"/>
    <cellStyle name="20% - Accent2 16 3" xfId="1115" xr:uid="{00000000-0005-0000-0000-0000D2020000}"/>
    <cellStyle name="20% - Accent2 17" xfId="1116" xr:uid="{00000000-0005-0000-0000-0000D3020000}"/>
    <cellStyle name="20% - Accent2 17 2" xfId="1117" xr:uid="{00000000-0005-0000-0000-0000D4020000}"/>
    <cellStyle name="20% - Accent2 17 3" xfId="1118" xr:uid="{00000000-0005-0000-0000-0000D5020000}"/>
    <cellStyle name="20% - Accent2 18" xfId="1119" xr:uid="{00000000-0005-0000-0000-0000D6020000}"/>
    <cellStyle name="20% - Accent2 18 2" xfId="1120" xr:uid="{00000000-0005-0000-0000-0000D7020000}"/>
    <cellStyle name="20% - Accent2 18 3" xfId="1121" xr:uid="{00000000-0005-0000-0000-0000D8020000}"/>
    <cellStyle name="20% - Accent2 19" xfId="1122" xr:uid="{00000000-0005-0000-0000-0000D9020000}"/>
    <cellStyle name="20% - Accent2 19 2" xfId="1123" xr:uid="{00000000-0005-0000-0000-0000DA020000}"/>
    <cellStyle name="20% - Accent2 19 3" xfId="1124" xr:uid="{00000000-0005-0000-0000-0000DB020000}"/>
    <cellStyle name="20% - Accent2 2" xfId="1125" xr:uid="{00000000-0005-0000-0000-0000DC020000}"/>
    <cellStyle name="20% - Accent2 2 10" xfId="1126" xr:uid="{00000000-0005-0000-0000-0000DD020000}"/>
    <cellStyle name="20% - Accent2 2 10 2" xfId="1127" xr:uid="{00000000-0005-0000-0000-0000DE020000}"/>
    <cellStyle name="20% - Accent2 2 10 3" xfId="1128" xr:uid="{00000000-0005-0000-0000-0000DF020000}"/>
    <cellStyle name="20% - Accent2 2 11" xfId="1129" xr:uid="{00000000-0005-0000-0000-0000E0020000}"/>
    <cellStyle name="20% - Accent2 2 11 2" xfId="1130" xr:uid="{00000000-0005-0000-0000-0000E1020000}"/>
    <cellStyle name="20% - Accent2 2 11 3" xfId="1131" xr:uid="{00000000-0005-0000-0000-0000E2020000}"/>
    <cellStyle name="20% - Accent2 2 12" xfId="1132" xr:uid="{00000000-0005-0000-0000-0000E3020000}"/>
    <cellStyle name="20% - Accent2 2 12 2" xfId="1133" xr:uid="{00000000-0005-0000-0000-0000E4020000}"/>
    <cellStyle name="20% - Accent2 2 12 3" xfId="1134" xr:uid="{00000000-0005-0000-0000-0000E5020000}"/>
    <cellStyle name="20% - Accent2 2 13" xfId="1135" xr:uid="{00000000-0005-0000-0000-0000E6020000}"/>
    <cellStyle name="20% - Accent2 2 14" xfId="1136" xr:uid="{00000000-0005-0000-0000-0000E7020000}"/>
    <cellStyle name="20% - Accent2 2 2" xfId="1137" xr:uid="{00000000-0005-0000-0000-0000E8020000}"/>
    <cellStyle name="20% - Accent2 2 2 2" xfId="1138" xr:uid="{00000000-0005-0000-0000-0000E9020000}"/>
    <cellStyle name="20% - Accent2 2 2 2 2" xfId="1139" xr:uid="{00000000-0005-0000-0000-0000EA020000}"/>
    <cellStyle name="20% - Accent2 2 2 2 3" xfId="1140" xr:uid="{00000000-0005-0000-0000-0000EB020000}"/>
    <cellStyle name="20% - Accent2 2 2 2 4" xfId="1141" xr:uid="{00000000-0005-0000-0000-0000EC020000}"/>
    <cellStyle name="20% - Accent2 2 2 3" xfId="1142" xr:uid="{00000000-0005-0000-0000-0000ED020000}"/>
    <cellStyle name="20% - Accent2 2 2 3 2" xfId="1143" xr:uid="{00000000-0005-0000-0000-0000EE020000}"/>
    <cellStyle name="20% - Accent2 2 2 3 3" xfId="1144" xr:uid="{00000000-0005-0000-0000-0000EF020000}"/>
    <cellStyle name="20% - Accent2 2 2 4" xfId="1145" xr:uid="{00000000-0005-0000-0000-0000F0020000}"/>
    <cellStyle name="20% - Accent2 2 2 4 2" xfId="1146" xr:uid="{00000000-0005-0000-0000-0000F1020000}"/>
    <cellStyle name="20% - Accent2 2 2 4 3" xfId="1147" xr:uid="{00000000-0005-0000-0000-0000F2020000}"/>
    <cellStyle name="20% - Accent2 2 2 5" xfId="1148" xr:uid="{00000000-0005-0000-0000-0000F3020000}"/>
    <cellStyle name="20% - Accent2 2 2 6" xfId="1149" xr:uid="{00000000-0005-0000-0000-0000F4020000}"/>
    <cellStyle name="20% - Accent2 2 2 7" xfId="1150" xr:uid="{00000000-0005-0000-0000-0000F5020000}"/>
    <cellStyle name="20% - Accent2 2 2 8" xfId="1151" xr:uid="{00000000-0005-0000-0000-0000F6020000}"/>
    <cellStyle name="20% - Accent2 2 2_Dec monthly report" xfId="1152" xr:uid="{00000000-0005-0000-0000-0000F7020000}"/>
    <cellStyle name="20% - Accent2 2 3" xfId="1153" xr:uid="{00000000-0005-0000-0000-0000F8020000}"/>
    <cellStyle name="20% - Accent2 2 3 10" xfId="1154" xr:uid="{00000000-0005-0000-0000-0000F9020000}"/>
    <cellStyle name="20% - Accent2 2 3 11" xfId="1155" xr:uid="{00000000-0005-0000-0000-0000FA020000}"/>
    <cellStyle name="20% - Accent2 2 3 2" xfId="1156" xr:uid="{00000000-0005-0000-0000-0000FB020000}"/>
    <cellStyle name="20% - Accent2 2 3 2 10" xfId="1157" xr:uid="{00000000-0005-0000-0000-0000FC020000}"/>
    <cellStyle name="20% - Accent2 2 3 2 2" xfId="1158" xr:uid="{00000000-0005-0000-0000-0000FD020000}"/>
    <cellStyle name="20% - Accent2 2 3 2 2 2" xfId="1159" xr:uid="{00000000-0005-0000-0000-0000FE020000}"/>
    <cellStyle name="20% - Accent2 2 3 2 2 2 2" xfId="1160" xr:uid="{00000000-0005-0000-0000-0000FF020000}"/>
    <cellStyle name="20% - Accent2 2 3 2 2 2 3" xfId="1161" xr:uid="{00000000-0005-0000-0000-000000030000}"/>
    <cellStyle name="20% - Accent2 2 3 2 2 3" xfId="1162" xr:uid="{00000000-0005-0000-0000-000001030000}"/>
    <cellStyle name="20% - Accent2 2 3 2 2 3 2" xfId="1163" xr:uid="{00000000-0005-0000-0000-000002030000}"/>
    <cellStyle name="20% - Accent2 2 3 2 2 3 3" xfId="1164" xr:uid="{00000000-0005-0000-0000-000003030000}"/>
    <cellStyle name="20% - Accent2 2 3 2 2 4" xfId="1165" xr:uid="{00000000-0005-0000-0000-000004030000}"/>
    <cellStyle name="20% - Accent2 2 3 2 2 5" xfId="1166" xr:uid="{00000000-0005-0000-0000-000005030000}"/>
    <cellStyle name="20% - Accent2 2 3 2 2 6" xfId="1167" xr:uid="{00000000-0005-0000-0000-000006030000}"/>
    <cellStyle name="20% - Accent2 2 3 2 2 7" xfId="1168" xr:uid="{00000000-0005-0000-0000-000007030000}"/>
    <cellStyle name="20% - Accent2 2 3 2 2 8" xfId="1169" xr:uid="{00000000-0005-0000-0000-000008030000}"/>
    <cellStyle name="20% - Accent2 2 3 2 3" xfId="1170" xr:uid="{00000000-0005-0000-0000-000009030000}"/>
    <cellStyle name="20% - Accent2 2 3 2 3 2" xfId="1171" xr:uid="{00000000-0005-0000-0000-00000A030000}"/>
    <cellStyle name="20% - Accent2 2 3 2 3 2 2" xfId="1172" xr:uid="{00000000-0005-0000-0000-00000B030000}"/>
    <cellStyle name="20% - Accent2 2 3 2 3 2 3" xfId="1173" xr:uid="{00000000-0005-0000-0000-00000C030000}"/>
    <cellStyle name="20% - Accent2 2 3 2 3 3" xfId="1174" xr:uid="{00000000-0005-0000-0000-00000D030000}"/>
    <cellStyle name="20% - Accent2 2 3 2 3 3 2" xfId="1175" xr:uid="{00000000-0005-0000-0000-00000E030000}"/>
    <cellStyle name="20% - Accent2 2 3 2 3 4" xfId="1176" xr:uid="{00000000-0005-0000-0000-00000F030000}"/>
    <cellStyle name="20% - Accent2 2 3 2 4" xfId="1177" xr:uid="{00000000-0005-0000-0000-000010030000}"/>
    <cellStyle name="20% - Accent2 2 3 2 4 2" xfId="1178" xr:uid="{00000000-0005-0000-0000-000011030000}"/>
    <cellStyle name="20% - Accent2 2 3 2 4 3" xfId="1179" xr:uid="{00000000-0005-0000-0000-000012030000}"/>
    <cellStyle name="20% - Accent2 2 3 2 5" xfId="1180" xr:uid="{00000000-0005-0000-0000-000013030000}"/>
    <cellStyle name="20% - Accent2 2 3 2 5 2" xfId="1181" xr:uid="{00000000-0005-0000-0000-000014030000}"/>
    <cellStyle name="20% - Accent2 2 3 2 5 3" xfId="1182" xr:uid="{00000000-0005-0000-0000-000015030000}"/>
    <cellStyle name="20% - Accent2 2 3 2 6" xfId="1183" xr:uid="{00000000-0005-0000-0000-000016030000}"/>
    <cellStyle name="20% - Accent2 2 3 2 6 2" xfId="1184" xr:uid="{00000000-0005-0000-0000-000017030000}"/>
    <cellStyle name="20% - Accent2 2 3 2 7" xfId="1185" xr:uid="{00000000-0005-0000-0000-000018030000}"/>
    <cellStyle name="20% - Accent2 2 3 2 8" xfId="1186" xr:uid="{00000000-0005-0000-0000-000019030000}"/>
    <cellStyle name="20% - Accent2 2 3 2 9" xfId="1187" xr:uid="{00000000-0005-0000-0000-00001A030000}"/>
    <cellStyle name="20% - Accent2 2 3 3" xfId="1188" xr:uid="{00000000-0005-0000-0000-00001B030000}"/>
    <cellStyle name="20% - Accent2 2 3 3 2" xfId="1189" xr:uid="{00000000-0005-0000-0000-00001C030000}"/>
    <cellStyle name="20% - Accent2 2 3 3 2 2" xfId="1190" xr:uid="{00000000-0005-0000-0000-00001D030000}"/>
    <cellStyle name="20% - Accent2 2 3 3 2 3" xfId="1191" xr:uid="{00000000-0005-0000-0000-00001E030000}"/>
    <cellStyle name="20% - Accent2 2 3 3 3" xfId="1192" xr:uid="{00000000-0005-0000-0000-00001F030000}"/>
    <cellStyle name="20% - Accent2 2 3 3 3 2" xfId="1193" xr:uid="{00000000-0005-0000-0000-000020030000}"/>
    <cellStyle name="20% - Accent2 2 3 3 3 3" xfId="1194" xr:uid="{00000000-0005-0000-0000-000021030000}"/>
    <cellStyle name="20% - Accent2 2 3 3 4" xfId="1195" xr:uid="{00000000-0005-0000-0000-000022030000}"/>
    <cellStyle name="20% - Accent2 2 3 3 5" xfId="1196" xr:uid="{00000000-0005-0000-0000-000023030000}"/>
    <cellStyle name="20% - Accent2 2 3 3 6" xfId="1197" xr:uid="{00000000-0005-0000-0000-000024030000}"/>
    <cellStyle name="20% - Accent2 2 3 3 7" xfId="1198" xr:uid="{00000000-0005-0000-0000-000025030000}"/>
    <cellStyle name="20% - Accent2 2 3 3 8" xfId="1199" xr:uid="{00000000-0005-0000-0000-000026030000}"/>
    <cellStyle name="20% - Accent2 2 3 4" xfId="1200" xr:uid="{00000000-0005-0000-0000-000027030000}"/>
    <cellStyle name="20% - Accent2 2 3 4 2" xfId="1201" xr:uid="{00000000-0005-0000-0000-000028030000}"/>
    <cellStyle name="20% - Accent2 2 3 4 2 2" xfId="1202" xr:uid="{00000000-0005-0000-0000-000029030000}"/>
    <cellStyle name="20% - Accent2 2 3 4 2 3" xfId="1203" xr:uid="{00000000-0005-0000-0000-00002A030000}"/>
    <cellStyle name="20% - Accent2 2 3 4 3" xfId="1204" xr:uid="{00000000-0005-0000-0000-00002B030000}"/>
    <cellStyle name="20% - Accent2 2 3 4 3 2" xfId="1205" xr:uid="{00000000-0005-0000-0000-00002C030000}"/>
    <cellStyle name="20% - Accent2 2 3 4 4" xfId="1206" xr:uid="{00000000-0005-0000-0000-00002D030000}"/>
    <cellStyle name="20% - Accent2 2 3 5" xfId="1207" xr:uid="{00000000-0005-0000-0000-00002E030000}"/>
    <cellStyle name="20% - Accent2 2 3 5 2" xfId="1208" xr:uid="{00000000-0005-0000-0000-00002F030000}"/>
    <cellStyle name="20% - Accent2 2 3 5 3" xfId="1209" xr:uid="{00000000-0005-0000-0000-000030030000}"/>
    <cellStyle name="20% - Accent2 2 3 6" xfId="1210" xr:uid="{00000000-0005-0000-0000-000031030000}"/>
    <cellStyle name="20% - Accent2 2 3 6 2" xfId="1211" xr:uid="{00000000-0005-0000-0000-000032030000}"/>
    <cellStyle name="20% - Accent2 2 3 6 3" xfId="1212" xr:uid="{00000000-0005-0000-0000-000033030000}"/>
    <cellStyle name="20% - Accent2 2 3 7" xfId="1213" xr:uid="{00000000-0005-0000-0000-000034030000}"/>
    <cellStyle name="20% - Accent2 2 3 7 2" xfId="1214" xr:uid="{00000000-0005-0000-0000-000035030000}"/>
    <cellStyle name="20% - Accent2 2 3 8" xfId="1215" xr:uid="{00000000-0005-0000-0000-000036030000}"/>
    <cellStyle name="20% - Accent2 2 3 9" xfId="1216" xr:uid="{00000000-0005-0000-0000-000037030000}"/>
    <cellStyle name="20% - Accent2 2 4" xfId="1217" xr:uid="{00000000-0005-0000-0000-000038030000}"/>
    <cellStyle name="20% - Accent2 2 4 10" xfId="1218" xr:uid="{00000000-0005-0000-0000-000039030000}"/>
    <cellStyle name="20% - Accent2 2 4 11" xfId="1219" xr:uid="{00000000-0005-0000-0000-00003A030000}"/>
    <cellStyle name="20% - Accent2 2 4 2" xfId="1220" xr:uid="{00000000-0005-0000-0000-00003B030000}"/>
    <cellStyle name="20% - Accent2 2 4 2 10" xfId="1221" xr:uid="{00000000-0005-0000-0000-00003C030000}"/>
    <cellStyle name="20% - Accent2 2 4 2 2" xfId="1222" xr:uid="{00000000-0005-0000-0000-00003D030000}"/>
    <cellStyle name="20% - Accent2 2 4 2 2 2" xfId="1223" xr:uid="{00000000-0005-0000-0000-00003E030000}"/>
    <cellStyle name="20% - Accent2 2 4 2 2 2 2" xfId="1224" xr:uid="{00000000-0005-0000-0000-00003F030000}"/>
    <cellStyle name="20% - Accent2 2 4 2 2 2 3" xfId="1225" xr:uid="{00000000-0005-0000-0000-000040030000}"/>
    <cellStyle name="20% - Accent2 2 4 2 2 3" xfId="1226" xr:uid="{00000000-0005-0000-0000-000041030000}"/>
    <cellStyle name="20% - Accent2 2 4 2 2 3 2" xfId="1227" xr:uid="{00000000-0005-0000-0000-000042030000}"/>
    <cellStyle name="20% - Accent2 2 4 2 2 3 3" xfId="1228" xr:uid="{00000000-0005-0000-0000-000043030000}"/>
    <cellStyle name="20% - Accent2 2 4 2 2 4" xfId="1229" xr:uid="{00000000-0005-0000-0000-000044030000}"/>
    <cellStyle name="20% - Accent2 2 4 2 2 5" xfId="1230" xr:uid="{00000000-0005-0000-0000-000045030000}"/>
    <cellStyle name="20% - Accent2 2 4 2 2 6" xfId="1231" xr:uid="{00000000-0005-0000-0000-000046030000}"/>
    <cellStyle name="20% - Accent2 2 4 2 2 7" xfId="1232" xr:uid="{00000000-0005-0000-0000-000047030000}"/>
    <cellStyle name="20% - Accent2 2 4 2 2 8" xfId="1233" xr:uid="{00000000-0005-0000-0000-000048030000}"/>
    <cellStyle name="20% - Accent2 2 4 2 3" xfId="1234" xr:uid="{00000000-0005-0000-0000-000049030000}"/>
    <cellStyle name="20% - Accent2 2 4 2 3 2" xfId="1235" xr:uid="{00000000-0005-0000-0000-00004A030000}"/>
    <cellStyle name="20% - Accent2 2 4 2 3 2 2" xfId="1236" xr:uid="{00000000-0005-0000-0000-00004B030000}"/>
    <cellStyle name="20% - Accent2 2 4 2 3 2 3" xfId="1237" xr:uid="{00000000-0005-0000-0000-00004C030000}"/>
    <cellStyle name="20% - Accent2 2 4 2 3 3" xfId="1238" xr:uid="{00000000-0005-0000-0000-00004D030000}"/>
    <cellStyle name="20% - Accent2 2 4 2 3 3 2" xfId="1239" xr:uid="{00000000-0005-0000-0000-00004E030000}"/>
    <cellStyle name="20% - Accent2 2 4 2 3 4" xfId="1240" xr:uid="{00000000-0005-0000-0000-00004F030000}"/>
    <cellStyle name="20% - Accent2 2 4 2 4" xfId="1241" xr:uid="{00000000-0005-0000-0000-000050030000}"/>
    <cellStyle name="20% - Accent2 2 4 2 4 2" xfId="1242" xr:uid="{00000000-0005-0000-0000-000051030000}"/>
    <cellStyle name="20% - Accent2 2 4 2 4 3" xfId="1243" xr:uid="{00000000-0005-0000-0000-000052030000}"/>
    <cellStyle name="20% - Accent2 2 4 2 5" xfId="1244" xr:uid="{00000000-0005-0000-0000-000053030000}"/>
    <cellStyle name="20% - Accent2 2 4 2 5 2" xfId="1245" xr:uid="{00000000-0005-0000-0000-000054030000}"/>
    <cellStyle name="20% - Accent2 2 4 2 5 3" xfId="1246" xr:uid="{00000000-0005-0000-0000-000055030000}"/>
    <cellStyle name="20% - Accent2 2 4 2 6" xfId="1247" xr:uid="{00000000-0005-0000-0000-000056030000}"/>
    <cellStyle name="20% - Accent2 2 4 2 6 2" xfId="1248" xr:uid="{00000000-0005-0000-0000-000057030000}"/>
    <cellStyle name="20% - Accent2 2 4 2 7" xfId="1249" xr:uid="{00000000-0005-0000-0000-000058030000}"/>
    <cellStyle name="20% - Accent2 2 4 2 8" xfId="1250" xr:uid="{00000000-0005-0000-0000-000059030000}"/>
    <cellStyle name="20% - Accent2 2 4 2 9" xfId="1251" xr:uid="{00000000-0005-0000-0000-00005A030000}"/>
    <cellStyle name="20% - Accent2 2 4 3" xfId="1252" xr:uid="{00000000-0005-0000-0000-00005B030000}"/>
    <cellStyle name="20% - Accent2 2 4 3 2" xfId="1253" xr:uid="{00000000-0005-0000-0000-00005C030000}"/>
    <cellStyle name="20% - Accent2 2 4 3 2 2" xfId="1254" xr:uid="{00000000-0005-0000-0000-00005D030000}"/>
    <cellStyle name="20% - Accent2 2 4 3 2 3" xfId="1255" xr:uid="{00000000-0005-0000-0000-00005E030000}"/>
    <cellStyle name="20% - Accent2 2 4 3 3" xfId="1256" xr:uid="{00000000-0005-0000-0000-00005F030000}"/>
    <cellStyle name="20% - Accent2 2 4 3 3 2" xfId="1257" xr:uid="{00000000-0005-0000-0000-000060030000}"/>
    <cellStyle name="20% - Accent2 2 4 3 3 3" xfId="1258" xr:uid="{00000000-0005-0000-0000-000061030000}"/>
    <cellStyle name="20% - Accent2 2 4 3 4" xfId="1259" xr:uid="{00000000-0005-0000-0000-000062030000}"/>
    <cellStyle name="20% - Accent2 2 4 3 5" xfId="1260" xr:uid="{00000000-0005-0000-0000-000063030000}"/>
    <cellStyle name="20% - Accent2 2 4 3 6" xfId="1261" xr:uid="{00000000-0005-0000-0000-000064030000}"/>
    <cellStyle name="20% - Accent2 2 4 3 7" xfId="1262" xr:uid="{00000000-0005-0000-0000-000065030000}"/>
    <cellStyle name="20% - Accent2 2 4 3 8" xfId="1263" xr:uid="{00000000-0005-0000-0000-000066030000}"/>
    <cellStyle name="20% - Accent2 2 4 4" xfId="1264" xr:uid="{00000000-0005-0000-0000-000067030000}"/>
    <cellStyle name="20% - Accent2 2 4 4 2" xfId="1265" xr:uid="{00000000-0005-0000-0000-000068030000}"/>
    <cellStyle name="20% - Accent2 2 4 4 2 2" xfId="1266" xr:uid="{00000000-0005-0000-0000-000069030000}"/>
    <cellStyle name="20% - Accent2 2 4 4 2 3" xfId="1267" xr:uid="{00000000-0005-0000-0000-00006A030000}"/>
    <cellStyle name="20% - Accent2 2 4 4 3" xfId="1268" xr:uid="{00000000-0005-0000-0000-00006B030000}"/>
    <cellStyle name="20% - Accent2 2 4 4 3 2" xfId="1269" xr:uid="{00000000-0005-0000-0000-00006C030000}"/>
    <cellStyle name="20% - Accent2 2 4 4 4" xfId="1270" xr:uid="{00000000-0005-0000-0000-00006D030000}"/>
    <cellStyle name="20% - Accent2 2 4 5" xfId="1271" xr:uid="{00000000-0005-0000-0000-00006E030000}"/>
    <cellStyle name="20% - Accent2 2 4 5 2" xfId="1272" xr:uid="{00000000-0005-0000-0000-00006F030000}"/>
    <cellStyle name="20% - Accent2 2 4 5 3" xfId="1273" xr:uid="{00000000-0005-0000-0000-000070030000}"/>
    <cellStyle name="20% - Accent2 2 4 6" xfId="1274" xr:uid="{00000000-0005-0000-0000-000071030000}"/>
    <cellStyle name="20% - Accent2 2 4 6 2" xfId="1275" xr:uid="{00000000-0005-0000-0000-000072030000}"/>
    <cellStyle name="20% - Accent2 2 4 6 3" xfId="1276" xr:uid="{00000000-0005-0000-0000-000073030000}"/>
    <cellStyle name="20% - Accent2 2 4 7" xfId="1277" xr:uid="{00000000-0005-0000-0000-000074030000}"/>
    <cellStyle name="20% - Accent2 2 4 7 2" xfId="1278" xr:uid="{00000000-0005-0000-0000-000075030000}"/>
    <cellStyle name="20% - Accent2 2 4 8" xfId="1279" xr:uid="{00000000-0005-0000-0000-000076030000}"/>
    <cellStyle name="20% - Accent2 2 4 9" xfId="1280" xr:uid="{00000000-0005-0000-0000-000077030000}"/>
    <cellStyle name="20% - Accent2 2 5" xfId="1281" xr:uid="{00000000-0005-0000-0000-000078030000}"/>
    <cellStyle name="20% - Accent2 2 5 10" xfId="1282" xr:uid="{00000000-0005-0000-0000-000079030000}"/>
    <cellStyle name="20% - Accent2 2 5 11" xfId="1283" xr:uid="{00000000-0005-0000-0000-00007A030000}"/>
    <cellStyle name="20% - Accent2 2 5 2" xfId="1284" xr:uid="{00000000-0005-0000-0000-00007B030000}"/>
    <cellStyle name="20% - Accent2 2 5 2 2" xfId="1285" xr:uid="{00000000-0005-0000-0000-00007C030000}"/>
    <cellStyle name="20% - Accent2 2 5 2 2 2" xfId="1286" xr:uid="{00000000-0005-0000-0000-00007D030000}"/>
    <cellStyle name="20% - Accent2 2 5 2 2 2 2" xfId="1287" xr:uid="{00000000-0005-0000-0000-00007E030000}"/>
    <cellStyle name="20% - Accent2 2 5 2 2 2 3" xfId="1288" xr:uid="{00000000-0005-0000-0000-00007F030000}"/>
    <cellStyle name="20% - Accent2 2 5 2 2 3" xfId="1289" xr:uid="{00000000-0005-0000-0000-000080030000}"/>
    <cellStyle name="20% - Accent2 2 5 2 2 3 2" xfId="1290" xr:uid="{00000000-0005-0000-0000-000081030000}"/>
    <cellStyle name="20% - Accent2 2 5 2 2 3 3" xfId="1291" xr:uid="{00000000-0005-0000-0000-000082030000}"/>
    <cellStyle name="20% - Accent2 2 5 2 2 4" xfId="1292" xr:uid="{00000000-0005-0000-0000-000083030000}"/>
    <cellStyle name="20% - Accent2 2 5 2 2 5" xfId="1293" xr:uid="{00000000-0005-0000-0000-000084030000}"/>
    <cellStyle name="20% - Accent2 2 5 2 2 6" xfId="1294" xr:uid="{00000000-0005-0000-0000-000085030000}"/>
    <cellStyle name="20% - Accent2 2 5 2 2 7" xfId="1295" xr:uid="{00000000-0005-0000-0000-000086030000}"/>
    <cellStyle name="20% - Accent2 2 5 2 2 8" xfId="1296" xr:uid="{00000000-0005-0000-0000-000087030000}"/>
    <cellStyle name="20% - Accent2 2 5 2 3" xfId="1297" xr:uid="{00000000-0005-0000-0000-000088030000}"/>
    <cellStyle name="20% - Accent2 2 5 2 3 2" xfId="1298" xr:uid="{00000000-0005-0000-0000-000089030000}"/>
    <cellStyle name="20% - Accent2 2 5 2 3 2 2" xfId="1299" xr:uid="{00000000-0005-0000-0000-00008A030000}"/>
    <cellStyle name="20% - Accent2 2 5 2 3 2 3" xfId="1300" xr:uid="{00000000-0005-0000-0000-00008B030000}"/>
    <cellStyle name="20% - Accent2 2 5 2 3 3" xfId="1301" xr:uid="{00000000-0005-0000-0000-00008C030000}"/>
    <cellStyle name="20% - Accent2 2 5 2 3 3 2" xfId="1302" xr:uid="{00000000-0005-0000-0000-00008D030000}"/>
    <cellStyle name="20% - Accent2 2 5 2 3 4" xfId="1303" xr:uid="{00000000-0005-0000-0000-00008E030000}"/>
    <cellStyle name="20% - Accent2 2 5 2 4" xfId="1304" xr:uid="{00000000-0005-0000-0000-00008F030000}"/>
    <cellStyle name="20% - Accent2 2 5 2 4 2" xfId="1305" xr:uid="{00000000-0005-0000-0000-000090030000}"/>
    <cellStyle name="20% - Accent2 2 5 2 4 3" xfId="1306" xr:uid="{00000000-0005-0000-0000-000091030000}"/>
    <cellStyle name="20% - Accent2 2 5 2 5" xfId="1307" xr:uid="{00000000-0005-0000-0000-000092030000}"/>
    <cellStyle name="20% - Accent2 2 5 2 6" xfId="1308" xr:uid="{00000000-0005-0000-0000-000093030000}"/>
    <cellStyle name="20% - Accent2 2 5 2 6 2" xfId="1309" xr:uid="{00000000-0005-0000-0000-000094030000}"/>
    <cellStyle name="20% - Accent2 2 5 2 7" xfId="1310" xr:uid="{00000000-0005-0000-0000-000095030000}"/>
    <cellStyle name="20% - Accent2 2 5 2 8" xfId="1311" xr:uid="{00000000-0005-0000-0000-000096030000}"/>
    <cellStyle name="20% - Accent2 2 5 2 9" xfId="1312" xr:uid="{00000000-0005-0000-0000-000097030000}"/>
    <cellStyle name="20% - Accent2 2 5 3" xfId="1313" xr:uid="{00000000-0005-0000-0000-000098030000}"/>
    <cellStyle name="20% - Accent2 2 5 3 2" xfId="1314" xr:uid="{00000000-0005-0000-0000-000099030000}"/>
    <cellStyle name="20% - Accent2 2 5 3 2 2" xfId="1315" xr:uid="{00000000-0005-0000-0000-00009A030000}"/>
    <cellStyle name="20% - Accent2 2 5 3 2 3" xfId="1316" xr:uid="{00000000-0005-0000-0000-00009B030000}"/>
    <cellStyle name="20% - Accent2 2 5 3 3" xfId="1317" xr:uid="{00000000-0005-0000-0000-00009C030000}"/>
    <cellStyle name="20% - Accent2 2 5 3 3 2" xfId="1318" xr:uid="{00000000-0005-0000-0000-00009D030000}"/>
    <cellStyle name="20% - Accent2 2 5 3 3 3" xfId="1319" xr:uid="{00000000-0005-0000-0000-00009E030000}"/>
    <cellStyle name="20% - Accent2 2 5 3 4" xfId="1320" xr:uid="{00000000-0005-0000-0000-00009F030000}"/>
    <cellStyle name="20% - Accent2 2 5 3 5" xfId="1321" xr:uid="{00000000-0005-0000-0000-0000A0030000}"/>
    <cellStyle name="20% - Accent2 2 5 3 6" xfId="1322" xr:uid="{00000000-0005-0000-0000-0000A1030000}"/>
    <cellStyle name="20% - Accent2 2 5 3 7" xfId="1323" xr:uid="{00000000-0005-0000-0000-0000A2030000}"/>
    <cellStyle name="20% - Accent2 2 5 3 8" xfId="1324" xr:uid="{00000000-0005-0000-0000-0000A3030000}"/>
    <cellStyle name="20% - Accent2 2 5 4" xfId="1325" xr:uid="{00000000-0005-0000-0000-0000A4030000}"/>
    <cellStyle name="20% - Accent2 2 5 4 2" xfId="1326" xr:uid="{00000000-0005-0000-0000-0000A5030000}"/>
    <cellStyle name="20% - Accent2 2 5 4 2 2" xfId="1327" xr:uid="{00000000-0005-0000-0000-0000A6030000}"/>
    <cellStyle name="20% - Accent2 2 5 4 2 3" xfId="1328" xr:uid="{00000000-0005-0000-0000-0000A7030000}"/>
    <cellStyle name="20% - Accent2 2 5 4 3" xfId="1329" xr:uid="{00000000-0005-0000-0000-0000A8030000}"/>
    <cellStyle name="20% - Accent2 2 5 4 3 2" xfId="1330" xr:uid="{00000000-0005-0000-0000-0000A9030000}"/>
    <cellStyle name="20% - Accent2 2 5 4 4" xfId="1331" xr:uid="{00000000-0005-0000-0000-0000AA030000}"/>
    <cellStyle name="20% - Accent2 2 5 5" xfId="1332" xr:uid="{00000000-0005-0000-0000-0000AB030000}"/>
    <cellStyle name="20% - Accent2 2 5 5 2" xfId="1333" xr:uid="{00000000-0005-0000-0000-0000AC030000}"/>
    <cellStyle name="20% - Accent2 2 5 5 3" xfId="1334" xr:uid="{00000000-0005-0000-0000-0000AD030000}"/>
    <cellStyle name="20% - Accent2 2 5 6" xfId="1335" xr:uid="{00000000-0005-0000-0000-0000AE030000}"/>
    <cellStyle name="20% - Accent2 2 5 6 2" xfId="1336" xr:uid="{00000000-0005-0000-0000-0000AF030000}"/>
    <cellStyle name="20% - Accent2 2 5 6 3" xfId="1337" xr:uid="{00000000-0005-0000-0000-0000B0030000}"/>
    <cellStyle name="20% - Accent2 2 5 7" xfId="1338" xr:uid="{00000000-0005-0000-0000-0000B1030000}"/>
    <cellStyle name="20% - Accent2 2 5 7 2" xfId="1339" xr:uid="{00000000-0005-0000-0000-0000B2030000}"/>
    <cellStyle name="20% - Accent2 2 5 8" xfId="1340" xr:uid="{00000000-0005-0000-0000-0000B3030000}"/>
    <cellStyle name="20% - Accent2 2 5 9" xfId="1341" xr:uid="{00000000-0005-0000-0000-0000B4030000}"/>
    <cellStyle name="20% - Accent2 2 6" xfId="1342" xr:uid="{00000000-0005-0000-0000-0000B5030000}"/>
    <cellStyle name="20% - Accent2 2 6 10" xfId="1343" xr:uid="{00000000-0005-0000-0000-0000B6030000}"/>
    <cellStyle name="20% - Accent2 2 6 11" xfId="1344" xr:uid="{00000000-0005-0000-0000-0000B7030000}"/>
    <cellStyle name="20% - Accent2 2 6 2" xfId="1345" xr:uid="{00000000-0005-0000-0000-0000B8030000}"/>
    <cellStyle name="20% - Accent2 2 6 2 2" xfId="1346" xr:uid="{00000000-0005-0000-0000-0000B9030000}"/>
    <cellStyle name="20% - Accent2 2 6 2 2 2" xfId="1347" xr:uid="{00000000-0005-0000-0000-0000BA030000}"/>
    <cellStyle name="20% - Accent2 2 6 2 2 2 2" xfId="1348" xr:uid="{00000000-0005-0000-0000-0000BB030000}"/>
    <cellStyle name="20% - Accent2 2 6 2 2 2 3" xfId="1349" xr:uid="{00000000-0005-0000-0000-0000BC030000}"/>
    <cellStyle name="20% - Accent2 2 6 2 2 3" xfId="1350" xr:uid="{00000000-0005-0000-0000-0000BD030000}"/>
    <cellStyle name="20% - Accent2 2 6 2 2 3 2" xfId="1351" xr:uid="{00000000-0005-0000-0000-0000BE030000}"/>
    <cellStyle name="20% - Accent2 2 6 2 2 3 3" xfId="1352" xr:uid="{00000000-0005-0000-0000-0000BF030000}"/>
    <cellStyle name="20% - Accent2 2 6 2 2 4" xfId="1353" xr:uid="{00000000-0005-0000-0000-0000C0030000}"/>
    <cellStyle name="20% - Accent2 2 6 2 2 5" xfId="1354" xr:uid="{00000000-0005-0000-0000-0000C1030000}"/>
    <cellStyle name="20% - Accent2 2 6 2 2 6" xfId="1355" xr:uid="{00000000-0005-0000-0000-0000C2030000}"/>
    <cellStyle name="20% - Accent2 2 6 2 2 7" xfId="1356" xr:uid="{00000000-0005-0000-0000-0000C3030000}"/>
    <cellStyle name="20% - Accent2 2 6 2 2 8" xfId="1357" xr:uid="{00000000-0005-0000-0000-0000C4030000}"/>
    <cellStyle name="20% - Accent2 2 6 2 3" xfId="1358" xr:uid="{00000000-0005-0000-0000-0000C5030000}"/>
    <cellStyle name="20% - Accent2 2 6 2 3 2" xfId="1359" xr:uid="{00000000-0005-0000-0000-0000C6030000}"/>
    <cellStyle name="20% - Accent2 2 6 2 3 2 2" xfId="1360" xr:uid="{00000000-0005-0000-0000-0000C7030000}"/>
    <cellStyle name="20% - Accent2 2 6 2 3 2 3" xfId="1361" xr:uid="{00000000-0005-0000-0000-0000C8030000}"/>
    <cellStyle name="20% - Accent2 2 6 2 3 3" xfId="1362" xr:uid="{00000000-0005-0000-0000-0000C9030000}"/>
    <cellStyle name="20% - Accent2 2 6 2 3 3 2" xfId="1363" xr:uid="{00000000-0005-0000-0000-0000CA030000}"/>
    <cellStyle name="20% - Accent2 2 6 2 3 4" xfId="1364" xr:uid="{00000000-0005-0000-0000-0000CB030000}"/>
    <cellStyle name="20% - Accent2 2 6 2 4" xfId="1365" xr:uid="{00000000-0005-0000-0000-0000CC030000}"/>
    <cellStyle name="20% - Accent2 2 6 2 4 2" xfId="1366" xr:uid="{00000000-0005-0000-0000-0000CD030000}"/>
    <cellStyle name="20% - Accent2 2 6 2 4 3" xfId="1367" xr:uid="{00000000-0005-0000-0000-0000CE030000}"/>
    <cellStyle name="20% - Accent2 2 6 2 5" xfId="1368" xr:uid="{00000000-0005-0000-0000-0000CF030000}"/>
    <cellStyle name="20% - Accent2 2 6 2 6" xfId="1369" xr:uid="{00000000-0005-0000-0000-0000D0030000}"/>
    <cellStyle name="20% - Accent2 2 6 2 6 2" xfId="1370" xr:uid="{00000000-0005-0000-0000-0000D1030000}"/>
    <cellStyle name="20% - Accent2 2 6 2 7" xfId="1371" xr:uid="{00000000-0005-0000-0000-0000D2030000}"/>
    <cellStyle name="20% - Accent2 2 6 2 8" xfId="1372" xr:uid="{00000000-0005-0000-0000-0000D3030000}"/>
    <cellStyle name="20% - Accent2 2 6 2 9" xfId="1373" xr:uid="{00000000-0005-0000-0000-0000D4030000}"/>
    <cellStyle name="20% - Accent2 2 6 3" xfId="1374" xr:uid="{00000000-0005-0000-0000-0000D5030000}"/>
    <cellStyle name="20% - Accent2 2 6 3 2" xfId="1375" xr:uid="{00000000-0005-0000-0000-0000D6030000}"/>
    <cellStyle name="20% - Accent2 2 6 3 2 2" xfId="1376" xr:uid="{00000000-0005-0000-0000-0000D7030000}"/>
    <cellStyle name="20% - Accent2 2 6 3 2 3" xfId="1377" xr:uid="{00000000-0005-0000-0000-0000D8030000}"/>
    <cellStyle name="20% - Accent2 2 6 3 3" xfId="1378" xr:uid="{00000000-0005-0000-0000-0000D9030000}"/>
    <cellStyle name="20% - Accent2 2 6 3 3 2" xfId="1379" xr:uid="{00000000-0005-0000-0000-0000DA030000}"/>
    <cellStyle name="20% - Accent2 2 6 3 3 3" xfId="1380" xr:uid="{00000000-0005-0000-0000-0000DB030000}"/>
    <cellStyle name="20% - Accent2 2 6 3 4" xfId="1381" xr:uid="{00000000-0005-0000-0000-0000DC030000}"/>
    <cellStyle name="20% - Accent2 2 6 3 5" xfId="1382" xr:uid="{00000000-0005-0000-0000-0000DD030000}"/>
    <cellStyle name="20% - Accent2 2 6 3 6" xfId="1383" xr:uid="{00000000-0005-0000-0000-0000DE030000}"/>
    <cellStyle name="20% - Accent2 2 6 3 7" xfId="1384" xr:uid="{00000000-0005-0000-0000-0000DF030000}"/>
    <cellStyle name="20% - Accent2 2 6 3 8" xfId="1385" xr:uid="{00000000-0005-0000-0000-0000E0030000}"/>
    <cellStyle name="20% - Accent2 2 6 4" xfId="1386" xr:uid="{00000000-0005-0000-0000-0000E1030000}"/>
    <cellStyle name="20% - Accent2 2 6 4 2" xfId="1387" xr:uid="{00000000-0005-0000-0000-0000E2030000}"/>
    <cellStyle name="20% - Accent2 2 6 4 2 2" xfId="1388" xr:uid="{00000000-0005-0000-0000-0000E3030000}"/>
    <cellStyle name="20% - Accent2 2 6 4 2 3" xfId="1389" xr:uid="{00000000-0005-0000-0000-0000E4030000}"/>
    <cellStyle name="20% - Accent2 2 6 4 3" xfId="1390" xr:uid="{00000000-0005-0000-0000-0000E5030000}"/>
    <cellStyle name="20% - Accent2 2 6 4 3 2" xfId="1391" xr:uid="{00000000-0005-0000-0000-0000E6030000}"/>
    <cellStyle name="20% - Accent2 2 6 4 4" xfId="1392" xr:uid="{00000000-0005-0000-0000-0000E7030000}"/>
    <cellStyle name="20% - Accent2 2 6 5" xfId="1393" xr:uid="{00000000-0005-0000-0000-0000E8030000}"/>
    <cellStyle name="20% - Accent2 2 6 5 2" xfId="1394" xr:uid="{00000000-0005-0000-0000-0000E9030000}"/>
    <cellStyle name="20% - Accent2 2 6 5 3" xfId="1395" xr:uid="{00000000-0005-0000-0000-0000EA030000}"/>
    <cellStyle name="20% - Accent2 2 6 6" xfId="1396" xr:uid="{00000000-0005-0000-0000-0000EB030000}"/>
    <cellStyle name="20% - Accent2 2 6 6 2" xfId="1397" xr:uid="{00000000-0005-0000-0000-0000EC030000}"/>
    <cellStyle name="20% - Accent2 2 6 6 3" xfId="1398" xr:uid="{00000000-0005-0000-0000-0000ED030000}"/>
    <cellStyle name="20% - Accent2 2 6 7" xfId="1399" xr:uid="{00000000-0005-0000-0000-0000EE030000}"/>
    <cellStyle name="20% - Accent2 2 6 7 2" xfId="1400" xr:uid="{00000000-0005-0000-0000-0000EF030000}"/>
    <cellStyle name="20% - Accent2 2 6 8" xfId="1401" xr:uid="{00000000-0005-0000-0000-0000F0030000}"/>
    <cellStyle name="20% - Accent2 2 6 9" xfId="1402" xr:uid="{00000000-0005-0000-0000-0000F1030000}"/>
    <cellStyle name="20% - Accent2 2 7" xfId="1403" xr:uid="{00000000-0005-0000-0000-0000F2030000}"/>
    <cellStyle name="20% - Accent2 2 7 2" xfId="1404" xr:uid="{00000000-0005-0000-0000-0000F3030000}"/>
    <cellStyle name="20% - Accent2 2 7 2 2" xfId="1405" xr:uid="{00000000-0005-0000-0000-0000F4030000}"/>
    <cellStyle name="20% - Accent2 2 7 2 3" xfId="1406" xr:uid="{00000000-0005-0000-0000-0000F5030000}"/>
    <cellStyle name="20% - Accent2 2 7 3" xfId="1407" xr:uid="{00000000-0005-0000-0000-0000F6030000}"/>
    <cellStyle name="20% - Accent2 2 7 3 2" xfId="1408" xr:uid="{00000000-0005-0000-0000-0000F7030000}"/>
    <cellStyle name="20% - Accent2 2 7 4" xfId="1409" xr:uid="{00000000-0005-0000-0000-0000F8030000}"/>
    <cellStyle name="20% - Accent2 2 8" xfId="1410" xr:uid="{00000000-0005-0000-0000-0000F9030000}"/>
    <cellStyle name="20% - Accent2 2 8 2" xfId="1411" xr:uid="{00000000-0005-0000-0000-0000FA030000}"/>
    <cellStyle name="20% - Accent2 2 8 3" xfId="1412" xr:uid="{00000000-0005-0000-0000-0000FB030000}"/>
    <cellStyle name="20% - Accent2 2 9" xfId="1413" xr:uid="{00000000-0005-0000-0000-0000FC030000}"/>
    <cellStyle name="20% - Accent2 2 9 2" xfId="1414" xr:uid="{00000000-0005-0000-0000-0000FD030000}"/>
    <cellStyle name="20% - Accent2 2 9 3" xfId="1415" xr:uid="{00000000-0005-0000-0000-0000FE030000}"/>
    <cellStyle name="20% - Accent2 2_Dec monthly report" xfId="1416" xr:uid="{00000000-0005-0000-0000-0000FF030000}"/>
    <cellStyle name="20% - Accent2 20" xfId="1417" xr:uid="{00000000-0005-0000-0000-000000040000}"/>
    <cellStyle name="20% - Accent2 20 2" xfId="1418" xr:uid="{00000000-0005-0000-0000-000001040000}"/>
    <cellStyle name="20% - Accent2 20 3" xfId="1419" xr:uid="{00000000-0005-0000-0000-000002040000}"/>
    <cellStyle name="20% - Accent2 21" xfId="1420" xr:uid="{00000000-0005-0000-0000-000003040000}"/>
    <cellStyle name="20% - Accent2 21 2" xfId="1421" xr:uid="{00000000-0005-0000-0000-000004040000}"/>
    <cellStyle name="20% - Accent2 21 3" xfId="1422" xr:uid="{00000000-0005-0000-0000-000005040000}"/>
    <cellStyle name="20% - Accent2 22" xfId="1423" xr:uid="{00000000-0005-0000-0000-000006040000}"/>
    <cellStyle name="20% - Accent2 23" xfId="1424" xr:uid="{00000000-0005-0000-0000-000007040000}"/>
    <cellStyle name="20% - Accent2 24" xfId="1425" xr:uid="{00000000-0005-0000-0000-000008040000}"/>
    <cellStyle name="20% - Accent2 3" xfId="1426" xr:uid="{00000000-0005-0000-0000-000009040000}"/>
    <cellStyle name="20% - Accent2 3 10" xfId="1427" xr:uid="{00000000-0005-0000-0000-00000A040000}"/>
    <cellStyle name="20% - Accent2 3 11" xfId="1428" xr:uid="{00000000-0005-0000-0000-00000B040000}"/>
    <cellStyle name="20% - Accent2 3 12" xfId="1429" xr:uid="{00000000-0005-0000-0000-00000C040000}"/>
    <cellStyle name="20% - Accent2 3 13" xfId="1430" xr:uid="{00000000-0005-0000-0000-00000D040000}"/>
    <cellStyle name="20% - Accent2 3 14" xfId="1431" xr:uid="{00000000-0005-0000-0000-00000E040000}"/>
    <cellStyle name="20% - Accent2 3 2" xfId="1432" xr:uid="{00000000-0005-0000-0000-00000F040000}"/>
    <cellStyle name="20% - Accent2 3 2 2" xfId="1433" xr:uid="{00000000-0005-0000-0000-000010040000}"/>
    <cellStyle name="20% - Accent2 3 2 2 10" xfId="1434" xr:uid="{00000000-0005-0000-0000-000011040000}"/>
    <cellStyle name="20% - Accent2 3 2 2 2" xfId="1435" xr:uid="{00000000-0005-0000-0000-000012040000}"/>
    <cellStyle name="20% - Accent2 3 2 2 2 2" xfId="1436" xr:uid="{00000000-0005-0000-0000-000013040000}"/>
    <cellStyle name="20% - Accent2 3 2 2 2 2 2" xfId="1437" xr:uid="{00000000-0005-0000-0000-000014040000}"/>
    <cellStyle name="20% - Accent2 3 2 2 2 2 3" xfId="1438" xr:uid="{00000000-0005-0000-0000-000015040000}"/>
    <cellStyle name="20% - Accent2 3 2 2 2 3" xfId="1439" xr:uid="{00000000-0005-0000-0000-000016040000}"/>
    <cellStyle name="20% - Accent2 3 2 2 2 3 2" xfId="1440" xr:uid="{00000000-0005-0000-0000-000017040000}"/>
    <cellStyle name="20% - Accent2 3 2 2 2 3 3" xfId="1441" xr:uid="{00000000-0005-0000-0000-000018040000}"/>
    <cellStyle name="20% - Accent2 3 2 2 2 4" xfId="1442" xr:uid="{00000000-0005-0000-0000-000019040000}"/>
    <cellStyle name="20% - Accent2 3 2 2 2 5" xfId="1443" xr:uid="{00000000-0005-0000-0000-00001A040000}"/>
    <cellStyle name="20% - Accent2 3 2 2 2 6" xfId="1444" xr:uid="{00000000-0005-0000-0000-00001B040000}"/>
    <cellStyle name="20% - Accent2 3 2 2 2 7" xfId="1445" xr:uid="{00000000-0005-0000-0000-00001C040000}"/>
    <cellStyle name="20% - Accent2 3 2 2 2 8" xfId="1446" xr:uid="{00000000-0005-0000-0000-00001D040000}"/>
    <cellStyle name="20% - Accent2 3 2 2 3" xfId="1447" xr:uid="{00000000-0005-0000-0000-00001E040000}"/>
    <cellStyle name="20% - Accent2 3 2 2 3 2" xfId="1448" xr:uid="{00000000-0005-0000-0000-00001F040000}"/>
    <cellStyle name="20% - Accent2 3 2 2 3 3" xfId="1449" xr:uid="{00000000-0005-0000-0000-000020040000}"/>
    <cellStyle name="20% - Accent2 3 2 2 4" xfId="1450" xr:uid="{00000000-0005-0000-0000-000021040000}"/>
    <cellStyle name="20% - Accent2 3 2 2 4 2" xfId="1451" xr:uid="{00000000-0005-0000-0000-000022040000}"/>
    <cellStyle name="20% - Accent2 3 2 2 4 3" xfId="1452" xr:uid="{00000000-0005-0000-0000-000023040000}"/>
    <cellStyle name="20% - Accent2 3 2 2 5" xfId="1453" xr:uid="{00000000-0005-0000-0000-000024040000}"/>
    <cellStyle name="20% - Accent2 3 2 2 5 2" xfId="1454" xr:uid="{00000000-0005-0000-0000-000025040000}"/>
    <cellStyle name="20% - Accent2 3 2 2 5 3" xfId="1455" xr:uid="{00000000-0005-0000-0000-000026040000}"/>
    <cellStyle name="20% - Accent2 3 2 2 6" xfId="1456" xr:uid="{00000000-0005-0000-0000-000027040000}"/>
    <cellStyle name="20% - Accent2 3 2 2 7" xfId="1457" xr:uid="{00000000-0005-0000-0000-000028040000}"/>
    <cellStyle name="20% - Accent2 3 2 2 8" xfId="1458" xr:uid="{00000000-0005-0000-0000-000029040000}"/>
    <cellStyle name="20% - Accent2 3 2 2 9" xfId="1459" xr:uid="{00000000-0005-0000-0000-00002A040000}"/>
    <cellStyle name="20% - Accent2 3 2 3" xfId="1460" xr:uid="{00000000-0005-0000-0000-00002B040000}"/>
    <cellStyle name="20% - Accent2 3 2 3 2" xfId="1461" xr:uid="{00000000-0005-0000-0000-00002C040000}"/>
    <cellStyle name="20% - Accent2 3 2 3 2 2" xfId="1462" xr:uid="{00000000-0005-0000-0000-00002D040000}"/>
    <cellStyle name="20% - Accent2 3 2 3 2 3" xfId="1463" xr:uid="{00000000-0005-0000-0000-00002E040000}"/>
    <cellStyle name="20% - Accent2 3 2 3 3" xfId="1464" xr:uid="{00000000-0005-0000-0000-00002F040000}"/>
    <cellStyle name="20% - Accent2 3 2 3 3 2" xfId="1465" xr:uid="{00000000-0005-0000-0000-000030040000}"/>
    <cellStyle name="20% - Accent2 3 2 3 4" xfId="1466" xr:uid="{00000000-0005-0000-0000-000031040000}"/>
    <cellStyle name="20% - Accent2 3 2 4" xfId="1467" xr:uid="{00000000-0005-0000-0000-000032040000}"/>
    <cellStyle name="20% - Accent2 3 2 4 2" xfId="1468" xr:uid="{00000000-0005-0000-0000-000033040000}"/>
    <cellStyle name="20% - Accent2 3 2 4 3" xfId="1469" xr:uid="{00000000-0005-0000-0000-000034040000}"/>
    <cellStyle name="20% - Accent2 3 2 5" xfId="1470" xr:uid="{00000000-0005-0000-0000-000035040000}"/>
    <cellStyle name="20% - Accent2 3 2 5 2" xfId="1471" xr:uid="{00000000-0005-0000-0000-000036040000}"/>
    <cellStyle name="20% - Accent2 3 2 5 3" xfId="1472" xr:uid="{00000000-0005-0000-0000-000037040000}"/>
    <cellStyle name="20% - Accent2 3 2 6" xfId="1473" xr:uid="{00000000-0005-0000-0000-000038040000}"/>
    <cellStyle name="20% - Accent2 3 2 7" xfId="1474" xr:uid="{00000000-0005-0000-0000-000039040000}"/>
    <cellStyle name="20% - Accent2 3 2 8" xfId="1475" xr:uid="{00000000-0005-0000-0000-00003A040000}"/>
    <cellStyle name="20% - Accent2 3 2 9" xfId="1476" xr:uid="{00000000-0005-0000-0000-00003B040000}"/>
    <cellStyle name="20% - Accent2 3 3" xfId="1477" xr:uid="{00000000-0005-0000-0000-00003C040000}"/>
    <cellStyle name="20% - Accent2 3 3 2" xfId="1478" xr:uid="{00000000-0005-0000-0000-00003D040000}"/>
    <cellStyle name="20% - Accent2 3 3 2 2" xfId="1479" xr:uid="{00000000-0005-0000-0000-00003E040000}"/>
    <cellStyle name="20% - Accent2 3 3 2 3" xfId="1480" xr:uid="{00000000-0005-0000-0000-00003F040000}"/>
    <cellStyle name="20% - Accent2 3 3 2 3 2" xfId="1481" xr:uid="{00000000-0005-0000-0000-000040040000}"/>
    <cellStyle name="20% - Accent2 3 3 3" xfId="1482" xr:uid="{00000000-0005-0000-0000-000041040000}"/>
    <cellStyle name="20% - Accent2 3 3 3 2" xfId="1483" xr:uid="{00000000-0005-0000-0000-000042040000}"/>
    <cellStyle name="20% - Accent2 3 3 3 3" xfId="1484" xr:uid="{00000000-0005-0000-0000-000043040000}"/>
    <cellStyle name="20% - Accent2 3 3 4" xfId="1485" xr:uid="{00000000-0005-0000-0000-000044040000}"/>
    <cellStyle name="20% - Accent2 3 3 4 2" xfId="1486" xr:uid="{00000000-0005-0000-0000-000045040000}"/>
    <cellStyle name="20% - Accent2 3 3 5" xfId="1487" xr:uid="{00000000-0005-0000-0000-000046040000}"/>
    <cellStyle name="20% - Accent2 3 3 6" xfId="1488" xr:uid="{00000000-0005-0000-0000-000047040000}"/>
    <cellStyle name="20% - Accent2 3 3 7" xfId="1489" xr:uid="{00000000-0005-0000-0000-000048040000}"/>
    <cellStyle name="20% - Accent2 3 3 8" xfId="1490" xr:uid="{00000000-0005-0000-0000-000049040000}"/>
    <cellStyle name="20% - Accent2 3 4" xfId="1491" xr:uid="{00000000-0005-0000-0000-00004A040000}"/>
    <cellStyle name="20% - Accent2 3 4 2" xfId="1492" xr:uid="{00000000-0005-0000-0000-00004B040000}"/>
    <cellStyle name="20% - Accent2 3 4 2 2" xfId="1493" xr:uid="{00000000-0005-0000-0000-00004C040000}"/>
    <cellStyle name="20% - Accent2 3 4 2 3" xfId="1494" xr:uid="{00000000-0005-0000-0000-00004D040000}"/>
    <cellStyle name="20% - Accent2 3 4 3" xfId="1495" xr:uid="{00000000-0005-0000-0000-00004E040000}"/>
    <cellStyle name="20% - Accent2 3 4 3 2" xfId="1496" xr:uid="{00000000-0005-0000-0000-00004F040000}"/>
    <cellStyle name="20% - Accent2 3 4 3 3" xfId="1497" xr:uid="{00000000-0005-0000-0000-000050040000}"/>
    <cellStyle name="20% - Accent2 3 4 4" xfId="1498" xr:uid="{00000000-0005-0000-0000-000051040000}"/>
    <cellStyle name="20% - Accent2 3 4 4 2" xfId="1499" xr:uid="{00000000-0005-0000-0000-000052040000}"/>
    <cellStyle name="20% - Accent2 3 4 5" xfId="1500" xr:uid="{00000000-0005-0000-0000-000053040000}"/>
    <cellStyle name="20% - Accent2 3 4 6" xfId="1501" xr:uid="{00000000-0005-0000-0000-000054040000}"/>
    <cellStyle name="20% - Accent2 3 4 7" xfId="1502" xr:uid="{00000000-0005-0000-0000-000055040000}"/>
    <cellStyle name="20% - Accent2 3 4 8" xfId="1503" xr:uid="{00000000-0005-0000-0000-000056040000}"/>
    <cellStyle name="20% - Accent2 3 5" xfId="1504" xr:uid="{00000000-0005-0000-0000-000057040000}"/>
    <cellStyle name="20% - Accent2 3 5 2" xfId="1505" xr:uid="{00000000-0005-0000-0000-000058040000}"/>
    <cellStyle name="20% - Accent2 3 5 2 2" xfId="1506" xr:uid="{00000000-0005-0000-0000-000059040000}"/>
    <cellStyle name="20% - Accent2 3 5 2 3" xfId="1507" xr:uid="{00000000-0005-0000-0000-00005A040000}"/>
    <cellStyle name="20% - Accent2 3 5 3" xfId="1508" xr:uid="{00000000-0005-0000-0000-00005B040000}"/>
    <cellStyle name="20% - Accent2 3 5 3 2" xfId="1509" xr:uid="{00000000-0005-0000-0000-00005C040000}"/>
    <cellStyle name="20% - Accent2 3 5 4" xfId="1510" xr:uid="{00000000-0005-0000-0000-00005D040000}"/>
    <cellStyle name="20% - Accent2 3 5 5" xfId="1511" xr:uid="{00000000-0005-0000-0000-00005E040000}"/>
    <cellStyle name="20% - Accent2 3 5 6" xfId="1512" xr:uid="{00000000-0005-0000-0000-00005F040000}"/>
    <cellStyle name="20% - Accent2 3 5 7" xfId="1513" xr:uid="{00000000-0005-0000-0000-000060040000}"/>
    <cellStyle name="20% - Accent2 3 5 8" xfId="1514" xr:uid="{00000000-0005-0000-0000-000061040000}"/>
    <cellStyle name="20% - Accent2 3 6" xfId="1515" xr:uid="{00000000-0005-0000-0000-000062040000}"/>
    <cellStyle name="20% - Accent2 3 6 2" xfId="1516" xr:uid="{00000000-0005-0000-0000-000063040000}"/>
    <cellStyle name="20% - Accent2 3 6 3" xfId="1517" xr:uid="{00000000-0005-0000-0000-000064040000}"/>
    <cellStyle name="20% - Accent2 3 7" xfId="1518" xr:uid="{00000000-0005-0000-0000-000065040000}"/>
    <cellStyle name="20% - Accent2 3 7 2" xfId="1519" xr:uid="{00000000-0005-0000-0000-000066040000}"/>
    <cellStyle name="20% - Accent2 3 7 3" xfId="1520" xr:uid="{00000000-0005-0000-0000-000067040000}"/>
    <cellStyle name="20% - Accent2 3 8" xfId="1521" xr:uid="{00000000-0005-0000-0000-000068040000}"/>
    <cellStyle name="20% - Accent2 3 8 2" xfId="1522" xr:uid="{00000000-0005-0000-0000-000069040000}"/>
    <cellStyle name="20% - Accent2 3 8 3" xfId="1523" xr:uid="{00000000-0005-0000-0000-00006A040000}"/>
    <cellStyle name="20% - Accent2 3 9" xfId="1524" xr:uid="{00000000-0005-0000-0000-00006B040000}"/>
    <cellStyle name="20% - Accent2 3 9 2" xfId="1525" xr:uid="{00000000-0005-0000-0000-00006C040000}"/>
    <cellStyle name="20% - Accent2 3 9 3" xfId="1526" xr:uid="{00000000-0005-0000-0000-00006D040000}"/>
    <cellStyle name="20% - Accent2 4" xfId="1527" xr:uid="{00000000-0005-0000-0000-00006E040000}"/>
    <cellStyle name="20% - Accent2 4 10" xfId="1528" xr:uid="{00000000-0005-0000-0000-00006F040000}"/>
    <cellStyle name="20% - Accent2 4 11" xfId="1529" xr:uid="{00000000-0005-0000-0000-000070040000}"/>
    <cellStyle name="20% - Accent2 4 12" xfId="1530" xr:uid="{00000000-0005-0000-0000-000071040000}"/>
    <cellStyle name="20% - Accent2 4 13" xfId="1531" xr:uid="{00000000-0005-0000-0000-000072040000}"/>
    <cellStyle name="20% - Accent2 4 2" xfId="1532" xr:uid="{00000000-0005-0000-0000-000073040000}"/>
    <cellStyle name="20% - Accent2 4 2 2" xfId="1533" xr:uid="{00000000-0005-0000-0000-000074040000}"/>
    <cellStyle name="20% - Accent2 4 2 2 2" xfId="1534" xr:uid="{00000000-0005-0000-0000-000075040000}"/>
    <cellStyle name="20% - Accent2 4 2 2 2 2" xfId="1535" xr:uid="{00000000-0005-0000-0000-000076040000}"/>
    <cellStyle name="20% - Accent2 4 2 2 2 2 2" xfId="1536" xr:uid="{00000000-0005-0000-0000-000077040000}"/>
    <cellStyle name="20% - Accent2 4 2 2 2 2 3" xfId="1537" xr:uid="{00000000-0005-0000-0000-000078040000}"/>
    <cellStyle name="20% - Accent2 4 2 2 2 3" xfId="1538" xr:uid="{00000000-0005-0000-0000-000079040000}"/>
    <cellStyle name="20% - Accent2 4 2 2 2 3 2" xfId="1539" xr:uid="{00000000-0005-0000-0000-00007A040000}"/>
    <cellStyle name="20% - Accent2 4 2 2 2 3 3" xfId="1540" xr:uid="{00000000-0005-0000-0000-00007B040000}"/>
    <cellStyle name="20% - Accent2 4 2 2 2 4" xfId="1541" xr:uid="{00000000-0005-0000-0000-00007C040000}"/>
    <cellStyle name="20% - Accent2 4 2 2 2 5" xfId="1542" xr:uid="{00000000-0005-0000-0000-00007D040000}"/>
    <cellStyle name="20% - Accent2 4 2 2 2 6" xfId="1543" xr:uid="{00000000-0005-0000-0000-00007E040000}"/>
    <cellStyle name="20% - Accent2 4 2 2 2 7" xfId="1544" xr:uid="{00000000-0005-0000-0000-00007F040000}"/>
    <cellStyle name="20% - Accent2 4 2 2 2 8" xfId="1545" xr:uid="{00000000-0005-0000-0000-000080040000}"/>
    <cellStyle name="20% - Accent2 4 2 2 3" xfId="1546" xr:uid="{00000000-0005-0000-0000-000081040000}"/>
    <cellStyle name="20% - Accent2 4 2 2 3 2" xfId="1547" xr:uid="{00000000-0005-0000-0000-000082040000}"/>
    <cellStyle name="20% - Accent2 4 2 2 3 3" xfId="1548" xr:uid="{00000000-0005-0000-0000-000083040000}"/>
    <cellStyle name="20% - Accent2 4 2 2 4" xfId="1549" xr:uid="{00000000-0005-0000-0000-000084040000}"/>
    <cellStyle name="20% - Accent2 4 2 2 4 2" xfId="1550" xr:uid="{00000000-0005-0000-0000-000085040000}"/>
    <cellStyle name="20% - Accent2 4 2 2 4 3" xfId="1551" xr:uid="{00000000-0005-0000-0000-000086040000}"/>
    <cellStyle name="20% - Accent2 4 2 2 5" xfId="1552" xr:uid="{00000000-0005-0000-0000-000087040000}"/>
    <cellStyle name="20% - Accent2 4 2 2 5 2" xfId="1553" xr:uid="{00000000-0005-0000-0000-000088040000}"/>
    <cellStyle name="20% - Accent2 4 2 2 6" xfId="1554" xr:uid="{00000000-0005-0000-0000-000089040000}"/>
    <cellStyle name="20% - Accent2 4 2 2 7" xfId="1555" xr:uid="{00000000-0005-0000-0000-00008A040000}"/>
    <cellStyle name="20% - Accent2 4 2 2 8" xfId="1556" xr:uid="{00000000-0005-0000-0000-00008B040000}"/>
    <cellStyle name="20% - Accent2 4 2 2 9" xfId="1557" xr:uid="{00000000-0005-0000-0000-00008C040000}"/>
    <cellStyle name="20% - Accent2 4 2 3" xfId="1558" xr:uid="{00000000-0005-0000-0000-00008D040000}"/>
    <cellStyle name="20% - Accent2 4 2 3 2" xfId="1559" xr:uid="{00000000-0005-0000-0000-00008E040000}"/>
    <cellStyle name="20% - Accent2 4 2 3 2 2" xfId="1560" xr:uid="{00000000-0005-0000-0000-00008F040000}"/>
    <cellStyle name="20% - Accent2 4 2 3 2 3" xfId="1561" xr:uid="{00000000-0005-0000-0000-000090040000}"/>
    <cellStyle name="20% - Accent2 4 2 3 3" xfId="1562" xr:uid="{00000000-0005-0000-0000-000091040000}"/>
    <cellStyle name="20% - Accent2 4 2 3 3 2" xfId="1563" xr:uid="{00000000-0005-0000-0000-000092040000}"/>
    <cellStyle name="20% - Accent2 4 2 3 4" xfId="1564" xr:uid="{00000000-0005-0000-0000-000093040000}"/>
    <cellStyle name="20% - Accent2 4 2 4" xfId="1565" xr:uid="{00000000-0005-0000-0000-000094040000}"/>
    <cellStyle name="20% - Accent2 4 2 4 2" xfId="1566" xr:uid="{00000000-0005-0000-0000-000095040000}"/>
    <cellStyle name="20% - Accent2 4 2 4 3" xfId="1567" xr:uid="{00000000-0005-0000-0000-000096040000}"/>
    <cellStyle name="20% - Accent2 4 2 5" xfId="1568" xr:uid="{00000000-0005-0000-0000-000097040000}"/>
    <cellStyle name="20% - Accent2 4 2 5 2" xfId="1569" xr:uid="{00000000-0005-0000-0000-000098040000}"/>
    <cellStyle name="20% - Accent2 4 2 5 3" xfId="1570" xr:uid="{00000000-0005-0000-0000-000099040000}"/>
    <cellStyle name="20% - Accent2 4 2 6" xfId="1571" xr:uid="{00000000-0005-0000-0000-00009A040000}"/>
    <cellStyle name="20% - Accent2 4 2 7" xfId="1572" xr:uid="{00000000-0005-0000-0000-00009B040000}"/>
    <cellStyle name="20% - Accent2 4 2 8" xfId="1573" xr:uid="{00000000-0005-0000-0000-00009C040000}"/>
    <cellStyle name="20% - Accent2 4 2 9" xfId="1574" xr:uid="{00000000-0005-0000-0000-00009D040000}"/>
    <cellStyle name="20% - Accent2 4 3" xfId="1575" xr:uid="{00000000-0005-0000-0000-00009E040000}"/>
    <cellStyle name="20% - Accent2 4 3 2" xfId="1576" xr:uid="{00000000-0005-0000-0000-00009F040000}"/>
    <cellStyle name="20% - Accent2 4 3 2 2" xfId="1577" xr:uid="{00000000-0005-0000-0000-0000A0040000}"/>
    <cellStyle name="20% - Accent2 4 3 2 3" xfId="1578" xr:uid="{00000000-0005-0000-0000-0000A1040000}"/>
    <cellStyle name="20% - Accent2 4 3 3" xfId="1579" xr:uid="{00000000-0005-0000-0000-0000A2040000}"/>
    <cellStyle name="20% - Accent2 4 3 3 2" xfId="1580" xr:uid="{00000000-0005-0000-0000-0000A3040000}"/>
    <cellStyle name="20% - Accent2 4 3 3 3" xfId="1581" xr:uid="{00000000-0005-0000-0000-0000A4040000}"/>
    <cellStyle name="20% - Accent2 4 3 4" xfId="1582" xr:uid="{00000000-0005-0000-0000-0000A5040000}"/>
    <cellStyle name="20% - Accent2 4 3 4 2" xfId="1583" xr:uid="{00000000-0005-0000-0000-0000A6040000}"/>
    <cellStyle name="20% - Accent2 4 3 5" xfId="1584" xr:uid="{00000000-0005-0000-0000-0000A7040000}"/>
    <cellStyle name="20% - Accent2 4 3 6" xfId="1585" xr:uid="{00000000-0005-0000-0000-0000A8040000}"/>
    <cellStyle name="20% - Accent2 4 3 7" xfId="1586" xr:uid="{00000000-0005-0000-0000-0000A9040000}"/>
    <cellStyle name="20% - Accent2 4 3 8" xfId="1587" xr:uid="{00000000-0005-0000-0000-0000AA040000}"/>
    <cellStyle name="20% - Accent2 4 4" xfId="1588" xr:uid="{00000000-0005-0000-0000-0000AB040000}"/>
    <cellStyle name="20% - Accent2 4 4 2" xfId="1589" xr:uid="{00000000-0005-0000-0000-0000AC040000}"/>
    <cellStyle name="20% - Accent2 4 4 2 2" xfId="1590" xr:uid="{00000000-0005-0000-0000-0000AD040000}"/>
    <cellStyle name="20% - Accent2 4 4 2 3" xfId="1591" xr:uid="{00000000-0005-0000-0000-0000AE040000}"/>
    <cellStyle name="20% - Accent2 4 4 3" xfId="1592" xr:uid="{00000000-0005-0000-0000-0000AF040000}"/>
    <cellStyle name="20% - Accent2 4 4 3 2" xfId="1593" xr:uid="{00000000-0005-0000-0000-0000B0040000}"/>
    <cellStyle name="20% - Accent2 4 4 3 3" xfId="1594" xr:uid="{00000000-0005-0000-0000-0000B1040000}"/>
    <cellStyle name="20% - Accent2 4 4 4" xfId="1595" xr:uid="{00000000-0005-0000-0000-0000B2040000}"/>
    <cellStyle name="20% - Accent2 4 4 5" xfId="1596" xr:uid="{00000000-0005-0000-0000-0000B3040000}"/>
    <cellStyle name="20% - Accent2 4 4 6" xfId="1597" xr:uid="{00000000-0005-0000-0000-0000B4040000}"/>
    <cellStyle name="20% - Accent2 4 4 7" xfId="1598" xr:uid="{00000000-0005-0000-0000-0000B5040000}"/>
    <cellStyle name="20% - Accent2 4 4 8" xfId="1599" xr:uid="{00000000-0005-0000-0000-0000B6040000}"/>
    <cellStyle name="20% - Accent2 4 5" xfId="1600" xr:uid="{00000000-0005-0000-0000-0000B7040000}"/>
    <cellStyle name="20% - Accent2 4 5 2" xfId="1601" xr:uid="{00000000-0005-0000-0000-0000B8040000}"/>
    <cellStyle name="20% - Accent2 4 5 2 2" xfId="1602" xr:uid="{00000000-0005-0000-0000-0000B9040000}"/>
    <cellStyle name="20% - Accent2 4 5 2 3" xfId="1603" xr:uid="{00000000-0005-0000-0000-0000BA040000}"/>
    <cellStyle name="20% - Accent2 4 5 3" xfId="1604" xr:uid="{00000000-0005-0000-0000-0000BB040000}"/>
    <cellStyle name="20% - Accent2 4 5 3 2" xfId="1605" xr:uid="{00000000-0005-0000-0000-0000BC040000}"/>
    <cellStyle name="20% - Accent2 4 5 4" xfId="1606" xr:uid="{00000000-0005-0000-0000-0000BD040000}"/>
    <cellStyle name="20% - Accent2 4 6" xfId="1607" xr:uid="{00000000-0005-0000-0000-0000BE040000}"/>
    <cellStyle name="20% - Accent2 4 6 2" xfId="1608" xr:uid="{00000000-0005-0000-0000-0000BF040000}"/>
    <cellStyle name="20% - Accent2 4 6 3" xfId="1609" xr:uid="{00000000-0005-0000-0000-0000C0040000}"/>
    <cellStyle name="20% - Accent2 4 7" xfId="1610" xr:uid="{00000000-0005-0000-0000-0000C1040000}"/>
    <cellStyle name="20% - Accent2 4 7 2" xfId="1611" xr:uid="{00000000-0005-0000-0000-0000C2040000}"/>
    <cellStyle name="20% - Accent2 4 7 3" xfId="1612" xr:uid="{00000000-0005-0000-0000-0000C3040000}"/>
    <cellStyle name="20% - Accent2 4 8" xfId="1613" xr:uid="{00000000-0005-0000-0000-0000C4040000}"/>
    <cellStyle name="20% - Accent2 4 8 2" xfId="1614" xr:uid="{00000000-0005-0000-0000-0000C5040000}"/>
    <cellStyle name="20% - Accent2 4 8 3" xfId="1615" xr:uid="{00000000-0005-0000-0000-0000C6040000}"/>
    <cellStyle name="20% - Accent2 4 9" xfId="1616" xr:uid="{00000000-0005-0000-0000-0000C7040000}"/>
    <cellStyle name="20% - Accent2 5" xfId="1617" xr:uid="{00000000-0005-0000-0000-0000C8040000}"/>
    <cellStyle name="20% - Accent2 5 10" xfId="1618" xr:uid="{00000000-0005-0000-0000-0000C9040000}"/>
    <cellStyle name="20% - Accent2 5 11" xfId="1619" xr:uid="{00000000-0005-0000-0000-0000CA040000}"/>
    <cellStyle name="20% - Accent2 5 12" xfId="1620" xr:uid="{00000000-0005-0000-0000-0000CB040000}"/>
    <cellStyle name="20% - Accent2 5 2" xfId="1621" xr:uid="{00000000-0005-0000-0000-0000CC040000}"/>
    <cellStyle name="20% - Accent2 5 2 2" xfId="1622" xr:uid="{00000000-0005-0000-0000-0000CD040000}"/>
    <cellStyle name="20% - Accent2 5 2 2 2" xfId="1623" xr:uid="{00000000-0005-0000-0000-0000CE040000}"/>
    <cellStyle name="20% - Accent2 5 2 2 2 2" xfId="1624" xr:uid="{00000000-0005-0000-0000-0000CF040000}"/>
    <cellStyle name="20% - Accent2 5 2 2 2 2 2" xfId="1625" xr:uid="{00000000-0005-0000-0000-0000D0040000}"/>
    <cellStyle name="20% - Accent2 5 2 2 2 2 3" xfId="1626" xr:uid="{00000000-0005-0000-0000-0000D1040000}"/>
    <cellStyle name="20% - Accent2 5 2 2 2 3" xfId="1627" xr:uid="{00000000-0005-0000-0000-0000D2040000}"/>
    <cellStyle name="20% - Accent2 5 2 2 2 3 2" xfId="1628" xr:uid="{00000000-0005-0000-0000-0000D3040000}"/>
    <cellStyle name="20% - Accent2 5 2 2 2 3 3" xfId="1629" xr:uid="{00000000-0005-0000-0000-0000D4040000}"/>
    <cellStyle name="20% - Accent2 5 2 2 2 4" xfId="1630" xr:uid="{00000000-0005-0000-0000-0000D5040000}"/>
    <cellStyle name="20% - Accent2 5 2 2 2 5" xfId="1631" xr:uid="{00000000-0005-0000-0000-0000D6040000}"/>
    <cellStyle name="20% - Accent2 5 2 2 2 6" xfId="1632" xr:uid="{00000000-0005-0000-0000-0000D7040000}"/>
    <cellStyle name="20% - Accent2 5 2 2 2 7" xfId="1633" xr:uid="{00000000-0005-0000-0000-0000D8040000}"/>
    <cellStyle name="20% - Accent2 5 2 2 2 8" xfId="1634" xr:uid="{00000000-0005-0000-0000-0000D9040000}"/>
    <cellStyle name="20% - Accent2 5 2 2 3" xfId="1635" xr:uid="{00000000-0005-0000-0000-0000DA040000}"/>
    <cellStyle name="20% - Accent2 5 2 2 3 2" xfId="1636" xr:uid="{00000000-0005-0000-0000-0000DB040000}"/>
    <cellStyle name="20% - Accent2 5 2 2 3 3" xfId="1637" xr:uid="{00000000-0005-0000-0000-0000DC040000}"/>
    <cellStyle name="20% - Accent2 5 2 2 4" xfId="1638" xr:uid="{00000000-0005-0000-0000-0000DD040000}"/>
    <cellStyle name="20% - Accent2 5 2 2 4 2" xfId="1639" xr:uid="{00000000-0005-0000-0000-0000DE040000}"/>
    <cellStyle name="20% - Accent2 5 2 2 4 3" xfId="1640" xr:uid="{00000000-0005-0000-0000-0000DF040000}"/>
    <cellStyle name="20% - Accent2 5 2 2 5" xfId="1641" xr:uid="{00000000-0005-0000-0000-0000E0040000}"/>
    <cellStyle name="20% - Accent2 5 2 2 5 2" xfId="1642" xr:uid="{00000000-0005-0000-0000-0000E1040000}"/>
    <cellStyle name="20% - Accent2 5 2 2 6" xfId="1643" xr:uid="{00000000-0005-0000-0000-0000E2040000}"/>
    <cellStyle name="20% - Accent2 5 2 2 7" xfId="1644" xr:uid="{00000000-0005-0000-0000-0000E3040000}"/>
    <cellStyle name="20% - Accent2 5 2 2 8" xfId="1645" xr:uid="{00000000-0005-0000-0000-0000E4040000}"/>
    <cellStyle name="20% - Accent2 5 2 2 9" xfId="1646" xr:uid="{00000000-0005-0000-0000-0000E5040000}"/>
    <cellStyle name="20% - Accent2 5 2 3" xfId="1647" xr:uid="{00000000-0005-0000-0000-0000E6040000}"/>
    <cellStyle name="20% - Accent2 5 2 3 2" xfId="1648" xr:uid="{00000000-0005-0000-0000-0000E7040000}"/>
    <cellStyle name="20% - Accent2 5 2 3 2 2" xfId="1649" xr:uid="{00000000-0005-0000-0000-0000E8040000}"/>
    <cellStyle name="20% - Accent2 5 2 3 2 3" xfId="1650" xr:uid="{00000000-0005-0000-0000-0000E9040000}"/>
    <cellStyle name="20% - Accent2 5 2 3 3" xfId="1651" xr:uid="{00000000-0005-0000-0000-0000EA040000}"/>
    <cellStyle name="20% - Accent2 5 2 3 3 2" xfId="1652" xr:uid="{00000000-0005-0000-0000-0000EB040000}"/>
    <cellStyle name="20% - Accent2 5 2 3 4" xfId="1653" xr:uid="{00000000-0005-0000-0000-0000EC040000}"/>
    <cellStyle name="20% - Accent2 5 2 4" xfId="1654" xr:uid="{00000000-0005-0000-0000-0000ED040000}"/>
    <cellStyle name="20% - Accent2 5 2 5" xfId="1655" xr:uid="{00000000-0005-0000-0000-0000EE040000}"/>
    <cellStyle name="20% - Accent2 5 2_Dec monthly report" xfId="1656" xr:uid="{00000000-0005-0000-0000-0000EF040000}"/>
    <cellStyle name="20% - Accent2 5 3" xfId="1657" xr:uid="{00000000-0005-0000-0000-0000F0040000}"/>
    <cellStyle name="20% - Accent2 5 3 2" xfId="1658" xr:uid="{00000000-0005-0000-0000-0000F1040000}"/>
    <cellStyle name="20% - Accent2 5 3 2 2" xfId="1659" xr:uid="{00000000-0005-0000-0000-0000F2040000}"/>
    <cellStyle name="20% - Accent2 5 3 2 3" xfId="1660" xr:uid="{00000000-0005-0000-0000-0000F3040000}"/>
    <cellStyle name="20% - Accent2 5 3 3" xfId="1661" xr:uid="{00000000-0005-0000-0000-0000F4040000}"/>
    <cellStyle name="20% - Accent2 5 3 3 2" xfId="1662" xr:uid="{00000000-0005-0000-0000-0000F5040000}"/>
    <cellStyle name="20% - Accent2 5 3 3 3" xfId="1663" xr:uid="{00000000-0005-0000-0000-0000F6040000}"/>
    <cellStyle name="20% - Accent2 5 3 4" xfId="1664" xr:uid="{00000000-0005-0000-0000-0000F7040000}"/>
    <cellStyle name="20% - Accent2 5 3 4 2" xfId="1665" xr:uid="{00000000-0005-0000-0000-0000F8040000}"/>
    <cellStyle name="20% - Accent2 5 3 5" xfId="1666" xr:uid="{00000000-0005-0000-0000-0000F9040000}"/>
    <cellStyle name="20% - Accent2 5 3 6" xfId="1667" xr:uid="{00000000-0005-0000-0000-0000FA040000}"/>
    <cellStyle name="20% - Accent2 5 3 7" xfId="1668" xr:uid="{00000000-0005-0000-0000-0000FB040000}"/>
    <cellStyle name="20% - Accent2 5 3 8" xfId="1669" xr:uid="{00000000-0005-0000-0000-0000FC040000}"/>
    <cellStyle name="20% - Accent2 5 4" xfId="1670" xr:uid="{00000000-0005-0000-0000-0000FD040000}"/>
    <cellStyle name="20% - Accent2 5 4 2" xfId="1671" xr:uid="{00000000-0005-0000-0000-0000FE040000}"/>
    <cellStyle name="20% - Accent2 5 4 2 2" xfId="1672" xr:uid="{00000000-0005-0000-0000-0000FF040000}"/>
    <cellStyle name="20% - Accent2 5 4 2 3" xfId="1673" xr:uid="{00000000-0005-0000-0000-000000050000}"/>
    <cellStyle name="20% - Accent2 5 4 3" xfId="1674" xr:uid="{00000000-0005-0000-0000-000001050000}"/>
    <cellStyle name="20% - Accent2 5 4 3 2" xfId="1675" xr:uid="{00000000-0005-0000-0000-000002050000}"/>
    <cellStyle name="20% - Accent2 5 4 3 3" xfId="1676" xr:uid="{00000000-0005-0000-0000-000003050000}"/>
    <cellStyle name="20% - Accent2 5 4 4" xfId="1677" xr:uid="{00000000-0005-0000-0000-000004050000}"/>
    <cellStyle name="20% - Accent2 5 4 5" xfId="1678" xr:uid="{00000000-0005-0000-0000-000005050000}"/>
    <cellStyle name="20% - Accent2 5 4 6" xfId="1679" xr:uid="{00000000-0005-0000-0000-000006050000}"/>
    <cellStyle name="20% - Accent2 5 4 7" xfId="1680" xr:uid="{00000000-0005-0000-0000-000007050000}"/>
    <cellStyle name="20% - Accent2 5 4 8" xfId="1681" xr:uid="{00000000-0005-0000-0000-000008050000}"/>
    <cellStyle name="20% - Accent2 5 5" xfId="1682" xr:uid="{00000000-0005-0000-0000-000009050000}"/>
    <cellStyle name="20% - Accent2 5 5 2" xfId="1683" xr:uid="{00000000-0005-0000-0000-00000A050000}"/>
    <cellStyle name="20% - Accent2 5 5 3" xfId="1684" xr:uid="{00000000-0005-0000-0000-00000B050000}"/>
    <cellStyle name="20% - Accent2 5 6" xfId="1685" xr:uid="{00000000-0005-0000-0000-00000C050000}"/>
    <cellStyle name="20% - Accent2 5 6 2" xfId="1686" xr:uid="{00000000-0005-0000-0000-00000D050000}"/>
    <cellStyle name="20% - Accent2 5 6 3" xfId="1687" xr:uid="{00000000-0005-0000-0000-00000E050000}"/>
    <cellStyle name="20% - Accent2 5 7" xfId="1688" xr:uid="{00000000-0005-0000-0000-00000F050000}"/>
    <cellStyle name="20% - Accent2 5 7 2" xfId="1689" xr:uid="{00000000-0005-0000-0000-000010050000}"/>
    <cellStyle name="20% - Accent2 5 7 3" xfId="1690" xr:uid="{00000000-0005-0000-0000-000011050000}"/>
    <cellStyle name="20% - Accent2 5 8" xfId="1691" xr:uid="{00000000-0005-0000-0000-000012050000}"/>
    <cellStyle name="20% - Accent2 5 9" xfId="1692" xr:uid="{00000000-0005-0000-0000-000013050000}"/>
    <cellStyle name="20% - Accent2 6" xfId="1693" xr:uid="{00000000-0005-0000-0000-000014050000}"/>
    <cellStyle name="20% - Accent2 6 2" xfId="1694" xr:uid="{00000000-0005-0000-0000-000015050000}"/>
    <cellStyle name="20% - Accent2 6 2 2" xfId="1695" xr:uid="{00000000-0005-0000-0000-000016050000}"/>
    <cellStyle name="20% - Accent2 6 2 2 2" xfId="1696" xr:uid="{00000000-0005-0000-0000-000017050000}"/>
    <cellStyle name="20% - Accent2 6 2 2 2 2" xfId="1697" xr:uid="{00000000-0005-0000-0000-000018050000}"/>
    <cellStyle name="20% - Accent2 6 2 2 2 3" xfId="1698" xr:uid="{00000000-0005-0000-0000-000019050000}"/>
    <cellStyle name="20% - Accent2 6 2 2 3" xfId="1699" xr:uid="{00000000-0005-0000-0000-00001A050000}"/>
    <cellStyle name="20% - Accent2 6 2 2 3 2" xfId="1700" xr:uid="{00000000-0005-0000-0000-00001B050000}"/>
    <cellStyle name="20% - Accent2 6 2 2 3 3" xfId="1701" xr:uid="{00000000-0005-0000-0000-00001C050000}"/>
    <cellStyle name="20% - Accent2 6 2 2 4" xfId="1702" xr:uid="{00000000-0005-0000-0000-00001D050000}"/>
    <cellStyle name="20% - Accent2 6 2 2 5" xfId="1703" xr:uid="{00000000-0005-0000-0000-00001E050000}"/>
    <cellStyle name="20% - Accent2 6 2 2 6" xfId="1704" xr:uid="{00000000-0005-0000-0000-00001F050000}"/>
    <cellStyle name="20% - Accent2 6 2 2 7" xfId="1705" xr:uid="{00000000-0005-0000-0000-000020050000}"/>
    <cellStyle name="20% - Accent2 6 2 2 8" xfId="1706" xr:uid="{00000000-0005-0000-0000-000021050000}"/>
    <cellStyle name="20% - Accent2 6 2 3" xfId="1707" xr:uid="{00000000-0005-0000-0000-000022050000}"/>
    <cellStyle name="20% - Accent2 6 2 3 2" xfId="1708" xr:uid="{00000000-0005-0000-0000-000023050000}"/>
    <cellStyle name="20% - Accent2 6 2 3 3" xfId="1709" xr:uid="{00000000-0005-0000-0000-000024050000}"/>
    <cellStyle name="20% - Accent2 6 2 4" xfId="1710" xr:uid="{00000000-0005-0000-0000-000025050000}"/>
    <cellStyle name="20% - Accent2 6 2 4 2" xfId="1711" xr:uid="{00000000-0005-0000-0000-000026050000}"/>
    <cellStyle name="20% - Accent2 6 2 4 3" xfId="1712" xr:uid="{00000000-0005-0000-0000-000027050000}"/>
    <cellStyle name="20% - Accent2 6 2 5" xfId="1713" xr:uid="{00000000-0005-0000-0000-000028050000}"/>
    <cellStyle name="20% - Accent2 6 2 5 2" xfId="1714" xr:uid="{00000000-0005-0000-0000-000029050000}"/>
    <cellStyle name="20% - Accent2 6 2 6" xfId="1715" xr:uid="{00000000-0005-0000-0000-00002A050000}"/>
    <cellStyle name="20% - Accent2 6 2 7" xfId="1716" xr:uid="{00000000-0005-0000-0000-00002B050000}"/>
    <cellStyle name="20% - Accent2 6 2 8" xfId="1717" xr:uid="{00000000-0005-0000-0000-00002C050000}"/>
    <cellStyle name="20% - Accent2 6 2 9" xfId="1718" xr:uid="{00000000-0005-0000-0000-00002D050000}"/>
    <cellStyle name="20% - Accent2 6 3" xfId="1719" xr:uid="{00000000-0005-0000-0000-00002E050000}"/>
    <cellStyle name="20% - Accent2 6 3 2" xfId="1720" xr:uid="{00000000-0005-0000-0000-00002F050000}"/>
    <cellStyle name="20% - Accent2 6 3 2 2" xfId="1721" xr:uid="{00000000-0005-0000-0000-000030050000}"/>
    <cellStyle name="20% - Accent2 6 3 2 3" xfId="1722" xr:uid="{00000000-0005-0000-0000-000031050000}"/>
    <cellStyle name="20% - Accent2 6 3 3" xfId="1723" xr:uid="{00000000-0005-0000-0000-000032050000}"/>
    <cellStyle name="20% - Accent2 6 3 3 2" xfId="1724" xr:uid="{00000000-0005-0000-0000-000033050000}"/>
    <cellStyle name="20% - Accent2 6 3 4" xfId="1725" xr:uid="{00000000-0005-0000-0000-000034050000}"/>
    <cellStyle name="20% - Accent2 6 4" xfId="1726" xr:uid="{00000000-0005-0000-0000-000035050000}"/>
    <cellStyle name="20% - Accent2 6 5" xfId="1727" xr:uid="{00000000-0005-0000-0000-000036050000}"/>
    <cellStyle name="20% - Accent2 6_Dec monthly report" xfId="1728" xr:uid="{00000000-0005-0000-0000-000037050000}"/>
    <cellStyle name="20% - Accent2 7" xfId="1729" xr:uid="{00000000-0005-0000-0000-000038050000}"/>
    <cellStyle name="20% - Accent2 7 2" xfId="1730" xr:uid="{00000000-0005-0000-0000-000039050000}"/>
    <cellStyle name="20% - Accent2 7 3" xfId="1731" xr:uid="{00000000-0005-0000-0000-00003A050000}"/>
    <cellStyle name="20% - Accent2 7 4" xfId="1732" xr:uid="{00000000-0005-0000-0000-00003B050000}"/>
    <cellStyle name="20% - Accent2 8" xfId="1733" xr:uid="{00000000-0005-0000-0000-00003C050000}"/>
    <cellStyle name="20% - Accent2 8 2" xfId="1734" xr:uid="{00000000-0005-0000-0000-00003D050000}"/>
    <cellStyle name="20% - Accent2 8 2 2" xfId="1735" xr:uid="{00000000-0005-0000-0000-00003E050000}"/>
    <cellStyle name="20% - Accent2 8 2 3" xfId="1736" xr:uid="{00000000-0005-0000-0000-00003F050000}"/>
    <cellStyle name="20% - Accent2 8 2 3 2" xfId="1737" xr:uid="{00000000-0005-0000-0000-000040050000}"/>
    <cellStyle name="20% - Accent2 8 3" xfId="1738" xr:uid="{00000000-0005-0000-0000-000041050000}"/>
    <cellStyle name="20% - Accent2 8 3 2" xfId="1739" xr:uid="{00000000-0005-0000-0000-000042050000}"/>
    <cellStyle name="20% - Accent2 8 3 3" xfId="1740" xr:uid="{00000000-0005-0000-0000-000043050000}"/>
    <cellStyle name="20% - Accent2 8 4" xfId="1741" xr:uid="{00000000-0005-0000-0000-000044050000}"/>
    <cellStyle name="20% - Accent2 8 4 2" xfId="1742" xr:uid="{00000000-0005-0000-0000-000045050000}"/>
    <cellStyle name="20% - Accent2 8 5" xfId="1743" xr:uid="{00000000-0005-0000-0000-000046050000}"/>
    <cellStyle name="20% - Accent2 8 6" xfId="1744" xr:uid="{00000000-0005-0000-0000-000047050000}"/>
    <cellStyle name="20% - Accent2 8 7" xfId="1745" xr:uid="{00000000-0005-0000-0000-000048050000}"/>
    <cellStyle name="20% - Accent2 8 8" xfId="1746" xr:uid="{00000000-0005-0000-0000-000049050000}"/>
    <cellStyle name="20% - Accent2 9" xfId="1747" xr:uid="{00000000-0005-0000-0000-00004A050000}"/>
    <cellStyle name="20% - Accent2 9 2" xfId="1748" xr:uid="{00000000-0005-0000-0000-00004B050000}"/>
    <cellStyle name="20% - Accent2 9 2 2" xfId="1749" xr:uid="{00000000-0005-0000-0000-00004C050000}"/>
    <cellStyle name="20% - Accent2 9 2 3" xfId="1750" xr:uid="{00000000-0005-0000-0000-00004D050000}"/>
    <cellStyle name="20% - Accent2 9 3" xfId="1751" xr:uid="{00000000-0005-0000-0000-00004E050000}"/>
    <cellStyle name="20% - Accent2 9 3 2" xfId="1752" xr:uid="{00000000-0005-0000-0000-00004F050000}"/>
    <cellStyle name="20% - Accent2 9 3 3" xfId="1753" xr:uid="{00000000-0005-0000-0000-000050050000}"/>
    <cellStyle name="20% - Accent2 9 4" xfId="1754" xr:uid="{00000000-0005-0000-0000-000051050000}"/>
    <cellStyle name="20% - Accent2 9 4 2" xfId="1755" xr:uid="{00000000-0005-0000-0000-000052050000}"/>
    <cellStyle name="20% - Accent2 9 5" xfId="1756" xr:uid="{00000000-0005-0000-0000-000053050000}"/>
    <cellStyle name="20% - Accent2 9 6" xfId="1757" xr:uid="{00000000-0005-0000-0000-000054050000}"/>
    <cellStyle name="20% - Accent2 9 7" xfId="1758" xr:uid="{00000000-0005-0000-0000-000055050000}"/>
    <cellStyle name="20% - Accent2 9 8" xfId="1759" xr:uid="{00000000-0005-0000-0000-000056050000}"/>
    <cellStyle name="20% - Accent3 10" xfId="1760" xr:uid="{00000000-0005-0000-0000-000057050000}"/>
    <cellStyle name="20% - Accent3 10 2" xfId="1761" xr:uid="{00000000-0005-0000-0000-000058050000}"/>
    <cellStyle name="20% - Accent3 10 2 2" xfId="1762" xr:uid="{00000000-0005-0000-0000-000059050000}"/>
    <cellStyle name="20% - Accent3 10 2 3" xfId="1763" xr:uid="{00000000-0005-0000-0000-00005A050000}"/>
    <cellStyle name="20% - Accent3 10 3" xfId="1764" xr:uid="{00000000-0005-0000-0000-00005B050000}"/>
    <cellStyle name="20% - Accent3 10 4" xfId="1765" xr:uid="{00000000-0005-0000-0000-00005C050000}"/>
    <cellStyle name="20% - Accent3 10 4 2" xfId="1766" xr:uid="{00000000-0005-0000-0000-00005D050000}"/>
    <cellStyle name="20% - Accent3 10 5" xfId="1767" xr:uid="{00000000-0005-0000-0000-00005E050000}"/>
    <cellStyle name="20% - Accent3 11" xfId="1768" xr:uid="{00000000-0005-0000-0000-00005F050000}"/>
    <cellStyle name="20% - Accent3 11 2" xfId="1769" xr:uid="{00000000-0005-0000-0000-000060050000}"/>
    <cellStyle name="20% - Accent3 11 3" xfId="1770" xr:uid="{00000000-0005-0000-0000-000061050000}"/>
    <cellStyle name="20% - Accent3 11 3 2" xfId="1771" xr:uid="{00000000-0005-0000-0000-000062050000}"/>
    <cellStyle name="20% - Accent3 12" xfId="1772" xr:uid="{00000000-0005-0000-0000-000063050000}"/>
    <cellStyle name="20% - Accent3 12 2" xfId="1773" xr:uid="{00000000-0005-0000-0000-000064050000}"/>
    <cellStyle name="20% - Accent3 12 3" xfId="1774" xr:uid="{00000000-0005-0000-0000-000065050000}"/>
    <cellStyle name="20% - Accent3 13" xfId="1775" xr:uid="{00000000-0005-0000-0000-000066050000}"/>
    <cellStyle name="20% - Accent3 13 2" xfId="1776" xr:uid="{00000000-0005-0000-0000-000067050000}"/>
    <cellStyle name="20% - Accent3 13 3" xfId="1777" xr:uid="{00000000-0005-0000-0000-000068050000}"/>
    <cellStyle name="20% - Accent3 14" xfId="1778" xr:uid="{00000000-0005-0000-0000-000069050000}"/>
    <cellStyle name="20% - Accent3 14 2" xfId="1779" xr:uid="{00000000-0005-0000-0000-00006A050000}"/>
    <cellStyle name="20% - Accent3 14 3" xfId="1780" xr:uid="{00000000-0005-0000-0000-00006B050000}"/>
    <cellStyle name="20% - Accent3 15" xfId="1781" xr:uid="{00000000-0005-0000-0000-00006C050000}"/>
    <cellStyle name="20% - Accent3 15 2" xfId="1782" xr:uid="{00000000-0005-0000-0000-00006D050000}"/>
    <cellStyle name="20% - Accent3 15 3" xfId="1783" xr:uid="{00000000-0005-0000-0000-00006E050000}"/>
    <cellStyle name="20% - Accent3 16" xfId="1784" xr:uid="{00000000-0005-0000-0000-00006F050000}"/>
    <cellStyle name="20% - Accent3 16 2" xfId="1785" xr:uid="{00000000-0005-0000-0000-000070050000}"/>
    <cellStyle name="20% - Accent3 16 3" xfId="1786" xr:uid="{00000000-0005-0000-0000-000071050000}"/>
    <cellStyle name="20% - Accent3 17" xfId="1787" xr:uid="{00000000-0005-0000-0000-000072050000}"/>
    <cellStyle name="20% - Accent3 17 2" xfId="1788" xr:uid="{00000000-0005-0000-0000-000073050000}"/>
    <cellStyle name="20% - Accent3 17 3" xfId="1789" xr:uid="{00000000-0005-0000-0000-000074050000}"/>
    <cellStyle name="20% - Accent3 18" xfId="1790" xr:uid="{00000000-0005-0000-0000-000075050000}"/>
    <cellStyle name="20% - Accent3 18 2" xfId="1791" xr:uid="{00000000-0005-0000-0000-000076050000}"/>
    <cellStyle name="20% - Accent3 18 3" xfId="1792" xr:uid="{00000000-0005-0000-0000-000077050000}"/>
    <cellStyle name="20% - Accent3 19" xfId="1793" xr:uid="{00000000-0005-0000-0000-000078050000}"/>
    <cellStyle name="20% - Accent3 19 2" xfId="1794" xr:uid="{00000000-0005-0000-0000-000079050000}"/>
    <cellStyle name="20% - Accent3 19 3" xfId="1795" xr:uid="{00000000-0005-0000-0000-00007A050000}"/>
    <cellStyle name="20% - Accent3 2" xfId="1796" xr:uid="{00000000-0005-0000-0000-00007B050000}"/>
    <cellStyle name="20% - Accent3 2 10" xfId="1797" xr:uid="{00000000-0005-0000-0000-00007C050000}"/>
    <cellStyle name="20% - Accent3 2 10 2" xfId="1798" xr:uid="{00000000-0005-0000-0000-00007D050000}"/>
    <cellStyle name="20% - Accent3 2 10 3" xfId="1799" xr:uid="{00000000-0005-0000-0000-00007E050000}"/>
    <cellStyle name="20% - Accent3 2 11" xfId="1800" xr:uid="{00000000-0005-0000-0000-00007F050000}"/>
    <cellStyle name="20% - Accent3 2 11 2" xfId="1801" xr:uid="{00000000-0005-0000-0000-000080050000}"/>
    <cellStyle name="20% - Accent3 2 11 3" xfId="1802" xr:uid="{00000000-0005-0000-0000-000081050000}"/>
    <cellStyle name="20% - Accent3 2 12" xfId="1803" xr:uid="{00000000-0005-0000-0000-000082050000}"/>
    <cellStyle name="20% - Accent3 2 12 2" xfId="1804" xr:uid="{00000000-0005-0000-0000-000083050000}"/>
    <cellStyle name="20% - Accent3 2 12 3" xfId="1805" xr:uid="{00000000-0005-0000-0000-000084050000}"/>
    <cellStyle name="20% - Accent3 2 13" xfId="1806" xr:uid="{00000000-0005-0000-0000-000085050000}"/>
    <cellStyle name="20% - Accent3 2 14" xfId="1807" xr:uid="{00000000-0005-0000-0000-000086050000}"/>
    <cellStyle name="20% - Accent3 2 2" xfId="1808" xr:uid="{00000000-0005-0000-0000-000087050000}"/>
    <cellStyle name="20% - Accent3 2 2 2" xfId="1809" xr:uid="{00000000-0005-0000-0000-000088050000}"/>
    <cellStyle name="20% - Accent3 2 2 2 2" xfId="1810" xr:uid="{00000000-0005-0000-0000-000089050000}"/>
    <cellStyle name="20% - Accent3 2 2 2 3" xfId="1811" xr:uid="{00000000-0005-0000-0000-00008A050000}"/>
    <cellStyle name="20% - Accent3 2 2 2 4" xfId="1812" xr:uid="{00000000-0005-0000-0000-00008B050000}"/>
    <cellStyle name="20% - Accent3 2 2 3" xfId="1813" xr:uid="{00000000-0005-0000-0000-00008C050000}"/>
    <cellStyle name="20% - Accent3 2 2 3 2" xfId="1814" xr:uid="{00000000-0005-0000-0000-00008D050000}"/>
    <cellStyle name="20% - Accent3 2 2 3 3" xfId="1815" xr:uid="{00000000-0005-0000-0000-00008E050000}"/>
    <cellStyle name="20% - Accent3 2 2 4" xfId="1816" xr:uid="{00000000-0005-0000-0000-00008F050000}"/>
    <cellStyle name="20% - Accent3 2 2 4 2" xfId="1817" xr:uid="{00000000-0005-0000-0000-000090050000}"/>
    <cellStyle name="20% - Accent3 2 2 4 3" xfId="1818" xr:uid="{00000000-0005-0000-0000-000091050000}"/>
    <cellStyle name="20% - Accent3 2 2 5" xfId="1819" xr:uid="{00000000-0005-0000-0000-000092050000}"/>
    <cellStyle name="20% - Accent3 2 2 6" xfId="1820" xr:uid="{00000000-0005-0000-0000-000093050000}"/>
    <cellStyle name="20% - Accent3 2 2 7" xfId="1821" xr:uid="{00000000-0005-0000-0000-000094050000}"/>
    <cellStyle name="20% - Accent3 2 2 8" xfId="1822" xr:uid="{00000000-0005-0000-0000-000095050000}"/>
    <cellStyle name="20% - Accent3 2 2_Dec monthly report" xfId="1823" xr:uid="{00000000-0005-0000-0000-000096050000}"/>
    <cellStyle name="20% - Accent3 2 3" xfId="1824" xr:uid="{00000000-0005-0000-0000-000097050000}"/>
    <cellStyle name="20% - Accent3 2 3 10" xfId="1825" xr:uid="{00000000-0005-0000-0000-000098050000}"/>
    <cellStyle name="20% - Accent3 2 3 11" xfId="1826" xr:uid="{00000000-0005-0000-0000-000099050000}"/>
    <cellStyle name="20% - Accent3 2 3 2" xfId="1827" xr:uid="{00000000-0005-0000-0000-00009A050000}"/>
    <cellStyle name="20% - Accent3 2 3 2 10" xfId="1828" xr:uid="{00000000-0005-0000-0000-00009B050000}"/>
    <cellStyle name="20% - Accent3 2 3 2 2" xfId="1829" xr:uid="{00000000-0005-0000-0000-00009C050000}"/>
    <cellStyle name="20% - Accent3 2 3 2 2 2" xfId="1830" xr:uid="{00000000-0005-0000-0000-00009D050000}"/>
    <cellStyle name="20% - Accent3 2 3 2 2 2 2" xfId="1831" xr:uid="{00000000-0005-0000-0000-00009E050000}"/>
    <cellStyle name="20% - Accent3 2 3 2 2 2 3" xfId="1832" xr:uid="{00000000-0005-0000-0000-00009F050000}"/>
    <cellStyle name="20% - Accent3 2 3 2 2 3" xfId="1833" xr:uid="{00000000-0005-0000-0000-0000A0050000}"/>
    <cellStyle name="20% - Accent3 2 3 2 2 3 2" xfId="1834" xr:uid="{00000000-0005-0000-0000-0000A1050000}"/>
    <cellStyle name="20% - Accent3 2 3 2 2 3 3" xfId="1835" xr:uid="{00000000-0005-0000-0000-0000A2050000}"/>
    <cellStyle name="20% - Accent3 2 3 2 2 4" xfId="1836" xr:uid="{00000000-0005-0000-0000-0000A3050000}"/>
    <cellStyle name="20% - Accent3 2 3 2 2 5" xfId="1837" xr:uid="{00000000-0005-0000-0000-0000A4050000}"/>
    <cellStyle name="20% - Accent3 2 3 2 2 6" xfId="1838" xr:uid="{00000000-0005-0000-0000-0000A5050000}"/>
    <cellStyle name="20% - Accent3 2 3 2 2 7" xfId="1839" xr:uid="{00000000-0005-0000-0000-0000A6050000}"/>
    <cellStyle name="20% - Accent3 2 3 2 2 8" xfId="1840" xr:uid="{00000000-0005-0000-0000-0000A7050000}"/>
    <cellStyle name="20% - Accent3 2 3 2 3" xfId="1841" xr:uid="{00000000-0005-0000-0000-0000A8050000}"/>
    <cellStyle name="20% - Accent3 2 3 2 3 2" xfId="1842" xr:uid="{00000000-0005-0000-0000-0000A9050000}"/>
    <cellStyle name="20% - Accent3 2 3 2 3 2 2" xfId="1843" xr:uid="{00000000-0005-0000-0000-0000AA050000}"/>
    <cellStyle name="20% - Accent3 2 3 2 3 2 3" xfId="1844" xr:uid="{00000000-0005-0000-0000-0000AB050000}"/>
    <cellStyle name="20% - Accent3 2 3 2 3 3" xfId="1845" xr:uid="{00000000-0005-0000-0000-0000AC050000}"/>
    <cellStyle name="20% - Accent3 2 3 2 3 3 2" xfId="1846" xr:uid="{00000000-0005-0000-0000-0000AD050000}"/>
    <cellStyle name="20% - Accent3 2 3 2 3 4" xfId="1847" xr:uid="{00000000-0005-0000-0000-0000AE050000}"/>
    <cellStyle name="20% - Accent3 2 3 2 4" xfId="1848" xr:uid="{00000000-0005-0000-0000-0000AF050000}"/>
    <cellStyle name="20% - Accent3 2 3 2 4 2" xfId="1849" xr:uid="{00000000-0005-0000-0000-0000B0050000}"/>
    <cellStyle name="20% - Accent3 2 3 2 4 3" xfId="1850" xr:uid="{00000000-0005-0000-0000-0000B1050000}"/>
    <cellStyle name="20% - Accent3 2 3 2 5" xfId="1851" xr:uid="{00000000-0005-0000-0000-0000B2050000}"/>
    <cellStyle name="20% - Accent3 2 3 2 5 2" xfId="1852" xr:uid="{00000000-0005-0000-0000-0000B3050000}"/>
    <cellStyle name="20% - Accent3 2 3 2 5 3" xfId="1853" xr:uid="{00000000-0005-0000-0000-0000B4050000}"/>
    <cellStyle name="20% - Accent3 2 3 2 6" xfId="1854" xr:uid="{00000000-0005-0000-0000-0000B5050000}"/>
    <cellStyle name="20% - Accent3 2 3 2 6 2" xfId="1855" xr:uid="{00000000-0005-0000-0000-0000B6050000}"/>
    <cellStyle name="20% - Accent3 2 3 2 7" xfId="1856" xr:uid="{00000000-0005-0000-0000-0000B7050000}"/>
    <cellStyle name="20% - Accent3 2 3 2 8" xfId="1857" xr:uid="{00000000-0005-0000-0000-0000B8050000}"/>
    <cellStyle name="20% - Accent3 2 3 2 9" xfId="1858" xr:uid="{00000000-0005-0000-0000-0000B9050000}"/>
    <cellStyle name="20% - Accent3 2 3 3" xfId="1859" xr:uid="{00000000-0005-0000-0000-0000BA050000}"/>
    <cellStyle name="20% - Accent3 2 3 3 2" xfId="1860" xr:uid="{00000000-0005-0000-0000-0000BB050000}"/>
    <cellStyle name="20% - Accent3 2 3 3 2 2" xfId="1861" xr:uid="{00000000-0005-0000-0000-0000BC050000}"/>
    <cellStyle name="20% - Accent3 2 3 3 2 3" xfId="1862" xr:uid="{00000000-0005-0000-0000-0000BD050000}"/>
    <cellStyle name="20% - Accent3 2 3 3 3" xfId="1863" xr:uid="{00000000-0005-0000-0000-0000BE050000}"/>
    <cellStyle name="20% - Accent3 2 3 3 3 2" xfId="1864" xr:uid="{00000000-0005-0000-0000-0000BF050000}"/>
    <cellStyle name="20% - Accent3 2 3 3 3 3" xfId="1865" xr:uid="{00000000-0005-0000-0000-0000C0050000}"/>
    <cellStyle name="20% - Accent3 2 3 3 4" xfId="1866" xr:uid="{00000000-0005-0000-0000-0000C1050000}"/>
    <cellStyle name="20% - Accent3 2 3 3 5" xfId="1867" xr:uid="{00000000-0005-0000-0000-0000C2050000}"/>
    <cellStyle name="20% - Accent3 2 3 3 6" xfId="1868" xr:uid="{00000000-0005-0000-0000-0000C3050000}"/>
    <cellStyle name="20% - Accent3 2 3 3 7" xfId="1869" xr:uid="{00000000-0005-0000-0000-0000C4050000}"/>
    <cellStyle name="20% - Accent3 2 3 3 8" xfId="1870" xr:uid="{00000000-0005-0000-0000-0000C5050000}"/>
    <cellStyle name="20% - Accent3 2 3 4" xfId="1871" xr:uid="{00000000-0005-0000-0000-0000C6050000}"/>
    <cellStyle name="20% - Accent3 2 3 4 2" xfId="1872" xr:uid="{00000000-0005-0000-0000-0000C7050000}"/>
    <cellStyle name="20% - Accent3 2 3 4 2 2" xfId="1873" xr:uid="{00000000-0005-0000-0000-0000C8050000}"/>
    <cellStyle name="20% - Accent3 2 3 4 2 3" xfId="1874" xr:uid="{00000000-0005-0000-0000-0000C9050000}"/>
    <cellStyle name="20% - Accent3 2 3 4 3" xfId="1875" xr:uid="{00000000-0005-0000-0000-0000CA050000}"/>
    <cellStyle name="20% - Accent3 2 3 4 3 2" xfId="1876" xr:uid="{00000000-0005-0000-0000-0000CB050000}"/>
    <cellStyle name="20% - Accent3 2 3 4 4" xfId="1877" xr:uid="{00000000-0005-0000-0000-0000CC050000}"/>
    <cellStyle name="20% - Accent3 2 3 5" xfId="1878" xr:uid="{00000000-0005-0000-0000-0000CD050000}"/>
    <cellStyle name="20% - Accent3 2 3 5 2" xfId="1879" xr:uid="{00000000-0005-0000-0000-0000CE050000}"/>
    <cellStyle name="20% - Accent3 2 3 5 3" xfId="1880" xr:uid="{00000000-0005-0000-0000-0000CF050000}"/>
    <cellStyle name="20% - Accent3 2 3 6" xfId="1881" xr:uid="{00000000-0005-0000-0000-0000D0050000}"/>
    <cellStyle name="20% - Accent3 2 3 6 2" xfId="1882" xr:uid="{00000000-0005-0000-0000-0000D1050000}"/>
    <cellStyle name="20% - Accent3 2 3 6 3" xfId="1883" xr:uid="{00000000-0005-0000-0000-0000D2050000}"/>
    <cellStyle name="20% - Accent3 2 3 7" xfId="1884" xr:uid="{00000000-0005-0000-0000-0000D3050000}"/>
    <cellStyle name="20% - Accent3 2 3 7 2" xfId="1885" xr:uid="{00000000-0005-0000-0000-0000D4050000}"/>
    <cellStyle name="20% - Accent3 2 3 8" xfId="1886" xr:uid="{00000000-0005-0000-0000-0000D5050000}"/>
    <cellStyle name="20% - Accent3 2 3 9" xfId="1887" xr:uid="{00000000-0005-0000-0000-0000D6050000}"/>
    <cellStyle name="20% - Accent3 2 4" xfId="1888" xr:uid="{00000000-0005-0000-0000-0000D7050000}"/>
    <cellStyle name="20% - Accent3 2 4 10" xfId="1889" xr:uid="{00000000-0005-0000-0000-0000D8050000}"/>
    <cellStyle name="20% - Accent3 2 4 11" xfId="1890" xr:uid="{00000000-0005-0000-0000-0000D9050000}"/>
    <cellStyle name="20% - Accent3 2 4 2" xfId="1891" xr:uid="{00000000-0005-0000-0000-0000DA050000}"/>
    <cellStyle name="20% - Accent3 2 4 2 10" xfId="1892" xr:uid="{00000000-0005-0000-0000-0000DB050000}"/>
    <cellStyle name="20% - Accent3 2 4 2 2" xfId="1893" xr:uid="{00000000-0005-0000-0000-0000DC050000}"/>
    <cellStyle name="20% - Accent3 2 4 2 2 2" xfId="1894" xr:uid="{00000000-0005-0000-0000-0000DD050000}"/>
    <cellStyle name="20% - Accent3 2 4 2 2 2 2" xfId="1895" xr:uid="{00000000-0005-0000-0000-0000DE050000}"/>
    <cellStyle name="20% - Accent3 2 4 2 2 2 3" xfId="1896" xr:uid="{00000000-0005-0000-0000-0000DF050000}"/>
    <cellStyle name="20% - Accent3 2 4 2 2 3" xfId="1897" xr:uid="{00000000-0005-0000-0000-0000E0050000}"/>
    <cellStyle name="20% - Accent3 2 4 2 2 3 2" xfId="1898" xr:uid="{00000000-0005-0000-0000-0000E1050000}"/>
    <cellStyle name="20% - Accent3 2 4 2 2 3 3" xfId="1899" xr:uid="{00000000-0005-0000-0000-0000E2050000}"/>
    <cellStyle name="20% - Accent3 2 4 2 2 4" xfId="1900" xr:uid="{00000000-0005-0000-0000-0000E3050000}"/>
    <cellStyle name="20% - Accent3 2 4 2 2 5" xfId="1901" xr:uid="{00000000-0005-0000-0000-0000E4050000}"/>
    <cellStyle name="20% - Accent3 2 4 2 2 6" xfId="1902" xr:uid="{00000000-0005-0000-0000-0000E5050000}"/>
    <cellStyle name="20% - Accent3 2 4 2 2 7" xfId="1903" xr:uid="{00000000-0005-0000-0000-0000E6050000}"/>
    <cellStyle name="20% - Accent3 2 4 2 2 8" xfId="1904" xr:uid="{00000000-0005-0000-0000-0000E7050000}"/>
    <cellStyle name="20% - Accent3 2 4 2 3" xfId="1905" xr:uid="{00000000-0005-0000-0000-0000E8050000}"/>
    <cellStyle name="20% - Accent3 2 4 2 3 2" xfId="1906" xr:uid="{00000000-0005-0000-0000-0000E9050000}"/>
    <cellStyle name="20% - Accent3 2 4 2 3 2 2" xfId="1907" xr:uid="{00000000-0005-0000-0000-0000EA050000}"/>
    <cellStyle name="20% - Accent3 2 4 2 3 2 3" xfId="1908" xr:uid="{00000000-0005-0000-0000-0000EB050000}"/>
    <cellStyle name="20% - Accent3 2 4 2 3 3" xfId="1909" xr:uid="{00000000-0005-0000-0000-0000EC050000}"/>
    <cellStyle name="20% - Accent3 2 4 2 3 3 2" xfId="1910" xr:uid="{00000000-0005-0000-0000-0000ED050000}"/>
    <cellStyle name="20% - Accent3 2 4 2 3 4" xfId="1911" xr:uid="{00000000-0005-0000-0000-0000EE050000}"/>
    <cellStyle name="20% - Accent3 2 4 2 4" xfId="1912" xr:uid="{00000000-0005-0000-0000-0000EF050000}"/>
    <cellStyle name="20% - Accent3 2 4 2 4 2" xfId="1913" xr:uid="{00000000-0005-0000-0000-0000F0050000}"/>
    <cellStyle name="20% - Accent3 2 4 2 4 3" xfId="1914" xr:uid="{00000000-0005-0000-0000-0000F1050000}"/>
    <cellStyle name="20% - Accent3 2 4 2 5" xfId="1915" xr:uid="{00000000-0005-0000-0000-0000F2050000}"/>
    <cellStyle name="20% - Accent3 2 4 2 5 2" xfId="1916" xr:uid="{00000000-0005-0000-0000-0000F3050000}"/>
    <cellStyle name="20% - Accent3 2 4 2 5 3" xfId="1917" xr:uid="{00000000-0005-0000-0000-0000F4050000}"/>
    <cellStyle name="20% - Accent3 2 4 2 6" xfId="1918" xr:uid="{00000000-0005-0000-0000-0000F5050000}"/>
    <cellStyle name="20% - Accent3 2 4 2 6 2" xfId="1919" xr:uid="{00000000-0005-0000-0000-0000F6050000}"/>
    <cellStyle name="20% - Accent3 2 4 2 7" xfId="1920" xr:uid="{00000000-0005-0000-0000-0000F7050000}"/>
    <cellStyle name="20% - Accent3 2 4 2 8" xfId="1921" xr:uid="{00000000-0005-0000-0000-0000F8050000}"/>
    <cellStyle name="20% - Accent3 2 4 2 9" xfId="1922" xr:uid="{00000000-0005-0000-0000-0000F9050000}"/>
    <cellStyle name="20% - Accent3 2 4 3" xfId="1923" xr:uid="{00000000-0005-0000-0000-0000FA050000}"/>
    <cellStyle name="20% - Accent3 2 4 3 2" xfId="1924" xr:uid="{00000000-0005-0000-0000-0000FB050000}"/>
    <cellStyle name="20% - Accent3 2 4 3 2 2" xfId="1925" xr:uid="{00000000-0005-0000-0000-0000FC050000}"/>
    <cellStyle name="20% - Accent3 2 4 3 2 3" xfId="1926" xr:uid="{00000000-0005-0000-0000-0000FD050000}"/>
    <cellStyle name="20% - Accent3 2 4 3 3" xfId="1927" xr:uid="{00000000-0005-0000-0000-0000FE050000}"/>
    <cellStyle name="20% - Accent3 2 4 3 3 2" xfId="1928" xr:uid="{00000000-0005-0000-0000-0000FF050000}"/>
    <cellStyle name="20% - Accent3 2 4 3 3 3" xfId="1929" xr:uid="{00000000-0005-0000-0000-000000060000}"/>
    <cellStyle name="20% - Accent3 2 4 3 4" xfId="1930" xr:uid="{00000000-0005-0000-0000-000001060000}"/>
    <cellStyle name="20% - Accent3 2 4 3 5" xfId="1931" xr:uid="{00000000-0005-0000-0000-000002060000}"/>
    <cellStyle name="20% - Accent3 2 4 3 6" xfId="1932" xr:uid="{00000000-0005-0000-0000-000003060000}"/>
    <cellStyle name="20% - Accent3 2 4 3 7" xfId="1933" xr:uid="{00000000-0005-0000-0000-000004060000}"/>
    <cellStyle name="20% - Accent3 2 4 3 8" xfId="1934" xr:uid="{00000000-0005-0000-0000-000005060000}"/>
    <cellStyle name="20% - Accent3 2 4 4" xfId="1935" xr:uid="{00000000-0005-0000-0000-000006060000}"/>
    <cellStyle name="20% - Accent3 2 4 4 2" xfId="1936" xr:uid="{00000000-0005-0000-0000-000007060000}"/>
    <cellStyle name="20% - Accent3 2 4 4 2 2" xfId="1937" xr:uid="{00000000-0005-0000-0000-000008060000}"/>
    <cellStyle name="20% - Accent3 2 4 4 2 3" xfId="1938" xr:uid="{00000000-0005-0000-0000-000009060000}"/>
    <cellStyle name="20% - Accent3 2 4 4 3" xfId="1939" xr:uid="{00000000-0005-0000-0000-00000A060000}"/>
    <cellStyle name="20% - Accent3 2 4 4 3 2" xfId="1940" xr:uid="{00000000-0005-0000-0000-00000B060000}"/>
    <cellStyle name="20% - Accent3 2 4 4 4" xfId="1941" xr:uid="{00000000-0005-0000-0000-00000C060000}"/>
    <cellStyle name="20% - Accent3 2 4 5" xfId="1942" xr:uid="{00000000-0005-0000-0000-00000D060000}"/>
    <cellStyle name="20% - Accent3 2 4 5 2" xfId="1943" xr:uid="{00000000-0005-0000-0000-00000E060000}"/>
    <cellStyle name="20% - Accent3 2 4 5 3" xfId="1944" xr:uid="{00000000-0005-0000-0000-00000F060000}"/>
    <cellStyle name="20% - Accent3 2 4 6" xfId="1945" xr:uid="{00000000-0005-0000-0000-000010060000}"/>
    <cellStyle name="20% - Accent3 2 4 6 2" xfId="1946" xr:uid="{00000000-0005-0000-0000-000011060000}"/>
    <cellStyle name="20% - Accent3 2 4 6 3" xfId="1947" xr:uid="{00000000-0005-0000-0000-000012060000}"/>
    <cellStyle name="20% - Accent3 2 4 7" xfId="1948" xr:uid="{00000000-0005-0000-0000-000013060000}"/>
    <cellStyle name="20% - Accent3 2 4 7 2" xfId="1949" xr:uid="{00000000-0005-0000-0000-000014060000}"/>
    <cellStyle name="20% - Accent3 2 4 8" xfId="1950" xr:uid="{00000000-0005-0000-0000-000015060000}"/>
    <cellStyle name="20% - Accent3 2 4 9" xfId="1951" xr:uid="{00000000-0005-0000-0000-000016060000}"/>
    <cellStyle name="20% - Accent3 2 5" xfId="1952" xr:uid="{00000000-0005-0000-0000-000017060000}"/>
    <cellStyle name="20% - Accent3 2 5 10" xfId="1953" xr:uid="{00000000-0005-0000-0000-000018060000}"/>
    <cellStyle name="20% - Accent3 2 5 11" xfId="1954" xr:uid="{00000000-0005-0000-0000-000019060000}"/>
    <cellStyle name="20% - Accent3 2 5 2" xfId="1955" xr:uid="{00000000-0005-0000-0000-00001A060000}"/>
    <cellStyle name="20% - Accent3 2 5 2 2" xfId="1956" xr:uid="{00000000-0005-0000-0000-00001B060000}"/>
    <cellStyle name="20% - Accent3 2 5 2 2 2" xfId="1957" xr:uid="{00000000-0005-0000-0000-00001C060000}"/>
    <cellStyle name="20% - Accent3 2 5 2 2 2 2" xfId="1958" xr:uid="{00000000-0005-0000-0000-00001D060000}"/>
    <cellStyle name="20% - Accent3 2 5 2 2 2 3" xfId="1959" xr:uid="{00000000-0005-0000-0000-00001E060000}"/>
    <cellStyle name="20% - Accent3 2 5 2 2 3" xfId="1960" xr:uid="{00000000-0005-0000-0000-00001F060000}"/>
    <cellStyle name="20% - Accent3 2 5 2 2 3 2" xfId="1961" xr:uid="{00000000-0005-0000-0000-000020060000}"/>
    <cellStyle name="20% - Accent3 2 5 2 2 3 3" xfId="1962" xr:uid="{00000000-0005-0000-0000-000021060000}"/>
    <cellStyle name="20% - Accent3 2 5 2 2 4" xfId="1963" xr:uid="{00000000-0005-0000-0000-000022060000}"/>
    <cellStyle name="20% - Accent3 2 5 2 2 5" xfId="1964" xr:uid="{00000000-0005-0000-0000-000023060000}"/>
    <cellStyle name="20% - Accent3 2 5 2 2 6" xfId="1965" xr:uid="{00000000-0005-0000-0000-000024060000}"/>
    <cellStyle name="20% - Accent3 2 5 2 2 7" xfId="1966" xr:uid="{00000000-0005-0000-0000-000025060000}"/>
    <cellStyle name="20% - Accent3 2 5 2 2 8" xfId="1967" xr:uid="{00000000-0005-0000-0000-000026060000}"/>
    <cellStyle name="20% - Accent3 2 5 2 3" xfId="1968" xr:uid="{00000000-0005-0000-0000-000027060000}"/>
    <cellStyle name="20% - Accent3 2 5 2 3 2" xfId="1969" xr:uid="{00000000-0005-0000-0000-000028060000}"/>
    <cellStyle name="20% - Accent3 2 5 2 3 2 2" xfId="1970" xr:uid="{00000000-0005-0000-0000-000029060000}"/>
    <cellStyle name="20% - Accent3 2 5 2 3 2 3" xfId="1971" xr:uid="{00000000-0005-0000-0000-00002A060000}"/>
    <cellStyle name="20% - Accent3 2 5 2 3 3" xfId="1972" xr:uid="{00000000-0005-0000-0000-00002B060000}"/>
    <cellStyle name="20% - Accent3 2 5 2 3 3 2" xfId="1973" xr:uid="{00000000-0005-0000-0000-00002C060000}"/>
    <cellStyle name="20% - Accent3 2 5 2 3 4" xfId="1974" xr:uid="{00000000-0005-0000-0000-00002D060000}"/>
    <cellStyle name="20% - Accent3 2 5 2 4" xfId="1975" xr:uid="{00000000-0005-0000-0000-00002E060000}"/>
    <cellStyle name="20% - Accent3 2 5 2 4 2" xfId="1976" xr:uid="{00000000-0005-0000-0000-00002F060000}"/>
    <cellStyle name="20% - Accent3 2 5 2 4 3" xfId="1977" xr:uid="{00000000-0005-0000-0000-000030060000}"/>
    <cellStyle name="20% - Accent3 2 5 2 5" xfId="1978" xr:uid="{00000000-0005-0000-0000-000031060000}"/>
    <cellStyle name="20% - Accent3 2 5 2 6" xfId="1979" xr:uid="{00000000-0005-0000-0000-000032060000}"/>
    <cellStyle name="20% - Accent3 2 5 2 6 2" xfId="1980" xr:uid="{00000000-0005-0000-0000-000033060000}"/>
    <cellStyle name="20% - Accent3 2 5 2 7" xfId="1981" xr:uid="{00000000-0005-0000-0000-000034060000}"/>
    <cellStyle name="20% - Accent3 2 5 2 8" xfId="1982" xr:uid="{00000000-0005-0000-0000-000035060000}"/>
    <cellStyle name="20% - Accent3 2 5 2 9" xfId="1983" xr:uid="{00000000-0005-0000-0000-000036060000}"/>
    <cellStyle name="20% - Accent3 2 5 3" xfId="1984" xr:uid="{00000000-0005-0000-0000-000037060000}"/>
    <cellStyle name="20% - Accent3 2 5 3 2" xfId="1985" xr:uid="{00000000-0005-0000-0000-000038060000}"/>
    <cellStyle name="20% - Accent3 2 5 3 2 2" xfId="1986" xr:uid="{00000000-0005-0000-0000-000039060000}"/>
    <cellStyle name="20% - Accent3 2 5 3 2 3" xfId="1987" xr:uid="{00000000-0005-0000-0000-00003A060000}"/>
    <cellStyle name="20% - Accent3 2 5 3 3" xfId="1988" xr:uid="{00000000-0005-0000-0000-00003B060000}"/>
    <cellStyle name="20% - Accent3 2 5 3 3 2" xfId="1989" xr:uid="{00000000-0005-0000-0000-00003C060000}"/>
    <cellStyle name="20% - Accent3 2 5 3 3 3" xfId="1990" xr:uid="{00000000-0005-0000-0000-00003D060000}"/>
    <cellStyle name="20% - Accent3 2 5 3 4" xfId="1991" xr:uid="{00000000-0005-0000-0000-00003E060000}"/>
    <cellStyle name="20% - Accent3 2 5 3 5" xfId="1992" xr:uid="{00000000-0005-0000-0000-00003F060000}"/>
    <cellStyle name="20% - Accent3 2 5 3 6" xfId="1993" xr:uid="{00000000-0005-0000-0000-000040060000}"/>
    <cellStyle name="20% - Accent3 2 5 3 7" xfId="1994" xr:uid="{00000000-0005-0000-0000-000041060000}"/>
    <cellStyle name="20% - Accent3 2 5 3 8" xfId="1995" xr:uid="{00000000-0005-0000-0000-000042060000}"/>
    <cellStyle name="20% - Accent3 2 5 4" xfId="1996" xr:uid="{00000000-0005-0000-0000-000043060000}"/>
    <cellStyle name="20% - Accent3 2 5 4 2" xfId="1997" xr:uid="{00000000-0005-0000-0000-000044060000}"/>
    <cellStyle name="20% - Accent3 2 5 4 2 2" xfId="1998" xr:uid="{00000000-0005-0000-0000-000045060000}"/>
    <cellStyle name="20% - Accent3 2 5 4 2 3" xfId="1999" xr:uid="{00000000-0005-0000-0000-000046060000}"/>
    <cellStyle name="20% - Accent3 2 5 4 3" xfId="2000" xr:uid="{00000000-0005-0000-0000-000047060000}"/>
    <cellStyle name="20% - Accent3 2 5 4 3 2" xfId="2001" xr:uid="{00000000-0005-0000-0000-000048060000}"/>
    <cellStyle name="20% - Accent3 2 5 4 4" xfId="2002" xr:uid="{00000000-0005-0000-0000-000049060000}"/>
    <cellStyle name="20% - Accent3 2 5 5" xfId="2003" xr:uid="{00000000-0005-0000-0000-00004A060000}"/>
    <cellStyle name="20% - Accent3 2 5 5 2" xfId="2004" xr:uid="{00000000-0005-0000-0000-00004B060000}"/>
    <cellStyle name="20% - Accent3 2 5 5 3" xfId="2005" xr:uid="{00000000-0005-0000-0000-00004C060000}"/>
    <cellStyle name="20% - Accent3 2 5 6" xfId="2006" xr:uid="{00000000-0005-0000-0000-00004D060000}"/>
    <cellStyle name="20% - Accent3 2 5 6 2" xfId="2007" xr:uid="{00000000-0005-0000-0000-00004E060000}"/>
    <cellStyle name="20% - Accent3 2 5 6 3" xfId="2008" xr:uid="{00000000-0005-0000-0000-00004F060000}"/>
    <cellStyle name="20% - Accent3 2 5 7" xfId="2009" xr:uid="{00000000-0005-0000-0000-000050060000}"/>
    <cellStyle name="20% - Accent3 2 5 7 2" xfId="2010" xr:uid="{00000000-0005-0000-0000-000051060000}"/>
    <cellStyle name="20% - Accent3 2 5 8" xfId="2011" xr:uid="{00000000-0005-0000-0000-000052060000}"/>
    <cellStyle name="20% - Accent3 2 5 9" xfId="2012" xr:uid="{00000000-0005-0000-0000-000053060000}"/>
    <cellStyle name="20% - Accent3 2 6" xfId="2013" xr:uid="{00000000-0005-0000-0000-000054060000}"/>
    <cellStyle name="20% - Accent3 2 6 10" xfId="2014" xr:uid="{00000000-0005-0000-0000-000055060000}"/>
    <cellStyle name="20% - Accent3 2 6 11" xfId="2015" xr:uid="{00000000-0005-0000-0000-000056060000}"/>
    <cellStyle name="20% - Accent3 2 6 2" xfId="2016" xr:uid="{00000000-0005-0000-0000-000057060000}"/>
    <cellStyle name="20% - Accent3 2 6 2 2" xfId="2017" xr:uid="{00000000-0005-0000-0000-000058060000}"/>
    <cellStyle name="20% - Accent3 2 6 2 2 2" xfId="2018" xr:uid="{00000000-0005-0000-0000-000059060000}"/>
    <cellStyle name="20% - Accent3 2 6 2 2 2 2" xfId="2019" xr:uid="{00000000-0005-0000-0000-00005A060000}"/>
    <cellStyle name="20% - Accent3 2 6 2 2 2 3" xfId="2020" xr:uid="{00000000-0005-0000-0000-00005B060000}"/>
    <cellStyle name="20% - Accent3 2 6 2 2 3" xfId="2021" xr:uid="{00000000-0005-0000-0000-00005C060000}"/>
    <cellStyle name="20% - Accent3 2 6 2 2 3 2" xfId="2022" xr:uid="{00000000-0005-0000-0000-00005D060000}"/>
    <cellStyle name="20% - Accent3 2 6 2 2 3 3" xfId="2023" xr:uid="{00000000-0005-0000-0000-00005E060000}"/>
    <cellStyle name="20% - Accent3 2 6 2 2 4" xfId="2024" xr:uid="{00000000-0005-0000-0000-00005F060000}"/>
    <cellStyle name="20% - Accent3 2 6 2 2 5" xfId="2025" xr:uid="{00000000-0005-0000-0000-000060060000}"/>
    <cellStyle name="20% - Accent3 2 6 2 2 6" xfId="2026" xr:uid="{00000000-0005-0000-0000-000061060000}"/>
    <cellStyle name="20% - Accent3 2 6 2 2 7" xfId="2027" xr:uid="{00000000-0005-0000-0000-000062060000}"/>
    <cellStyle name="20% - Accent3 2 6 2 2 8" xfId="2028" xr:uid="{00000000-0005-0000-0000-000063060000}"/>
    <cellStyle name="20% - Accent3 2 6 2 3" xfId="2029" xr:uid="{00000000-0005-0000-0000-000064060000}"/>
    <cellStyle name="20% - Accent3 2 6 2 3 2" xfId="2030" xr:uid="{00000000-0005-0000-0000-000065060000}"/>
    <cellStyle name="20% - Accent3 2 6 2 3 2 2" xfId="2031" xr:uid="{00000000-0005-0000-0000-000066060000}"/>
    <cellStyle name="20% - Accent3 2 6 2 3 2 3" xfId="2032" xr:uid="{00000000-0005-0000-0000-000067060000}"/>
    <cellStyle name="20% - Accent3 2 6 2 3 3" xfId="2033" xr:uid="{00000000-0005-0000-0000-000068060000}"/>
    <cellStyle name="20% - Accent3 2 6 2 3 3 2" xfId="2034" xr:uid="{00000000-0005-0000-0000-000069060000}"/>
    <cellStyle name="20% - Accent3 2 6 2 3 4" xfId="2035" xr:uid="{00000000-0005-0000-0000-00006A060000}"/>
    <cellStyle name="20% - Accent3 2 6 2 4" xfId="2036" xr:uid="{00000000-0005-0000-0000-00006B060000}"/>
    <cellStyle name="20% - Accent3 2 6 2 4 2" xfId="2037" xr:uid="{00000000-0005-0000-0000-00006C060000}"/>
    <cellStyle name="20% - Accent3 2 6 2 4 3" xfId="2038" xr:uid="{00000000-0005-0000-0000-00006D060000}"/>
    <cellStyle name="20% - Accent3 2 6 2 5" xfId="2039" xr:uid="{00000000-0005-0000-0000-00006E060000}"/>
    <cellStyle name="20% - Accent3 2 6 2 6" xfId="2040" xr:uid="{00000000-0005-0000-0000-00006F060000}"/>
    <cellStyle name="20% - Accent3 2 6 2 6 2" xfId="2041" xr:uid="{00000000-0005-0000-0000-000070060000}"/>
    <cellStyle name="20% - Accent3 2 6 2 7" xfId="2042" xr:uid="{00000000-0005-0000-0000-000071060000}"/>
    <cellStyle name="20% - Accent3 2 6 2 8" xfId="2043" xr:uid="{00000000-0005-0000-0000-000072060000}"/>
    <cellStyle name="20% - Accent3 2 6 2 9" xfId="2044" xr:uid="{00000000-0005-0000-0000-000073060000}"/>
    <cellStyle name="20% - Accent3 2 6 3" xfId="2045" xr:uid="{00000000-0005-0000-0000-000074060000}"/>
    <cellStyle name="20% - Accent3 2 6 3 2" xfId="2046" xr:uid="{00000000-0005-0000-0000-000075060000}"/>
    <cellStyle name="20% - Accent3 2 6 3 2 2" xfId="2047" xr:uid="{00000000-0005-0000-0000-000076060000}"/>
    <cellStyle name="20% - Accent3 2 6 3 2 3" xfId="2048" xr:uid="{00000000-0005-0000-0000-000077060000}"/>
    <cellStyle name="20% - Accent3 2 6 3 3" xfId="2049" xr:uid="{00000000-0005-0000-0000-000078060000}"/>
    <cellStyle name="20% - Accent3 2 6 3 3 2" xfId="2050" xr:uid="{00000000-0005-0000-0000-000079060000}"/>
    <cellStyle name="20% - Accent3 2 6 3 3 3" xfId="2051" xr:uid="{00000000-0005-0000-0000-00007A060000}"/>
    <cellStyle name="20% - Accent3 2 6 3 4" xfId="2052" xr:uid="{00000000-0005-0000-0000-00007B060000}"/>
    <cellStyle name="20% - Accent3 2 6 3 5" xfId="2053" xr:uid="{00000000-0005-0000-0000-00007C060000}"/>
    <cellStyle name="20% - Accent3 2 6 3 6" xfId="2054" xr:uid="{00000000-0005-0000-0000-00007D060000}"/>
    <cellStyle name="20% - Accent3 2 6 3 7" xfId="2055" xr:uid="{00000000-0005-0000-0000-00007E060000}"/>
    <cellStyle name="20% - Accent3 2 6 3 8" xfId="2056" xr:uid="{00000000-0005-0000-0000-00007F060000}"/>
    <cellStyle name="20% - Accent3 2 6 4" xfId="2057" xr:uid="{00000000-0005-0000-0000-000080060000}"/>
    <cellStyle name="20% - Accent3 2 6 4 2" xfId="2058" xr:uid="{00000000-0005-0000-0000-000081060000}"/>
    <cellStyle name="20% - Accent3 2 6 4 2 2" xfId="2059" xr:uid="{00000000-0005-0000-0000-000082060000}"/>
    <cellStyle name="20% - Accent3 2 6 4 2 3" xfId="2060" xr:uid="{00000000-0005-0000-0000-000083060000}"/>
    <cellStyle name="20% - Accent3 2 6 4 3" xfId="2061" xr:uid="{00000000-0005-0000-0000-000084060000}"/>
    <cellStyle name="20% - Accent3 2 6 4 3 2" xfId="2062" xr:uid="{00000000-0005-0000-0000-000085060000}"/>
    <cellStyle name="20% - Accent3 2 6 4 4" xfId="2063" xr:uid="{00000000-0005-0000-0000-000086060000}"/>
    <cellStyle name="20% - Accent3 2 6 5" xfId="2064" xr:uid="{00000000-0005-0000-0000-000087060000}"/>
    <cellStyle name="20% - Accent3 2 6 5 2" xfId="2065" xr:uid="{00000000-0005-0000-0000-000088060000}"/>
    <cellStyle name="20% - Accent3 2 6 5 3" xfId="2066" xr:uid="{00000000-0005-0000-0000-000089060000}"/>
    <cellStyle name="20% - Accent3 2 6 6" xfId="2067" xr:uid="{00000000-0005-0000-0000-00008A060000}"/>
    <cellStyle name="20% - Accent3 2 6 6 2" xfId="2068" xr:uid="{00000000-0005-0000-0000-00008B060000}"/>
    <cellStyle name="20% - Accent3 2 6 6 3" xfId="2069" xr:uid="{00000000-0005-0000-0000-00008C060000}"/>
    <cellStyle name="20% - Accent3 2 6 7" xfId="2070" xr:uid="{00000000-0005-0000-0000-00008D060000}"/>
    <cellStyle name="20% - Accent3 2 6 7 2" xfId="2071" xr:uid="{00000000-0005-0000-0000-00008E060000}"/>
    <cellStyle name="20% - Accent3 2 6 8" xfId="2072" xr:uid="{00000000-0005-0000-0000-00008F060000}"/>
    <cellStyle name="20% - Accent3 2 6 9" xfId="2073" xr:uid="{00000000-0005-0000-0000-000090060000}"/>
    <cellStyle name="20% - Accent3 2 7" xfId="2074" xr:uid="{00000000-0005-0000-0000-000091060000}"/>
    <cellStyle name="20% - Accent3 2 7 2" xfId="2075" xr:uid="{00000000-0005-0000-0000-000092060000}"/>
    <cellStyle name="20% - Accent3 2 7 2 2" xfId="2076" xr:uid="{00000000-0005-0000-0000-000093060000}"/>
    <cellStyle name="20% - Accent3 2 7 2 3" xfId="2077" xr:uid="{00000000-0005-0000-0000-000094060000}"/>
    <cellStyle name="20% - Accent3 2 7 3" xfId="2078" xr:uid="{00000000-0005-0000-0000-000095060000}"/>
    <cellStyle name="20% - Accent3 2 7 3 2" xfId="2079" xr:uid="{00000000-0005-0000-0000-000096060000}"/>
    <cellStyle name="20% - Accent3 2 7 4" xfId="2080" xr:uid="{00000000-0005-0000-0000-000097060000}"/>
    <cellStyle name="20% - Accent3 2 8" xfId="2081" xr:uid="{00000000-0005-0000-0000-000098060000}"/>
    <cellStyle name="20% - Accent3 2 8 2" xfId="2082" xr:uid="{00000000-0005-0000-0000-000099060000}"/>
    <cellStyle name="20% - Accent3 2 8 3" xfId="2083" xr:uid="{00000000-0005-0000-0000-00009A060000}"/>
    <cellStyle name="20% - Accent3 2 9" xfId="2084" xr:uid="{00000000-0005-0000-0000-00009B060000}"/>
    <cellStyle name="20% - Accent3 2 9 2" xfId="2085" xr:uid="{00000000-0005-0000-0000-00009C060000}"/>
    <cellStyle name="20% - Accent3 2 9 3" xfId="2086" xr:uid="{00000000-0005-0000-0000-00009D060000}"/>
    <cellStyle name="20% - Accent3 2_Dec monthly report" xfId="2087" xr:uid="{00000000-0005-0000-0000-00009E060000}"/>
    <cellStyle name="20% - Accent3 20" xfId="2088" xr:uid="{00000000-0005-0000-0000-00009F060000}"/>
    <cellStyle name="20% - Accent3 20 2" xfId="2089" xr:uid="{00000000-0005-0000-0000-0000A0060000}"/>
    <cellStyle name="20% - Accent3 20 3" xfId="2090" xr:uid="{00000000-0005-0000-0000-0000A1060000}"/>
    <cellStyle name="20% - Accent3 21" xfId="2091" xr:uid="{00000000-0005-0000-0000-0000A2060000}"/>
    <cellStyle name="20% - Accent3 21 2" xfId="2092" xr:uid="{00000000-0005-0000-0000-0000A3060000}"/>
    <cellStyle name="20% - Accent3 21 3" xfId="2093" xr:uid="{00000000-0005-0000-0000-0000A4060000}"/>
    <cellStyle name="20% - Accent3 22" xfId="2094" xr:uid="{00000000-0005-0000-0000-0000A5060000}"/>
    <cellStyle name="20% - Accent3 23" xfId="2095" xr:uid="{00000000-0005-0000-0000-0000A6060000}"/>
    <cellStyle name="20% - Accent3 24" xfId="2096" xr:uid="{00000000-0005-0000-0000-0000A7060000}"/>
    <cellStyle name="20% - Accent3 3" xfId="2097" xr:uid="{00000000-0005-0000-0000-0000A8060000}"/>
    <cellStyle name="20% - Accent3 3 10" xfId="2098" xr:uid="{00000000-0005-0000-0000-0000A9060000}"/>
    <cellStyle name="20% - Accent3 3 11" xfId="2099" xr:uid="{00000000-0005-0000-0000-0000AA060000}"/>
    <cellStyle name="20% - Accent3 3 12" xfId="2100" xr:uid="{00000000-0005-0000-0000-0000AB060000}"/>
    <cellStyle name="20% - Accent3 3 13" xfId="2101" xr:uid="{00000000-0005-0000-0000-0000AC060000}"/>
    <cellStyle name="20% - Accent3 3 14" xfId="2102" xr:uid="{00000000-0005-0000-0000-0000AD060000}"/>
    <cellStyle name="20% - Accent3 3 2" xfId="2103" xr:uid="{00000000-0005-0000-0000-0000AE060000}"/>
    <cellStyle name="20% - Accent3 3 2 2" xfId="2104" xr:uid="{00000000-0005-0000-0000-0000AF060000}"/>
    <cellStyle name="20% - Accent3 3 2 2 10" xfId="2105" xr:uid="{00000000-0005-0000-0000-0000B0060000}"/>
    <cellStyle name="20% - Accent3 3 2 2 2" xfId="2106" xr:uid="{00000000-0005-0000-0000-0000B1060000}"/>
    <cellStyle name="20% - Accent3 3 2 2 2 2" xfId="2107" xr:uid="{00000000-0005-0000-0000-0000B2060000}"/>
    <cellStyle name="20% - Accent3 3 2 2 2 2 2" xfId="2108" xr:uid="{00000000-0005-0000-0000-0000B3060000}"/>
    <cellStyle name="20% - Accent3 3 2 2 2 2 3" xfId="2109" xr:uid="{00000000-0005-0000-0000-0000B4060000}"/>
    <cellStyle name="20% - Accent3 3 2 2 2 3" xfId="2110" xr:uid="{00000000-0005-0000-0000-0000B5060000}"/>
    <cellStyle name="20% - Accent3 3 2 2 2 3 2" xfId="2111" xr:uid="{00000000-0005-0000-0000-0000B6060000}"/>
    <cellStyle name="20% - Accent3 3 2 2 2 3 3" xfId="2112" xr:uid="{00000000-0005-0000-0000-0000B7060000}"/>
    <cellStyle name="20% - Accent3 3 2 2 2 4" xfId="2113" xr:uid="{00000000-0005-0000-0000-0000B8060000}"/>
    <cellStyle name="20% - Accent3 3 2 2 2 5" xfId="2114" xr:uid="{00000000-0005-0000-0000-0000B9060000}"/>
    <cellStyle name="20% - Accent3 3 2 2 2 6" xfId="2115" xr:uid="{00000000-0005-0000-0000-0000BA060000}"/>
    <cellStyle name="20% - Accent3 3 2 2 2 7" xfId="2116" xr:uid="{00000000-0005-0000-0000-0000BB060000}"/>
    <cellStyle name="20% - Accent3 3 2 2 2 8" xfId="2117" xr:uid="{00000000-0005-0000-0000-0000BC060000}"/>
    <cellStyle name="20% - Accent3 3 2 2 3" xfId="2118" xr:uid="{00000000-0005-0000-0000-0000BD060000}"/>
    <cellStyle name="20% - Accent3 3 2 2 3 2" xfId="2119" xr:uid="{00000000-0005-0000-0000-0000BE060000}"/>
    <cellStyle name="20% - Accent3 3 2 2 3 3" xfId="2120" xr:uid="{00000000-0005-0000-0000-0000BF060000}"/>
    <cellStyle name="20% - Accent3 3 2 2 4" xfId="2121" xr:uid="{00000000-0005-0000-0000-0000C0060000}"/>
    <cellStyle name="20% - Accent3 3 2 2 4 2" xfId="2122" xr:uid="{00000000-0005-0000-0000-0000C1060000}"/>
    <cellStyle name="20% - Accent3 3 2 2 4 3" xfId="2123" xr:uid="{00000000-0005-0000-0000-0000C2060000}"/>
    <cellStyle name="20% - Accent3 3 2 2 5" xfId="2124" xr:uid="{00000000-0005-0000-0000-0000C3060000}"/>
    <cellStyle name="20% - Accent3 3 2 2 5 2" xfId="2125" xr:uid="{00000000-0005-0000-0000-0000C4060000}"/>
    <cellStyle name="20% - Accent3 3 2 2 5 3" xfId="2126" xr:uid="{00000000-0005-0000-0000-0000C5060000}"/>
    <cellStyle name="20% - Accent3 3 2 2 6" xfId="2127" xr:uid="{00000000-0005-0000-0000-0000C6060000}"/>
    <cellStyle name="20% - Accent3 3 2 2 7" xfId="2128" xr:uid="{00000000-0005-0000-0000-0000C7060000}"/>
    <cellStyle name="20% - Accent3 3 2 2 8" xfId="2129" xr:uid="{00000000-0005-0000-0000-0000C8060000}"/>
    <cellStyle name="20% - Accent3 3 2 2 9" xfId="2130" xr:uid="{00000000-0005-0000-0000-0000C9060000}"/>
    <cellStyle name="20% - Accent3 3 2 3" xfId="2131" xr:uid="{00000000-0005-0000-0000-0000CA060000}"/>
    <cellStyle name="20% - Accent3 3 2 3 2" xfId="2132" xr:uid="{00000000-0005-0000-0000-0000CB060000}"/>
    <cellStyle name="20% - Accent3 3 2 3 2 2" xfId="2133" xr:uid="{00000000-0005-0000-0000-0000CC060000}"/>
    <cellStyle name="20% - Accent3 3 2 3 2 3" xfId="2134" xr:uid="{00000000-0005-0000-0000-0000CD060000}"/>
    <cellStyle name="20% - Accent3 3 2 3 3" xfId="2135" xr:uid="{00000000-0005-0000-0000-0000CE060000}"/>
    <cellStyle name="20% - Accent3 3 2 3 3 2" xfId="2136" xr:uid="{00000000-0005-0000-0000-0000CF060000}"/>
    <cellStyle name="20% - Accent3 3 2 3 4" xfId="2137" xr:uid="{00000000-0005-0000-0000-0000D0060000}"/>
    <cellStyle name="20% - Accent3 3 2 4" xfId="2138" xr:uid="{00000000-0005-0000-0000-0000D1060000}"/>
    <cellStyle name="20% - Accent3 3 2 4 2" xfId="2139" xr:uid="{00000000-0005-0000-0000-0000D2060000}"/>
    <cellStyle name="20% - Accent3 3 2 4 3" xfId="2140" xr:uid="{00000000-0005-0000-0000-0000D3060000}"/>
    <cellStyle name="20% - Accent3 3 2 5" xfId="2141" xr:uid="{00000000-0005-0000-0000-0000D4060000}"/>
    <cellStyle name="20% - Accent3 3 2 5 2" xfId="2142" xr:uid="{00000000-0005-0000-0000-0000D5060000}"/>
    <cellStyle name="20% - Accent3 3 2 5 3" xfId="2143" xr:uid="{00000000-0005-0000-0000-0000D6060000}"/>
    <cellStyle name="20% - Accent3 3 2 6" xfId="2144" xr:uid="{00000000-0005-0000-0000-0000D7060000}"/>
    <cellStyle name="20% - Accent3 3 2 7" xfId="2145" xr:uid="{00000000-0005-0000-0000-0000D8060000}"/>
    <cellStyle name="20% - Accent3 3 2 8" xfId="2146" xr:uid="{00000000-0005-0000-0000-0000D9060000}"/>
    <cellStyle name="20% - Accent3 3 2 9" xfId="2147" xr:uid="{00000000-0005-0000-0000-0000DA060000}"/>
    <cellStyle name="20% - Accent3 3 3" xfId="2148" xr:uid="{00000000-0005-0000-0000-0000DB060000}"/>
    <cellStyle name="20% - Accent3 3 3 2" xfId="2149" xr:uid="{00000000-0005-0000-0000-0000DC060000}"/>
    <cellStyle name="20% - Accent3 3 3 2 2" xfId="2150" xr:uid="{00000000-0005-0000-0000-0000DD060000}"/>
    <cellStyle name="20% - Accent3 3 3 2 3" xfId="2151" xr:uid="{00000000-0005-0000-0000-0000DE060000}"/>
    <cellStyle name="20% - Accent3 3 3 2 3 2" xfId="2152" xr:uid="{00000000-0005-0000-0000-0000DF060000}"/>
    <cellStyle name="20% - Accent3 3 3 3" xfId="2153" xr:uid="{00000000-0005-0000-0000-0000E0060000}"/>
    <cellStyle name="20% - Accent3 3 3 3 2" xfId="2154" xr:uid="{00000000-0005-0000-0000-0000E1060000}"/>
    <cellStyle name="20% - Accent3 3 3 3 3" xfId="2155" xr:uid="{00000000-0005-0000-0000-0000E2060000}"/>
    <cellStyle name="20% - Accent3 3 3 4" xfId="2156" xr:uid="{00000000-0005-0000-0000-0000E3060000}"/>
    <cellStyle name="20% - Accent3 3 3 4 2" xfId="2157" xr:uid="{00000000-0005-0000-0000-0000E4060000}"/>
    <cellStyle name="20% - Accent3 3 3 5" xfId="2158" xr:uid="{00000000-0005-0000-0000-0000E5060000}"/>
    <cellStyle name="20% - Accent3 3 3 6" xfId="2159" xr:uid="{00000000-0005-0000-0000-0000E6060000}"/>
    <cellStyle name="20% - Accent3 3 3 7" xfId="2160" xr:uid="{00000000-0005-0000-0000-0000E7060000}"/>
    <cellStyle name="20% - Accent3 3 3 8" xfId="2161" xr:uid="{00000000-0005-0000-0000-0000E8060000}"/>
    <cellStyle name="20% - Accent3 3 4" xfId="2162" xr:uid="{00000000-0005-0000-0000-0000E9060000}"/>
    <cellStyle name="20% - Accent3 3 4 2" xfId="2163" xr:uid="{00000000-0005-0000-0000-0000EA060000}"/>
    <cellStyle name="20% - Accent3 3 4 2 2" xfId="2164" xr:uid="{00000000-0005-0000-0000-0000EB060000}"/>
    <cellStyle name="20% - Accent3 3 4 2 3" xfId="2165" xr:uid="{00000000-0005-0000-0000-0000EC060000}"/>
    <cellStyle name="20% - Accent3 3 4 3" xfId="2166" xr:uid="{00000000-0005-0000-0000-0000ED060000}"/>
    <cellStyle name="20% - Accent3 3 4 3 2" xfId="2167" xr:uid="{00000000-0005-0000-0000-0000EE060000}"/>
    <cellStyle name="20% - Accent3 3 4 3 3" xfId="2168" xr:uid="{00000000-0005-0000-0000-0000EF060000}"/>
    <cellStyle name="20% - Accent3 3 4 4" xfId="2169" xr:uid="{00000000-0005-0000-0000-0000F0060000}"/>
    <cellStyle name="20% - Accent3 3 4 4 2" xfId="2170" xr:uid="{00000000-0005-0000-0000-0000F1060000}"/>
    <cellStyle name="20% - Accent3 3 4 5" xfId="2171" xr:uid="{00000000-0005-0000-0000-0000F2060000}"/>
    <cellStyle name="20% - Accent3 3 4 6" xfId="2172" xr:uid="{00000000-0005-0000-0000-0000F3060000}"/>
    <cellStyle name="20% - Accent3 3 4 7" xfId="2173" xr:uid="{00000000-0005-0000-0000-0000F4060000}"/>
    <cellStyle name="20% - Accent3 3 4 8" xfId="2174" xr:uid="{00000000-0005-0000-0000-0000F5060000}"/>
    <cellStyle name="20% - Accent3 3 5" xfId="2175" xr:uid="{00000000-0005-0000-0000-0000F6060000}"/>
    <cellStyle name="20% - Accent3 3 5 2" xfId="2176" xr:uid="{00000000-0005-0000-0000-0000F7060000}"/>
    <cellStyle name="20% - Accent3 3 5 2 2" xfId="2177" xr:uid="{00000000-0005-0000-0000-0000F8060000}"/>
    <cellStyle name="20% - Accent3 3 5 2 3" xfId="2178" xr:uid="{00000000-0005-0000-0000-0000F9060000}"/>
    <cellStyle name="20% - Accent3 3 5 3" xfId="2179" xr:uid="{00000000-0005-0000-0000-0000FA060000}"/>
    <cellStyle name="20% - Accent3 3 5 3 2" xfId="2180" xr:uid="{00000000-0005-0000-0000-0000FB060000}"/>
    <cellStyle name="20% - Accent3 3 5 4" xfId="2181" xr:uid="{00000000-0005-0000-0000-0000FC060000}"/>
    <cellStyle name="20% - Accent3 3 5 5" xfId="2182" xr:uid="{00000000-0005-0000-0000-0000FD060000}"/>
    <cellStyle name="20% - Accent3 3 5 6" xfId="2183" xr:uid="{00000000-0005-0000-0000-0000FE060000}"/>
    <cellStyle name="20% - Accent3 3 5 7" xfId="2184" xr:uid="{00000000-0005-0000-0000-0000FF060000}"/>
    <cellStyle name="20% - Accent3 3 5 8" xfId="2185" xr:uid="{00000000-0005-0000-0000-000000070000}"/>
    <cellStyle name="20% - Accent3 3 6" xfId="2186" xr:uid="{00000000-0005-0000-0000-000001070000}"/>
    <cellStyle name="20% - Accent3 3 6 2" xfId="2187" xr:uid="{00000000-0005-0000-0000-000002070000}"/>
    <cellStyle name="20% - Accent3 3 6 3" xfId="2188" xr:uid="{00000000-0005-0000-0000-000003070000}"/>
    <cellStyle name="20% - Accent3 3 7" xfId="2189" xr:uid="{00000000-0005-0000-0000-000004070000}"/>
    <cellStyle name="20% - Accent3 3 7 2" xfId="2190" xr:uid="{00000000-0005-0000-0000-000005070000}"/>
    <cellStyle name="20% - Accent3 3 7 3" xfId="2191" xr:uid="{00000000-0005-0000-0000-000006070000}"/>
    <cellStyle name="20% - Accent3 3 8" xfId="2192" xr:uid="{00000000-0005-0000-0000-000007070000}"/>
    <cellStyle name="20% - Accent3 3 8 2" xfId="2193" xr:uid="{00000000-0005-0000-0000-000008070000}"/>
    <cellStyle name="20% - Accent3 3 8 3" xfId="2194" xr:uid="{00000000-0005-0000-0000-000009070000}"/>
    <cellStyle name="20% - Accent3 3 9" xfId="2195" xr:uid="{00000000-0005-0000-0000-00000A070000}"/>
    <cellStyle name="20% - Accent3 3 9 2" xfId="2196" xr:uid="{00000000-0005-0000-0000-00000B070000}"/>
    <cellStyle name="20% - Accent3 3 9 3" xfId="2197" xr:uid="{00000000-0005-0000-0000-00000C070000}"/>
    <cellStyle name="20% - Accent3 4" xfId="2198" xr:uid="{00000000-0005-0000-0000-00000D070000}"/>
    <cellStyle name="20% - Accent3 4 10" xfId="2199" xr:uid="{00000000-0005-0000-0000-00000E070000}"/>
    <cellStyle name="20% - Accent3 4 11" xfId="2200" xr:uid="{00000000-0005-0000-0000-00000F070000}"/>
    <cellStyle name="20% - Accent3 4 12" xfId="2201" xr:uid="{00000000-0005-0000-0000-000010070000}"/>
    <cellStyle name="20% - Accent3 4 13" xfId="2202" xr:uid="{00000000-0005-0000-0000-000011070000}"/>
    <cellStyle name="20% - Accent3 4 2" xfId="2203" xr:uid="{00000000-0005-0000-0000-000012070000}"/>
    <cellStyle name="20% - Accent3 4 2 2" xfId="2204" xr:uid="{00000000-0005-0000-0000-000013070000}"/>
    <cellStyle name="20% - Accent3 4 2 2 2" xfId="2205" xr:uid="{00000000-0005-0000-0000-000014070000}"/>
    <cellStyle name="20% - Accent3 4 2 2 2 2" xfId="2206" xr:uid="{00000000-0005-0000-0000-000015070000}"/>
    <cellStyle name="20% - Accent3 4 2 2 2 2 2" xfId="2207" xr:uid="{00000000-0005-0000-0000-000016070000}"/>
    <cellStyle name="20% - Accent3 4 2 2 2 2 3" xfId="2208" xr:uid="{00000000-0005-0000-0000-000017070000}"/>
    <cellStyle name="20% - Accent3 4 2 2 2 3" xfId="2209" xr:uid="{00000000-0005-0000-0000-000018070000}"/>
    <cellStyle name="20% - Accent3 4 2 2 2 3 2" xfId="2210" xr:uid="{00000000-0005-0000-0000-000019070000}"/>
    <cellStyle name="20% - Accent3 4 2 2 2 3 3" xfId="2211" xr:uid="{00000000-0005-0000-0000-00001A070000}"/>
    <cellStyle name="20% - Accent3 4 2 2 2 4" xfId="2212" xr:uid="{00000000-0005-0000-0000-00001B070000}"/>
    <cellStyle name="20% - Accent3 4 2 2 2 5" xfId="2213" xr:uid="{00000000-0005-0000-0000-00001C070000}"/>
    <cellStyle name="20% - Accent3 4 2 2 2 6" xfId="2214" xr:uid="{00000000-0005-0000-0000-00001D070000}"/>
    <cellStyle name="20% - Accent3 4 2 2 2 7" xfId="2215" xr:uid="{00000000-0005-0000-0000-00001E070000}"/>
    <cellStyle name="20% - Accent3 4 2 2 2 8" xfId="2216" xr:uid="{00000000-0005-0000-0000-00001F070000}"/>
    <cellStyle name="20% - Accent3 4 2 2 3" xfId="2217" xr:uid="{00000000-0005-0000-0000-000020070000}"/>
    <cellStyle name="20% - Accent3 4 2 2 3 2" xfId="2218" xr:uid="{00000000-0005-0000-0000-000021070000}"/>
    <cellStyle name="20% - Accent3 4 2 2 3 3" xfId="2219" xr:uid="{00000000-0005-0000-0000-000022070000}"/>
    <cellStyle name="20% - Accent3 4 2 2 4" xfId="2220" xr:uid="{00000000-0005-0000-0000-000023070000}"/>
    <cellStyle name="20% - Accent3 4 2 2 4 2" xfId="2221" xr:uid="{00000000-0005-0000-0000-000024070000}"/>
    <cellStyle name="20% - Accent3 4 2 2 4 3" xfId="2222" xr:uid="{00000000-0005-0000-0000-000025070000}"/>
    <cellStyle name="20% - Accent3 4 2 2 5" xfId="2223" xr:uid="{00000000-0005-0000-0000-000026070000}"/>
    <cellStyle name="20% - Accent3 4 2 2 5 2" xfId="2224" xr:uid="{00000000-0005-0000-0000-000027070000}"/>
    <cellStyle name="20% - Accent3 4 2 2 6" xfId="2225" xr:uid="{00000000-0005-0000-0000-000028070000}"/>
    <cellStyle name="20% - Accent3 4 2 2 7" xfId="2226" xr:uid="{00000000-0005-0000-0000-000029070000}"/>
    <cellStyle name="20% - Accent3 4 2 2 8" xfId="2227" xr:uid="{00000000-0005-0000-0000-00002A070000}"/>
    <cellStyle name="20% - Accent3 4 2 2 9" xfId="2228" xr:uid="{00000000-0005-0000-0000-00002B070000}"/>
    <cellStyle name="20% - Accent3 4 2 3" xfId="2229" xr:uid="{00000000-0005-0000-0000-00002C070000}"/>
    <cellStyle name="20% - Accent3 4 2 3 2" xfId="2230" xr:uid="{00000000-0005-0000-0000-00002D070000}"/>
    <cellStyle name="20% - Accent3 4 2 3 2 2" xfId="2231" xr:uid="{00000000-0005-0000-0000-00002E070000}"/>
    <cellStyle name="20% - Accent3 4 2 3 2 3" xfId="2232" xr:uid="{00000000-0005-0000-0000-00002F070000}"/>
    <cellStyle name="20% - Accent3 4 2 3 3" xfId="2233" xr:uid="{00000000-0005-0000-0000-000030070000}"/>
    <cellStyle name="20% - Accent3 4 2 3 3 2" xfId="2234" xr:uid="{00000000-0005-0000-0000-000031070000}"/>
    <cellStyle name="20% - Accent3 4 2 3 4" xfId="2235" xr:uid="{00000000-0005-0000-0000-000032070000}"/>
    <cellStyle name="20% - Accent3 4 2 4" xfId="2236" xr:uid="{00000000-0005-0000-0000-000033070000}"/>
    <cellStyle name="20% - Accent3 4 2 4 2" xfId="2237" xr:uid="{00000000-0005-0000-0000-000034070000}"/>
    <cellStyle name="20% - Accent3 4 2 4 3" xfId="2238" xr:uid="{00000000-0005-0000-0000-000035070000}"/>
    <cellStyle name="20% - Accent3 4 2 5" xfId="2239" xr:uid="{00000000-0005-0000-0000-000036070000}"/>
    <cellStyle name="20% - Accent3 4 2 5 2" xfId="2240" xr:uid="{00000000-0005-0000-0000-000037070000}"/>
    <cellStyle name="20% - Accent3 4 2 5 3" xfId="2241" xr:uid="{00000000-0005-0000-0000-000038070000}"/>
    <cellStyle name="20% - Accent3 4 2 6" xfId="2242" xr:uid="{00000000-0005-0000-0000-000039070000}"/>
    <cellStyle name="20% - Accent3 4 2 7" xfId="2243" xr:uid="{00000000-0005-0000-0000-00003A070000}"/>
    <cellStyle name="20% - Accent3 4 2 8" xfId="2244" xr:uid="{00000000-0005-0000-0000-00003B070000}"/>
    <cellStyle name="20% - Accent3 4 2 9" xfId="2245" xr:uid="{00000000-0005-0000-0000-00003C070000}"/>
    <cellStyle name="20% - Accent3 4 3" xfId="2246" xr:uid="{00000000-0005-0000-0000-00003D070000}"/>
    <cellStyle name="20% - Accent3 4 3 2" xfId="2247" xr:uid="{00000000-0005-0000-0000-00003E070000}"/>
    <cellStyle name="20% - Accent3 4 3 2 2" xfId="2248" xr:uid="{00000000-0005-0000-0000-00003F070000}"/>
    <cellStyle name="20% - Accent3 4 3 2 3" xfId="2249" xr:uid="{00000000-0005-0000-0000-000040070000}"/>
    <cellStyle name="20% - Accent3 4 3 3" xfId="2250" xr:uid="{00000000-0005-0000-0000-000041070000}"/>
    <cellStyle name="20% - Accent3 4 3 3 2" xfId="2251" xr:uid="{00000000-0005-0000-0000-000042070000}"/>
    <cellStyle name="20% - Accent3 4 3 3 3" xfId="2252" xr:uid="{00000000-0005-0000-0000-000043070000}"/>
    <cellStyle name="20% - Accent3 4 3 4" xfId="2253" xr:uid="{00000000-0005-0000-0000-000044070000}"/>
    <cellStyle name="20% - Accent3 4 3 4 2" xfId="2254" xr:uid="{00000000-0005-0000-0000-000045070000}"/>
    <cellStyle name="20% - Accent3 4 3 5" xfId="2255" xr:uid="{00000000-0005-0000-0000-000046070000}"/>
    <cellStyle name="20% - Accent3 4 3 6" xfId="2256" xr:uid="{00000000-0005-0000-0000-000047070000}"/>
    <cellStyle name="20% - Accent3 4 3 7" xfId="2257" xr:uid="{00000000-0005-0000-0000-000048070000}"/>
    <cellStyle name="20% - Accent3 4 3 8" xfId="2258" xr:uid="{00000000-0005-0000-0000-000049070000}"/>
    <cellStyle name="20% - Accent3 4 4" xfId="2259" xr:uid="{00000000-0005-0000-0000-00004A070000}"/>
    <cellStyle name="20% - Accent3 4 4 2" xfId="2260" xr:uid="{00000000-0005-0000-0000-00004B070000}"/>
    <cellStyle name="20% - Accent3 4 4 2 2" xfId="2261" xr:uid="{00000000-0005-0000-0000-00004C070000}"/>
    <cellStyle name="20% - Accent3 4 4 2 3" xfId="2262" xr:uid="{00000000-0005-0000-0000-00004D070000}"/>
    <cellStyle name="20% - Accent3 4 4 3" xfId="2263" xr:uid="{00000000-0005-0000-0000-00004E070000}"/>
    <cellStyle name="20% - Accent3 4 4 3 2" xfId="2264" xr:uid="{00000000-0005-0000-0000-00004F070000}"/>
    <cellStyle name="20% - Accent3 4 4 3 3" xfId="2265" xr:uid="{00000000-0005-0000-0000-000050070000}"/>
    <cellStyle name="20% - Accent3 4 4 4" xfId="2266" xr:uid="{00000000-0005-0000-0000-000051070000}"/>
    <cellStyle name="20% - Accent3 4 4 5" xfId="2267" xr:uid="{00000000-0005-0000-0000-000052070000}"/>
    <cellStyle name="20% - Accent3 4 4 6" xfId="2268" xr:uid="{00000000-0005-0000-0000-000053070000}"/>
    <cellStyle name="20% - Accent3 4 4 7" xfId="2269" xr:uid="{00000000-0005-0000-0000-000054070000}"/>
    <cellStyle name="20% - Accent3 4 4 8" xfId="2270" xr:uid="{00000000-0005-0000-0000-000055070000}"/>
    <cellStyle name="20% - Accent3 4 5" xfId="2271" xr:uid="{00000000-0005-0000-0000-000056070000}"/>
    <cellStyle name="20% - Accent3 4 5 2" xfId="2272" xr:uid="{00000000-0005-0000-0000-000057070000}"/>
    <cellStyle name="20% - Accent3 4 5 2 2" xfId="2273" xr:uid="{00000000-0005-0000-0000-000058070000}"/>
    <cellStyle name="20% - Accent3 4 5 2 3" xfId="2274" xr:uid="{00000000-0005-0000-0000-000059070000}"/>
    <cellStyle name="20% - Accent3 4 5 3" xfId="2275" xr:uid="{00000000-0005-0000-0000-00005A070000}"/>
    <cellStyle name="20% - Accent3 4 5 3 2" xfId="2276" xr:uid="{00000000-0005-0000-0000-00005B070000}"/>
    <cellStyle name="20% - Accent3 4 5 4" xfId="2277" xr:uid="{00000000-0005-0000-0000-00005C070000}"/>
    <cellStyle name="20% - Accent3 4 6" xfId="2278" xr:uid="{00000000-0005-0000-0000-00005D070000}"/>
    <cellStyle name="20% - Accent3 4 6 2" xfId="2279" xr:uid="{00000000-0005-0000-0000-00005E070000}"/>
    <cellStyle name="20% - Accent3 4 6 3" xfId="2280" xr:uid="{00000000-0005-0000-0000-00005F070000}"/>
    <cellStyle name="20% - Accent3 4 7" xfId="2281" xr:uid="{00000000-0005-0000-0000-000060070000}"/>
    <cellStyle name="20% - Accent3 4 7 2" xfId="2282" xr:uid="{00000000-0005-0000-0000-000061070000}"/>
    <cellStyle name="20% - Accent3 4 7 3" xfId="2283" xr:uid="{00000000-0005-0000-0000-000062070000}"/>
    <cellStyle name="20% - Accent3 4 8" xfId="2284" xr:uid="{00000000-0005-0000-0000-000063070000}"/>
    <cellStyle name="20% - Accent3 4 8 2" xfId="2285" xr:uid="{00000000-0005-0000-0000-000064070000}"/>
    <cellStyle name="20% - Accent3 4 8 3" xfId="2286" xr:uid="{00000000-0005-0000-0000-000065070000}"/>
    <cellStyle name="20% - Accent3 4 9" xfId="2287" xr:uid="{00000000-0005-0000-0000-000066070000}"/>
    <cellStyle name="20% - Accent3 5" xfId="2288" xr:uid="{00000000-0005-0000-0000-000067070000}"/>
    <cellStyle name="20% - Accent3 5 10" xfId="2289" xr:uid="{00000000-0005-0000-0000-000068070000}"/>
    <cellStyle name="20% - Accent3 5 11" xfId="2290" xr:uid="{00000000-0005-0000-0000-000069070000}"/>
    <cellStyle name="20% - Accent3 5 12" xfId="2291" xr:uid="{00000000-0005-0000-0000-00006A070000}"/>
    <cellStyle name="20% - Accent3 5 2" xfId="2292" xr:uid="{00000000-0005-0000-0000-00006B070000}"/>
    <cellStyle name="20% - Accent3 5 2 2" xfId="2293" xr:uid="{00000000-0005-0000-0000-00006C070000}"/>
    <cellStyle name="20% - Accent3 5 2 2 2" xfId="2294" xr:uid="{00000000-0005-0000-0000-00006D070000}"/>
    <cellStyle name="20% - Accent3 5 2 2 2 2" xfId="2295" xr:uid="{00000000-0005-0000-0000-00006E070000}"/>
    <cellStyle name="20% - Accent3 5 2 2 2 2 2" xfId="2296" xr:uid="{00000000-0005-0000-0000-00006F070000}"/>
    <cellStyle name="20% - Accent3 5 2 2 2 2 3" xfId="2297" xr:uid="{00000000-0005-0000-0000-000070070000}"/>
    <cellStyle name="20% - Accent3 5 2 2 2 3" xfId="2298" xr:uid="{00000000-0005-0000-0000-000071070000}"/>
    <cellStyle name="20% - Accent3 5 2 2 2 3 2" xfId="2299" xr:uid="{00000000-0005-0000-0000-000072070000}"/>
    <cellStyle name="20% - Accent3 5 2 2 2 3 3" xfId="2300" xr:uid="{00000000-0005-0000-0000-000073070000}"/>
    <cellStyle name="20% - Accent3 5 2 2 2 4" xfId="2301" xr:uid="{00000000-0005-0000-0000-000074070000}"/>
    <cellStyle name="20% - Accent3 5 2 2 2 5" xfId="2302" xr:uid="{00000000-0005-0000-0000-000075070000}"/>
    <cellStyle name="20% - Accent3 5 2 2 2 6" xfId="2303" xr:uid="{00000000-0005-0000-0000-000076070000}"/>
    <cellStyle name="20% - Accent3 5 2 2 2 7" xfId="2304" xr:uid="{00000000-0005-0000-0000-000077070000}"/>
    <cellStyle name="20% - Accent3 5 2 2 2 8" xfId="2305" xr:uid="{00000000-0005-0000-0000-000078070000}"/>
    <cellStyle name="20% - Accent3 5 2 2 3" xfId="2306" xr:uid="{00000000-0005-0000-0000-000079070000}"/>
    <cellStyle name="20% - Accent3 5 2 2 3 2" xfId="2307" xr:uid="{00000000-0005-0000-0000-00007A070000}"/>
    <cellStyle name="20% - Accent3 5 2 2 3 3" xfId="2308" xr:uid="{00000000-0005-0000-0000-00007B070000}"/>
    <cellStyle name="20% - Accent3 5 2 2 4" xfId="2309" xr:uid="{00000000-0005-0000-0000-00007C070000}"/>
    <cellStyle name="20% - Accent3 5 2 2 4 2" xfId="2310" xr:uid="{00000000-0005-0000-0000-00007D070000}"/>
    <cellStyle name="20% - Accent3 5 2 2 4 3" xfId="2311" xr:uid="{00000000-0005-0000-0000-00007E070000}"/>
    <cellStyle name="20% - Accent3 5 2 2 5" xfId="2312" xr:uid="{00000000-0005-0000-0000-00007F070000}"/>
    <cellStyle name="20% - Accent3 5 2 2 5 2" xfId="2313" xr:uid="{00000000-0005-0000-0000-000080070000}"/>
    <cellStyle name="20% - Accent3 5 2 2 6" xfId="2314" xr:uid="{00000000-0005-0000-0000-000081070000}"/>
    <cellStyle name="20% - Accent3 5 2 2 7" xfId="2315" xr:uid="{00000000-0005-0000-0000-000082070000}"/>
    <cellStyle name="20% - Accent3 5 2 2 8" xfId="2316" xr:uid="{00000000-0005-0000-0000-000083070000}"/>
    <cellStyle name="20% - Accent3 5 2 2 9" xfId="2317" xr:uid="{00000000-0005-0000-0000-000084070000}"/>
    <cellStyle name="20% - Accent3 5 2 3" xfId="2318" xr:uid="{00000000-0005-0000-0000-000085070000}"/>
    <cellStyle name="20% - Accent3 5 2 3 2" xfId="2319" xr:uid="{00000000-0005-0000-0000-000086070000}"/>
    <cellStyle name="20% - Accent3 5 2 3 2 2" xfId="2320" xr:uid="{00000000-0005-0000-0000-000087070000}"/>
    <cellStyle name="20% - Accent3 5 2 3 2 3" xfId="2321" xr:uid="{00000000-0005-0000-0000-000088070000}"/>
    <cellStyle name="20% - Accent3 5 2 3 3" xfId="2322" xr:uid="{00000000-0005-0000-0000-000089070000}"/>
    <cellStyle name="20% - Accent3 5 2 3 3 2" xfId="2323" xr:uid="{00000000-0005-0000-0000-00008A070000}"/>
    <cellStyle name="20% - Accent3 5 2 3 4" xfId="2324" xr:uid="{00000000-0005-0000-0000-00008B070000}"/>
    <cellStyle name="20% - Accent3 5 2 4" xfId="2325" xr:uid="{00000000-0005-0000-0000-00008C070000}"/>
    <cellStyle name="20% - Accent3 5 2 5" xfId="2326" xr:uid="{00000000-0005-0000-0000-00008D070000}"/>
    <cellStyle name="20% - Accent3 5 2_Dec monthly report" xfId="2327" xr:uid="{00000000-0005-0000-0000-00008E070000}"/>
    <cellStyle name="20% - Accent3 5 3" xfId="2328" xr:uid="{00000000-0005-0000-0000-00008F070000}"/>
    <cellStyle name="20% - Accent3 5 3 2" xfId="2329" xr:uid="{00000000-0005-0000-0000-000090070000}"/>
    <cellStyle name="20% - Accent3 5 3 2 2" xfId="2330" xr:uid="{00000000-0005-0000-0000-000091070000}"/>
    <cellStyle name="20% - Accent3 5 3 2 3" xfId="2331" xr:uid="{00000000-0005-0000-0000-000092070000}"/>
    <cellStyle name="20% - Accent3 5 3 3" xfId="2332" xr:uid="{00000000-0005-0000-0000-000093070000}"/>
    <cellStyle name="20% - Accent3 5 3 3 2" xfId="2333" xr:uid="{00000000-0005-0000-0000-000094070000}"/>
    <cellStyle name="20% - Accent3 5 3 3 3" xfId="2334" xr:uid="{00000000-0005-0000-0000-000095070000}"/>
    <cellStyle name="20% - Accent3 5 3 4" xfId="2335" xr:uid="{00000000-0005-0000-0000-000096070000}"/>
    <cellStyle name="20% - Accent3 5 3 4 2" xfId="2336" xr:uid="{00000000-0005-0000-0000-000097070000}"/>
    <cellStyle name="20% - Accent3 5 3 5" xfId="2337" xr:uid="{00000000-0005-0000-0000-000098070000}"/>
    <cellStyle name="20% - Accent3 5 3 6" xfId="2338" xr:uid="{00000000-0005-0000-0000-000099070000}"/>
    <cellStyle name="20% - Accent3 5 3 7" xfId="2339" xr:uid="{00000000-0005-0000-0000-00009A070000}"/>
    <cellStyle name="20% - Accent3 5 3 8" xfId="2340" xr:uid="{00000000-0005-0000-0000-00009B070000}"/>
    <cellStyle name="20% - Accent3 5 4" xfId="2341" xr:uid="{00000000-0005-0000-0000-00009C070000}"/>
    <cellStyle name="20% - Accent3 5 4 2" xfId="2342" xr:uid="{00000000-0005-0000-0000-00009D070000}"/>
    <cellStyle name="20% - Accent3 5 4 2 2" xfId="2343" xr:uid="{00000000-0005-0000-0000-00009E070000}"/>
    <cellStyle name="20% - Accent3 5 4 2 3" xfId="2344" xr:uid="{00000000-0005-0000-0000-00009F070000}"/>
    <cellStyle name="20% - Accent3 5 4 3" xfId="2345" xr:uid="{00000000-0005-0000-0000-0000A0070000}"/>
    <cellStyle name="20% - Accent3 5 4 3 2" xfId="2346" xr:uid="{00000000-0005-0000-0000-0000A1070000}"/>
    <cellStyle name="20% - Accent3 5 4 3 3" xfId="2347" xr:uid="{00000000-0005-0000-0000-0000A2070000}"/>
    <cellStyle name="20% - Accent3 5 4 4" xfId="2348" xr:uid="{00000000-0005-0000-0000-0000A3070000}"/>
    <cellStyle name="20% - Accent3 5 4 5" xfId="2349" xr:uid="{00000000-0005-0000-0000-0000A4070000}"/>
    <cellStyle name="20% - Accent3 5 4 6" xfId="2350" xr:uid="{00000000-0005-0000-0000-0000A5070000}"/>
    <cellStyle name="20% - Accent3 5 4 7" xfId="2351" xr:uid="{00000000-0005-0000-0000-0000A6070000}"/>
    <cellStyle name="20% - Accent3 5 4 8" xfId="2352" xr:uid="{00000000-0005-0000-0000-0000A7070000}"/>
    <cellStyle name="20% - Accent3 5 5" xfId="2353" xr:uid="{00000000-0005-0000-0000-0000A8070000}"/>
    <cellStyle name="20% - Accent3 5 5 2" xfId="2354" xr:uid="{00000000-0005-0000-0000-0000A9070000}"/>
    <cellStyle name="20% - Accent3 5 5 3" xfId="2355" xr:uid="{00000000-0005-0000-0000-0000AA070000}"/>
    <cellStyle name="20% - Accent3 5 6" xfId="2356" xr:uid="{00000000-0005-0000-0000-0000AB070000}"/>
    <cellStyle name="20% - Accent3 5 6 2" xfId="2357" xr:uid="{00000000-0005-0000-0000-0000AC070000}"/>
    <cellStyle name="20% - Accent3 5 6 3" xfId="2358" xr:uid="{00000000-0005-0000-0000-0000AD070000}"/>
    <cellStyle name="20% - Accent3 5 7" xfId="2359" xr:uid="{00000000-0005-0000-0000-0000AE070000}"/>
    <cellStyle name="20% - Accent3 5 7 2" xfId="2360" xr:uid="{00000000-0005-0000-0000-0000AF070000}"/>
    <cellStyle name="20% - Accent3 5 7 3" xfId="2361" xr:uid="{00000000-0005-0000-0000-0000B0070000}"/>
    <cellStyle name="20% - Accent3 5 8" xfId="2362" xr:uid="{00000000-0005-0000-0000-0000B1070000}"/>
    <cellStyle name="20% - Accent3 5 9" xfId="2363" xr:uid="{00000000-0005-0000-0000-0000B2070000}"/>
    <cellStyle name="20% - Accent3 6" xfId="2364" xr:uid="{00000000-0005-0000-0000-0000B3070000}"/>
    <cellStyle name="20% - Accent3 6 2" xfId="2365" xr:uid="{00000000-0005-0000-0000-0000B4070000}"/>
    <cellStyle name="20% - Accent3 6 2 2" xfId="2366" xr:uid="{00000000-0005-0000-0000-0000B5070000}"/>
    <cellStyle name="20% - Accent3 6 2 2 2" xfId="2367" xr:uid="{00000000-0005-0000-0000-0000B6070000}"/>
    <cellStyle name="20% - Accent3 6 2 2 2 2" xfId="2368" xr:uid="{00000000-0005-0000-0000-0000B7070000}"/>
    <cellStyle name="20% - Accent3 6 2 2 2 3" xfId="2369" xr:uid="{00000000-0005-0000-0000-0000B8070000}"/>
    <cellStyle name="20% - Accent3 6 2 2 3" xfId="2370" xr:uid="{00000000-0005-0000-0000-0000B9070000}"/>
    <cellStyle name="20% - Accent3 6 2 2 3 2" xfId="2371" xr:uid="{00000000-0005-0000-0000-0000BA070000}"/>
    <cellStyle name="20% - Accent3 6 2 2 3 3" xfId="2372" xr:uid="{00000000-0005-0000-0000-0000BB070000}"/>
    <cellStyle name="20% - Accent3 6 2 2 4" xfId="2373" xr:uid="{00000000-0005-0000-0000-0000BC070000}"/>
    <cellStyle name="20% - Accent3 6 2 2 5" xfId="2374" xr:uid="{00000000-0005-0000-0000-0000BD070000}"/>
    <cellStyle name="20% - Accent3 6 2 2 6" xfId="2375" xr:uid="{00000000-0005-0000-0000-0000BE070000}"/>
    <cellStyle name="20% - Accent3 6 2 2 7" xfId="2376" xr:uid="{00000000-0005-0000-0000-0000BF070000}"/>
    <cellStyle name="20% - Accent3 6 2 2 8" xfId="2377" xr:uid="{00000000-0005-0000-0000-0000C0070000}"/>
    <cellStyle name="20% - Accent3 6 2 3" xfId="2378" xr:uid="{00000000-0005-0000-0000-0000C1070000}"/>
    <cellStyle name="20% - Accent3 6 2 3 2" xfId="2379" xr:uid="{00000000-0005-0000-0000-0000C2070000}"/>
    <cellStyle name="20% - Accent3 6 2 3 3" xfId="2380" xr:uid="{00000000-0005-0000-0000-0000C3070000}"/>
    <cellStyle name="20% - Accent3 6 2 4" xfId="2381" xr:uid="{00000000-0005-0000-0000-0000C4070000}"/>
    <cellStyle name="20% - Accent3 6 2 4 2" xfId="2382" xr:uid="{00000000-0005-0000-0000-0000C5070000}"/>
    <cellStyle name="20% - Accent3 6 2 4 3" xfId="2383" xr:uid="{00000000-0005-0000-0000-0000C6070000}"/>
    <cellStyle name="20% - Accent3 6 2 5" xfId="2384" xr:uid="{00000000-0005-0000-0000-0000C7070000}"/>
    <cellStyle name="20% - Accent3 6 2 5 2" xfId="2385" xr:uid="{00000000-0005-0000-0000-0000C8070000}"/>
    <cellStyle name="20% - Accent3 6 2 6" xfId="2386" xr:uid="{00000000-0005-0000-0000-0000C9070000}"/>
    <cellStyle name="20% - Accent3 6 2 7" xfId="2387" xr:uid="{00000000-0005-0000-0000-0000CA070000}"/>
    <cellStyle name="20% - Accent3 6 2 8" xfId="2388" xr:uid="{00000000-0005-0000-0000-0000CB070000}"/>
    <cellStyle name="20% - Accent3 6 2 9" xfId="2389" xr:uid="{00000000-0005-0000-0000-0000CC070000}"/>
    <cellStyle name="20% - Accent3 6 3" xfId="2390" xr:uid="{00000000-0005-0000-0000-0000CD070000}"/>
    <cellStyle name="20% - Accent3 6 3 2" xfId="2391" xr:uid="{00000000-0005-0000-0000-0000CE070000}"/>
    <cellStyle name="20% - Accent3 6 3 2 2" xfId="2392" xr:uid="{00000000-0005-0000-0000-0000CF070000}"/>
    <cellStyle name="20% - Accent3 6 3 2 3" xfId="2393" xr:uid="{00000000-0005-0000-0000-0000D0070000}"/>
    <cellStyle name="20% - Accent3 6 3 3" xfId="2394" xr:uid="{00000000-0005-0000-0000-0000D1070000}"/>
    <cellStyle name="20% - Accent3 6 3 3 2" xfId="2395" xr:uid="{00000000-0005-0000-0000-0000D2070000}"/>
    <cellStyle name="20% - Accent3 6 3 4" xfId="2396" xr:uid="{00000000-0005-0000-0000-0000D3070000}"/>
    <cellStyle name="20% - Accent3 6 4" xfId="2397" xr:uid="{00000000-0005-0000-0000-0000D4070000}"/>
    <cellStyle name="20% - Accent3 6 5" xfId="2398" xr:uid="{00000000-0005-0000-0000-0000D5070000}"/>
    <cellStyle name="20% - Accent3 6_Dec monthly report" xfId="2399" xr:uid="{00000000-0005-0000-0000-0000D6070000}"/>
    <cellStyle name="20% - Accent3 7" xfId="2400" xr:uid="{00000000-0005-0000-0000-0000D7070000}"/>
    <cellStyle name="20% - Accent3 7 2" xfId="2401" xr:uid="{00000000-0005-0000-0000-0000D8070000}"/>
    <cellStyle name="20% - Accent3 7 3" xfId="2402" xr:uid="{00000000-0005-0000-0000-0000D9070000}"/>
    <cellStyle name="20% - Accent3 7 4" xfId="2403" xr:uid="{00000000-0005-0000-0000-0000DA070000}"/>
    <cellStyle name="20% - Accent3 8" xfId="2404" xr:uid="{00000000-0005-0000-0000-0000DB070000}"/>
    <cellStyle name="20% - Accent3 8 2" xfId="2405" xr:uid="{00000000-0005-0000-0000-0000DC070000}"/>
    <cellStyle name="20% - Accent3 8 2 2" xfId="2406" xr:uid="{00000000-0005-0000-0000-0000DD070000}"/>
    <cellStyle name="20% - Accent3 8 2 3" xfId="2407" xr:uid="{00000000-0005-0000-0000-0000DE070000}"/>
    <cellStyle name="20% - Accent3 8 2 3 2" xfId="2408" xr:uid="{00000000-0005-0000-0000-0000DF070000}"/>
    <cellStyle name="20% - Accent3 8 3" xfId="2409" xr:uid="{00000000-0005-0000-0000-0000E0070000}"/>
    <cellStyle name="20% - Accent3 8 3 2" xfId="2410" xr:uid="{00000000-0005-0000-0000-0000E1070000}"/>
    <cellStyle name="20% - Accent3 8 3 3" xfId="2411" xr:uid="{00000000-0005-0000-0000-0000E2070000}"/>
    <cellStyle name="20% - Accent3 8 4" xfId="2412" xr:uid="{00000000-0005-0000-0000-0000E3070000}"/>
    <cellStyle name="20% - Accent3 8 4 2" xfId="2413" xr:uid="{00000000-0005-0000-0000-0000E4070000}"/>
    <cellStyle name="20% - Accent3 8 5" xfId="2414" xr:uid="{00000000-0005-0000-0000-0000E5070000}"/>
    <cellStyle name="20% - Accent3 8 6" xfId="2415" xr:uid="{00000000-0005-0000-0000-0000E6070000}"/>
    <cellStyle name="20% - Accent3 8 7" xfId="2416" xr:uid="{00000000-0005-0000-0000-0000E7070000}"/>
    <cellStyle name="20% - Accent3 8 8" xfId="2417" xr:uid="{00000000-0005-0000-0000-0000E8070000}"/>
    <cellStyle name="20% - Accent3 9" xfId="2418" xr:uid="{00000000-0005-0000-0000-0000E9070000}"/>
    <cellStyle name="20% - Accent3 9 2" xfId="2419" xr:uid="{00000000-0005-0000-0000-0000EA070000}"/>
    <cellStyle name="20% - Accent3 9 2 2" xfId="2420" xr:uid="{00000000-0005-0000-0000-0000EB070000}"/>
    <cellStyle name="20% - Accent3 9 2 3" xfId="2421" xr:uid="{00000000-0005-0000-0000-0000EC070000}"/>
    <cellStyle name="20% - Accent3 9 3" xfId="2422" xr:uid="{00000000-0005-0000-0000-0000ED070000}"/>
    <cellStyle name="20% - Accent3 9 3 2" xfId="2423" xr:uid="{00000000-0005-0000-0000-0000EE070000}"/>
    <cellStyle name="20% - Accent3 9 3 3" xfId="2424" xr:uid="{00000000-0005-0000-0000-0000EF070000}"/>
    <cellStyle name="20% - Accent3 9 4" xfId="2425" xr:uid="{00000000-0005-0000-0000-0000F0070000}"/>
    <cellStyle name="20% - Accent3 9 4 2" xfId="2426" xr:uid="{00000000-0005-0000-0000-0000F1070000}"/>
    <cellStyle name="20% - Accent3 9 5" xfId="2427" xr:uid="{00000000-0005-0000-0000-0000F2070000}"/>
    <cellStyle name="20% - Accent3 9 6" xfId="2428" xr:uid="{00000000-0005-0000-0000-0000F3070000}"/>
    <cellStyle name="20% - Accent3 9 7" xfId="2429" xr:uid="{00000000-0005-0000-0000-0000F4070000}"/>
    <cellStyle name="20% - Accent3 9 8" xfId="2430" xr:uid="{00000000-0005-0000-0000-0000F5070000}"/>
    <cellStyle name="20% - Accent4 10" xfId="2431" xr:uid="{00000000-0005-0000-0000-0000F6070000}"/>
    <cellStyle name="20% - Accent4 10 2" xfId="2432" xr:uid="{00000000-0005-0000-0000-0000F7070000}"/>
    <cellStyle name="20% - Accent4 10 2 2" xfId="2433" xr:uid="{00000000-0005-0000-0000-0000F8070000}"/>
    <cellStyle name="20% - Accent4 10 2 3" xfId="2434" xr:uid="{00000000-0005-0000-0000-0000F9070000}"/>
    <cellStyle name="20% - Accent4 10 3" xfId="2435" xr:uid="{00000000-0005-0000-0000-0000FA070000}"/>
    <cellStyle name="20% - Accent4 10 4" xfId="2436" xr:uid="{00000000-0005-0000-0000-0000FB070000}"/>
    <cellStyle name="20% - Accent4 10 4 2" xfId="2437" xr:uid="{00000000-0005-0000-0000-0000FC070000}"/>
    <cellStyle name="20% - Accent4 10 5" xfId="2438" xr:uid="{00000000-0005-0000-0000-0000FD070000}"/>
    <cellStyle name="20% - Accent4 11" xfId="2439" xr:uid="{00000000-0005-0000-0000-0000FE070000}"/>
    <cellStyle name="20% - Accent4 11 2" xfId="2440" xr:uid="{00000000-0005-0000-0000-0000FF070000}"/>
    <cellStyle name="20% - Accent4 11 3" xfId="2441" xr:uid="{00000000-0005-0000-0000-000000080000}"/>
    <cellStyle name="20% - Accent4 11 3 2" xfId="2442" xr:uid="{00000000-0005-0000-0000-000001080000}"/>
    <cellStyle name="20% - Accent4 12" xfId="2443" xr:uid="{00000000-0005-0000-0000-000002080000}"/>
    <cellStyle name="20% - Accent4 12 2" xfId="2444" xr:uid="{00000000-0005-0000-0000-000003080000}"/>
    <cellStyle name="20% - Accent4 12 3" xfId="2445" xr:uid="{00000000-0005-0000-0000-000004080000}"/>
    <cellStyle name="20% - Accent4 13" xfId="2446" xr:uid="{00000000-0005-0000-0000-000005080000}"/>
    <cellStyle name="20% - Accent4 13 2" xfId="2447" xr:uid="{00000000-0005-0000-0000-000006080000}"/>
    <cellStyle name="20% - Accent4 13 3" xfId="2448" xr:uid="{00000000-0005-0000-0000-000007080000}"/>
    <cellStyle name="20% - Accent4 14" xfId="2449" xr:uid="{00000000-0005-0000-0000-000008080000}"/>
    <cellStyle name="20% - Accent4 14 2" xfId="2450" xr:uid="{00000000-0005-0000-0000-000009080000}"/>
    <cellStyle name="20% - Accent4 14 3" xfId="2451" xr:uid="{00000000-0005-0000-0000-00000A080000}"/>
    <cellStyle name="20% - Accent4 15" xfId="2452" xr:uid="{00000000-0005-0000-0000-00000B080000}"/>
    <cellStyle name="20% - Accent4 15 2" xfId="2453" xr:uid="{00000000-0005-0000-0000-00000C080000}"/>
    <cellStyle name="20% - Accent4 15 3" xfId="2454" xr:uid="{00000000-0005-0000-0000-00000D080000}"/>
    <cellStyle name="20% - Accent4 16" xfId="2455" xr:uid="{00000000-0005-0000-0000-00000E080000}"/>
    <cellStyle name="20% - Accent4 16 2" xfId="2456" xr:uid="{00000000-0005-0000-0000-00000F080000}"/>
    <cellStyle name="20% - Accent4 16 3" xfId="2457" xr:uid="{00000000-0005-0000-0000-000010080000}"/>
    <cellStyle name="20% - Accent4 17" xfId="2458" xr:uid="{00000000-0005-0000-0000-000011080000}"/>
    <cellStyle name="20% - Accent4 17 2" xfId="2459" xr:uid="{00000000-0005-0000-0000-000012080000}"/>
    <cellStyle name="20% - Accent4 17 3" xfId="2460" xr:uid="{00000000-0005-0000-0000-000013080000}"/>
    <cellStyle name="20% - Accent4 18" xfId="2461" xr:uid="{00000000-0005-0000-0000-000014080000}"/>
    <cellStyle name="20% - Accent4 18 2" xfId="2462" xr:uid="{00000000-0005-0000-0000-000015080000}"/>
    <cellStyle name="20% - Accent4 18 3" xfId="2463" xr:uid="{00000000-0005-0000-0000-000016080000}"/>
    <cellStyle name="20% - Accent4 19" xfId="2464" xr:uid="{00000000-0005-0000-0000-000017080000}"/>
    <cellStyle name="20% - Accent4 19 2" xfId="2465" xr:uid="{00000000-0005-0000-0000-000018080000}"/>
    <cellStyle name="20% - Accent4 19 3" xfId="2466" xr:uid="{00000000-0005-0000-0000-000019080000}"/>
    <cellStyle name="20% - Accent4 2" xfId="2467" xr:uid="{00000000-0005-0000-0000-00001A080000}"/>
    <cellStyle name="20% - Accent4 2 10" xfId="2468" xr:uid="{00000000-0005-0000-0000-00001B080000}"/>
    <cellStyle name="20% - Accent4 2 10 2" xfId="2469" xr:uid="{00000000-0005-0000-0000-00001C080000}"/>
    <cellStyle name="20% - Accent4 2 10 3" xfId="2470" xr:uid="{00000000-0005-0000-0000-00001D080000}"/>
    <cellStyle name="20% - Accent4 2 11" xfId="2471" xr:uid="{00000000-0005-0000-0000-00001E080000}"/>
    <cellStyle name="20% - Accent4 2 11 2" xfId="2472" xr:uid="{00000000-0005-0000-0000-00001F080000}"/>
    <cellStyle name="20% - Accent4 2 11 3" xfId="2473" xr:uid="{00000000-0005-0000-0000-000020080000}"/>
    <cellStyle name="20% - Accent4 2 12" xfId="2474" xr:uid="{00000000-0005-0000-0000-000021080000}"/>
    <cellStyle name="20% - Accent4 2 12 2" xfId="2475" xr:uid="{00000000-0005-0000-0000-000022080000}"/>
    <cellStyle name="20% - Accent4 2 12 3" xfId="2476" xr:uid="{00000000-0005-0000-0000-000023080000}"/>
    <cellStyle name="20% - Accent4 2 13" xfId="2477" xr:uid="{00000000-0005-0000-0000-000024080000}"/>
    <cellStyle name="20% - Accent4 2 14" xfId="2478" xr:uid="{00000000-0005-0000-0000-000025080000}"/>
    <cellStyle name="20% - Accent4 2 2" xfId="2479" xr:uid="{00000000-0005-0000-0000-000026080000}"/>
    <cellStyle name="20% - Accent4 2 2 2" xfId="2480" xr:uid="{00000000-0005-0000-0000-000027080000}"/>
    <cellStyle name="20% - Accent4 2 2 2 2" xfId="2481" xr:uid="{00000000-0005-0000-0000-000028080000}"/>
    <cellStyle name="20% - Accent4 2 2 2 3" xfId="2482" xr:uid="{00000000-0005-0000-0000-000029080000}"/>
    <cellStyle name="20% - Accent4 2 2 2 4" xfId="2483" xr:uid="{00000000-0005-0000-0000-00002A080000}"/>
    <cellStyle name="20% - Accent4 2 2 3" xfId="2484" xr:uid="{00000000-0005-0000-0000-00002B080000}"/>
    <cellStyle name="20% - Accent4 2 2 3 2" xfId="2485" xr:uid="{00000000-0005-0000-0000-00002C080000}"/>
    <cellStyle name="20% - Accent4 2 2 3 3" xfId="2486" xr:uid="{00000000-0005-0000-0000-00002D080000}"/>
    <cellStyle name="20% - Accent4 2 2 4" xfId="2487" xr:uid="{00000000-0005-0000-0000-00002E080000}"/>
    <cellStyle name="20% - Accent4 2 2 4 2" xfId="2488" xr:uid="{00000000-0005-0000-0000-00002F080000}"/>
    <cellStyle name="20% - Accent4 2 2 4 3" xfId="2489" xr:uid="{00000000-0005-0000-0000-000030080000}"/>
    <cellStyle name="20% - Accent4 2 2 5" xfId="2490" xr:uid="{00000000-0005-0000-0000-000031080000}"/>
    <cellStyle name="20% - Accent4 2 2 6" xfId="2491" xr:uid="{00000000-0005-0000-0000-000032080000}"/>
    <cellStyle name="20% - Accent4 2 2 7" xfId="2492" xr:uid="{00000000-0005-0000-0000-000033080000}"/>
    <cellStyle name="20% - Accent4 2 2 8" xfId="2493" xr:uid="{00000000-0005-0000-0000-000034080000}"/>
    <cellStyle name="20% - Accent4 2 2_Dec monthly report" xfId="2494" xr:uid="{00000000-0005-0000-0000-000035080000}"/>
    <cellStyle name="20% - Accent4 2 3" xfId="2495" xr:uid="{00000000-0005-0000-0000-000036080000}"/>
    <cellStyle name="20% - Accent4 2 3 10" xfId="2496" xr:uid="{00000000-0005-0000-0000-000037080000}"/>
    <cellStyle name="20% - Accent4 2 3 11" xfId="2497" xr:uid="{00000000-0005-0000-0000-000038080000}"/>
    <cellStyle name="20% - Accent4 2 3 2" xfId="2498" xr:uid="{00000000-0005-0000-0000-000039080000}"/>
    <cellStyle name="20% - Accent4 2 3 2 10" xfId="2499" xr:uid="{00000000-0005-0000-0000-00003A080000}"/>
    <cellStyle name="20% - Accent4 2 3 2 2" xfId="2500" xr:uid="{00000000-0005-0000-0000-00003B080000}"/>
    <cellStyle name="20% - Accent4 2 3 2 2 2" xfId="2501" xr:uid="{00000000-0005-0000-0000-00003C080000}"/>
    <cellStyle name="20% - Accent4 2 3 2 2 2 2" xfId="2502" xr:uid="{00000000-0005-0000-0000-00003D080000}"/>
    <cellStyle name="20% - Accent4 2 3 2 2 2 3" xfId="2503" xr:uid="{00000000-0005-0000-0000-00003E080000}"/>
    <cellStyle name="20% - Accent4 2 3 2 2 3" xfId="2504" xr:uid="{00000000-0005-0000-0000-00003F080000}"/>
    <cellStyle name="20% - Accent4 2 3 2 2 3 2" xfId="2505" xr:uid="{00000000-0005-0000-0000-000040080000}"/>
    <cellStyle name="20% - Accent4 2 3 2 2 3 3" xfId="2506" xr:uid="{00000000-0005-0000-0000-000041080000}"/>
    <cellStyle name="20% - Accent4 2 3 2 2 4" xfId="2507" xr:uid="{00000000-0005-0000-0000-000042080000}"/>
    <cellStyle name="20% - Accent4 2 3 2 2 5" xfId="2508" xr:uid="{00000000-0005-0000-0000-000043080000}"/>
    <cellStyle name="20% - Accent4 2 3 2 2 6" xfId="2509" xr:uid="{00000000-0005-0000-0000-000044080000}"/>
    <cellStyle name="20% - Accent4 2 3 2 2 7" xfId="2510" xr:uid="{00000000-0005-0000-0000-000045080000}"/>
    <cellStyle name="20% - Accent4 2 3 2 2 8" xfId="2511" xr:uid="{00000000-0005-0000-0000-000046080000}"/>
    <cellStyle name="20% - Accent4 2 3 2 3" xfId="2512" xr:uid="{00000000-0005-0000-0000-000047080000}"/>
    <cellStyle name="20% - Accent4 2 3 2 3 2" xfId="2513" xr:uid="{00000000-0005-0000-0000-000048080000}"/>
    <cellStyle name="20% - Accent4 2 3 2 3 2 2" xfId="2514" xr:uid="{00000000-0005-0000-0000-000049080000}"/>
    <cellStyle name="20% - Accent4 2 3 2 3 2 3" xfId="2515" xr:uid="{00000000-0005-0000-0000-00004A080000}"/>
    <cellStyle name="20% - Accent4 2 3 2 3 3" xfId="2516" xr:uid="{00000000-0005-0000-0000-00004B080000}"/>
    <cellStyle name="20% - Accent4 2 3 2 3 3 2" xfId="2517" xr:uid="{00000000-0005-0000-0000-00004C080000}"/>
    <cellStyle name="20% - Accent4 2 3 2 3 4" xfId="2518" xr:uid="{00000000-0005-0000-0000-00004D080000}"/>
    <cellStyle name="20% - Accent4 2 3 2 4" xfId="2519" xr:uid="{00000000-0005-0000-0000-00004E080000}"/>
    <cellStyle name="20% - Accent4 2 3 2 4 2" xfId="2520" xr:uid="{00000000-0005-0000-0000-00004F080000}"/>
    <cellStyle name="20% - Accent4 2 3 2 4 3" xfId="2521" xr:uid="{00000000-0005-0000-0000-000050080000}"/>
    <cellStyle name="20% - Accent4 2 3 2 5" xfId="2522" xr:uid="{00000000-0005-0000-0000-000051080000}"/>
    <cellStyle name="20% - Accent4 2 3 2 5 2" xfId="2523" xr:uid="{00000000-0005-0000-0000-000052080000}"/>
    <cellStyle name="20% - Accent4 2 3 2 5 3" xfId="2524" xr:uid="{00000000-0005-0000-0000-000053080000}"/>
    <cellStyle name="20% - Accent4 2 3 2 6" xfId="2525" xr:uid="{00000000-0005-0000-0000-000054080000}"/>
    <cellStyle name="20% - Accent4 2 3 2 6 2" xfId="2526" xr:uid="{00000000-0005-0000-0000-000055080000}"/>
    <cellStyle name="20% - Accent4 2 3 2 7" xfId="2527" xr:uid="{00000000-0005-0000-0000-000056080000}"/>
    <cellStyle name="20% - Accent4 2 3 2 8" xfId="2528" xr:uid="{00000000-0005-0000-0000-000057080000}"/>
    <cellStyle name="20% - Accent4 2 3 2 9" xfId="2529" xr:uid="{00000000-0005-0000-0000-000058080000}"/>
    <cellStyle name="20% - Accent4 2 3 3" xfId="2530" xr:uid="{00000000-0005-0000-0000-000059080000}"/>
    <cellStyle name="20% - Accent4 2 3 3 2" xfId="2531" xr:uid="{00000000-0005-0000-0000-00005A080000}"/>
    <cellStyle name="20% - Accent4 2 3 3 2 2" xfId="2532" xr:uid="{00000000-0005-0000-0000-00005B080000}"/>
    <cellStyle name="20% - Accent4 2 3 3 2 3" xfId="2533" xr:uid="{00000000-0005-0000-0000-00005C080000}"/>
    <cellStyle name="20% - Accent4 2 3 3 3" xfId="2534" xr:uid="{00000000-0005-0000-0000-00005D080000}"/>
    <cellStyle name="20% - Accent4 2 3 3 3 2" xfId="2535" xr:uid="{00000000-0005-0000-0000-00005E080000}"/>
    <cellStyle name="20% - Accent4 2 3 3 3 3" xfId="2536" xr:uid="{00000000-0005-0000-0000-00005F080000}"/>
    <cellStyle name="20% - Accent4 2 3 3 4" xfId="2537" xr:uid="{00000000-0005-0000-0000-000060080000}"/>
    <cellStyle name="20% - Accent4 2 3 3 5" xfId="2538" xr:uid="{00000000-0005-0000-0000-000061080000}"/>
    <cellStyle name="20% - Accent4 2 3 3 6" xfId="2539" xr:uid="{00000000-0005-0000-0000-000062080000}"/>
    <cellStyle name="20% - Accent4 2 3 3 7" xfId="2540" xr:uid="{00000000-0005-0000-0000-000063080000}"/>
    <cellStyle name="20% - Accent4 2 3 3 8" xfId="2541" xr:uid="{00000000-0005-0000-0000-000064080000}"/>
    <cellStyle name="20% - Accent4 2 3 4" xfId="2542" xr:uid="{00000000-0005-0000-0000-000065080000}"/>
    <cellStyle name="20% - Accent4 2 3 4 2" xfId="2543" xr:uid="{00000000-0005-0000-0000-000066080000}"/>
    <cellStyle name="20% - Accent4 2 3 4 2 2" xfId="2544" xr:uid="{00000000-0005-0000-0000-000067080000}"/>
    <cellStyle name="20% - Accent4 2 3 4 2 3" xfId="2545" xr:uid="{00000000-0005-0000-0000-000068080000}"/>
    <cellStyle name="20% - Accent4 2 3 4 3" xfId="2546" xr:uid="{00000000-0005-0000-0000-000069080000}"/>
    <cellStyle name="20% - Accent4 2 3 4 3 2" xfId="2547" xr:uid="{00000000-0005-0000-0000-00006A080000}"/>
    <cellStyle name="20% - Accent4 2 3 4 4" xfId="2548" xr:uid="{00000000-0005-0000-0000-00006B080000}"/>
    <cellStyle name="20% - Accent4 2 3 5" xfId="2549" xr:uid="{00000000-0005-0000-0000-00006C080000}"/>
    <cellStyle name="20% - Accent4 2 3 5 2" xfId="2550" xr:uid="{00000000-0005-0000-0000-00006D080000}"/>
    <cellStyle name="20% - Accent4 2 3 5 3" xfId="2551" xr:uid="{00000000-0005-0000-0000-00006E080000}"/>
    <cellStyle name="20% - Accent4 2 3 6" xfId="2552" xr:uid="{00000000-0005-0000-0000-00006F080000}"/>
    <cellStyle name="20% - Accent4 2 3 6 2" xfId="2553" xr:uid="{00000000-0005-0000-0000-000070080000}"/>
    <cellStyle name="20% - Accent4 2 3 6 3" xfId="2554" xr:uid="{00000000-0005-0000-0000-000071080000}"/>
    <cellStyle name="20% - Accent4 2 3 7" xfId="2555" xr:uid="{00000000-0005-0000-0000-000072080000}"/>
    <cellStyle name="20% - Accent4 2 3 7 2" xfId="2556" xr:uid="{00000000-0005-0000-0000-000073080000}"/>
    <cellStyle name="20% - Accent4 2 3 8" xfId="2557" xr:uid="{00000000-0005-0000-0000-000074080000}"/>
    <cellStyle name="20% - Accent4 2 3 9" xfId="2558" xr:uid="{00000000-0005-0000-0000-000075080000}"/>
    <cellStyle name="20% - Accent4 2 4" xfId="2559" xr:uid="{00000000-0005-0000-0000-000076080000}"/>
    <cellStyle name="20% - Accent4 2 4 10" xfId="2560" xr:uid="{00000000-0005-0000-0000-000077080000}"/>
    <cellStyle name="20% - Accent4 2 4 11" xfId="2561" xr:uid="{00000000-0005-0000-0000-000078080000}"/>
    <cellStyle name="20% - Accent4 2 4 2" xfId="2562" xr:uid="{00000000-0005-0000-0000-000079080000}"/>
    <cellStyle name="20% - Accent4 2 4 2 10" xfId="2563" xr:uid="{00000000-0005-0000-0000-00007A080000}"/>
    <cellStyle name="20% - Accent4 2 4 2 2" xfId="2564" xr:uid="{00000000-0005-0000-0000-00007B080000}"/>
    <cellStyle name="20% - Accent4 2 4 2 2 2" xfId="2565" xr:uid="{00000000-0005-0000-0000-00007C080000}"/>
    <cellStyle name="20% - Accent4 2 4 2 2 2 2" xfId="2566" xr:uid="{00000000-0005-0000-0000-00007D080000}"/>
    <cellStyle name="20% - Accent4 2 4 2 2 2 3" xfId="2567" xr:uid="{00000000-0005-0000-0000-00007E080000}"/>
    <cellStyle name="20% - Accent4 2 4 2 2 3" xfId="2568" xr:uid="{00000000-0005-0000-0000-00007F080000}"/>
    <cellStyle name="20% - Accent4 2 4 2 2 3 2" xfId="2569" xr:uid="{00000000-0005-0000-0000-000080080000}"/>
    <cellStyle name="20% - Accent4 2 4 2 2 3 3" xfId="2570" xr:uid="{00000000-0005-0000-0000-000081080000}"/>
    <cellStyle name="20% - Accent4 2 4 2 2 4" xfId="2571" xr:uid="{00000000-0005-0000-0000-000082080000}"/>
    <cellStyle name="20% - Accent4 2 4 2 2 5" xfId="2572" xr:uid="{00000000-0005-0000-0000-000083080000}"/>
    <cellStyle name="20% - Accent4 2 4 2 2 6" xfId="2573" xr:uid="{00000000-0005-0000-0000-000084080000}"/>
    <cellStyle name="20% - Accent4 2 4 2 2 7" xfId="2574" xr:uid="{00000000-0005-0000-0000-000085080000}"/>
    <cellStyle name="20% - Accent4 2 4 2 2 8" xfId="2575" xr:uid="{00000000-0005-0000-0000-000086080000}"/>
    <cellStyle name="20% - Accent4 2 4 2 3" xfId="2576" xr:uid="{00000000-0005-0000-0000-000087080000}"/>
    <cellStyle name="20% - Accent4 2 4 2 3 2" xfId="2577" xr:uid="{00000000-0005-0000-0000-000088080000}"/>
    <cellStyle name="20% - Accent4 2 4 2 3 2 2" xfId="2578" xr:uid="{00000000-0005-0000-0000-000089080000}"/>
    <cellStyle name="20% - Accent4 2 4 2 3 2 3" xfId="2579" xr:uid="{00000000-0005-0000-0000-00008A080000}"/>
    <cellStyle name="20% - Accent4 2 4 2 3 3" xfId="2580" xr:uid="{00000000-0005-0000-0000-00008B080000}"/>
    <cellStyle name="20% - Accent4 2 4 2 3 3 2" xfId="2581" xr:uid="{00000000-0005-0000-0000-00008C080000}"/>
    <cellStyle name="20% - Accent4 2 4 2 3 4" xfId="2582" xr:uid="{00000000-0005-0000-0000-00008D080000}"/>
    <cellStyle name="20% - Accent4 2 4 2 4" xfId="2583" xr:uid="{00000000-0005-0000-0000-00008E080000}"/>
    <cellStyle name="20% - Accent4 2 4 2 4 2" xfId="2584" xr:uid="{00000000-0005-0000-0000-00008F080000}"/>
    <cellStyle name="20% - Accent4 2 4 2 4 3" xfId="2585" xr:uid="{00000000-0005-0000-0000-000090080000}"/>
    <cellStyle name="20% - Accent4 2 4 2 5" xfId="2586" xr:uid="{00000000-0005-0000-0000-000091080000}"/>
    <cellStyle name="20% - Accent4 2 4 2 5 2" xfId="2587" xr:uid="{00000000-0005-0000-0000-000092080000}"/>
    <cellStyle name="20% - Accent4 2 4 2 5 3" xfId="2588" xr:uid="{00000000-0005-0000-0000-000093080000}"/>
    <cellStyle name="20% - Accent4 2 4 2 6" xfId="2589" xr:uid="{00000000-0005-0000-0000-000094080000}"/>
    <cellStyle name="20% - Accent4 2 4 2 6 2" xfId="2590" xr:uid="{00000000-0005-0000-0000-000095080000}"/>
    <cellStyle name="20% - Accent4 2 4 2 7" xfId="2591" xr:uid="{00000000-0005-0000-0000-000096080000}"/>
    <cellStyle name="20% - Accent4 2 4 2 8" xfId="2592" xr:uid="{00000000-0005-0000-0000-000097080000}"/>
    <cellStyle name="20% - Accent4 2 4 2 9" xfId="2593" xr:uid="{00000000-0005-0000-0000-000098080000}"/>
    <cellStyle name="20% - Accent4 2 4 3" xfId="2594" xr:uid="{00000000-0005-0000-0000-000099080000}"/>
    <cellStyle name="20% - Accent4 2 4 3 2" xfId="2595" xr:uid="{00000000-0005-0000-0000-00009A080000}"/>
    <cellStyle name="20% - Accent4 2 4 3 2 2" xfId="2596" xr:uid="{00000000-0005-0000-0000-00009B080000}"/>
    <cellStyle name="20% - Accent4 2 4 3 2 3" xfId="2597" xr:uid="{00000000-0005-0000-0000-00009C080000}"/>
    <cellStyle name="20% - Accent4 2 4 3 3" xfId="2598" xr:uid="{00000000-0005-0000-0000-00009D080000}"/>
    <cellStyle name="20% - Accent4 2 4 3 3 2" xfId="2599" xr:uid="{00000000-0005-0000-0000-00009E080000}"/>
    <cellStyle name="20% - Accent4 2 4 3 3 3" xfId="2600" xr:uid="{00000000-0005-0000-0000-00009F080000}"/>
    <cellStyle name="20% - Accent4 2 4 3 4" xfId="2601" xr:uid="{00000000-0005-0000-0000-0000A0080000}"/>
    <cellStyle name="20% - Accent4 2 4 3 5" xfId="2602" xr:uid="{00000000-0005-0000-0000-0000A1080000}"/>
    <cellStyle name="20% - Accent4 2 4 3 6" xfId="2603" xr:uid="{00000000-0005-0000-0000-0000A2080000}"/>
    <cellStyle name="20% - Accent4 2 4 3 7" xfId="2604" xr:uid="{00000000-0005-0000-0000-0000A3080000}"/>
    <cellStyle name="20% - Accent4 2 4 3 8" xfId="2605" xr:uid="{00000000-0005-0000-0000-0000A4080000}"/>
    <cellStyle name="20% - Accent4 2 4 4" xfId="2606" xr:uid="{00000000-0005-0000-0000-0000A5080000}"/>
    <cellStyle name="20% - Accent4 2 4 4 2" xfId="2607" xr:uid="{00000000-0005-0000-0000-0000A6080000}"/>
    <cellStyle name="20% - Accent4 2 4 4 2 2" xfId="2608" xr:uid="{00000000-0005-0000-0000-0000A7080000}"/>
    <cellStyle name="20% - Accent4 2 4 4 2 3" xfId="2609" xr:uid="{00000000-0005-0000-0000-0000A8080000}"/>
    <cellStyle name="20% - Accent4 2 4 4 3" xfId="2610" xr:uid="{00000000-0005-0000-0000-0000A9080000}"/>
    <cellStyle name="20% - Accent4 2 4 4 3 2" xfId="2611" xr:uid="{00000000-0005-0000-0000-0000AA080000}"/>
    <cellStyle name="20% - Accent4 2 4 4 4" xfId="2612" xr:uid="{00000000-0005-0000-0000-0000AB080000}"/>
    <cellStyle name="20% - Accent4 2 4 5" xfId="2613" xr:uid="{00000000-0005-0000-0000-0000AC080000}"/>
    <cellStyle name="20% - Accent4 2 4 5 2" xfId="2614" xr:uid="{00000000-0005-0000-0000-0000AD080000}"/>
    <cellStyle name="20% - Accent4 2 4 5 3" xfId="2615" xr:uid="{00000000-0005-0000-0000-0000AE080000}"/>
    <cellStyle name="20% - Accent4 2 4 6" xfId="2616" xr:uid="{00000000-0005-0000-0000-0000AF080000}"/>
    <cellStyle name="20% - Accent4 2 4 6 2" xfId="2617" xr:uid="{00000000-0005-0000-0000-0000B0080000}"/>
    <cellStyle name="20% - Accent4 2 4 6 3" xfId="2618" xr:uid="{00000000-0005-0000-0000-0000B1080000}"/>
    <cellStyle name="20% - Accent4 2 4 7" xfId="2619" xr:uid="{00000000-0005-0000-0000-0000B2080000}"/>
    <cellStyle name="20% - Accent4 2 4 7 2" xfId="2620" xr:uid="{00000000-0005-0000-0000-0000B3080000}"/>
    <cellStyle name="20% - Accent4 2 4 8" xfId="2621" xr:uid="{00000000-0005-0000-0000-0000B4080000}"/>
    <cellStyle name="20% - Accent4 2 4 9" xfId="2622" xr:uid="{00000000-0005-0000-0000-0000B5080000}"/>
    <cellStyle name="20% - Accent4 2 5" xfId="2623" xr:uid="{00000000-0005-0000-0000-0000B6080000}"/>
    <cellStyle name="20% - Accent4 2 5 10" xfId="2624" xr:uid="{00000000-0005-0000-0000-0000B7080000}"/>
    <cellStyle name="20% - Accent4 2 5 11" xfId="2625" xr:uid="{00000000-0005-0000-0000-0000B8080000}"/>
    <cellStyle name="20% - Accent4 2 5 2" xfId="2626" xr:uid="{00000000-0005-0000-0000-0000B9080000}"/>
    <cellStyle name="20% - Accent4 2 5 2 2" xfId="2627" xr:uid="{00000000-0005-0000-0000-0000BA080000}"/>
    <cellStyle name="20% - Accent4 2 5 2 2 2" xfId="2628" xr:uid="{00000000-0005-0000-0000-0000BB080000}"/>
    <cellStyle name="20% - Accent4 2 5 2 2 2 2" xfId="2629" xr:uid="{00000000-0005-0000-0000-0000BC080000}"/>
    <cellStyle name="20% - Accent4 2 5 2 2 2 3" xfId="2630" xr:uid="{00000000-0005-0000-0000-0000BD080000}"/>
    <cellStyle name="20% - Accent4 2 5 2 2 3" xfId="2631" xr:uid="{00000000-0005-0000-0000-0000BE080000}"/>
    <cellStyle name="20% - Accent4 2 5 2 2 3 2" xfId="2632" xr:uid="{00000000-0005-0000-0000-0000BF080000}"/>
    <cellStyle name="20% - Accent4 2 5 2 2 3 3" xfId="2633" xr:uid="{00000000-0005-0000-0000-0000C0080000}"/>
    <cellStyle name="20% - Accent4 2 5 2 2 4" xfId="2634" xr:uid="{00000000-0005-0000-0000-0000C1080000}"/>
    <cellStyle name="20% - Accent4 2 5 2 2 5" xfId="2635" xr:uid="{00000000-0005-0000-0000-0000C2080000}"/>
    <cellStyle name="20% - Accent4 2 5 2 2 6" xfId="2636" xr:uid="{00000000-0005-0000-0000-0000C3080000}"/>
    <cellStyle name="20% - Accent4 2 5 2 2 7" xfId="2637" xr:uid="{00000000-0005-0000-0000-0000C4080000}"/>
    <cellStyle name="20% - Accent4 2 5 2 2 8" xfId="2638" xr:uid="{00000000-0005-0000-0000-0000C5080000}"/>
    <cellStyle name="20% - Accent4 2 5 2 3" xfId="2639" xr:uid="{00000000-0005-0000-0000-0000C6080000}"/>
    <cellStyle name="20% - Accent4 2 5 2 3 2" xfId="2640" xr:uid="{00000000-0005-0000-0000-0000C7080000}"/>
    <cellStyle name="20% - Accent4 2 5 2 3 2 2" xfId="2641" xr:uid="{00000000-0005-0000-0000-0000C8080000}"/>
    <cellStyle name="20% - Accent4 2 5 2 3 2 3" xfId="2642" xr:uid="{00000000-0005-0000-0000-0000C9080000}"/>
    <cellStyle name="20% - Accent4 2 5 2 3 3" xfId="2643" xr:uid="{00000000-0005-0000-0000-0000CA080000}"/>
    <cellStyle name="20% - Accent4 2 5 2 3 3 2" xfId="2644" xr:uid="{00000000-0005-0000-0000-0000CB080000}"/>
    <cellStyle name="20% - Accent4 2 5 2 3 4" xfId="2645" xr:uid="{00000000-0005-0000-0000-0000CC080000}"/>
    <cellStyle name="20% - Accent4 2 5 2 4" xfId="2646" xr:uid="{00000000-0005-0000-0000-0000CD080000}"/>
    <cellStyle name="20% - Accent4 2 5 2 4 2" xfId="2647" xr:uid="{00000000-0005-0000-0000-0000CE080000}"/>
    <cellStyle name="20% - Accent4 2 5 2 4 3" xfId="2648" xr:uid="{00000000-0005-0000-0000-0000CF080000}"/>
    <cellStyle name="20% - Accent4 2 5 2 5" xfId="2649" xr:uid="{00000000-0005-0000-0000-0000D0080000}"/>
    <cellStyle name="20% - Accent4 2 5 2 6" xfId="2650" xr:uid="{00000000-0005-0000-0000-0000D1080000}"/>
    <cellStyle name="20% - Accent4 2 5 2 6 2" xfId="2651" xr:uid="{00000000-0005-0000-0000-0000D2080000}"/>
    <cellStyle name="20% - Accent4 2 5 2 7" xfId="2652" xr:uid="{00000000-0005-0000-0000-0000D3080000}"/>
    <cellStyle name="20% - Accent4 2 5 2 8" xfId="2653" xr:uid="{00000000-0005-0000-0000-0000D4080000}"/>
    <cellStyle name="20% - Accent4 2 5 2 9" xfId="2654" xr:uid="{00000000-0005-0000-0000-0000D5080000}"/>
    <cellStyle name="20% - Accent4 2 5 3" xfId="2655" xr:uid="{00000000-0005-0000-0000-0000D6080000}"/>
    <cellStyle name="20% - Accent4 2 5 3 2" xfId="2656" xr:uid="{00000000-0005-0000-0000-0000D7080000}"/>
    <cellStyle name="20% - Accent4 2 5 3 2 2" xfId="2657" xr:uid="{00000000-0005-0000-0000-0000D8080000}"/>
    <cellStyle name="20% - Accent4 2 5 3 2 3" xfId="2658" xr:uid="{00000000-0005-0000-0000-0000D9080000}"/>
    <cellStyle name="20% - Accent4 2 5 3 3" xfId="2659" xr:uid="{00000000-0005-0000-0000-0000DA080000}"/>
    <cellStyle name="20% - Accent4 2 5 3 3 2" xfId="2660" xr:uid="{00000000-0005-0000-0000-0000DB080000}"/>
    <cellStyle name="20% - Accent4 2 5 3 3 3" xfId="2661" xr:uid="{00000000-0005-0000-0000-0000DC080000}"/>
    <cellStyle name="20% - Accent4 2 5 3 4" xfId="2662" xr:uid="{00000000-0005-0000-0000-0000DD080000}"/>
    <cellStyle name="20% - Accent4 2 5 3 5" xfId="2663" xr:uid="{00000000-0005-0000-0000-0000DE080000}"/>
    <cellStyle name="20% - Accent4 2 5 3 6" xfId="2664" xr:uid="{00000000-0005-0000-0000-0000DF080000}"/>
    <cellStyle name="20% - Accent4 2 5 3 7" xfId="2665" xr:uid="{00000000-0005-0000-0000-0000E0080000}"/>
    <cellStyle name="20% - Accent4 2 5 3 8" xfId="2666" xr:uid="{00000000-0005-0000-0000-0000E1080000}"/>
    <cellStyle name="20% - Accent4 2 5 4" xfId="2667" xr:uid="{00000000-0005-0000-0000-0000E2080000}"/>
    <cellStyle name="20% - Accent4 2 5 4 2" xfId="2668" xr:uid="{00000000-0005-0000-0000-0000E3080000}"/>
    <cellStyle name="20% - Accent4 2 5 4 2 2" xfId="2669" xr:uid="{00000000-0005-0000-0000-0000E4080000}"/>
    <cellStyle name="20% - Accent4 2 5 4 2 3" xfId="2670" xr:uid="{00000000-0005-0000-0000-0000E5080000}"/>
    <cellStyle name="20% - Accent4 2 5 4 3" xfId="2671" xr:uid="{00000000-0005-0000-0000-0000E6080000}"/>
    <cellStyle name="20% - Accent4 2 5 4 3 2" xfId="2672" xr:uid="{00000000-0005-0000-0000-0000E7080000}"/>
    <cellStyle name="20% - Accent4 2 5 4 4" xfId="2673" xr:uid="{00000000-0005-0000-0000-0000E8080000}"/>
    <cellStyle name="20% - Accent4 2 5 5" xfId="2674" xr:uid="{00000000-0005-0000-0000-0000E9080000}"/>
    <cellStyle name="20% - Accent4 2 5 5 2" xfId="2675" xr:uid="{00000000-0005-0000-0000-0000EA080000}"/>
    <cellStyle name="20% - Accent4 2 5 5 3" xfId="2676" xr:uid="{00000000-0005-0000-0000-0000EB080000}"/>
    <cellStyle name="20% - Accent4 2 5 6" xfId="2677" xr:uid="{00000000-0005-0000-0000-0000EC080000}"/>
    <cellStyle name="20% - Accent4 2 5 6 2" xfId="2678" xr:uid="{00000000-0005-0000-0000-0000ED080000}"/>
    <cellStyle name="20% - Accent4 2 5 6 3" xfId="2679" xr:uid="{00000000-0005-0000-0000-0000EE080000}"/>
    <cellStyle name="20% - Accent4 2 5 7" xfId="2680" xr:uid="{00000000-0005-0000-0000-0000EF080000}"/>
    <cellStyle name="20% - Accent4 2 5 7 2" xfId="2681" xr:uid="{00000000-0005-0000-0000-0000F0080000}"/>
    <cellStyle name="20% - Accent4 2 5 8" xfId="2682" xr:uid="{00000000-0005-0000-0000-0000F1080000}"/>
    <cellStyle name="20% - Accent4 2 5 9" xfId="2683" xr:uid="{00000000-0005-0000-0000-0000F2080000}"/>
    <cellStyle name="20% - Accent4 2 6" xfId="2684" xr:uid="{00000000-0005-0000-0000-0000F3080000}"/>
    <cellStyle name="20% - Accent4 2 6 10" xfId="2685" xr:uid="{00000000-0005-0000-0000-0000F4080000}"/>
    <cellStyle name="20% - Accent4 2 6 11" xfId="2686" xr:uid="{00000000-0005-0000-0000-0000F5080000}"/>
    <cellStyle name="20% - Accent4 2 6 2" xfId="2687" xr:uid="{00000000-0005-0000-0000-0000F6080000}"/>
    <cellStyle name="20% - Accent4 2 6 2 2" xfId="2688" xr:uid="{00000000-0005-0000-0000-0000F7080000}"/>
    <cellStyle name="20% - Accent4 2 6 2 2 2" xfId="2689" xr:uid="{00000000-0005-0000-0000-0000F8080000}"/>
    <cellStyle name="20% - Accent4 2 6 2 2 2 2" xfId="2690" xr:uid="{00000000-0005-0000-0000-0000F9080000}"/>
    <cellStyle name="20% - Accent4 2 6 2 2 2 3" xfId="2691" xr:uid="{00000000-0005-0000-0000-0000FA080000}"/>
    <cellStyle name="20% - Accent4 2 6 2 2 3" xfId="2692" xr:uid="{00000000-0005-0000-0000-0000FB080000}"/>
    <cellStyle name="20% - Accent4 2 6 2 2 3 2" xfId="2693" xr:uid="{00000000-0005-0000-0000-0000FC080000}"/>
    <cellStyle name="20% - Accent4 2 6 2 2 3 3" xfId="2694" xr:uid="{00000000-0005-0000-0000-0000FD080000}"/>
    <cellStyle name="20% - Accent4 2 6 2 2 4" xfId="2695" xr:uid="{00000000-0005-0000-0000-0000FE080000}"/>
    <cellStyle name="20% - Accent4 2 6 2 2 5" xfId="2696" xr:uid="{00000000-0005-0000-0000-0000FF080000}"/>
    <cellStyle name="20% - Accent4 2 6 2 2 6" xfId="2697" xr:uid="{00000000-0005-0000-0000-000000090000}"/>
    <cellStyle name="20% - Accent4 2 6 2 2 7" xfId="2698" xr:uid="{00000000-0005-0000-0000-000001090000}"/>
    <cellStyle name="20% - Accent4 2 6 2 2 8" xfId="2699" xr:uid="{00000000-0005-0000-0000-000002090000}"/>
    <cellStyle name="20% - Accent4 2 6 2 3" xfId="2700" xr:uid="{00000000-0005-0000-0000-000003090000}"/>
    <cellStyle name="20% - Accent4 2 6 2 3 2" xfId="2701" xr:uid="{00000000-0005-0000-0000-000004090000}"/>
    <cellStyle name="20% - Accent4 2 6 2 3 2 2" xfId="2702" xr:uid="{00000000-0005-0000-0000-000005090000}"/>
    <cellStyle name="20% - Accent4 2 6 2 3 2 3" xfId="2703" xr:uid="{00000000-0005-0000-0000-000006090000}"/>
    <cellStyle name="20% - Accent4 2 6 2 3 3" xfId="2704" xr:uid="{00000000-0005-0000-0000-000007090000}"/>
    <cellStyle name="20% - Accent4 2 6 2 3 3 2" xfId="2705" xr:uid="{00000000-0005-0000-0000-000008090000}"/>
    <cellStyle name="20% - Accent4 2 6 2 3 4" xfId="2706" xr:uid="{00000000-0005-0000-0000-000009090000}"/>
    <cellStyle name="20% - Accent4 2 6 2 4" xfId="2707" xr:uid="{00000000-0005-0000-0000-00000A090000}"/>
    <cellStyle name="20% - Accent4 2 6 2 4 2" xfId="2708" xr:uid="{00000000-0005-0000-0000-00000B090000}"/>
    <cellStyle name="20% - Accent4 2 6 2 4 3" xfId="2709" xr:uid="{00000000-0005-0000-0000-00000C090000}"/>
    <cellStyle name="20% - Accent4 2 6 2 5" xfId="2710" xr:uid="{00000000-0005-0000-0000-00000D090000}"/>
    <cellStyle name="20% - Accent4 2 6 2 6" xfId="2711" xr:uid="{00000000-0005-0000-0000-00000E090000}"/>
    <cellStyle name="20% - Accent4 2 6 2 6 2" xfId="2712" xr:uid="{00000000-0005-0000-0000-00000F090000}"/>
    <cellStyle name="20% - Accent4 2 6 2 7" xfId="2713" xr:uid="{00000000-0005-0000-0000-000010090000}"/>
    <cellStyle name="20% - Accent4 2 6 2 8" xfId="2714" xr:uid="{00000000-0005-0000-0000-000011090000}"/>
    <cellStyle name="20% - Accent4 2 6 2 9" xfId="2715" xr:uid="{00000000-0005-0000-0000-000012090000}"/>
    <cellStyle name="20% - Accent4 2 6 3" xfId="2716" xr:uid="{00000000-0005-0000-0000-000013090000}"/>
    <cellStyle name="20% - Accent4 2 6 3 2" xfId="2717" xr:uid="{00000000-0005-0000-0000-000014090000}"/>
    <cellStyle name="20% - Accent4 2 6 3 2 2" xfId="2718" xr:uid="{00000000-0005-0000-0000-000015090000}"/>
    <cellStyle name="20% - Accent4 2 6 3 2 3" xfId="2719" xr:uid="{00000000-0005-0000-0000-000016090000}"/>
    <cellStyle name="20% - Accent4 2 6 3 3" xfId="2720" xr:uid="{00000000-0005-0000-0000-000017090000}"/>
    <cellStyle name="20% - Accent4 2 6 3 3 2" xfId="2721" xr:uid="{00000000-0005-0000-0000-000018090000}"/>
    <cellStyle name="20% - Accent4 2 6 3 3 3" xfId="2722" xr:uid="{00000000-0005-0000-0000-000019090000}"/>
    <cellStyle name="20% - Accent4 2 6 3 4" xfId="2723" xr:uid="{00000000-0005-0000-0000-00001A090000}"/>
    <cellStyle name="20% - Accent4 2 6 3 5" xfId="2724" xr:uid="{00000000-0005-0000-0000-00001B090000}"/>
    <cellStyle name="20% - Accent4 2 6 3 6" xfId="2725" xr:uid="{00000000-0005-0000-0000-00001C090000}"/>
    <cellStyle name="20% - Accent4 2 6 3 7" xfId="2726" xr:uid="{00000000-0005-0000-0000-00001D090000}"/>
    <cellStyle name="20% - Accent4 2 6 3 8" xfId="2727" xr:uid="{00000000-0005-0000-0000-00001E090000}"/>
    <cellStyle name="20% - Accent4 2 6 4" xfId="2728" xr:uid="{00000000-0005-0000-0000-00001F090000}"/>
    <cellStyle name="20% - Accent4 2 6 4 2" xfId="2729" xr:uid="{00000000-0005-0000-0000-000020090000}"/>
    <cellStyle name="20% - Accent4 2 6 4 2 2" xfId="2730" xr:uid="{00000000-0005-0000-0000-000021090000}"/>
    <cellStyle name="20% - Accent4 2 6 4 2 3" xfId="2731" xr:uid="{00000000-0005-0000-0000-000022090000}"/>
    <cellStyle name="20% - Accent4 2 6 4 3" xfId="2732" xr:uid="{00000000-0005-0000-0000-000023090000}"/>
    <cellStyle name="20% - Accent4 2 6 4 3 2" xfId="2733" xr:uid="{00000000-0005-0000-0000-000024090000}"/>
    <cellStyle name="20% - Accent4 2 6 4 4" xfId="2734" xr:uid="{00000000-0005-0000-0000-000025090000}"/>
    <cellStyle name="20% - Accent4 2 6 5" xfId="2735" xr:uid="{00000000-0005-0000-0000-000026090000}"/>
    <cellStyle name="20% - Accent4 2 6 5 2" xfId="2736" xr:uid="{00000000-0005-0000-0000-000027090000}"/>
    <cellStyle name="20% - Accent4 2 6 5 3" xfId="2737" xr:uid="{00000000-0005-0000-0000-000028090000}"/>
    <cellStyle name="20% - Accent4 2 6 6" xfId="2738" xr:uid="{00000000-0005-0000-0000-000029090000}"/>
    <cellStyle name="20% - Accent4 2 6 6 2" xfId="2739" xr:uid="{00000000-0005-0000-0000-00002A090000}"/>
    <cellStyle name="20% - Accent4 2 6 6 3" xfId="2740" xr:uid="{00000000-0005-0000-0000-00002B090000}"/>
    <cellStyle name="20% - Accent4 2 6 7" xfId="2741" xr:uid="{00000000-0005-0000-0000-00002C090000}"/>
    <cellStyle name="20% - Accent4 2 6 7 2" xfId="2742" xr:uid="{00000000-0005-0000-0000-00002D090000}"/>
    <cellStyle name="20% - Accent4 2 6 8" xfId="2743" xr:uid="{00000000-0005-0000-0000-00002E090000}"/>
    <cellStyle name="20% - Accent4 2 6 9" xfId="2744" xr:uid="{00000000-0005-0000-0000-00002F090000}"/>
    <cellStyle name="20% - Accent4 2 7" xfId="2745" xr:uid="{00000000-0005-0000-0000-000030090000}"/>
    <cellStyle name="20% - Accent4 2 7 2" xfId="2746" xr:uid="{00000000-0005-0000-0000-000031090000}"/>
    <cellStyle name="20% - Accent4 2 7 2 2" xfId="2747" xr:uid="{00000000-0005-0000-0000-000032090000}"/>
    <cellStyle name="20% - Accent4 2 7 2 3" xfId="2748" xr:uid="{00000000-0005-0000-0000-000033090000}"/>
    <cellStyle name="20% - Accent4 2 7 3" xfId="2749" xr:uid="{00000000-0005-0000-0000-000034090000}"/>
    <cellStyle name="20% - Accent4 2 7 3 2" xfId="2750" xr:uid="{00000000-0005-0000-0000-000035090000}"/>
    <cellStyle name="20% - Accent4 2 7 4" xfId="2751" xr:uid="{00000000-0005-0000-0000-000036090000}"/>
    <cellStyle name="20% - Accent4 2 8" xfId="2752" xr:uid="{00000000-0005-0000-0000-000037090000}"/>
    <cellStyle name="20% - Accent4 2 8 2" xfId="2753" xr:uid="{00000000-0005-0000-0000-000038090000}"/>
    <cellStyle name="20% - Accent4 2 8 3" xfId="2754" xr:uid="{00000000-0005-0000-0000-000039090000}"/>
    <cellStyle name="20% - Accent4 2 9" xfId="2755" xr:uid="{00000000-0005-0000-0000-00003A090000}"/>
    <cellStyle name="20% - Accent4 2 9 2" xfId="2756" xr:uid="{00000000-0005-0000-0000-00003B090000}"/>
    <cellStyle name="20% - Accent4 2 9 3" xfId="2757" xr:uid="{00000000-0005-0000-0000-00003C090000}"/>
    <cellStyle name="20% - Accent4 2_Dec monthly report" xfId="2758" xr:uid="{00000000-0005-0000-0000-00003D090000}"/>
    <cellStyle name="20% - Accent4 20" xfId="2759" xr:uid="{00000000-0005-0000-0000-00003E090000}"/>
    <cellStyle name="20% - Accent4 20 2" xfId="2760" xr:uid="{00000000-0005-0000-0000-00003F090000}"/>
    <cellStyle name="20% - Accent4 20 3" xfId="2761" xr:uid="{00000000-0005-0000-0000-000040090000}"/>
    <cellStyle name="20% - Accent4 21" xfId="2762" xr:uid="{00000000-0005-0000-0000-000041090000}"/>
    <cellStyle name="20% - Accent4 21 2" xfId="2763" xr:uid="{00000000-0005-0000-0000-000042090000}"/>
    <cellStyle name="20% - Accent4 21 3" xfId="2764" xr:uid="{00000000-0005-0000-0000-000043090000}"/>
    <cellStyle name="20% - Accent4 22" xfId="2765" xr:uid="{00000000-0005-0000-0000-000044090000}"/>
    <cellStyle name="20% - Accent4 23" xfId="2766" xr:uid="{00000000-0005-0000-0000-000045090000}"/>
    <cellStyle name="20% - Accent4 24" xfId="2767" xr:uid="{00000000-0005-0000-0000-000046090000}"/>
    <cellStyle name="20% - Accent4 3" xfId="2768" xr:uid="{00000000-0005-0000-0000-000047090000}"/>
    <cellStyle name="20% - Accent4 3 10" xfId="2769" xr:uid="{00000000-0005-0000-0000-000048090000}"/>
    <cellStyle name="20% - Accent4 3 11" xfId="2770" xr:uid="{00000000-0005-0000-0000-000049090000}"/>
    <cellStyle name="20% - Accent4 3 12" xfId="2771" xr:uid="{00000000-0005-0000-0000-00004A090000}"/>
    <cellStyle name="20% - Accent4 3 13" xfId="2772" xr:uid="{00000000-0005-0000-0000-00004B090000}"/>
    <cellStyle name="20% - Accent4 3 14" xfId="2773" xr:uid="{00000000-0005-0000-0000-00004C090000}"/>
    <cellStyle name="20% - Accent4 3 2" xfId="2774" xr:uid="{00000000-0005-0000-0000-00004D090000}"/>
    <cellStyle name="20% - Accent4 3 2 2" xfId="2775" xr:uid="{00000000-0005-0000-0000-00004E090000}"/>
    <cellStyle name="20% - Accent4 3 2 2 10" xfId="2776" xr:uid="{00000000-0005-0000-0000-00004F090000}"/>
    <cellStyle name="20% - Accent4 3 2 2 2" xfId="2777" xr:uid="{00000000-0005-0000-0000-000050090000}"/>
    <cellStyle name="20% - Accent4 3 2 2 2 2" xfId="2778" xr:uid="{00000000-0005-0000-0000-000051090000}"/>
    <cellStyle name="20% - Accent4 3 2 2 2 2 2" xfId="2779" xr:uid="{00000000-0005-0000-0000-000052090000}"/>
    <cellStyle name="20% - Accent4 3 2 2 2 2 3" xfId="2780" xr:uid="{00000000-0005-0000-0000-000053090000}"/>
    <cellStyle name="20% - Accent4 3 2 2 2 3" xfId="2781" xr:uid="{00000000-0005-0000-0000-000054090000}"/>
    <cellStyle name="20% - Accent4 3 2 2 2 3 2" xfId="2782" xr:uid="{00000000-0005-0000-0000-000055090000}"/>
    <cellStyle name="20% - Accent4 3 2 2 2 3 3" xfId="2783" xr:uid="{00000000-0005-0000-0000-000056090000}"/>
    <cellStyle name="20% - Accent4 3 2 2 2 4" xfId="2784" xr:uid="{00000000-0005-0000-0000-000057090000}"/>
    <cellStyle name="20% - Accent4 3 2 2 2 5" xfId="2785" xr:uid="{00000000-0005-0000-0000-000058090000}"/>
    <cellStyle name="20% - Accent4 3 2 2 2 6" xfId="2786" xr:uid="{00000000-0005-0000-0000-000059090000}"/>
    <cellStyle name="20% - Accent4 3 2 2 2 7" xfId="2787" xr:uid="{00000000-0005-0000-0000-00005A090000}"/>
    <cellStyle name="20% - Accent4 3 2 2 2 8" xfId="2788" xr:uid="{00000000-0005-0000-0000-00005B090000}"/>
    <cellStyle name="20% - Accent4 3 2 2 3" xfId="2789" xr:uid="{00000000-0005-0000-0000-00005C090000}"/>
    <cellStyle name="20% - Accent4 3 2 2 3 2" xfId="2790" xr:uid="{00000000-0005-0000-0000-00005D090000}"/>
    <cellStyle name="20% - Accent4 3 2 2 3 3" xfId="2791" xr:uid="{00000000-0005-0000-0000-00005E090000}"/>
    <cellStyle name="20% - Accent4 3 2 2 4" xfId="2792" xr:uid="{00000000-0005-0000-0000-00005F090000}"/>
    <cellStyle name="20% - Accent4 3 2 2 4 2" xfId="2793" xr:uid="{00000000-0005-0000-0000-000060090000}"/>
    <cellStyle name="20% - Accent4 3 2 2 4 3" xfId="2794" xr:uid="{00000000-0005-0000-0000-000061090000}"/>
    <cellStyle name="20% - Accent4 3 2 2 5" xfId="2795" xr:uid="{00000000-0005-0000-0000-000062090000}"/>
    <cellStyle name="20% - Accent4 3 2 2 5 2" xfId="2796" xr:uid="{00000000-0005-0000-0000-000063090000}"/>
    <cellStyle name="20% - Accent4 3 2 2 5 3" xfId="2797" xr:uid="{00000000-0005-0000-0000-000064090000}"/>
    <cellStyle name="20% - Accent4 3 2 2 6" xfId="2798" xr:uid="{00000000-0005-0000-0000-000065090000}"/>
    <cellStyle name="20% - Accent4 3 2 2 7" xfId="2799" xr:uid="{00000000-0005-0000-0000-000066090000}"/>
    <cellStyle name="20% - Accent4 3 2 2 8" xfId="2800" xr:uid="{00000000-0005-0000-0000-000067090000}"/>
    <cellStyle name="20% - Accent4 3 2 2 9" xfId="2801" xr:uid="{00000000-0005-0000-0000-000068090000}"/>
    <cellStyle name="20% - Accent4 3 2 3" xfId="2802" xr:uid="{00000000-0005-0000-0000-000069090000}"/>
    <cellStyle name="20% - Accent4 3 2 3 2" xfId="2803" xr:uid="{00000000-0005-0000-0000-00006A090000}"/>
    <cellStyle name="20% - Accent4 3 2 3 2 2" xfId="2804" xr:uid="{00000000-0005-0000-0000-00006B090000}"/>
    <cellStyle name="20% - Accent4 3 2 3 2 3" xfId="2805" xr:uid="{00000000-0005-0000-0000-00006C090000}"/>
    <cellStyle name="20% - Accent4 3 2 3 3" xfId="2806" xr:uid="{00000000-0005-0000-0000-00006D090000}"/>
    <cellStyle name="20% - Accent4 3 2 3 3 2" xfId="2807" xr:uid="{00000000-0005-0000-0000-00006E090000}"/>
    <cellStyle name="20% - Accent4 3 2 3 4" xfId="2808" xr:uid="{00000000-0005-0000-0000-00006F090000}"/>
    <cellStyle name="20% - Accent4 3 2 4" xfId="2809" xr:uid="{00000000-0005-0000-0000-000070090000}"/>
    <cellStyle name="20% - Accent4 3 2 4 2" xfId="2810" xr:uid="{00000000-0005-0000-0000-000071090000}"/>
    <cellStyle name="20% - Accent4 3 2 4 3" xfId="2811" xr:uid="{00000000-0005-0000-0000-000072090000}"/>
    <cellStyle name="20% - Accent4 3 2 5" xfId="2812" xr:uid="{00000000-0005-0000-0000-000073090000}"/>
    <cellStyle name="20% - Accent4 3 2 5 2" xfId="2813" xr:uid="{00000000-0005-0000-0000-000074090000}"/>
    <cellStyle name="20% - Accent4 3 2 5 3" xfId="2814" xr:uid="{00000000-0005-0000-0000-000075090000}"/>
    <cellStyle name="20% - Accent4 3 2 6" xfId="2815" xr:uid="{00000000-0005-0000-0000-000076090000}"/>
    <cellStyle name="20% - Accent4 3 2 7" xfId="2816" xr:uid="{00000000-0005-0000-0000-000077090000}"/>
    <cellStyle name="20% - Accent4 3 2 8" xfId="2817" xr:uid="{00000000-0005-0000-0000-000078090000}"/>
    <cellStyle name="20% - Accent4 3 2 9" xfId="2818" xr:uid="{00000000-0005-0000-0000-000079090000}"/>
    <cellStyle name="20% - Accent4 3 3" xfId="2819" xr:uid="{00000000-0005-0000-0000-00007A090000}"/>
    <cellStyle name="20% - Accent4 3 3 2" xfId="2820" xr:uid="{00000000-0005-0000-0000-00007B090000}"/>
    <cellStyle name="20% - Accent4 3 3 2 2" xfId="2821" xr:uid="{00000000-0005-0000-0000-00007C090000}"/>
    <cellStyle name="20% - Accent4 3 3 2 3" xfId="2822" xr:uid="{00000000-0005-0000-0000-00007D090000}"/>
    <cellStyle name="20% - Accent4 3 3 2 3 2" xfId="2823" xr:uid="{00000000-0005-0000-0000-00007E090000}"/>
    <cellStyle name="20% - Accent4 3 3 3" xfId="2824" xr:uid="{00000000-0005-0000-0000-00007F090000}"/>
    <cellStyle name="20% - Accent4 3 3 3 2" xfId="2825" xr:uid="{00000000-0005-0000-0000-000080090000}"/>
    <cellStyle name="20% - Accent4 3 3 3 3" xfId="2826" xr:uid="{00000000-0005-0000-0000-000081090000}"/>
    <cellStyle name="20% - Accent4 3 3 4" xfId="2827" xr:uid="{00000000-0005-0000-0000-000082090000}"/>
    <cellStyle name="20% - Accent4 3 3 4 2" xfId="2828" xr:uid="{00000000-0005-0000-0000-000083090000}"/>
    <cellStyle name="20% - Accent4 3 3 5" xfId="2829" xr:uid="{00000000-0005-0000-0000-000084090000}"/>
    <cellStyle name="20% - Accent4 3 3 6" xfId="2830" xr:uid="{00000000-0005-0000-0000-000085090000}"/>
    <cellStyle name="20% - Accent4 3 3 7" xfId="2831" xr:uid="{00000000-0005-0000-0000-000086090000}"/>
    <cellStyle name="20% - Accent4 3 3 8" xfId="2832" xr:uid="{00000000-0005-0000-0000-000087090000}"/>
    <cellStyle name="20% - Accent4 3 4" xfId="2833" xr:uid="{00000000-0005-0000-0000-000088090000}"/>
    <cellStyle name="20% - Accent4 3 4 2" xfId="2834" xr:uid="{00000000-0005-0000-0000-000089090000}"/>
    <cellStyle name="20% - Accent4 3 4 2 2" xfId="2835" xr:uid="{00000000-0005-0000-0000-00008A090000}"/>
    <cellStyle name="20% - Accent4 3 4 2 3" xfId="2836" xr:uid="{00000000-0005-0000-0000-00008B090000}"/>
    <cellStyle name="20% - Accent4 3 4 3" xfId="2837" xr:uid="{00000000-0005-0000-0000-00008C090000}"/>
    <cellStyle name="20% - Accent4 3 4 3 2" xfId="2838" xr:uid="{00000000-0005-0000-0000-00008D090000}"/>
    <cellStyle name="20% - Accent4 3 4 3 3" xfId="2839" xr:uid="{00000000-0005-0000-0000-00008E090000}"/>
    <cellStyle name="20% - Accent4 3 4 4" xfId="2840" xr:uid="{00000000-0005-0000-0000-00008F090000}"/>
    <cellStyle name="20% - Accent4 3 4 4 2" xfId="2841" xr:uid="{00000000-0005-0000-0000-000090090000}"/>
    <cellStyle name="20% - Accent4 3 4 5" xfId="2842" xr:uid="{00000000-0005-0000-0000-000091090000}"/>
    <cellStyle name="20% - Accent4 3 4 6" xfId="2843" xr:uid="{00000000-0005-0000-0000-000092090000}"/>
    <cellStyle name="20% - Accent4 3 4 7" xfId="2844" xr:uid="{00000000-0005-0000-0000-000093090000}"/>
    <cellStyle name="20% - Accent4 3 4 8" xfId="2845" xr:uid="{00000000-0005-0000-0000-000094090000}"/>
    <cellStyle name="20% - Accent4 3 5" xfId="2846" xr:uid="{00000000-0005-0000-0000-000095090000}"/>
    <cellStyle name="20% - Accent4 3 5 2" xfId="2847" xr:uid="{00000000-0005-0000-0000-000096090000}"/>
    <cellStyle name="20% - Accent4 3 5 2 2" xfId="2848" xr:uid="{00000000-0005-0000-0000-000097090000}"/>
    <cellStyle name="20% - Accent4 3 5 2 3" xfId="2849" xr:uid="{00000000-0005-0000-0000-000098090000}"/>
    <cellStyle name="20% - Accent4 3 5 3" xfId="2850" xr:uid="{00000000-0005-0000-0000-000099090000}"/>
    <cellStyle name="20% - Accent4 3 5 3 2" xfId="2851" xr:uid="{00000000-0005-0000-0000-00009A090000}"/>
    <cellStyle name="20% - Accent4 3 5 4" xfId="2852" xr:uid="{00000000-0005-0000-0000-00009B090000}"/>
    <cellStyle name="20% - Accent4 3 5 5" xfId="2853" xr:uid="{00000000-0005-0000-0000-00009C090000}"/>
    <cellStyle name="20% - Accent4 3 5 6" xfId="2854" xr:uid="{00000000-0005-0000-0000-00009D090000}"/>
    <cellStyle name="20% - Accent4 3 5 7" xfId="2855" xr:uid="{00000000-0005-0000-0000-00009E090000}"/>
    <cellStyle name="20% - Accent4 3 5 8" xfId="2856" xr:uid="{00000000-0005-0000-0000-00009F090000}"/>
    <cellStyle name="20% - Accent4 3 6" xfId="2857" xr:uid="{00000000-0005-0000-0000-0000A0090000}"/>
    <cellStyle name="20% - Accent4 3 6 2" xfId="2858" xr:uid="{00000000-0005-0000-0000-0000A1090000}"/>
    <cellStyle name="20% - Accent4 3 6 3" xfId="2859" xr:uid="{00000000-0005-0000-0000-0000A2090000}"/>
    <cellStyle name="20% - Accent4 3 7" xfId="2860" xr:uid="{00000000-0005-0000-0000-0000A3090000}"/>
    <cellStyle name="20% - Accent4 3 7 2" xfId="2861" xr:uid="{00000000-0005-0000-0000-0000A4090000}"/>
    <cellStyle name="20% - Accent4 3 7 3" xfId="2862" xr:uid="{00000000-0005-0000-0000-0000A5090000}"/>
    <cellStyle name="20% - Accent4 3 8" xfId="2863" xr:uid="{00000000-0005-0000-0000-0000A6090000}"/>
    <cellStyle name="20% - Accent4 3 8 2" xfId="2864" xr:uid="{00000000-0005-0000-0000-0000A7090000}"/>
    <cellStyle name="20% - Accent4 3 8 3" xfId="2865" xr:uid="{00000000-0005-0000-0000-0000A8090000}"/>
    <cellStyle name="20% - Accent4 3 9" xfId="2866" xr:uid="{00000000-0005-0000-0000-0000A9090000}"/>
    <cellStyle name="20% - Accent4 3 9 2" xfId="2867" xr:uid="{00000000-0005-0000-0000-0000AA090000}"/>
    <cellStyle name="20% - Accent4 3 9 3" xfId="2868" xr:uid="{00000000-0005-0000-0000-0000AB090000}"/>
    <cellStyle name="20% - Accent4 4" xfId="2869" xr:uid="{00000000-0005-0000-0000-0000AC090000}"/>
    <cellStyle name="20% - Accent4 4 10" xfId="2870" xr:uid="{00000000-0005-0000-0000-0000AD090000}"/>
    <cellStyle name="20% - Accent4 4 11" xfId="2871" xr:uid="{00000000-0005-0000-0000-0000AE090000}"/>
    <cellStyle name="20% - Accent4 4 12" xfId="2872" xr:uid="{00000000-0005-0000-0000-0000AF090000}"/>
    <cellStyle name="20% - Accent4 4 13" xfId="2873" xr:uid="{00000000-0005-0000-0000-0000B0090000}"/>
    <cellStyle name="20% - Accent4 4 2" xfId="2874" xr:uid="{00000000-0005-0000-0000-0000B1090000}"/>
    <cellStyle name="20% - Accent4 4 2 2" xfId="2875" xr:uid="{00000000-0005-0000-0000-0000B2090000}"/>
    <cellStyle name="20% - Accent4 4 2 2 2" xfId="2876" xr:uid="{00000000-0005-0000-0000-0000B3090000}"/>
    <cellStyle name="20% - Accent4 4 2 2 2 2" xfId="2877" xr:uid="{00000000-0005-0000-0000-0000B4090000}"/>
    <cellStyle name="20% - Accent4 4 2 2 2 2 2" xfId="2878" xr:uid="{00000000-0005-0000-0000-0000B5090000}"/>
    <cellStyle name="20% - Accent4 4 2 2 2 2 3" xfId="2879" xr:uid="{00000000-0005-0000-0000-0000B6090000}"/>
    <cellStyle name="20% - Accent4 4 2 2 2 3" xfId="2880" xr:uid="{00000000-0005-0000-0000-0000B7090000}"/>
    <cellStyle name="20% - Accent4 4 2 2 2 3 2" xfId="2881" xr:uid="{00000000-0005-0000-0000-0000B8090000}"/>
    <cellStyle name="20% - Accent4 4 2 2 2 3 3" xfId="2882" xr:uid="{00000000-0005-0000-0000-0000B9090000}"/>
    <cellStyle name="20% - Accent4 4 2 2 2 4" xfId="2883" xr:uid="{00000000-0005-0000-0000-0000BA090000}"/>
    <cellStyle name="20% - Accent4 4 2 2 2 5" xfId="2884" xr:uid="{00000000-0005-0000-0000-0000BB090000}"/>
    <cellStyle name="20% - Accent4 4 2 2 2 6" xfId="2885" xr:uid="{00000000-0005-0000-0000-0000BC090000}"/>
    <cellStyle name="20% - Accent4 4 2 2 2 7" xfId="2886" xr:uid="{00000000-0005-0000-0000-0000BD090000}"/>
    <cellStyle name="20% - Accent4 4 2 2 2 8" xfId="2887" xr:uid="{00000000-0005-0000-0000-0000BE090000}"/>
    <cellStyle name="20% - Accent4 4 2 2 3" xfId="2888" xr:uid="{00000000-0005-0000-0000-0000BF090000}"/>
    <cellStyle name="20% - Accent4 4 2 2 3 2" xfId="2889" xr:uid="{00000000-0005-0000-0000-0000C0090000}"/>
    <cellStyle name="20% - Accent4 4 2 2 3 3" xfId="2890" xr:uid="{00000000-0005-0000-0000-0000C1090000}"/>
    <cellStyle name="20% - Accent4 4 2 2 4" xfId="2891" xr:uid="{00000000-0005-0000-0000-0000C2090000}"/>
    <cellStyle name="20% - Accent4 4 2 2 4 2" xfId="2892" xr:uid="{00000000-0005-0000-0000-0000C3090000}"/>
    <cellStyle name="20% - Accent4 4 2 2 4 3" xfId="2893" xr:uid="{00000000-0005-0000-0000-0000C4090000}"/>
    <cellStyle name="20% - Accent4 4 2 2 5" xfId="2894" xr:uid="{00000000-0005-0000-0000-0000C5090000}"/>
    <cellStyle name="20% - Accent4 4 2 2 5 2" xfId="2895" xr:uid="{00000000-0005-0000-0000-0000C6090000}"/>
    <cellStyle name="20% - Accent4 4 2 2 6" xfId="2896" xr:uid="{00000000-0005-0000-0000-0000C7090000}"/>
    <cellStyle name="20% - Accent4 4 2 2 7" xfId="2897" xr:uid="{00000000-0005-0000-0000-0000C8090000}"/>
    <cellStyle name="20% - Accent4 4 2 2 8" xfId="2898" xr:uid="{00000000-0005-0000-0000-0000C9090000}"/>
    <cellStyle name="20% - Accent4 4 2 2 9" xfId="2899" xr:uid="{00000000-0005-0000-0000-0000CA090000}"/>
    <cellStyle name="20% - Accent4 4 2 3" xfId="2900" xr:uid="{00000000-0005-0000-0000-0000CB090000}"/>
    <cellStyle name="20% - Accent4 4 2 3 2" xfId="2901" xr:uid="{00000000-0005-0000-0000-0000CC090000}"/>
    <cellStyle name="20% - Accent4 4 2 3 2 2" xfId="2902" xr:uid="{00000000-0005-0000-0000-0000CD090000}"/>
    <cellStyle name="20% - Accent4 4 2 3 2 3" xfId="2903" xr:uid="{00000000-0005-0000-0000-0000CE090000}"/>
    <cellStyle name="20% - Accent4 4 2 3 3" xfId="2904" xr:uid="{00000000-0005-0000-0000-0000CF090000}"/>
    <cellStyle name="20% - Accent4 4 2 3 3 2" xfId="2905" xr:uid="{00000000-0005-0000-0000-0000D0090000}"/>
    <cellStyle name="20% - Accent4 4 2 3 4" xfId="2906" xr:uid="{00000000-0005-0000-0000-0000D1090000}"/>
    <cellStyle name="20% - Accent4 4 2 4" xfId="2907" xr:uid="{00000000-0005-0000-0000-0000D2090000}"/>
    <cellStyle name="20% - Accent4 4 2 4 2" xfId="2908" xr:uid="{00000000-0005-0000-0000-0000D3090000}"/>
    <cellStyle name="20% - Accent4 4 2 4 3" xfId="2909" xr:uid="{00000000-0005-0000-0000-0000D4090000}"/>
    <cellStyle name="20% - Accent4 4 2 5" xfId="2910" xr:uid="{00000000-0005-0000-0000-0000D5090000}"/>
    <cellStyle name="20% - Accent4 4 2 5 2" xfId="2911" xr:uid="{00000000-0005-0000-0000-0000D6090000}"/>
    <cellStyle name="20% - Accent4 4 2 5 3" xfId="2912" xr:uid="{00000000-0005-0000-0000-0000D7090000}"/>
    <cellStyle name="20% - Accent4 4 2 6" xfId="2913" xr:uid="{00000000-0005-0000-0000-0000D8090000}"/>
    <cellStyle name="20% - Accent4 4 2 7" xfId="2914" xr:uid="{00000000-0005-0000-0000-0000D9090000}"/>
    <cellStyle name="20% - Accent4 4 2 8" xfId="2915" xr:uid="{00000000-0005-0000-0000-0000DA090000}"/>
    <cellStyle name="20% - Accent4 4 2 9" xfId="2916" xr:uid="{00000000-0005-0000-0000-0000DB090000}"/>
    <cellStyle name="20% - Accent4 4 3" xfId="2917" xr:uid="{00000000-0005-0000-0000-0000DC090000}"/>
    <cellStyle name="20% - Accent4 4 3 2" xfId="2918" xr:uid="{00000000-0005-0000-0000-0000DD090000}"/>
    <cellStyle name="20% - Accent4 4 3 2 2" xfId="2919" xr:uid="{00000000-0005-0000-0000-0000DE090000}"/>
    <cellStyle name="20% - Accent4 4 3 2 3" xfId="2920" xr:uid="{00000000-0005-0000-0000-0000DF090000}"/>
    <cellStyle name="20% - Accent4 4 3 3" xfId="2921" xr:uid="{00000000-0005-0000-0000-0000E0090000}"/>
    <cellStyle name="20% - Accent4 4 3 3 2" xfId="2922" xr:uid="{00000000-0005-0000-0000-0000E1090000}"/>
    <cellStyle name="20% - Accent4 4 3 3 3" xfId="2923" xr:uid="{00000000-0005-0000-0000-0000E2090000}"/>
    <cellStyle name="20% - Accent4 4 3 4" xfId="2924" xr:uid="{00000000-0005-0000-0000-0000E3090000}"/>
    <cellStyle name="20% - Accent4 4 3 4 2" xfId="2925" xr:uid="{00000000-0005-0000-0000-0000E4090000}"/>
    <cellStyle name="20% - Accent4 4 3 5" xfId="2926" xr:uid="{00000000-0005-0000-0000-0000E5090000}"/>
    <cellStyle name="20% - Accent4 4 3 6" xfId="2927" xr:uid="{00000000-0005-0000-0000-0000E6090000}"/>
    <cellStyle name="20% - Accent4 4 3 7" xfId="2928" xr:uid="{00000000-0005-0000-0000-0000E7090000}"/>
    <cellStyle name="20% - Accent4 4 3 8" xfId="2929" xr:uid="{00000000-0005-0000-0000-0000E8090000}"/>
    <cellStyle name="20% - Accent4 4 4" xfId="2930" xr:uid="{00000000-0005-0000-0000-0000E9090000}"/>
    <cellStyle name="20% - Accent4 4 4 2" xfId="2931" xr:uid="{00000000-0005-0000-0000-0000EA090000}"/>
    <cellStyle name="20% - Accent4 4 4 2 2" xfId="2932" xr:uid="{00000000-0005-0000-0000-0000EB090000}"/>
    <cellStyle name="20% - Accent4 4 4 2 3" xfId="2933" xr:uid="{00000000-0005-0000-0000-0000EC090000}"/>
    <cellStyle name="20% - Accent4 4 4 3" xfId="2934" xr:uid="{00000000-0005-0000-0000-0000ED090000}"/>
    <cellStyle name="20% - Accent4 4 4 3 2" xfId="2935" xr:uid="{00000000-0005-0000-0000-0000EE090000}"/>
    <cellStyle name="20% - Accent4 4 4 3 3" xfId="2936" xr:uid="{00000000-0005-0000-0000-0000EF090000}"/>
    <cellStyle name="20% - Accent4 4 4 4" xfId="2937" xr:uid="{00000000-0005-0000-0000-0000F0090000}"/>
    <cellStyle name="20% - Accent4 4 4 5" xfId="2938" xr:uid="{00000000-0005-0000-0000-0000F1090000}"/>
    <cellStyle name="20% - Accent4 4 4 6" xfId="2939" xr:uid="{00000000-0005-0000-0000-0000F2090000}"/>
    <cellStyle name="20% - Accent4 4 4 7" xfId="2940" xr:uid="{00000000-0005-0000-0000-0000F3090000}"/>
    <cellStyle name="20% - Accent4 4 4 8" xfId="2941" xr:uid="{00000000-0005-0000-0000-0000F4090000}"/>
    <cellStyle name="20% - Accent4 4 5" xfId="2942" xr:uid="{00000000-0005-0000-0000-0000F5090000}"/>
    <cellStyle name="20% - Accent4 4 5 2" xfId="2943" xr:uid="{00000000-0005-0000-0000-0000F6090000}"/>
    <cellStyle name="20% - Accent4 4 5 2 2" xfId="2944" xr:uid="{00000000-0005-0000-0000-0000F7090000}"/>
    <cellStyle name="20% - Accent4 4 5 2 3" xfId="2945" xr:uid="{00000000-0005-0000-0000-0000F8090000}"/>
    <cellStyle name="20% - Accent4 4 5 3" xfId="2946" xr:uid="{00000000-0005-0000-0000-0000F9090000}"/>
    <cellStyle name="20% - Accent4 4 5 3 2" xfId="2947" xr:uid="{00000000-0005-0000-0000-0000FA090000}"/>
    <cellStyle name="20% - Accent4 4 5 4" xfId="2948" xr:uid="{00000000-0005-0000-0000-0000FB090000}"/>
    <cellStyle name="20% - Accent4 4 6" xfId="2949" xr:uid="{00000000-0005-0000-0000-0000FC090000}"/>
    <cellStyle name="20% - Accent4 4 6 2" xfId="2950" xr:uid="{00000000-0005-0000-0000-0000FD090000}"/>
    <cellStyle name="20% - Accent4 4 6 3" xfId="2951" xr:uid="{00000000-0005-0000-0000-0000FE090000}"/>
    <cellStyle name="20% - Accent4 4 7" xfId="2952" xr:uid="{00000000-0005-0000-0000-0000FF090000}"/>
    <cellStyle name="20% - Accent4 4 7 2" xfId="2953" xr:uid="{00000000-0005-0000-0000-0000000A0000}"/>
    <cellStyle name="20% - Accent4 4 7 3" xfId="2954" xr:uid="{00000000-0005-0000-0000-0000010A0000}"/>
    <cellStyle name="20% - Accent4 4 8" xfId="2955" xr:uid="{00000000-0005-0000-0000-0000020A0000}"/>
    <cellStyle name="20% - Accent4 4 8 2" xfId="2956" xr:uid="{00000000-0005-0000-0000-0000030A0000}"/>
    <cellStyle name="20% - Accent4 4 8 3" xfId="2957" xr:uid="{00000000-0005-0000-0000-0000040A0000}"/>
    <cellStyle name="20% - Accent4 4 9" xfId="2958" xr:uid="{00000000-0005-0000-0000-0000050A0000}"/>
    <cellStyle name="20% - Accent4 5" xfId="2959" xr:uid="{00000000-0005-0000-0000-0000060A0000}"/>
    <cellStyle name="20% - Accent4 5 10" xfId="2960" xr:uid="{00000000-0005-0000-0000-0000070A0000}"/>
    <cellStyle name="20% - Accent4 5 11" xfId="2961" xr:uid="{00000000-0005-0000-0000-0000080A0000}"/>
    <cellStyle name="20% - Accent4 5 12" xfId="2962" xr:uid="{00000000-0005-0000-0000-0000090A0000}"/>
    <cellStyle name="20% - Accent4 5 2" xfId="2963" xr:uid="{00000000-0005-0000-0000-00000A0A0000}"/>
    <cellStyle name="20% - Accent4 5 2 2" xfId="2964" xr:uid="{00000000-0005-0000-0000-00000B0A0000}"/>
    <cellStyle name="20% - Accent4 5 2 2 2" xfId="2965" xr:uid="{00000000-0005-0000-0000-00000C0A0000}"/>
    <cellStyle name="20% - Accent4 5 2 2 2 2" xfId="2966" xr:uid="{00000000-0005-0000-0000-00000D0A0000}"/>
    <cellStyle name="20% - Accent4 5 2 2 2 2 2" xfId="2967" xr:uid="{00000000-0005-0000-0000-00000E0A0000}"/>
    <cellStyle name="20% - Accent4 5 2 2 2 2 3" xfId="2968" xr:uid="{00000000-0005-0000-0000-00000F0A0000}"/>
    <cellStyle name="20% - Accent4 5 2 2 2 3" xfId="2969" xr:uid="{00000000-0005-0000-0000-0000100A0000}"/>
    <cellStyle name="20% - Accent4 5 2 2 2 3 2" xfId="2970" xr:uid="{00000000-0005-0000-0000-0000110A0000}"/>
    <cellStyle name="20% - Accent4 5 2 2 2 3 3" xfId="2971" xr:uid="{00000000-0005-0000-0000-0000120A0000}"/>
    <cellStyle name="20% - Accent4 5 2 2 2 4" xfId="2972" xr:uid="{00000000-0005-0000-0000-0000130A0000}"/>
    <cellStyle name="20% - Accent4 5 2 2 2 5" xfId="2973" xr:uid="{00000000-0005-0000-0000-0000140A0000}"/>
    <cellStyle name="20% - Accent4 5 2 2 2 6" xfId="2974" xr:uid="{00000000-0005-0000-0000-0000150A0000}"/>
    <cellStyle name="20% - Accent4 5 2 2 2 7" xfId="2975" xr:uid="{00000000-0005-0000-0000-0000160A0000}"/>
    <cellStyle name="20% - Accent4 5 2 2 2 8" xfId="2976" xr:uid="{00000000-0005-0000-0000-0000170A0000}"/>
    <cellStyle name="20% - Accent4 5 2 2 3" xfId="2977" xr:uid="{00000000-0005-0000-0000-0000180A0000}"/>
    <cellStyle name="20% - Accent4 5 2 2 3 2" xfId="2978" xr:uid="{00000000-0005-0000-0000-0000190A0000}"/>
    <cellStyle name="20% - Accent4 5 2 2 3 3" xfId="2979" xr:uid="{00000000-0005-0000-0000-00001A0A0000}"/>
    <cellStyle name="20% - Accent4 5 2 2 4" xfId="2980" xr:uid="{00000000-0005-0000-0000-00001B0A0000}"/>
    <cellStyle name="20% - Accent4 5 2 2 4 2" xfId="2981" xr:uid="{00000000-0005-0000-0000-00001C0A0000}"/>
    <cellStyle name="20% - Accent4 5 2 2 4 3" xfId="2982" xr:uid="{00000000-0005-0000-0000-00001D0A0000}"/>
    <cellStyle name="20% - Accent4 5 2 2 5" xfId="2983" xr:uid="{00000000-0005-0000-0000-00001E0A0000}"/>
    <cellStyle name="20% - Accent4 5 2 2 5 2" xfId="2984" xr:uid="{00000000-0005-0000-0000-00001F0A0000}"/>
    <cellStyle name="20% - Accent4 5 2 2 6" xfId="2985" xr:uid="{00000000-0005-0000-0000-0000200A0000}"/>
    <cellStyle name="20% - Accent4 5 2 2 7" xfId="2986" xr:uid="{00000000-0005-0000-0000-0000210A0000}"/>
    <cellStyle name="20% - Accent4 5 2 2 8" xfId="2987" xr:uid="{00000000-0005-0000-0000-0000220A0000}"/>
    <cellStyle name="20% - Accent4 5 2 2 9" xfId="2988" xr:uid="{00000000-0005-0000-0000-0000230A0000}"/>
    <cellStyle name="20% - Accent4 5 2 3" xfId="2989" xr:uid="{00000000-0005-0000-0000-0000240A0000}"/>
    <cellStyle name="20% - Accent4 5 2 3 2" xfId="2990" xr:uid="{00000000-0005-0000-0000-0000250A0000}"/>
    <cellStyle name="20% - Accent4 5 2 3 2 2" xfId="2991" xr:uid="{00000000-0005-0000-0000-0000260A0000}"/>
    <cellStyle name="20% - Accent4 5 2 3 2 3" xfId="2992" xr:uid="{00000000-0005-0000-0000-0000270A0000}"/>
    <cellStyle name="20% - Accent4 5 2 3 3" xfId="2993" xr:uid="{00000000-0005-0000-0000-0000280A0000}"/>
    <cellStyle name="20% - Accent4 5 2 3 3 2" xfId="2994" xr:uid="{00000000-0005-0000-0000-0000290A0000}"/>
    <cellStyle name="20% - Accent4 5 2 3 4" xfId="2995" xr:uid="{00000000-0005-0000-0000-00002A0A0000}"/>
    <cellStyle name="20% - Accent4 5 2 4" xfId="2996" xr:uid="{00000000-0005-0000-0000-00002B0A0000}"/>
    <cellStyle name="20% - Accent4 5 2 5" xfId="2997" xr:uid="{00000000-0005-0000-0000-00002C0A0000}"/>
    <cellStyle name="20% - Accent4 5 2_Dec monthly report" xfId="2998" xr:uid="{00000000-0005-0000-0000-00002D0A0000}"/>
    <cellStyle name="20% - Accent4 5 3" xfId="2999" xr:uid="{00000000-0005-0000-0000-00002E0A0000}"/>
    <cellStyle name="20% - Accent4 5 3 2" xfId="3000" xr:uid="{00000000-0005-0000-0000-00002F0A0000}"/>
    <cellStyle name="20% - Accent4 5 3 2 2" xfId="3001" xr:uid="{00000000-0005-0000-0000-0000300A0000}"/>
    <cellStyle name="20% - Accent4 5 3 2 3" xfId="3002" xr:uid="{00000000-0005-0000-0000-0000310A0000}"/>
    <cellStyle name="20% - Accent4 5 3 3" xfId="3003" xr:uid="{00000000-0005-0000-0000-0000320A0000}"/>
    <cellStyle name="20% - Accent4 5 3 3 2" xfId="3004" xr:uid="{00000000-0005-0000-0000-0000330A0000}"/>
    <cellStyle name="20% - Accent4 5 3 3 3" xfId="3005" xr:uid="{00000000-0005-0000-0000-0000340A0000}"/>
    <cellStyle name="20% - Accent4 5 3 4" xfId="3006" xr:uid="{00000000-0005-0000-0000-0000350A0000}"/>
    <cellStyle name="20% - Accent4 5 3 4 2" xfId="3007" xr:uid="{00000000-0005-0000-0000-0000360A0000}"/>
    <cellStyle name="20% - Accent4 5 3 5" xfId="3008" xr:uid="{00000000-0005-0000-0000-0000370A0000}"/>
    <cellStyle name="20% - Accent4 5 3 6" xfId="3009" xr:uid="{00000000-0005-0000-0000-0000380A0000}"/>
    <cellStyle name="20% - Accent4 5 3 7" xfId="3010" xr:uid="{00000000-0005-0000-0000-0000390A0000}"/>
    <cellStyle name="20% - Accent4 5 3 8" xfId="3011" xr:uid="{00000000-0005-0000-0000-00003A0A0000}"/>
    <cellStyle name="20% - Accent4 5 4" xfId="3012" xr:uid="{00000000-0005-0000-0000-00003B0A0000}"/>
    <cellStyle name="20% - Accent4 5 4 2" xfId="3013" xr:uid="{00000000-0005-0000-0000-00003C0A0000}"/>
    <cellStyle name="20% - Accent4 5 4 2 2" xfId="3014" xr:uid="{00000000-0005-0000-0000-00003D0A0000}"/>
    <cellStyle name="20% - Accent4 5 4 2 3" xfId="3015" xr:uid="{00000000-0005-0000-0000-00003E0A0000}"/>
    <cellStyle name="20% - Accent4 5 4 3" xfId="3016" xr:uid="{00000000-0005-0000-0000-00003F0A0000}"/>
    <cellStyle name="20% - Accent4 5 4 3 2" xfId="3017" xr:uid="{00000000-0005-0000-0000-0000400A0000}"/>
    <cellStyle name="20% - Accent4 5 4 3 3" xfId="3018" xr:uid="{00000000-0005-0000-0000-0000410A0000}"/>
    <cellStyle name="20% - Accent4 5 4 4" xfId="3019" xr:uid="{00000000-0005-0000-0000-0000420A0000}"/>
    <cellStyle name="20% - Accent4 5 4 5" xfId="3020" xr:uid="{00000000-0005-0000-0000-0000430A0000}"/>
    <cellStyle name="20% - Accent4 5 4 6" xfId="3021" xr:uid="{00000000-0005-0000-0000-0000440A0000}"/>
    <cellStyle name="20% - Accent4 5 4 7" xfId="3022" xr:uid="{00000000-0005-0000-0000-0000450A0000}"/>
    <cellStyle name="20% - Accent4 5 4 8" xfId="3023" xr:uid="{00000000-0005-0000-0000-0000460A0000}"/>
    <cellStyle name="20% - Accent4 5 5" xfId="3024" xr:uid="{00000000-0005-0000-0000-0000470A0000}"/>
    <cellStyle name="20% - Accent4 5 5 2" xfId="3025" xr:uid="{00000000-0005-0000-0000-0000480A0000}"/>
    <cellStyle name="20% - Accent4 5 5 3" xfId="3026" xr:uid="{00000000-0005-0000-0000-0000490A0000}"/>
    <cellStyle name="20% - Accent4 5 6" xfId="3027" xr:uid="{00000000-0005-0000-0000-00004A0A0000}"/>
    <cellStyle name="20% - Accent4 5 6 2" xfId="3028" xr:uid="{00000000-0005-0000-0000-00004B0A0000}"/>
    <cellStyle name="20% - Accent4 5 6 3" xfId="3029" xr:uid="{00000000-0005-0000-0000-00004C0A0000}"/>
    <cellStyle name="20% - Accent4 5 7" xfId="3030" xr:uid="{00000000-0005-0000-0000-00004D0A0000}"/>
    <cellStyle name="20% - Accent4 5 7 2" xfId="3031" xr:uid="{00000000-0005-0000-0000-00004E0A0000}"/>
    <cellStyle name="20% - Accent4 5 7 3" xfId="3032" xr:uid="{00000000-0005-0000-0000-00004F0A0000}"/>
    <cellStyle name="20% - Accent4 5 8" xfId="3033" xr:uid="{00000000-0005-0000-0000-0000500A0000}"/>
    <cellStyle name="20% - Accent4 5 9" xfId="3034" xr:uid="{00000000-0005-0000-0000-0000510A0000}"/>
    <cellStyle name="20% - Accent4 6" xfId="3035" xr:uid="{00000000-0005-0000-0000-0000520A0000}"/>
    <cellStyle name="20% - Accent4 6 2" xfId="3036" xr:uid="{00000000-0005-0000-0000-0000530A0000}"/>
    <cellStyle name="20% - Accent4 6 2 2" xfId="3037" xr:uid="{00000000-0005-0000-0000-0000540A0000}"/>
    <cellStyle name="20% - Accent4 6 2 2 2" xfId="3038" xr:uid="{00000000-0005-0000-0000-0000550A0000}"/>
    <cellStyle name="20% - Accent4 6 2 2 2 2" xfId="3039" xr:uid="{00000000-0005-0000-0000-0000560A0000}"/>
    <cellStyle name="20% - Accent4 6 2 2 2 3" xfId="3040" xr:uid="{00000000-0005-0000-0000-0000570A0000}"/>
    <cellStyle name="20% - Accent4 6 2 2 3" xfId="3041" xr:uid="{00000000-0005-0000-0000-0000580A0000}"/>
    <cellStyle name="20% - Accent4 6 2 2 3 2" xfId="3042" xr:uid="{00000000-0005-0000-0000-0000590A0000}"/>
    <cellStyle name="20% - Accent4 6 2 2 3 3" xfId="3043" xr:uid="{00000000-0005-0000-0000-00005A0A0000}"/>
    <cellStyle name="20% - Accent4 6 2 2 4" xfId="3044" xr:uid="{00000000-0005-0000-0000-00005B0A0000}"/>
    <cellStyle name="20% - Accent4 6 2 2 5" xfId="3045" xr:uid="{00000000-0005-0000-0000-00005C0A0000}"/>
    <cellStyle name="20% - Accent4 6 2 2 6" xfId="3046" xr:uid="{00000000-0005-0000-0000-00005D0A0000}"/>
    <cellStyle name="20% - Accent4 6 2 2 7" xfId="3047" xr:uid="{00000000-0005-0000-0000-00005E0A0000}"/>
    <cellStyle name="20% - Accent4 6 2 2 8" xfId="3048" xr:uid="{00000000-0005-0000-0000-00005F0A0000}"/>
    <cellStyle name="20% - Accent4 6 2 3" xfId="3049" xr:uid="{00000000-0005-0000-0000-0000600A0000}"/>
    <cellStyle name="20% - Accent4 6 2 3 2" xfId="3050" xr:uid="{00000000-0005-0000-0000-0000610A0000}"/>
    <cellStyle name="20% - Accent4 6 2 3 3" xfId="3051" xr:uid="{00000000-0005-0000-0000-0000620A0000}"/>
    <cellStyle name="20% - Accent4 6 2 4" xfId="3052" xr:uid="{00000000-0005-0000-0000-0000630A0000}"/>
    <cellStyle name="20% - Accent4 6 2 4 2" xfId="3053" xr:uid="{00000000-0005-0000-0000-0000640A0000}"/>
    <cellStyle name="20% - Accent4 6 2 4 3" xfId="3054" xr:uid="{00000000-0005-0000-0000-0000650A0000}"/>
    <cellStyle name="20% - Accent4 6 2 5" xfId="3055" xr:uid="{00000000-0005-0000-0000-0000660A0000}"/>
    <cellStyle name="20% - Accent4 6 2 5 2" xfId="3056" xr:uid="{00000000-0005-0000-0000-0000670A0000}"/>
    <cellStyle name="20% - Accent4 6 2 6" xfId="3057" xr:uid="{00000000-0005-0000-0000-0000680A0000}"/>
    <cellStyle name="20% - Accent4 6 2 7" xfId="3058" xr:uid="{00000000-0005-0000-0000-0000690A0000}"/>
    <cellStyle name="20% - Accent4 6 2 8" xfId="3059" xr:uid="{00000000-0005-0000-0000-00006A0A0000}"/>
    <cellStyle name="20% - Accent4 6 2 9" xfId="3060" xr:uid="{00000000-0005-0000-0000-00006B0A0000}"/>
    <cellStyle name="20% - Accent4 6 3" xfId="3061" xr:uid="{00000000-0005-0000-0000-00006C0A0000}"/>
    <cellStyle name="20% - Accent4 6 3 2" xfId="3062" xr:uid="{00000000-0005-0000-0000-00006D0A0000}"/>
    <cellStyle name="20% - Accent4 6 3 2 2" xfId="3063" xr:uid="{00000000-0005-0000-0000-00006E0A0000}"/>
    <cellStyle name="20% - Accent4 6 3 2 3" xfId="3064" xr:uid="{00000000-0005-0000-0000-00006F0A0000}"/>
    <cellStyle name="20% - Accent4 6 3 3" xfId="3065" xr:uid="{00000000-0005-0000-0000-0000700A0000}"/>
    <cellStyle name="20% - Accent4 6 3 3 2" xfId="3066" xr:uid="{00000000-0005-0000-0000-0000710A0000}"/>
    <cellStyle name="20% - Accent4 6 3 4" xfId="3067" xr:uid="{00000000-0005-0000-0000-0000720A0000}"/>
    <cellStyle name="20% - Accent4 6 4" xfId="3068" xr:uid="{00000000-0005-0000-0000-0000730A0000}"/>
    <cellStyle name="20% - Accent4 6 5" xfId="3069" xr:uid="{00000000-0005-0000-0000-0000740A0000}"/>
    <cellStyle name="20% - Accent4 6_Dec monthly report" xfId="3070" xr:uid="{00000000-0005-0000-0000-0000750A0000}"/>
    <cellStyle name="20% - Accent4 7" xfId="3071" xr:uid="{00000000-0005-0000-0000-0000760A0000}"/>
    <cellStyle name="20% - Accent4 7 2" xfId="3072" xr:uid="{00000000-0005-0000-0000-0000770A0000}"/>
    <cellStyle name="20% - Accent4 7 3" xfId="3073" xr:uid="{00000000-0005-0000-0000-0000780A0000}"/>
    <cellStyle name="20% - Accent4 7 4" xfId="3074" xr:uid="{00000000-0005-0000-0000-0000790A0000}"/>
    <cellStyle name="20% - Accent4 8" xfId="3075" xr:uid="{00000000-0005-0000-0000-00007A0A0000}"/>
    <cellStyle name="20% - Accent4 8 2" xfId="3076" xr:uid="{00000000-0005-0000-0000-00007B0A0000}"/>
    <cellStyle name="20% - Accent4 8 2 2" xfId="3077" xr:uid="{00000000-0005-0000-0000-00007C0A0000}"/>
    <cellStyle name="20% - Accent4 8 2 3" xfId="3078" xr:uid="{00000000-0005-0000-0000-00007D0A0000}"/>
    <cellStyle name="20% - Accent4 8 2 3 2" xfId="3079" xr:uid="{00000000-0005-0000-0000-00007E0A0000}"/>
    <cellStyle name="20% - Accent4 8 3" xfId="3080" xr:uid="{00000000-0005-0000-0000-00007F0A0000}"/>
    <cellStyle name="20% - Accent4 8 3 2" xfId="3081" xr:uid="{00000000-0005-0000-0000-0000800A0000}"/>
    <cellStyle name="20% - Accent4 8 3 3" xfId="3082" xr:uid="{00000000-0005-0000-0000-0000810A0000}"/>
    <cellStyle name="20% - Accent4 8 4" xfId="3083" xr:uid="{00000000-0005-0000-0000-0000820A0000}"/>
    <cellStyle name="20% - Accent4 8 4 2" xfId="3084" xr:uid="{00000000-0005-0000-0000-0000830A0000}"/>
    <cellStyle name="20% - Accent4 8 5" xfId="3085" xr:uid="{00000000-0005-0000-0000-0000840A0000}"/>
    <cellStyle name="20% - Accent4 8 6" xfId="3086" xr:uid="{00000000-0005-0000-0000-0000850A0000}"/>
    <cellStyle name="20% - Accent4 8 7" xfId="3087" xr:uid="{00000000-0005-0000-0000-0000860A0000}"/>
    <cellStyle name="20% - Accent4 8 8" xfId="3088" xr:uid="{00000000-0005-0000-0000-0000870A0000}"/>
    <cellStyle name="20% - Accent4 9" xfId="3089" xr:uid="{00000000-0005-0000-0000-0000880A0000}"/>
    <cellStyle name="20% - Accent4 9 2" xfId="3090" xr:uid="{00000000-0005-0000-0000-0000890A0000}"/>
    <cellStyle name="20% - Accent4 9 2 2" xfId="3091" xr:uid="{00000000-0005-0000-0000-00008A0A0000}"/>
    <cellStyle name="20% - Accent4 9 2 3" xfId="3092" xr:uid="{00000000-0005-0000-0000-00008B0A0000}"/>
    <cellStyle name="20% - Accent4 9 3" xfId="3093" xr:uid="{00000000-0005-0000-0000-00008C0A0000}"/>
    <cellStyle name="20% - Accent4 9 3 2" xfId="3094" xr:uid="{00000000-0005-0000-0000-00008D0A0000}"/>
    <cellStyle name="20% - Accent4 9 3 3" xfId="3095" xr:uid="{00000000-0005-0000-0000-00008E0A0000}"/>
    <cellStyle name="20% - Accent4 9 4" xfId="3096" xr:uid="{00000000-0005-0000-0000-00008F0A0000}"/>
    <cellStyle name="20% - Accent4 9 4 2" xfId="3097" xr:uid="{00000000-0005-0000-0000-0000900A0000}"/>
    <cellStyle name="20% - Accent4 9 5" xfId="3098" xr:uid="{00000000-0005-0000-0000-0000910A0000}"/>
    <cellStyle name="20% - Accent4 9 6" xfId="3099" xr:uid="{00000000-0005-0000-0000-0000920A0000}"/>
    <cellStyle name="20% - Accent4 9 7" xfId="3100" xr:uid="{00000000-0005-0000-0000-0000930A0000}"/>
    <cellStyle name="20% - Accent4 9 8" xfId="3101" xr:uid="{00000000-0005-0000-0000-0000940A0000}"/>
    <cellStyle name="20% - Accent5 10" xfId="3102" xr:uid="{00000000-0005-0000-0000-0000950A0000}"/>
    <cellStyle name="20% - Accent5 10 2" xfId="3103" xr:uid="{00000000-0005-0000-0000-0000960A0000}"/>
    <cellStyle name="20% - Accent5 10 2 2" xfId="3104" xr:uid="{00000000-0005-0000-0000-0000970A0000}"/>
    <cellStyle name="20% - Accent5 10 2 3" xfId="3105" xr:uid="{00000000-0005-0000-0000-0000980A0000}"/>
    <cellStyle name="20% - Accent5 10 3" xfId="3106" xr:uid="{00000000-0005-0000-0000-0000990A0000}"/>
    <cellStyle name="20% - Accent5 10 4" xfId="3107" xr:uid="{00000000-0005-0000-0000-00009A0A0000}"/>
    <cellStyle name="20% - Accent5 11" xfId="3108" xr:uid="{00000000-0005-0000-0000-00009B0A0000}"/>
    <cellStyle name="20% - Accent5 11 2" xfId="3109" xr:uid="{00000000-0005-0000-0000-00009C0A0000}"/>
    <cellStyle name="20% - Accent5 11 3" xfId="3110" xr:uid="{00000000-0005-0000-0000-00009D0A0000}"/>
    <cellStyle name="20% - Accent5 12" xfId="3111" xr:uid="{00000000-0005-0000-0000-00009E0A0000}"/>
    <cellStyle name="20% - Accent5 12 2" xfId="3112" xr:uid="{00000000-0005-0000-0000-00009F0A0000}"/>
    <cellStyle name="20% - Accent5 12 3" xfId="3113" xr:uid="{00000000-0005-0000-0000-0000A00A0000}"/>
    <cellStyle name="20% - Accent5 13" xfId="3114" xr:uid="{00000000-0005-0000-0000-0000A10A0000}"/>
    <cellStyle name="20% - Accent5 13 2" xfId="3115" xr:uid="{00000000-0005-0000-0000-0000A20A0000}"/>
    <cellStyle name="20% - Accent5 13 3" xfId="3116" xr:uid="{00000000-0005-0000-0000-0000A30A0000}"/>
    <cellStyle name="20% - Accent5 14" xfId="3117" xr:uid="{00000000-0005-0000-0000-0000A40A0000}"/>
    <cellStyle name="20% - Accent5 14 2" xfId="3118" xr:uid="{00000000-0005-0000-0000-0000A50A0000}"/>
    <cellStyle name="20% - Accent5 14 3" xfId="3119" xr:uid="{00000000-0005-0000-0000-0000A60A0000}"/>
    <cellStyle name="20% - Accent5 15" xfId="3120" xr:uid="{00000000-0005-0000-0000-0000A70A0000}"/>
    <cellStyle name="20% - Accent5 15 2" xfId="3121" xr:uid="{00000000-0005-0000-0000-0000A80A0000}"/>
    <cellStyle name="20% - Accent5 15 3" xfId="3122" xr:uid="{00000000-0005-0000-0000-0000A90A0000}"/>
    <cellStyle name="20% - Accent5 16" xfId="3123" xr:uid="{00000000-0005-0000-0000-0000AA0A0000}"/>
    <cellStyle name="20% - Accent5 16 2" xfId="3124" xr:uid="{00000000-0005-0000-0000-0000AB0A0000}"/>
    <cellStyle name="20% - Accent5 16 3" xfId="3125" xr:uid="{00000000-0005-0000-0000-0000AC0A0000}"/>
    <cellStyle name="20% - Accent5 17" xfId="3126" xr:uid="{00000000-0005-0000-0000-0000AD0A0000}"/>
    <cellStyle name="20% - Accent5 17 2" xfId="3127" xr:uid="{00000000-0005-0000-0000-0000AE0A0000}"/>
    <cellStyle name="20% - Accent5 17 3" xfId="3128" xr:uid="{00000000-0005-0000-0000-0000AF0A0000}"/>
    <cellStyle name="20% - Accent5 18" xfId="3129" xr:uid="{00000000-0005-0000-0000-0000B00A0000}"/>
    <cellStyle name="20% - Accent5 18 2" xfId="3130" xr:uid="{00000000-0005-0000-0000-0000B10A0000}"/>
    <cellStyle name="20% - Accent5 18 3" xfId="3131" xr:uid="{00000000-0005-0000-0000-0000B20A0000}"/>
    <cellStyle name="20% - Accent5 19" xfId="3132" xr:uid="{00000000-0005-0000-0000-0000B30A0000}"/>
    <cellStyle name="20% - Accent5 19 2" xfId="3133" xr:uid="{00000000-0005-0000-0000-0000B40A0000}"/>
    <cellStyle name="20% - Accent5 19 3" xfId="3134" xr:uid="{00000000-0005-0000-0000-0000B50A0000}"/>
    <cellStyle name="20% - Accent5 2" xfId="3135" xr:uid="{00000000-0005-0000-0000-0000B60A0000}"/>
    <cellStyle name="20% - Accent5 2 10" xfId="3136" xr:uid="{00000000-0005-0000-0000-0000B70A0000}"/>
    <cellStyle name="20% - Accent5 2 10 2" xfId="3137" xr:uid="{00000000-0005-0000-0000-0000B80A0000}"/>
    <cellStyle name="20% - Accent5 2 10 3" xfId="3138" xr:uid="{00000000-0005-0000-0000-0000B90A0000}"/>
    <cellStyle name="20% - Accent5 2 11" xfId="3139" xr:uid="{00000000-0005-0000-0000-0000BA0A0000}"/>
    <cellStyle name="20% - Accent5 2 11 2" xfId="3140" xr:uid="{00000000-0005-0000-0000-0000BB0A0000}"/>
    <cellStyle name="20% - Accent5 2 11 3" xfId="3141" xr:uid="{00000000-0005-0000-0000-0000BC0A0000}"/>
    <cellStyle name="20% - Accent5 2 12" xfId="3142" xr:uid="{00000000-0005-0000-0000-0000BD0A0000}"/>
    <cellStyle name="20% - Accent5 2 12 2" xfId="3143" xr:uid="{00000000-0005-0000-0000-0000BE0A0000}"/>
    <cellStyle name="20% - Accent5 2 12 3" xfId="3144" xr:uid="{00000000-0005-0000-0000-0000BF0A0000}"/>
    <cellStyle name="20% - Accent5 2 13" xfId="3145" xr:uid="{00000000-0005-0000-0000-0000C00A0000}"/>
    <cellStyle name="20% - Accent5 2 14" xfId="3146" xr:uid="{00000000-0005-0000-0000-0000C10A0000}"/>
    <cellStyle name="20% - Accent5 2 2" xfId="3147" xr:uid="{00000000-0005-0000-0000-0000C20A0000}"/>
    <cellStyle name="20% - Accent5 2 2 2" xfId="3148" xr:uid="{00000000-0005-0000-0000-0000C30A0000}"/>
    <cellStyle name="20% - Accent5 2 2 2 2" xfId="3149" xr:uid="{00000000-0005-0000-0000-0000C40A0000}"/>
    <cellStyle name="20% - Accent5 2 2 2 3" xfId="3150" xr:uid="{00000000-0005-0000-0000-0000C50A0000}"/>
    <cellStyle name="20% - Accent5 2 2 2 4" xfId="3151" xr:uid="{00000000-0005-0000-0000-0000C60A0000}"/>
    <cellStyle name="20% - Accent5 2 2 3" xfId="3152" xr:uid="{00000000-0005-0000-0000-0000C70A0000}"/>
    <cellStyle name="20% - Accent5 2 2 3 2" xfId="3153" xr:uid="{00000000-0005-0000-0000-0000C80A0000}"/>
    <cellStyle name="20% - Accent5 2 2 3 3" xfId="3154" xr:uid="{00000000-0005-0000-0000-0000C90A0000}"/>
    <cellStyle name="20% - Accent5 2 2 4" xfId="3155" xr:uid="{00000000-0005-0000-0000-0000CA0A0000}"/>
    <cellStyle name="20% - Accent5 2 2 4 2" xfId="3156" xr:uid="{00000000-0005-0000-0000-0000CB0A0000}"/>
    <cellStyle name="20% - Accent5 2 2 4 3" xfId="3157" xr:uid="{00000000-0005-0000-0000-0000CC0A0000}"/>
    <cellStyle name="20% - Accent5 2 2 5" xfId="3158" xr:uid="{00000000-0005-0000-0000-0000CD0A0000}"/>
    <cellStyle name="20% - Accent5 2 2 6" xfId="3159" xr:uid="{00000000-0005-0000-0000-0000CE0A0000}"/>
    <cellStyle name="20% - Accent5 2 2 7" xfId="3160" xr:uid="{00000000-0005-0000-0000-0000CF0A0000}"/>
    <cellStyle name="20% - Accent5 2 2 8" xfId="3161" xr:uid="{00000000-0005-0000-0000-0000D00A0000}"/>
    <cellStyle name="20% - Accent5 2 2_Dec monthly report" xfId="3162" xr:uid="{00000000-0005-0000-0000-0000D10A0000}"/>
    <cellStyle name="20% - Accent5 2 3" xfId="3163" xr:uid="{00000000-0005-0000-0000-0000D20A0000}"/>
    <cellStyle name="20% - Accent5 2 3 10" xfId="3164" xr:uid="{00000000-0005-0000-0000-0000D30A0000}"/>
    <cellStyle name="20% - Accent5 2 3 11" xfId="3165" xr:uid="{00000000-0005-0000-0000-0000D40A0000}"/>
    <cellStyle name="20% - Accent5 2 3 2" xfId="3166" xr:uid="{00000000-0005-0000-0000-0000D50A0000}"/>
    <cellStyle name="20% - Accent5 2 3 2 10" xfId="3167" xr:uid="{00000000-0005-0000-0000-0000D60A0000}"/>
    <cellStyle name="20% - Accent5 2 3 2 2" xfId="3168" xr:uid="{00000000-0005-0000-0000-0000D70A0000}"/>
    <cellStyle name="20% - Accent5 2 3 2 2 2" xfId="3169" xr:uid="{00000000-0005-0000-0000-0000D80A0000}"/>
    <cellStyle name="20% - Accent5 2 3 2 2 2 2" xfId="3170" xr:uid="{00000000-0005-0000-0000-0000D90A0000}"/>
    <cellStyle name="20% - Accent5 2 3 2 2 2 3" xfId="3171" xr:uid="{00000000-0005-0000-0000-0000DA0A0000}"/>
    <cellStyle name="20% - Accent5 2 3 2 2 3" xfId="3172" xr:uid="{00000000-0005-0000-0000-0000DB0A0000}"/>
    <cellStyle name="20% - Accent5 2 3 2 2 3 2" xfId="3173" xr:uid="{00000000-0005-0000-0000-0000DC0A0000}"/>
    <cellStyle name="20% - Accent5 2 3 2 2 3 3" xfId="3174" xr:uid="{00000000-0005-0000-0000-0000DD0A0000}"/>
    <cellStyle name="20% - Accent5 2 3 2 2 4" xfId="3175" xr:uid="{00000000-0005-0000-0000-0000DE0A0000}"/>
    <cellStyle name="20% - Accent5 2 3 2 2 5" xfId="3176" xr:uid="{00000000-0005-0000-0000-0000DF0A0000}"/>
    <cellStyle name="20% - Accent5 2 3 2 2 6" xfId="3177" xr:uid="{00000000-0005-0000-0000-0000E00A0000}"/>
    <cellStyle name="20% - Accent5 2 3 2 2 7" xfId="3178" xr:uid="{00000000-0005-0000-0000-0000E10A0000}"/>
    <cellStyle name="20% - Accent5 2 3 2 2 8" xfId="3179" xr:uid="{00000000-0005-0000-0000-0000E20A0000}"/>
    <cellStyle name="20% - Accent5 2 3 2 3" xfId="3180" xr:uid="{00000000-0005-0000-0000-0000E30A0000}"/>
    <cellStyle name="20% - Accent5 2 3 2 3 2" xfId="3181" xr:uid="{00000000-0005-0000-0000-0000E40A0000}"/>
    <cellStyle name="20% - Accent5 2 3 2 3 2 2" xfId="3182" xr:uid="{00000000-0005-0000-0000-0000E50A0000}"/>
    <cellStyle name="20% - Accent5 2 3 2 3 2 3" xfId="3183" xr:uid="{00000000-0005-0000-0000-0000E60A0000}"/>
    <cellStyle name="20% - Accent5 2 3 2 3 3" xfId="3184" xr:uid="{00000000-0005-0000-0000-0000E70A0000}"/>
    <cellStyle name="20% - Accent5 2 3 2 3 4" xfId="3185" xr:uid="{00000000-0005-0000-0000-0000E80A0000}"/>
    <cellStyle name="20% - Accent5 2 3 2 4" xfId="3186" xr:uid="{00000000-0005-0000-0000-0000E90A0000}"/>
    <cellStyle name="20% - Accent5 2 3 2 4 2" xfId="3187" xr:uid="{00000000-0005-0000-0000-0000EA0A0000}"/>
    <cellStyle name="20% - Accent5 2 3 2 4 3" xfId="3188" xr:uid="{00000000-0005-0000-0000-0000EB0A0000}"/>
    <cellStyle name="20% - Accent5 2 3 2 5" xfId="3189" xr:uid="{00000000-0005-0000-0000-0000EC0A0000}"/>
    <cellStyle name="20% - Accent5 2 3 2 5 2" xfId="3190" xr:uid="{00000000-0005-0000-0000-0000ED0A0000}"/>
    <cellStyle name="20% - Accent5 2 3 2 5 3" xfId="3191" xr:uid="{00000000-0005-0000-0000-0000EE0A0000}"/>
    <cellStyle name="20% - Accent5 2 3 2 6" xfId="3192" xr:uid="{00000000-0005-0000-0000-0000EF0A0000}"/>
    <cellStyle name="20% - Accent5 2 3 2 7" xfId="3193" xr:uid="{00000000-0005-0000-0000-0000F00A0000}"/>
    <cellStyle name="20% - Accent5 2 3 2 8" xfId="3194" xr:uid="{00000000-0005-0000-0000-0000F10A0000}"/>
    <cellStyle name="20% - Accent5 2 3 2 9" xfId="3195" xr:uid="{00000000-0005-0000-0000-0000F20A0000}"/>
    <cellStyle name="20% - Accent5 2 3 3" xfId="3196" xr:uid="{00000000-0005-0000-0000-0000F30A0000}"/>
    <cellStyle name="20% - Accent5 2 3 3 2" xfId="3197" xr:uid="{00000000-0005-0000-0000-0000F40A0000}"/>
    <cellStyle name="20% - Accent5 2 3 3 2 2" xfId="3198" xr:uid="{00000000-0005-0000-0000-0000F50A0000}"/>
    <cellStyle name="20% - Accent5 2 3 3 2 3" xfId="3199" xr:uid="{00000000-0005-0000-0000-0000F60A0000}"/>
    <cellStyle name="20% - Accent5 2 3 3 3" xfId="3200" xr:uid="{00000000-0005-0000-0000-0000F70A0000}"/>
    <cellStyle name="20% - Accent5 2 3 3 3 2" xfId="3201" xr:uid="{00000000-0005-0000-0000-0000F80A0000}"/>
    <cellStyle name="20% - Accent5 2 3 3 3 3" xfId="3202" xr:uid="{00000000-0005-0000-0000-0000F90A0000}"/>
    <cellStyle name="20% - Accent5 2 3 3 4" xfId="3203" xr:uid="{00000000-0005-0000-0000-0000FA0A0000}"/>
    <cellStyle name="20% - Accent5 2 3 3 5" xfId="3204" xr:uid="{00000000-0005-0000-0000-0000FB0A0000}"/>
    <cellStyle name="20% - Accent5 2 3 3 6" xfId="3205" xr:uid="{00000000-0005-0000-0000-0000FC0A0000}"/>
    <cellStyle name="20% - Accent5 2 3 3 7" xfId="3206" xr:uid="{00000000-0005-0000-0000-0000FD0A0000}"/>
    <cellStyle name="20% - Accent5 2 3 3 8" xfId="3207" xr:uid="{00000000-0005-0000-0000-0000FE0A0000}"/>
    <cellStyle name="20% - Accent5 2 3 4" xfId="3208" xr:uid="{00000000-0005-0000-0000-0000FF0A0000}"/>
    <cellStyle name="20% - Accent5 2 3 4 2" xfId="3209" xr:uid="{00000000-0005-0000-0000-0000000B0000}"/>
    <cellStyle name="20% - Accent5 2 3 4 2 2" xfId="3210" xr:uid="{00000000-0005-0000-0000-0000010B0000}"/>
    <cellStyle name="20% - Accent5 2 3 4 2 3" xfId="3211" xr:uid="{00000000-0005-0000-0000-0000020B0000}"/>
    <cellStyle name="20% - Accent5 2 3 4 3" xfId="3212" xr:uid="{00000000-0005-0000-0000-0000030B0000}"/>
    <cellStyle name="20% - Accent5 2 3 4 4" xfId="3213" xr:uid="{00000000-0005-0000-0000-0000040B0000}"/>
    <cellStyle name="20% - Accent5 2 3 5" xfId="3214" xr:uid="{00000000-0005-0000-0000-0000050B0000}"/>
    <cellStyle name="20% - Accent5 2 3 5 2" xfId="3215" xr:uid="{00000000-0005-0000-0000-0000060B0000}"/>
    <cellStyle name="20% - Accent5 2 3 5 3" xfId="3216" xr:uid="{00000000-0005-0000-0000-0000070B0000}"/>
    <cellStyle name="20% - Accent5 2 3 6" xfId="3217" xr:uid="{00000000-0005-0000-0000-0000080B0000}"/>
    <cellStyle name="20% - Accent5 2 3 6 2" xfId="3218" xr:uid="{00000000-0005-0000-0000-0000090B0000}"/>
    <cellStyle name="20% - Accent5 2 3 6 3" xfId="3219" xr:uid="{00000000-0005-0000-0000-00000A0B0000}"/>
    <cellStyle name="20% - Accent5 2 3 7" xfId="3220" xr:uid="{00000000-0005-0000-0000-00000B0B0000}"/>
    <cellStyle name="20% - Accent5 2 3 8" xfId="3221" xr:uid="{00000000-0005-0000-0000-00000C0B0000}"/>
    <cellStyle name="20% - Accent5 2 3 9" xfId="3222" xr:uid="{00000000-0005-0000-0000-00000D0B0000}"/>
    <cellStyle name="20% - Accent5 2 4" xfId="3223" xr:uid="{00000000-0005-0000-0000-00000E0B0000}"/>
    <cellStyle name="20% - Accent5 2 4 10" xfId="3224" xr:uid="{00000000-0005-0000-0000-00000F0B0000}"/>
    <cellStyle name="20% - Accent5 2 4 11" xfId="3225" xr:uid="{00000000-0005-0000-0000-0000100B0000}"/>
    <cellStyle name="20% - Accent5 2 4 2" xfId="3226" xr:uid="{00000000-0005-0000-0000-0000110B0000}"/>
    <cellStyle name="20% - Accent5 2 4 2 10" xfId="3227" xr:uid="{00000000-0005-0000-0000-0000120B0000}"/>
    <cellStyle name="20% - Accent5 2 4 2 2" xfId="3228" xr:uid="{00000000-0005-0000-0000-0000130B0000}"/>
    <cellStyle name="20% - Accent5 2 4 2 2 2" xfId="3229" xr:uid="{00000000-0005-0000-0000-0000140B0000}"/>
    <cellStyle name="20% - Accent5 2 4 2 2 2 2" xfId="3230" xr:uid="{00000000-0005-0000-0000-0000150B0000}"/>
    <cellStyle name="20% - Accent5 2 4 2 2 2 3" xfId="3231" xr:uid="{00000000-0005-0000-0000-0000160B0000}"/>
    <cellStyle name="20% - Accent5 2 4 2 2 3" xfId="3232" xr:uid="{00000000-0005-0000-0000-0000170B0000}"/>
    <cellStyle name="20% - Accent5 2 4 2 2 3 2" xfId="3233" xr:uid="{00000000-0005-0000-0000-0000180B0000}"/>
    <cellStyle name="20% - Accent5 2 4 2 2 3 3" xfId="3234" xr:uid="{00000000-0005-0000-0000-0000190B0000}"/>
    <cellStyle name="20% - Accent5 2 4 2 2 4" xfId="3235" xr:uid="{00000000-0005-0000-0000-00001A0B0000}"/>
    <cellStyle name="20% - Accent5 2 4 2 2 5" xfId="3236" xr:uid="{00000000-0005-0000-0000-00001B0B0000}"/>
    <cellStyle name="20% - Accent5 2 4 2 2 6" xfId="3237" xr:uid="{00000000-0005-0000-0000-00001C0B0000}"/>
    <cellStyle name="20% - Accent5 2 4 2 2 7" xfId="3238" xr:uid="{00000000-0005-0000-0000-00001D0B0000}"/>
    <cellStyle name="20% - Accent5 2 4 2 2 8" xfId="3239" xr:uid="{00000000-0005-0000-0000-00001E0B0000}"/>
    <cellStyle name="20% - Accent5 2 4 2 3" xfId="3240" xr:uid="{00000000-0005-0000-0000-00001F0B0000}"/>
    <cellStyle name="20% - Accent5 2 4 2 3 2" xfId="3241" xr:uid="{00000000-0005-0000-0000-0000200B0000}"/>
    <cellStyle name="20% - Accent5 2 4 2 3 2 2" xfId="3242" xr:uid="{00000000-0005-0000-0000-0000210B0000}"/>
    <cellStyle name="20% - Accent5 2 4 2 3 2 3" xfId="3243" xr:uid="{00000000-0005-0000-0000-0000220B0000}"/>
    <cellStyle name="20% - Accent5 2 4 2 3 3" xfId="3244" xr:uid="{00000000-0005-0000-0000-0000230B0000}"/>
    <cellStyle name="20% - Accent5 2 4 2 3 4" xfId="3245" xr:uid="{00000000-0005-0000-0000-0000240B0000}"/>
    <cellStyle name="20% - Accent5 2 4 2 4" xfId="3246" xr:uid="{00000000-0005-0000-0000-0000250B0000}"/>
    <cellStyle name="20% - Accent5 2 4 2 4 2" xfId="3247" xr:uid="{00000000-0005-0000-0000-0000260B0000}"/>
    <cellStyle name="20% - Accent5 2 4 2 4 3" xfId="3248" xr:uid="{00000000-0005-0000-0000-0000270B0000}"/>
    <cellStyle name="20% - Accent5 2 4 2 5" xfId="3249" xr:uid="{00000000-0005-0000-0000-0000280B0000}"/>
    <cellStyle name="20% - Accent5 2 4 2 5 2" xfId="3250" xr:uid="{00000000-0005-0000-0000-0000290B0000}"/>
    <cellStyle name="20% - Accent5 2 4 2 5 3" xfId="3251" xr:uid="{00000000-0005-0000-0000-00002A0B0000}"/>
    <cellStyle name="20% - Accent5 2 4 2 6" xfId="3252" xr:uid="{00000000-0005-0000-0000-00002B0B0000}"/>
    <cellStyle name="20% - Accent5 2 4 2 7" xfId="3253" xr:uid="{00000000-0005-0000-0000-00002C0B0000}"/>
    <cellStyle name="20% - Accent5 2 4 2 8" xfId="3254" xr:uid="{00000000-0005-0000-0000-00002D0B0000}"/>
    <cellStyle name="20% - Accent5 2 4 2 9" xfId="3255" xr:uid="{00000000-0005-0000-0000-00002E0B0000}"/>
    <cellStyle name="20% - Accent5 2 4 3" xfId="3256" xr:uid="{00000000-0005-0000-0000-00002F0B0000}"/>
    <cellStyle name="20% - Accent5 2 4 3 2" xfId="3257" xr:uid="{00000000-0005-0000-0000-0000300B0000}"/>
    <cellStyle name="20% - Accent5 2 4 3 2 2" xfId="3258" xr:uid="{00000000-0005-0000-0000-0000310B0000}"/>
    <cellStyle name="20% - Accent5 2 4 3 2 3" xfId="3259" xr:uid="{00000000-0005-0000-0000-0000320B0000}"/>
    <cellStyle name="20% - Accent5 2 4 3 3" xfId="3260" xr:uid="{00000000-0005-0000-0000-0000330B0000}"/>
    <cellStyle name="20% - Accent5 2 4 3 3 2" xfId="3261" xr:uid="{00000000-0005-0000-0000-0000340B0000}"/>
    <cellStyle name="20% - Accent5 2 4 3 3 3" xfId="3262" xr:uid="{00000000-0005-0000-0000-0000350B0000}"/>
    <cellStyle name="20% - Accent5 2 4 3 4" xfId="3263" xr:uid="{00000000-0005-0000-0000-0000360B0000}"/>
    <cellStyle name="20% - Accent5 2 4 3 5" xfId="3264" xr:uid="{00000000-0005-0000-0000-0000370B0000}"/>
    <cellStyle name="20% - Accent5 2 4 3 6" xfId="3265" xr:uid="{00000000-0005-0000-0000-0000380B0000}"/>
    <cellStyle name="20% - Accent5 2 4 3 7" xfId="3266" xr:uid="{00000000-0005-0000-0000-0000390B0000}"/>
    <cellStyle name="20% - Accent5 2 4 3 8" xfId="3267" xr:uid="{00000000-0005-0000-0000-00003A0B0000}"/>
    <cellStyle name="20% - Accent5 2 4 4" xfId="3268" xr:uid="{00000000-0005-0000-0000-00003B0B0000}"/>
    <cellStyle name="20% - Accent5 2 4 4 2" xfId="3269" xr:uid="{00000000-0005-0000-0000-00003C0B0000}"/>
    <cellStyle name="20% - Accent5 2 4 4 2 2" xfId="3270" xr:uid="{00000000-0005-0000-0000-00003D0B0000}"/>
    <cellStyle name="20% - Accent5 2 4 4 2 3" xfId="3271" xr:uid="{00000000-0005-0000-0000-00003E0B0000}"/>
    <cellStyle name="20% - Accent5 2 4 4 3" xfId="3272" xr:uid="{00000000-0005-0000-0000-00003F0B0000}"/>
    <cellStyle name="20% - Accent5 2 4 4 4" xfId="3273" xr:uid="{00000000-0005-0000-0000-0000400B0000}"/>
    <cellStyle name="20% - Accent5 2 4 5" xfId="3274" xr:uid="{00000000-0005-0000-0000-0000410B0000}"/>
    <cellStyle name="20% - Accent5 2 4 5 2" xfId="3275" xr:uid="{00000000-0005-0000-0000-0000420B0000}"/>
    <cellStyle name="20% - Accent5 2 4 5 3" xfId="3276" xr:uid="{00000000-0005-0000-0000-0000430B0000}"/>
    <cellStyle name="20% - Accent5 2 4 6" xfId="3277" xr:uid="{00000000-0005-0000-0000-0000440B0000}"/>
    <cellStyle name="20% - Accent5 2 4 6 2" xfId="3278" xr:uid="{00000000-0005-0000-0000-0000450B0000}"/>
    <cellStyle name="20% - Accent5 2 4 6 3" xfId="3279" xr:uid="{00000000-0005-0000-0000-0000460B0000}"/>
    <cellStyle name="20% - Accent5 2 4 7" xfId="3280" xr:uid="{00000000-0005-0000-0000-0000470B0000}"/>
    <cellStyle name="20% - Accent5 2 4 8" xfId="3281" xr:uid="{00000000-0005-0000-0000-0000480B0000}"/>
    <cellStyle name="20% - Accent5 2 4 9" xfId="3282" xr:uid="{00000000-0005-0000-0000-0000490B0000}"/>
    <cellStyle name="20% - Accent5 2 5" xfId="3283" xr:uid="{00000000-0005-0000-0000-00004A0B0000}"/>
    <cellStyle name="20% - Accent5 2 5 10" xfId="3284" xr:uid="{00000000-0005-0000-0000-00004B0B0000}"/>
    <cellStyle name="20% - Accent5 2 5 11" xfId="3285" xr:uid="{00000000-0005-0000-0000-00004C0B0000}"/>
    <cellStyle name="20% - Accent5 2 5 2" xfId="3286" xr:uid="{00000000-0005-0000-0000-00004D0B0000}"/>
    <cellStyle name="20% - Accent5 2 5 2 2" xfId="3287" xr:uid="{00000000-0005-0000-0000-00004E0B0000}"/>
    <cellStyle name="20% - Accent5 2 5 2 2 2" xfId="3288" xr:uid="{00000000-0005-0000-0000-00004F0B0000}"/>
    <cellStyle name="20% - Accent5 2 5 2 2 2 2" xfId="3289" xr:uid="{00000000-0005-0000-0000-0000500B0000}"/>
    <cellStyle name="20% - Accent5 2 5 2 2 2 3" xfId="3290" xr:uid="{00000000-0005-0000-0000-0000510B0000}"/>
    <cellStyle name="20% - Accent5 2 5 2 2 3" xfId="3291" xr:uid="{00000000-0005-0000-0000-0000520B0000}"/>
    <cellStyle name="20% - Accent5 2 5 2 2 3 2" xfId="3292" xr:uid="{00000000-0005-0000-0000-0000530B0000}"/>
    <cellStyle name="20% - Accent5 2 5 2 2 3 3" xfId="3293" xr:uid="{00000000-0005-0000-0000-0000540B0000}"/>
    <cellStyle name="20% - Accent5 2 5 2 2 4" xfId="3294" xr:uid="{00000000-0005-0000-0000-0000550B0000}"/>
    <cellStyle name="20% - Accent5 2 5 2 2 5" xfId="3295" xr:uid="{00000000-0005-0000-0000-0000560B0000}"/>
    <cellStyle name="20% - Accent5 2 5 2 2 6" xfId="3296" xr:uid="{00000000-0005-0000-0000-0000570B0000}"/>
    <cellStyle name="20% - Accent5 2 5 2 2 7" xfId="3297" xr:uid="{00000000-0005-0000-0000-0000580B0000}"/>
    <cellStyle name="20% - Accent5 2 5 2 2 8" xfId="3298" xr:uid="{00000000-0005-0000-0000-0000590B0000}"/>
    <cellStyle name="20% - Accent5 2 5 2 3" xfId="3299" xr:uid="{00000000-0005-0000-0000-00005A0B0000}"/>
    <cellStyle name="20% - Accent5 2 5 2 3 2" xfId="3300" xr:uid="{00000000-0005-0000-0000-00005B0B0000}"/>
    <cellStyle name="20% - Accent5 2 5 2 3 2 2" xfId="3301" xr:uid="{00000000-0005-0000-0000-00005C0B0000}"/>
    <cellStyle name="20% - Accent5 2 5 2 3 2 3" xfId="3302" xr:uid="{00000000-0005-0000-0000-00005D0B0000}"/>
    <cellStyle name="20% - Accent5 2 5 2 3 3" xfId="3303" xr:uid="{00000000-0005-0000-0000-00005E0B0000}"/>
    <cellStyle name="20% - Accent5 2 5 2 3 4" xfId="3304" xr:uid="{00000000-0005-0000-0000-00005F0B0000}"/>
    <cellStyle name="20% - Accent5 2 5 2 4" xfId="3305" xr:uid="{00000000-0005-0000-0000-0000600B0000}"/>
    <cellStyle name="20% - Accent5 2 5 2 4 2" xfId="3306" xr:uid="{00000000-0005-0000-0000-0000610B0000}"/>
    <cellStyle name="20% - Accent5 2 5 2 4 3" xfId="3307" xr:uid="{00000000-0005-0000-0000-0000620B0000}"/>
    <cellStyle name="20% - Accent5 2 5 2 5" xfId="3308" xr:uid="{00000000-0005-0000-0000-0000630B0000}"/>
    <cellStyle name="20% - Accent5 2 5 2 6" xfId="3309" xr:uid="{00000000-0005-0000-0000-0000640B0000}"/>
    <cellStyle name="20% - Accent5 2 5 2 7" xfId="3310" xr:uid="{00000000-0005-0000-0000-0000650B0000}"/>
    <cellStyle name="20% - Accent5 2 5 2 8" xfId="3311" xr:uid="{00000000-0005-0000-0000-0000660B0000}"/>
    <cellStyle name="20% - Accent5 2 5 2 9" xfId="3312" xr:uid="{00000000-0005-0000-0000-0000670B0000}"/>
    <cellStyle name="20% - Accent5 2 5 3" xfId="3313" xr:uid="{00000000-0005-0000-0000-0000680B0000}"/>
    <cellStyle name="20% - Accent5 2 5 3 2" xfId="3314" xr:uid="{00000000-0005-0000-0000-0000690B0000}"/>
    <cellStyle name="20% - Accent5 2 5 3 2 2" xfId="3315" xr:uid="{00000000-0005-0000-0000-00006A0B0000}"/>
    <cellStyle name="20% - Accent5 2 5 3 2 3" xfId="3316" xr:uid="{00000000-0005-0000-0000-00006B0B0000}"/>
    <cellStyle name="20% - Accent5 2 5 3 3" xfId="3317" xr:uid="{00000000-0005-0000-0000-00006C0B0000}"/>
    <cellStyle name="20% - Accent5 2 5 3 3 2" xfId="3318" xr:uid="{00000000-0005-0000-0000-00006D0B0000}"/>
    <cellStyle name="20% - Accent5 2 5 3 3 3" xfId="3319" xr:uid="{00000000-0005-0000-0000-00006E0B0000}"/>
    <cellStyle name="20% - Accent5 2 5 3 4" xfId="3320" xr:uid="{00000000-0005-0000-0000-00006F0B0000}"/>
    <cellStyle name="20% - Accent5 2 5 3 5" xfId="3321" xr:uid="{00000000-0005-0000-0000-0000700B0000}"/>
    <cellStyle name="20% - Accent5 2 5 3 6" xfId="3322" xr:uid="{00000000-0005-0000-0000-0000710B0000}"/>
    <cellStyle name="20% - Accent5 2 5 3 7" xfId="3323" xr:uid="{00000000-0005-0000-0000-0000720B0000}"/>
    <cellStyle name="20% - Accent5 2 5 3 8" xfId="3324" xr:uid="{00000000-0005-0000-0000-0000730B0000}"/>
    <cellStyle name="20% - Accent5 2 5 4" xfId="3325" xr:uid="{00000000-0005-0000-0000-0000740B0000}"/>
    <cellStyle name="20% - Accent5 2 5 4 2" xfId="3326" xr:uid="{00000000-0005-0000-0000-0000750B0000}"/>
    <cellStyle name="20% - Accent5 2 5 4 2 2" xfId="3327" xr:uid="{00000000-0005-0000-0000-0000760B0000}"/>
    <cellStyle name="20% - Accent5 2 5 4 2 3" xfId="3328" xr:uid="{00000000-0005-0000-0000-0000770B0000}"/>
    <cellStyle name="20% - Accent5 2 5 4 3" xfId="3329" xr:uid="{00000000-0005-0000-0000-0000780B0000}"/>
    <cellStyle name="20% - Accent5 2 5 4 4" xfId="3330" xr:uid="{00000000-0005-0000-0000-0000790B0000}"/>
    <cellStyle name="20% - Accent5 2 5 5" xfId="3331" xr:uid="{00000000-0005-0000-0000-00007A0B0000}"/>
    <cellStyle name="20% - Accent5 2 5 5 2" xfId="3332" xr:uid="{00000000-0005-0000-0000-00007B0B0000}"/>
    <cellStyle name="20% - Accent5 2 5 5 3" xfId="3333" xr:uid="{00000000-0005-0000-0000-00007C0B0000}"/>
    <cellStyle name="20% - Accent5 2 5 6" xfId="3334" xr:uid="{00000000-0005-0000-0000-00007D0B0000}"/>
    <cellStyle name="20% - Accent5 2 5 6 2" xfId="3335" xr:uid="{00000000-0005-0000-0000-00007E0B0000}"/>
    <cellStyle name="20% - Accent5 2 5 6 3" xfId="3336" xr:uid="{00000000-0005-0000-0000-00007F0B0000}"/>
    <cellStyle name="20% - Accent5 2 5 7" xfId="3337" xr:uid="{00000000-0005-0000-0000-0000800B0000}"/>
    <cellStyle name="20% - Accent5 2 5 8" xfId="3338" xr:uid="{00000000-0005-0000-0000-0000810B0000}"/>
    <cellStyle name="20% - Accent5 2 5 9" xfId="3339" xr:uid="{00000000-0005-0000-0000-0000820B0000}"/>
    <cellStyle name="20% - Accent5 2 6" xfId="3340" xr:uid="{00000000-0005-0000-0000-0000830B0000}"/>
    <cellStyle name="20% - Accent5 2 6 10" xfId="3341" xr:uid="{00000000-0005-0000-0000-0000840B0000}"/>
    <cellStyle name="20% - Accent5 2 6 11" xfId="3342" xr:uid="{00000000-0005-0000-0000-0000850B0000}"/>
    <cellStyle name="20% - Accent5 2 6 2" xfId="3343" xr:uid="{00000000-0005-0000-0000-0000860B0000}"/>
    <cellStyle name="20% - Accent5 2 6 2 2" xfId="3344" xr:uid="{00000000-0005-0000-0000-0000870B0000}"/>
    <cellStyle name="20% - Accent5 2 6 2 2 2" xfId="3345" xr:uid="{00000000-0005-0000-0000-0000880B0000}"/>
    <cellStyle name="20% - Accent5 2 6 2 2 2 2" xfId="3346" xr:uid="{00000000-0005-0000-0000-0000890B0000}"/>
    <cellStyle name="20% - Accent5 2 6 2 2 2 3" xfId="3347" xr:uid="{00000000-0005-0000-0000-00008A0B0000}"/>
    <cellStyle name="20% - Accent5 2 6 2 2 3" xfId="3348" xr:uid="{00000000-0005-0000-0000-00008B0B0000}"/>
    <cellStyle name="20% - Accent5 2 6 2 2 3 2" xfId="3349" xr:uid="{00000000-0005-0000-0000-00008C0B0000}"/>
    <cellStyle name="20% - Accent5 2 6 2 2 3 3" xfId="3350" xr:uid="{00000000-0005-0000-0000-00008D0B0000}"/>
    <cellStyle name="20% - Accent5 2 6 2 2 4" xfId="3351" xr:uid="{00000000-0005-0000-0000-00008E0B0000}"/>
    <cellStyle name="20% - Accent5 2 6 2 2 5" xfId="3352" xr:uid="{00000000-0005-0000-0000-00008F0B0000}"/>
    <cellStyle name="20% - Accent5 2 6 2 2 6" xfId="3353" xr:uid="{00000000-0005-0000-0000-0000900B0000}"/>
    <cellStyle name="20% - Accent5 2 6 2 2 7" xfId="3354" xr:uid="{00000000-0005-0000-0000-0000910B0000}"/>
    <cellStyle name="20% - Accent5 2 6 2 2 8" xfId="3355" xr:uid="{00000000-0005-0000-0000-0000920B0000}"/>
    <cellStyle name="20% - Accent5 2 6 2 3" xfId="3356" xr:uid="{00000000-0005-0000-0000-0000930B0000}"/>
    <cellStyle name="20% - Accent5 2 6 2 3 2" xfId="3357" xr:uid="{00000000-0005-0000-0000-0000940B0000}"/>
    <cellStyle name="20% - Accent5 2 6 2 3 2 2" xfId="3358" xr:uid="{00000000-0005-0000-0000-0000950B0000}"/>
    <cellStyle name="20% - Accent5 2 6 2 3 2 3" xfId="3359" xr:uid="{00000000-0005-0000-0000-0000960B0000}"/>
    <cellStyle name="20% - Accent5 2 6 2 3 3" xfId="3360" xr:uid="{00000000-0005-0000-0000-0000970B0000}"/>
    <cellStyle name="20% - Accent5 2 6 2 3 4" xfId="3361" xr:uid="{00000000-0005-0000-0000-0000980B0000}"/>
    <cellStyle name="20% - Accent5 2 6 2 4" xfId="3362" xr:uid="{00000000-0005-0000-0000-0000990B0000}"/>
    <cellStyle name="20% - Accent5 2 6 2 4 2" xfId="3363" xr:uid="{00000000-0005-0000-0000-00009A0B0000}"/>
    <cellStyle name="20% - Accent5 2 6 2 4 3" xfId="3364" xr:uid="{00000000-0005-0000-0000-00009B0B0000}"/>
    <cellStyle name="20% - Accent5 2 6 2 5" xfId="3365" xr:uid="{00000000-0005-0000-0000-00009C0B0000}"/>
    <cellStyle name="20% - Accent5 2 6 2 6" xfId="3366" xr:uid="{00000000-0005-0000-0000-00009D0B0000}"/>
    <cellStyle name="20% - Accent5 2 6 2 7" xfId="3367" xr:uid="{00000000-0005-0000-0000-00009E0B0000}"/>
    <cellStyle name="20% - Accent5 2 6 2 8" xfId="3368" xr:uid="{00000000-0005-0000-0000-00009F0B0000}"/>
    <cellStyle name="20% - Accent5 2 6 2 9" xfId="3369" xr:uid="{00000000-0005-0000-0000-0000A00B0000}"/>
    <cellStyle name="20% - Accent5 2 6 3" xfId="3370" xr:uid="{00000000-0005-0000-0000-0000A10B0000}"/>
    <cellStyle name="20% - Accent5 2 6 3 2" xfId="3371" xr:uid="{00000000-0005-0000-0000-0000A20B0000}"/>
    <cellStyle name="20% - Accent5 2 6 3 2 2" xfId="3372" xr:uid="{00000000-0005-0000-0000-0000A30B0000}"/>
    <cellStyle name="20% - Accent5 2 6 3 2 3" xfId="3373" xr:uid="{00000000-0005-0000-0000-0000A40B0000}"/>
    <cellStyle name="20% - Accent5 2 6 3 3" xfId="3374" xr:uid="{00000000-0005-0000-0000-0000A50B0000}"/>
    <cellStyle name="20% - Accent5 2 6 3 3 2" xfId="3375" xr:uid="{00000000-0005-0000-0000-0000A60B0000}"/>
    <cellStyle name="20% - Accent5 2 6 3 3 3" xfId="3376" xr:uid="{00000000-0005-0000-0000-0000A70B0000}"/>
    <cellStyle name="20% - Accent5 2 6 3 4" xfId="3377" xr:uid="{00000000-0005-0000-0000-0000A80B0000}"/>
    <cellStyle name="20% - Accent5 2 6 3 5" xfId="3378" xr:uid="{00000000-0005-0000-0000-0000A90B0000}"/>
    <cellStyle name="20% - Accent5 2 6 3 6" xfId="3379" xr:uid="{00000000-0005-0000-0000-0000AA0B0000}"/>
    <cellStyle name="20% - Accent5 2 6 3 7" xfId="3380" xr:uid="{00000000-0005-0000-0000-0000AB0B0000}"/>
    <cellStyle name="20% - Accent5 2 6 3 8" xfId="3381" xr:uid="{00000000-0005-0000-0000-0000AC0B0000}"/>
    <cellStyle name="20% - Accent5 2 6 4" xfId="3382" xr:uid="{00000000-0005-0000-0000-0000AD0B0000}"/>
    <cellStyle name="20% - Accent5 2 6 4 2" xfId="3383" xr:uid="{00000000-0005-0000-0000-0000AE0B0000}"/>
    <cellStyle name="20% - Accent5 2 6 4 2 2" xfId="3384" xr:uid="{00000000-0005-0000-0000-0000AF0B0000}"/>
    <cellStyle name="20% - Accent5 2 6 4 2 3" xfId="3385" xr:uid="{00000000-0005-0000-0000-0000B00B0000}"/>
    <cellStyle name="20% - Accent5 2 6 4 3" xfId="3386" xr:uid="{00000000-0005-0000-0000-0000B10B0000}"/>
    <cellStyle name="20% - Accent5 2 6 4 4" xfId="3387" xr:uid="{00000000-0005-0000-0000-0000B20B0000}"/>
    <cellStyle name="20% - Accent5 2 6 5" xfId="3388" xr:uid="{00000000-0005-0000-0000-0000B30B0000}"/>
    <cellStyle name="20% - Accent5 2 6 5 2" xfId="3389" xr:uid="{00000000-0005-0000-0000-0000B40B0000}"/>
    <cellStyle name="20% - Accent5 2 6 5 3" xfId="3390" xr:uid="{00000000-0005-0000-0000-0000B50B0000}"/>
    <cellStyle name="20% - Accent5 2 6 6" xfId="3391" xr:uid="{00000000-0005-0000-0000-0000B60B0000}"/>
    <cellStyle name="20% - Accent5 2 6 6 2" xfId="3392" xr:uid="{00000000-0005-0000-0000-0000B70B0000}"/>
    <cellStyle name="20% - Accent5 2 6 6 3" xfId="3393" xr:uid="{00000000-0005-0000-0000-0000B80B0000}"/>
    <cellStyle name="20% - Accent5 2 6 7" xfId="3394" xr:uid="{00000000-0005-0000-0000-0000B90B0000}"/>
    <cellStyle name="20% - Accent5 2 6 8" xfId="3395" xr:uid="{00000000-0005-0000-0000-0000BA0B0000}"/>
    <cellStyle name="20% - Accent5 2 6 9" xfId="3396" xr:uid="{00000000-0005-0000-0000-0000BB0B0000}"/>
    <cellStyle name="20% - Accent5 2 7" xfId="3397" xr:uid="{00000000-0005-0000-0000-0000BC0B0000}"/>
    <cellStyle name="20% - Accent5 2 7 2" xfId="3398" xr:uid="{00000000-0005-0000-0000-0000BD0B0000}"/>
    <cellStyle name="20% - Accent5 2 7 2 2" xfId="3399" xr:uid="{00000000-0005-0000-0000-0000BE0B0000}"/>
    <cellStyle name="20% - Accent5 2 7 2 3" xfId="3400" xr:uid="{00000000-0005-0000-0000-0000BF0B0000}"/>
    <cellStyle name="20% - Accent5 2 7 3" xfId="3401" xr:uid="{00000000-0005-0000-0000-0000C00B0000}"/>
    <cellStyle name="20% - Accent5 2 7 4" xfId="3402" xr:uid="{00000000-0005-0000-0000-0000C10B0000}"/>
    <cellStyle name="20% - Accent5 2 8" xfId="3403" xr:uid="{00000000-0005-0000-0000-0000C20B0000}"/>
    <cellStyle name="20% - Accent5 2 8 2" xfId="3404" xr:uid="{00000000-0005-0000-0000-0000C30B0000}"/>
    <cellStyle name="20% - Accent5 2 8 3" xfId="3405" xr:uid="{00000000-0005-0000-0000-0000C40B0000}"/>
    <cellStyle name="20% - Accent5 2 9" xfId="3406" xr:uid="{00000000-0005-0000-0000-0000C50B0000}"/>
    <cellStyle name="20% - Accent5 2 9 2" xfId="3407" xr:uid="{00000000-0005-0000-0000-0000C60B0000}"/>
    <cellStyle name="20% - Accent5 2 9 3" xfId="3408" xr:uid="{00000000-0005-0000-0000-0000C70B0000}"/>
    <cellStyle name="20% - Accent5 2_Dec monthly report" xfId="3409" xr:uid="{00000000-0005-0000-0000-0000C80B0000}"/>
    <cellStyle name="20% - Accent5 20" xfId="3410" xr:uid="{00000000-0005-0000-0000-0000C90B0000}"/>
    <cellStyle name="20% - Accent5 20 2" xfId="3411" xr:uid="{00000000-0005-0000-0000-0000CA0B0000}"/>
    <cellStyle name="20% - Accent5 20 3" xfId="3412" xr:uid="{00000000-0005-0000-0000-0000CB0B0000}"/>
    <cellStyle name="20% - Accent5 21" xfId="3413" xr:uid="{00000000-0005-0000-0000-0000CC0B0000}"/>
    <cellStyle name="20% - Accent5 21 2" xfId="3414" xr:uid="{00000000-0005-0000-0000-0000CD0B0000}"/>
    <cellStyle name="20% - Accent5 21 3" xfId="3415" xr:uid="{00000000-0005-0000-0000-0000CE0B0000}"/>
    <cellStyle name="20% - Accent5 22" xfId="3416" xr:uid="{00000000-0005-0000-0000-0000CF0B0000}"/>
    <cellStyle name="20% - Accent5 23" xfId="3417" xr:uid="{00000000-0005-0000-0000-0000D00B0000}"/>
    <cellStyle name="20% - Accent5 24" xfId="3418" xr:uid="{00000000-0005-0000-0000-0000D10B0000}"/>
    <cellStyle name="20% - Accent5 3" xfId="3419" xr:uid="{00000000-0005-0000-0000-0000D20B0000}"/>
    <cellStyle name="20% - Accent5 3 10" xfId="3420" xr:uid="{00000000-0005-0000-0000-0000D30B0000}"/>
    <cellStyle name="20% - Accent5 3 11" xfId="3421" xr:uid="{00000000-0005-0000-0000-0000D40B0000}"/>
    <cellStyle name="20% - Accent5 3 12" xfId="3422" xr:uid="{00000000-0005-0000-0000-0000D50B0000}"/>
    <cellStyle name="20% - Accent5 3 13" xfId="3423" xr:uid="{00000000-0005-0000-0000-0000D60B0000}"/>
    <cellStyle name="20% - Accent5 3 14" xfId="3424" xr:uid="{00000000-0005-0000-0000-0000D70B0000}"/>
    <cellStyle name="20% - Accent5 3 2" xfId="3425" xr:uid="{00000000-0005-0000-0000-0000D80B0000}"/>
    <cellStyle name="20% - Accent5 3 2 2" xfId="3426" xr:uid="{00000000-0005-0000-0000-0000D90B0000}"/>
    <cellStyle name="20% - Accent5 3 2 2 10" xfId="3427" xr:uid="{00000000-0005-0000-0000-0000DA0B0000}"/>
    <cellStyle name="20% - Accent5 3 2 2 2" xfId="3428" xr:uid="{00000000-0005-0000-0000-0000DB0B0000}"/>
    <cellStyle name="20% - Accent5 3 2 2 2 2" xfId="3429" xr:uid="{00000000-0005-0000-0000-0000DC0B0000}"/>
    <cellStyle name="20% - Accent5 3 2 2 2 2 2" xfId="3430" xr:uid="{00000000-0005-0000-0000-0000DD0B0000}"/>
    <cellStyle name="20% - Accent5 3 2 2 2 2 3" xfId="3431" xr:uid="{00000000-0005-0000-0000-0000DE0B0000}"/>
    <cellStyle name="20% - Accent5 3 2 2 2 3" xfId="3432" xr:uid="{00000000-0005-0000-0000-0000DF0B0000}"/>
    <cellStyle name="20% - Accent5 3 2 2 2 3 2" xfId="3433" xr:uid="{00000000-0005-0000-0000-0000E00B0000}"/>
    <cellStyle name="20% - Accent5 3 2 2 2 3 3" xfId="3434" xr:uid="{00000000-0005-0000-0000-0000E10B0000}"/>
    <cellStyle name="20% - Accent5 3 2 2 2 4" xfId="3435" xr:uid="{00000000-0005-0000-0000-0000E20B0000}"/>
    <cellStyle name="20% - Accent5 3 2 2 2 5" xfId="3436" xr:uid="{00000000-0005-0000-0000-0000E30B0000}"/>
    <cellStyle name="20% - Accent5 3 2 2 2 6" xfId="3437" xr:uid="{00000000-0005-0000-0000-0000E40B0000}"/>
    <cellStyle name="20% - Accent5 3 2 2 2 7" xfId="3438" xr:uid="{00000000-0005-0000-0000-0000E50B0000}"/>
    <cellStyle name="20% - Accent5 3 2 2 2 8" xfId="3439" xr:uid="{00000000-0005-0000-0000-0000E60B0000}"/>
    <cellStyle name="20% - Accent5 3 2 2 3" xfId="3440" xr:uid="{00000000-0005-0000-0000-0000E70B0000}"/>
    <cellStyle name="20% - Accent5 3 2 2 3 2" xfId="3441" xr:uid="{00000000-0005-0000-0000-0000E80B0000}"/>
    <cellStyle name="20% - Accent5 3 2 2 3 3" xfId="3442" xr:uid="{00000000-0005-0000-0000-0000E90B0000}"/>
    <cellStyle name="20% - Accent5 3 2 2 4" xfId="3443" xr:uid="{00000000-0005-0000-0000-0000EA0B0000}"/>
    <cellStyle name="20% - Accent5 3 2 2 4 2" xfId="3444" xr:uid="{00000000-0005-0000-0000-0000EB0B0000}"/>
    <cellStyle name="20% - Accent5 3 2 2 4 3" xfId="3445" xr:uid="{00000000-0005-0000-0000-0000EC0B0000}"/>
    <cellStyle name="20% - Accent5 3 2 2 5" xfId="3446" xr:uid="{00000000-0005-0000-0000-0000ED0B0000}"/>
    <cellStyle name="20% - Accent5 3 2 2 5 2" xfId="3447" xr:uid="{00000000-0005-0000-0000-0000EE0B0000}"/>
    <cellStyle name="20% - Accent5 3 2 2 5 3" xfId="3448" xr:uid="{00000000-0005-0000-0000-0000EF0B0000}"/>
    <cellStyle name="20% - Accent5 3 2 2 6" xfId="3449" xr:uid="{00000000-0005-0000-0000-0000F00B0000}"/>
    <cellStyle name="20% - Accent5 3 2 2 7" xfId="3450" xr:uid="{00000000-0005-0000-0000-0000F10B0000}"/>
    <cellStyle name="20% - Accent5 3 2 2 8" xfId="3451" xr:uid="{00000000-0005-0000-0000-0000F20B0000}"/>
    <cellStyle name="20% - Accent5 3 2 2 9" xfId="3452" xr:uid="{00000000-0005-0000-0000-0000F30B0000}"/>
    <cellStyle name="20% - Accent5 3 2 3" xfId="3453" xr:uid="{00000000-0005-0000-0000-0000F40B0000}"/>
    <cellStyle name="20% - Accent5 3 2 3 2" xfId="3454" xr:uid="{00000000-0005-0000-0000-0000F50B0000}"/>
    <cellStyle name="20% - Accent5 3 2 3 2 2" xfId="3455" xr:uid="{00000000-0005-0000-0000-0000F60B0000}"/>
    <cellStyle name="20% - Accent5 3 2 3 2 3" xfId="3456" xr:uid="{00000000-0005-0000-0000-0000F70B0000}"/>
    <cellStyle name="20% - Accent5 3 2 3 3" xfId="3457" xr:uid="{00000000-0005-0000-0000-0000F80B0000}"/>
    <cellStyle name="20% - Accent5 3 2 3 4" xfId="3458" xr:uid="{00000000-0005-0000-0000-0000F90B0000}"/>
    <cellStyle name="20% - Accent5 3 2 4" xfId="3459" xr:uid="{00000000-0005-0000-0000-0000FA0B0000}"/>
    <cellStyle name="20% - Accent5 3 2 4 2" xfId="3460" xr:uid="{00000000-0005-0000-0000-0000FB0B0000}"/>
    <cellStyle name="20% - Accent5 3 2 4 3" xfId="3461" xr:uid="{00000000-0005-0000-0000-0000FC0B0000}"/>
    <cellStyle name="20% - Accent5 3 2 5" xfId="3462" xr:uid="{00000000-0005-0000-0000-0000FD0B0000}"/>
    <cellStyle name="20% - Accent5 3 2 5 2" xfId="3463" xr:uid="{00000000-0005-0000-0000-0000FE0B0000}"/>
    <cellStyle name="20% - Accent5 3 2 5 3" xfId="3464" xr:uid="{00000000-0005-0000-0000-0000FF0B0000}"/>
    <cellStyle name="20% - Accent5 3 2 6" xfId="3465" xr:uid="{00000000-0005-0000-0000-0000000C0000}"/>
    <cellStyle name="20% - Accent5 3 2 7" xfId="3466" xr:uid="{00000000-0005-0000-0000-0000010C0000}"/>
    <cellStyle name="20% - Accent5 3 2 8" xfId="3467" xr:uid="{00000000-0005-0000-0000-0000020C0000}"/>
    <cellStyle name="20% - Accent5 3 2 9" xfId="3468" xr:uid="{00000000-0005-0000-0000-0000030C0000}"/>
    <cellStyle name="20% - Accent5 3 3" xfId="3469" xr:uid="{00000000-0005-0000-0000-0000040C0000}"/>
    <cellStyle name="20% - Accent5 3 3 2" xfId="3470" xr:uid="{00000000-0005-0000-0000-0000050C0000}"/>
    <cellStyle name="20% - Accent5 3 3 2 2" xfId="3471" xr:uid="{00000000-0005-0000-0000-0000060C0000}"/>
    <cellStyle name="20% - Accent5 3 3 2 3" xfId="3472" xr:uid="{00000000-0005-0000-0000-0000070C0000}"/>
    <cellStyle name="20% - Accent5 3 3 3" xfId="3473" xr:uid="{00000000-0005-0000-0000-0000080C0000}"/>
    <cellStyle name="20% - Accent5 3 3 3 2" xfId="3474" xr:uid="{00000000-0005-0000-0000-0000090C0000}"/>
    <cellStyle name="20% - Accent5 3 3 3 3" xfId="3475" xr:uid="{00000000-0005-0000-0000-00000A0C0000}"/>
    <cellStyle name="20% - Accent5 3 3 4" xfId="3476" xr:uid="{00000000-0005-0000-0000-00000B0C0000}"/>
    <cellStyle name="20% - Accent5 3 3 5" xfId="3477" xr:uid="{00000000-0005-0000-0000-00000C0C0000}"/>
    <cellStyle name="20% - Accent5 3 3 6" xfId="3478" xr:uid="{00000000-0005-0000-0000-00000D0C0000}"/>
    <cellStyle name="20% - Accent5 3 3 7" xfId="3479" xr:uid="{00000000-0005-0000-0000-00000E0C0000}"/>
    <cellStyle name="20% - Accent5 3 3 8" xfId="3480" xr:uid="{00000000-0005-0000-0000-00000F0C0000}"/>
    <cellStyle name="20% - Accent5 3 4" xfId="3481" xr:uid="{00000000-0005-0000-0000-0000100C0000}"/>
    <cellStyle name="20% - Accent5 3 4 2" xfId="3482" xr:uid="{00000000-0005-0000-0000-0000110C0000}"/>
    <cellStyle name="20% - Accent5 3 4 2 2" xfId="3483" xr:uid="{00000000-0005-0000-0000-0000120C0000}"/>
    <cellStyle name="20% - Accent5 3 4 2 3" xfId="3484" xr:uid="{00000000-0005-0000-0000-0000130C0000}"/>
    <cellStyle name="20% - Accent5 3 4 3" xfId="3485" xr:uid="{00000000-0005-0000-0000-0000140C0000}"/>
    <cellStyle name="20% - Accent5 3 4 3 2" xfId="3486" xr:uid="{00000000-0005-0000-0000-0000150C0000}"/>
    <cellStyle name="20% - Accent5 3 4 3 3" xfId="3487" xr:uid="{00000000-0005-0000-0000-0000160C0000}"/>
    <cellStyle name="20% - Accent5 3 4 4" xfId="3488" xr:uid="{00000000-0005-0000-0000-0000170C0000}"/>
    <cellStyle name="20% - Accent5 3 4 5" xfId="3489" xr:uid="{00000000-0005-0000-0000-0000180C0000}"/>
    <cellStyle name="20% - Accent5 3 4 6" xfId="3490" xr:uid="{00000000-0005-0000-0000-0000190C0000}"/>
    <cellStyle name="20% - Accent5 3 4 7" xfId="3491" xr:uid="{00000000-0005-0000-0000-00001A0C0000}"/>
    <cellStyle name="20% - Accent5 3 4 8" xfId="3492" xr:uid="{00000000-0005-0000-0000-00001B0C0000}"/>
    <cellStyle name="20% - Accent5 3 5" xfId="3493" xr:uid="{00000000-0005-0000-0000-00001C0C0000}"/>
    <cellStyle name="20% - Accent5 3 5 2" xfId="3494" xr:uid="{00000000-0005-0000-0000-00001D0C0000}"/>
    <cellStyle name="20% - Accent5 3 5 2 2" xfId="3495" xr:uid="{00000000-0005-0000-0000-00001E0C0000}"/>
    <cellStyle name="20% - Accent5 3 5 2 3" xfId="3496" xr:uid="{00000000-0005-0000-0000-00001F0C0000}"/>
    <cellStyle name="20% - Accent5 3 5 3" xfId="3497" xr:uid="{00000000-0005-0000-0000-0000200C0000}"/>
    <cellStyle name="20% - Accent5 3 5 3 2" xfId="3498" xr:uid="{00000000-0005-0000-0000-0000210C0000}"/>
    <cellStyle name="20% - Accent5 3 5 4" xfId="3499" xr:uid="{00000000-0005-0000-0000-0000220C0000}"/>
    <cellStyle name="20% - Accent5 3 5 5" xfId="3500" xr:uid="{00000000-0005-0000-0000-0000230C0000}"/>
    <cellStyle name="20% - Accent5 3 5 6" xfId="3501" xr:uid="{00000000-0005-0000-0000-0000240C0000}"/>
    <cellStyle name="20% - Accent5 3 5 7" xfId="3502" xr:uid="{00000000-0005-0000-0000-0000250C0000}"/>
    <cellStyle name="20% - Accent5 3 5 8" xfId="3503" xr:uid="{00000000-0005-0000-0000-0000260C0000}"/>
    <cellStyle name="20% - Accent5 3 6" xfId="3504" xr:uid="{00000000-0005-0000-0000-0000270C0000}"/>
    <cellStyle name="20% - Accent5 3 6 2" xfId="3505" xr:uid="{00000000-0005-0000-0000-0000280C0000}"/>
    <cellStyle name="20% - Accent5 3 6 3" xfId="3506" xr:uid="{00000000-0005-0000-0000-0000290C0000}"/>
    <cellStyle name="20% - Accent5 3 7" xfId="3507" xr:uid="{00000000-0005-0000-0000-00002A0C0000}"/>
    <cellStyle name="20% - Accent5 3 7 2" xfId="3508" xr:uid="{00000000-0005-0000-0000-00002B0C0000}"/>
    <cellStyle name="20% - Accent5 3 7 3" xfId="3509" xr:uid="{00000000-0005-0000-0000-00002C0C0000}"/>
    <cellStyle name="20% - Accent5 3 8" xfId="3510" xr:uid="{00000000-0005-0000-0000-00002D0C0000}"/>
    <cellStyle name="20% - Accent5 3 8 2" xfId="3511" xr:uid="{00000000-0005-0000-0000-00002E0C0000}"/>
    <cellStyle name="20% - Accent5 3 8 3" xfId="3512" xr:uid="{00000000-0005-0000-0000-00002F0C0000}"/>
    <cellStyle name="20% - Accent5 3 9" xfId="3513" xr:uid="{00000000-0005-0000-0000-0000300C0000}"/>
    <cellStyle name="20% - Accent5 3 9 2" xfId="3514" xr:uid="{00000000-0005-0000-0000-0000310C0000}"/>
    <cellStyle name="20% - Accent5 3 9 3" xfId="3515" xr:uid="{00000000-0005-0000-0000-0000320C0000}"/>
    <cellStyle name="20% - Accent5 4" xfId="3516" xr:uid="{00000000-0005-0000-0000-0000330C0000}"/>
    <cellStyle name="20% - Accent5 4 10" xfId="3517" xr:uid="{00000000-0005-0000-0000-0000340C0000}"/>
    <cellStyle name="20% - Accent5 4 11" xfId="3518" xr:uid="{00000000-0005-0000-0000-0000350C0000}"/>
    <cellStyle name="20% - Accent5 4 12" xfId="3519" xr:uid="{00000000-0005-0000-0000-0000360C0000}"/>
    <cellStyle name="20% - Accent5 4 13" xfId="3520" xr:uid="{00000000-0005-0000-0000-0000370C0000}"/>
    <cellStyle name="20% - Accent5 4 2" xfId="3521" xr:uid="{00000000-0005-0000-0000-0000380C0000}"/>
    <cellStyle name="20% - Accent5 4 2 2" xfId="3522" xr:uid="{00000000-0005-0000-0000-0000390C0000}"/>
    <cellStyle name="20% - Accent5 4 2 2 2" xfId="3523" xr:uid="{00000000-0005-0000-0000-00003A0C0000}"/>
    <cellStyle name="20% - Accent5 4 2 2 2 2" xfId="3524" xr:uid="{00000000-0005-0000-0000-00003B0C0000}"/>
    <cellStyle name="20% - Accent5 4 2 2 2 2 2" xfId="3525" xr:uid="{00000000-0005-0000-0000-00003C0C0000}"/>
    <cellStyle name="20% - Accent5 4 2 2 2 2 3" xfId="3526" xr:uid="{00000000-0005-0000-0000-00003D0C0000}"/>
    <cellStyle name="20% - Accent5 4 2 2 2 3" xfId="3527" xr:uid="{00000000-0005-0000-0000-00003E0C0000}"/>
    <cellStyle name="20% - Accent5 4 2 2 2 3 2" xfId="3528" xr:uid="{00000000-0005-0000-0000-00003F0C0000}"/>
    <cellStyle name="20% - Accent5 4 2 2 2 3 3" xfId="3529" xr:uid="{00000000-0005-0000-0000-0000400C0000}"/>
    <cellStyle name="20% - Accent5 4 2 2 2 4" xfId="3530" xr:uid="{00000000-0005-0000-0000-0000410C0000}"/>
    <cellStyle name="20% - Accent5 4 2 2 2 5" xfId="3531" xr:uid="{00000000-0005-0000-0000-0000420C0000}"/>
    <cellStyle name="20% - Accent5 4 2 2 2 6" xfId="3532" xr:uid="{00000000-0005-0000-0000-0000430C0000}"/>
    <cellStyle name="20% - Accent5 4 2 2 2 7" xfId="3533" xr:uid="{00000000-0005-0000-0000-0000440C0000}"/>
    <cellStyle name="20% - Accent5 4 2 2 2 8" xfId="3534" xr:uid="{00000000-0005-0000-0000-0000450C0000}"/>
    <cellStyle name="20% - Accent5 4 2 2 3" xfId="3535" xr:uid="{00000000-0005-0000-0000-0000460C0000}"/>
    <cellStyle name="20% - Accent5 4 2 2 3 2" xfId="3536" xr:uid="{00000000-0005-0000-0000-0000470C0000}"/>
    <cellStyle name="20% - Accent5 4 2 2 3 3" xfId="3537" xr:uid="{00000000-0005-0000-0000-0000480C0000}"/>
    <cellStyle name="20% - Accent5 4 2 2 4" xfId="3538" xr:uid="{00000000-0005-0000-0000-0000490C0000}"/>
    <cellStyle name="20% - Accent5 4 2 2 4 2" xfId="3539" xr:uid="{00000000-0005-0000-0000-00004A0C0000}"/>
    <cellStyle name="20% - Accent5 4 2 2 4 3" xfId="3540" xr:uid="{00000000-0005-0000-0000-00004B0C0000}"/>
    <cellStyle name="20% - Accent5 4 2 2 5" xfId="3541" xr:uid="{00000000-0005-0000-0000-00004C0C0000}"/>
    <cellStyle name="20% - Accent5 4 2 2 6" xfId="3542" xr:uid="{00000000-0005-0000-0000-00004D0C0000}"/>
    <cellStyle name="20% - Accent5 4 2 2 7" xfId="3543" xr:uid="{00000000-0005-0000-0000-00004E0C0000}"/>
    <cellStyle name="20% - Accent5 4 2 2 8" xfId="3544" xr:uid="{00000000-0005-0000-0000-00004F0C0000}"/>
    <cellStyle name="20% - Accent5 4 2 2 9" xfId="3545" xr:uid="{00000000-0005-0000-0000-0000500C0000}"/>
    <cellStyle name="20% - Accent5 4 2 3" xfId="3546" xr:uid="{00000000-0005-0000-0000-0000510C0000}"/>
    <cellStyle name="20% - Accent5 4 2 3 2" xfId="3547" xr:uid="{00000000-0005-0000-0000-0000520C0000}"/>
    <cellStyle name="20% - Accent5 4 2 3 2 2" xfId="3548" xr:uid="{00000000-0005-0000-0000-0000530C0000}"/>
    <cellStyle name="20% - Accent5 4 2 3 2 3" xfId="3549" xr:uid="{00000000-0005-0000-0000-0000540C0000}"/>
    <cellStyle name="20% - Accent5 4 2 3 3" xfId="3550" xr:uid="{00000000-0005-0000-0000-0000550C0000}"/>
    <cellStyle name="20% - Accent5 4 2 3 4" xfId="3551" xr:uid="{00000000-0005-0000-0000-0000560C0000}"/>
    <cellStyle name="20% - Accent5 4 2 4" xfId="3552" xr:uid="{00000000-0005-0000-0000-0000570C0000}"/>
    <cellStyle name="20% - Accent5 4 2 4 2" xfId="3553" xr:uid="{00000000-0005-0000-0000-0000580C0000}"/>
    <cellStyle name="20% - Accent5 4 2 4 3" xfId="3554" xr:uid="{00000000-0005-0000-0000-0000590C0000}"/>
    <cellStyle name="20% - Accent5 4 2 5" xfId="3555" xr:uid="{00000000-0005-0000-0000-00005A0C0000}"/>
    <cellStyle name="20% - Accent5 4 2 5 2" xfId="3556" xr:uid="{00000000-0005-0000-0000-00005B0C0000}"/>
    <cellStyle name="20% - Accent5 4 2 5 3" xfId="3557" xr:uid="{00000000-0005-0000-0000-00005C0C0000}"/>
    <cellStyle name="20% - Accent5 4 2 6" xfId="3558" xr:uid="{00000000-0005-0000-0000-00005D0C0000}"/>
    <cellStyle name="20% - Accent5 4 2 7" xfId="3559" xr:uid="{00000000-0005-0000-0000-00005E0C0000}"/>
    <cellStyle name="20% - Accent5 4 2 8" xfId="3560" xr:uid="{00000000-0005-0000-0000-00005F0C0000}"/>
    <cellStyle name="20% - Accent5 4 2 9" xfId="3561" xr:uid="{00000000-0005-0000-0000-0000600C0000}"/>
    <cellStyle name="20% - Accent5 4 3" xfId="3562" xr:uid="{00000000-0005-0000-0000-0000610C0000}"/>
    <cellStyle name="20% - Accent5 4 3 2" xfId="3563" xr:uid="{00000000-0005-0000-0000-0000620C0000}"/>
    <cellStyle name="20% - Accent5 4 3 2 2" xfId="3564" xr:uid="{00000000-0005-0000-0000-0000630C0000}"/>
    <cellStyle name="20% - Accent5 4 3 2 3" xfId="3565" xr:uid="{00000000-0005-0000-0000-0000640C0000}"/>
    <cellStyle name="20% - Accent5 4 3 3" xfId="3566" xr:uid="{00000000-0005-0000-0000-0000650C0000}"/>
    <cellStyle name="20% - Accent5 4 3 3 2" xfId="3567" xr:uid="{00000000-0005-0000-0000-0000660C0000}"/>
    <cellStyle name="20% - Accent5 4 3 3 3" xfId="3568" xr:uid="{00000000-0005-0000-0000-0000670C0000}"/>
    <cellStyle name="20% - Accent5 4 3 4" xfId="3569" xr:uid="{00000000-0005-0000-0000-0000680C0000}"/>
    <cellStyle name="20% - Accent5 4 3 5" xfId="3570" xr:uid="{00000000-0005-0000-0000-0000690C0000}"/>
    <cellStyle name="20% - Accent5 4 3 6" xfId="3571" xr:uid="{00000000-0005-0000-0000-00006A0C0000}"/>
    <cellStyle name="20% - Accent5 4 3 7" xfId="3572" xr:uid="{00000000-0005-0000-0000-00006B0C0000}"/>
    <cellStyle name="20% - Accent5 4 3 8" xfId="3573" xr:uid="{00000000-0005-0000-0000-00006C0C0000}"/>
    <cellStyle name="20% - Accent5 4 4" xfId="3574" xr:uid="{00000000-0005-0000-0000-00006D0C0000}"/>
    <cellStyle name="20% - Accent5 4 4 2" xfId="3575" xr:uid="{00000000-0005-0000-0000-00006E0C0000}"/>
    <cellStyle name="20% - Accent5 4 4 2 2" xfId="3576" xr:uid="{00000000-0005-0000-0000-00006F0C0000}"/>
    <cellStyle name="20% - Accent5 4 4 2 3" xfId="3577" xr:uid="{00000000-0005-0000-0000-0000700C0000}"/>
    <cellStyle name="20% - Accent5 4 4 3" xfId="3578" xr:uid="{00000000-0005-0000-0000-0000710C0000}"/>
    <cellStyle name="20% - Accent5 4 4 3 2" xfId="3579" xr:uid="{00000000-0005-0000-0000-0000720C0000}"/>
    <cellStyle name="20% - Accent5 4 4 3 3" xfId="3580" xr:uid="{00000000-0005-0000-0000-0000730C0000}"/>
    <cellStyle name="20% - Accent5 4 4 4" xfId="3581" xr:uid="{00000000-0005-0000-0000-0000740C0000}"/>
    <cellStyle name="20% - Accent5 4 4 5" xfId="3582" xr:uid="{00000000-0005-0000-0000-0000750C0000}"/>
    <cellStyle name="20% - Accent5 4 4 6" xfId="3583" xr:uid="{00000000-0005-0000-0000-0000760C0000}"/>
    <cellStyle name="20% - Accent5 4 4 7" xfId="3584" xr:uid="{00000000-0005-0000-0000-0000770C0000}"/>
    <cellStyle name="20% - Accent5 4 4 8" xfId="3585" xr:uid="{00000000-0005-0000-0000-0000780C0000}"/>
    <cellStyle name="20% - Accent5 4 5" xfId="3586" xr:uid="{00000000-0005-0000-0000-0000790C0000}"/>
    <cellStyle name="20% - Accent5 4 5 2" xfId="3587" xr:uid="{00000000-0005-0000-0000-00007A0C0000}"/>
    <cellStyle name="20% - Accent5 4 5 2 2" xfId="3588" xr:uid="{00000000-0005-0000-0000-00007B0C0000}"/>
    <cellStyle name="20% - Accent5 4 5 2 3" xfId="3589" xr:uid="{00000000-0005-0000-0000-00007C0C0000}"/>
    <cellStyle name="20% - Accent5 4 5 3" xfId="3590" xr:uid="{00000000-0005-0000-0000-00007D0C0000}"/>
    <cellStyle name="20% - Accent5 4 5 4" xfId="3591" xr:uid="{00000000-0005-0000-0000-00007E0C0000}"/>
    <cellStyle name="20% - Accent5 4 6" xfId="3592" xr:uid="{00000000-0005-0000-0000-00007F0C0000}"/>
    <cellStyle name="20% - Accent5 4 6 2" xfId="3593" xr:uid="{00000000-0005-0000-0000-0000800C0000}"/>
    <cellStyle name="20% - Accent5 4 6 3" xfId="3594" xr:uid="{00000000-0005-0000-0000-0000810C0000}"/>
    <cellStyle name="20% - Accent5 4 7" xfId="3595" xr:uid="{00000000-0005-0000-0000-0000820C0000}"/>
    <cellStyle name="20% - Accent5 4 7 2" xfId="3596" xr:uid="{00000000-0005-0000-0000-0000830C0000}"/>
    <cellStyle name="20% - Accent5 4 7 3" xfId="3597" xr:uid="{00000000-0005-0000-0000-0000840C0000}"/>
    <cellStyle name="20% - Accent5 4 8" xfId="3598" xr:uid="{00000000-0005-0000-0000-0000850C0000}"/>
    <cellStyle name="20% - Accent5 4 8 2" xfId="3599" xr:uid="{00000000-0005-0000-0000-0000860C0000}"/>
    <cellStyle name="20% - Accent5 4 8 3" xfId="3600" xr:uid="{00000000-0005-0000-0000-0000870C0000}"/>
    <cellStyle name="20% - Accent5 4 9" xfId="3601" xr:uid="{00000000-0005-0000-0000-0000880C0000}"/>
    <cellStyle name="20% - Accent5 5" xfId="3602" xr:uid="{00000000-0005-0000-0000-0000890C0000}"/>
    <cellStyle name="20% - Accent5 5 10" xfId="3603" xr:uid="{00000000-0005-0000-0000-00008A0C0000}"/>
    <cellStyle name="20% - Accent5 5 11" xfId="3604" xr:uid="{00000000-0005-0000-0000-00008B0C0000}"/>
    <cellStyle name="20% - Accent5 5 12" xfId="3605" xr:uid="{00000000-0005-0000-0000-00008C0C0000}"/>
    <cellStyle name="20% - Accent5 5 2" xfId="3606" xr:uid="{00000000-0005-0000-0000-00008D0C0000}"/>
    <cellStyle name="20% - Accent5 5 2 2" xfId="3607" xr:uid="{00000000-0005-0000-0000-00008E0C0000}"/>
    <cellStyle name="20% - Accent5 5 2 2 2" xfId="3608" xr:uid="{00000000-0005-0000-0000-00008F0C0000}"/>
    <cellStyle name="20% - Accent5 5 2 2 2 2" xfId="3609" xr:uid="{00000000-0005-0000-0000-0000900C0000}"/>
    <cellStyle name="20% - Accent5 5 2 2 2 2 2" xfId="3610" xr:uid="{00000000-0005-0000-0000-0000910C0000}"/>
    <cellStyle name="20% - Accent5 5 2 2 2 2 3" xfId="3611" xr:uid="{00000000-0005-0000-0000-0000920C0000}"/>
    <cellStyle name="20% - Accent5 5 2 2 2 3" xfId="3612" xr:uid="{00000000-0005-0000-0000-0000930C0000}"/>
    <cellStyle name="20% - Accent5 5 2 2 2 3 2" xfId="3613" xr:uid="{00000000-0005-0000-0000-0000940C0000}"/>
    <cellStyle name="20% - Accent5 5 2 2 2 3 3" xfId="3614" xr:uid="{00000000-0005-0000-0000-0000950C0000}"/>
    <cellStyle name="20% - Accent5 5 2 2 2 4" xfId="3615" xr:uid="{00000000-0005-0000-0000-0000960C0000}"/>
    <cellStyle name="20% - Accent5 5 2 2 2 5" xfId="3616" xr:uid="{00000000-0005-0000-0000-0000970C0000}"/>
    <cellStyle name="20% - Accent5 5 2 2 2 6" xfId="3617" xr:uid="{00000000-0005-0000-0000-0000980C0000}"/>
    <cellStyle name="20% - Accent5 5 2 2 2 7" xfId="3618" xr:uid="{00000000-0005-0000-0000-0000990C0000}"/>
    <cellStyle name="20% - Accent5 5 2 2 2 8" xfId="3619" xr:uid="{00000000-0005-0000-0000-00009A0C0000}"/>
    <cellStyle name="20% - Accent5 5 2 2 3" xfId="3620" xr:uid="{00000000-0005-0000-0000-00009B0C0000}"/>
    <cellStyle name="20% - Accent5 5 2 2 3 2" xfId="3621" xr:uid="{00000000-0005-0000-0000-00009C0C0000}"/>
    <cellStyle name="20% - Accent5 5 2 2 3 3" xfId="3622" xr:uid="{00000000-0005-0000-0000-00009D0C0000}"/>
    <cellStyle name="20% - Accent5 5 2 2 4" xfId="3623" xr:uid="{00000000-0005-0000-0000-00009E0C0000}"/>
    <cellStyle name="20% - Accent5 5 2 2 4 2" xfId="3624" xr:uid="{00000000-0005-0000-0000-00009F0C0000}"/>
    <cellStyle name="20% - Accent5 5 2 2 4 3" xfId="3625" xr:uid="{00000000-0005-0000-0000-0000A00C0000}"/>
    <cellStyle name="20% - Accent5 5 2 2 5" xfId="3626" xr:uid="{00000000-0005-0000-0000-0000A10C0000}"/>
    <cellStyle name="20% - Accent5 5 2 2 6" xfId="3627" xr:uid="{00000000-0005-0000-0000-0000A20C0000}"/>
    <cellStyle name="20% - Accent5 5 2 2 7" xfId="3628" xr:uid="{00000000-0005-0000-0000-0000A30C0000}"/>
    <cellStyle name="20% - Accent5 5 2 2 8" xfId="3629" xr:uid="{00000000-0005-0000-0000-0000A40C0000}"/>
    <cellStyle name="20% - Accent5 5 2 2 9" xfId="3630" xr:uid="{00000000-0005-0000-0000-0000A50C0000}"/>
    <cellStyle name="20% - Accent5 5 2 3" xfId="3631" xr:uid="{00000000-0005-0000-0000-0000A60C0000}"/>
    <cellStyle name="20% - Accent5 5 2 3 2" xfId="3632" xr:uid="{00000000-0005-0000-0000-0000A70C0000}"/>
    <cellStyle name="20% - Accent5 5 2 3 2 2" xfId="3633" xr:uid="{00000000-0005-0000-0000-0000A80C0000}"/>
    <cellStyle name="20% - Accent5 5 2 3 2 3" xfId="3634" xr:uid="{00000000-0005-0000-0000-0000A90C0000}"/>
    <cellStyle name="20% - Accent5 5 2 3 3" xfId="3635" xr:uid="{00000000-0005-0000-0000-0000AA0C0000}"/>
    <cellStyle name="20% - Accent5 5 2 3 4" xfId="3636" xr:uid="{00000000-0005-0000-0000-0000AB0C0000}"/>
    <cellStyle name="20% - Accent5 5 2 4" xfId="3637" xr:uid="{00000000-0005-0000-0000-0000AC0C0000}"/>
    <cellStyle name="20% - Accent5 5 2 5" xfId="3638" xr:uid="{00000000-0005-0000-0000-0000AD0C0000}"/>
    <cellStyle name="20% - Accent5 5 2_Dec monthly report" xfId="3639" xr:uid="{00000000-0005-0000-0000-0000AE0C0000}"/>
    <cellStyle name="20% - Accent5 5 3" xfId="3640" xr:uid="{00000000-0005-0000-0000-0000AF0C0000}"/>
    <cellStyle name="20% - Accent5 5 3 2" xfId="3641" xr:uid="{00000000-0005-0000-0000-0000B00C0000}"/>
    <cellStyle name="20% - Accent5 5 3 2 2" xfId="3642" xr:uid="{00000000-0005-0000-0000-0000B10C0000}"/>
    <cellStyle name="20% - Accent5 5 3 2 3" xfId="3643" xr:uid="{00000000-0005-0000-0000-0000B20C0000}"/>
    <cellStyle name="20% - Accent5 5 3 3" xfId="3644" xr:uid="{00000000-0005-0000-0000-0000B30C0000}"/>
    <cellStyle name="20% - Accent5 5 3 3 2" xfId="3645" xr:uid="{00000000-0005-0000-0000-0000B40C0000}"/>
    <cellStyle name="20% - Accent5 5 3 3 3" xfId="3646" xr:uid="{00000000-0005-0000-0000-0000B50C0000}"/>
    <cellStyle name="20% - Accent5 5 3 4" xfId="3647" xr:uid="{00000000-0005-0000-0000-0000B60C0000}"/>
    <cellStyle name="20% - Accent5 5 3 5" xfId="3648" xr:uid="{00000000-0005-0000-0000-0000B70C0000}"/>
    <cellStyle name="20% - Accent5 5 3 6" xfId="3649" xr:uid="{00000000-0005-0000-0000-0000B80C0000}"/>
    <cellStyle name="20% - Accent5 5 3 7" xfId="3650" xr:uid="{00000000-0005-0000-0000-0000B90C0000}"/>
    <cellStyle name="20% - Accent5 5 3 8" xfId="3651" xr:uid="{00000000-0005-0000-0000-0000BA0C0000}"/>
    <cellStyle name="20% - Accent5 5 4" xfId="3652" xr:uid="{00000000-0005-0000-0000-0000BB0C0000}"/>
    <cellStyle name="20% - Accent5 5 4 2" xfId="3653" xr:uid="{00000000-0005-0000-0000-0000BC0C0000}"/>
    <cellStyle name="20% - Accent5 5 4 2 2" xfId="3654" xr:uid="{00000000-0005-0000-0000-0000BD0C0000}"/>
    <cellStyle name="20% - Accent5 5 4 2 3" xfId="3655" xr:uid="{00000000-0005-0000-0000-0000BE0C0000}"/>
    <cellStyle name="20% - Accent5 5 4 3" xfId="3656" xr:uid="{00000000-0005-0000-0000-0000BF0C0000}"/>
    <cellStyle name="20% - Accent5 5 4 3 2" xfId="3657" xr:uid="{00000000-0005-0000-0000-0000C00C0000}"/>
    <cellStyle name="20% - Accent5 5 4 3 3" xfId="3658" xr:uid="{00000000-0005-0000-0000-0000C10C0000}"/>
    <cellStyle name="20% - Accent5 5 4 4" xfId="3659" xr:uid="{00000000-0005-0000-0000-0000C20C0000}"/>
    <cellStyle name="20% - Accent5 5 4 5" xfId="3660" xr:uid="{00000000-0005-0000-0000-0000C30C0000}"/>
    <cellStyle name="20% - Accent5 5 4 6" xfId="3661" xr:uid="{00000000-0005-0000-0000-0000C40C0000}"/>
    <cellStyle name="20% - Accent5 5 4 7" xfId="3662" xr:uid="{00000000-0005-0000-0000-0000C50C0000}"/>
    <cellStyle name="20% - Accent5 5 4 8" xfId="3663" xr:uid="{00000000-0005-0000-0000-0000C60C0000}"/>
    <cellStyle name="20% - Accent5 5 5" xfId="3664" xr:uid="{00000000-0005-0000-0000-0000C70C0000}"/>
    <cellStyle name="20% - Accent5 5 5 2" xfId="3665" xr:uid="{00000000-0005-0000-0000-0000C80C0000}"/>
    <cellStyle name="20% - Accent5 5 5 3" xfId="3666" xr:uid="{00000000-0005-0000-0000-0000C90C0000}"/>
    <cellStyle name="20% - Accent5 5 6" xfId="3667" xr:uid="{00000000-0005-0000-0000-0000CA0C0000}"/>
    <cellStyle name="20% - Accent5 5 6 2" xfId="3668" xr:uid="{00000000-0005-0000-0000-0000CB0C0000}"/>
    <cellStyle name="20% - Accent5 5 6 3" xfId="3669" xr:uid="{00000000-0005-0000-0000-0000CC0C0000}"/>
    <cellStyle name="20% - Accent5 5 7" xfId="3670" xr:uid="{00000000-0005-0000-0000-0000CD0C0000}"/>
    <cellStyle name="20% - Accent5 5 7 2" xfId="3671" xr:uid="{00000000-0005-0000-0000-0000CE0C0000}"/>
    <cellStyle name="20% - Accent5 5 7 3" xfId="3672" xr:uid="{00000000-0005-0000-0000-0000CF0C0000}"/>
    <cellStyle name="20% - Accent5 5 8" xfId="3673" xr:uid="{00000000-0005-0000-0000-0000D00C0000}"/>
    <cellStyle name="20% - Accent5 5 9" xfId="3674" xr:uid="{00000000-0005-0000-0000-0000D10C0000}"/>
    <cellStyle name="20% - Accent5 6" xfId="3675" xr:uid="{00000000-0005-0000-0000-0000D20C0000}"/>
    <cellStyle name="20% - Accent5 6 2" xfId="3676" xr:uid="{00000000-0005-0000-0000-0000D30C0000}"/>
    <cellStyle name="20% - Accent5 6 2 2" xfId="3677" xr:uid="{00000000-0005-0000-0000-0000D40C0000}"/>
    <cellStyle name="20% - Accent5 6 2 2 2" xfId="3678" xr:uid="{00000000-0005-0000-0000-0000D50C0000}"/>
    <cellStyle name="20% - Accent5 6 2 2 2 2" xfId="3679" xr:uid="{00000000-0005-0000-0000-0000D60C0000}"/>
    <cellStyle name="20% - Accent5 6 2 2 2 3" xfId="3680" xr:uid="{00000000-0005-0000-0000-0000D70C0000}"/>
    <cellStyle name="20% - Accent5 6 2 2 3" xfId="3681" xr:uid="{00000000-0005-0000-0000-0000D80C0000}"/>
    <cellStyle name="20% - Accent5 6 2 2 3 2" xfId="3682" xr:uid="{00000000-0005-0000-0000-0000D90C0000}"/>
    <cellStyle name="20% - Accent5 6 2 2 3 3" xfId="3683" xr:uid="{00000000-0005-0000-0000-0000DA0C0000}"/>
    <cellStyle name="20% - Accent5 6 2 2 4" xfId="3684" xr:uid="{00000000-0005-0000-0000-0000DB0C0000}"/>
    <cellStyle name="20% - Accent5 6 2 2 5" xfId="3685" xr:uid="{00000000-0005-0000-0000-0000DC0C0000}"/>
    <cellStyle name="20% - Accent5 6 2 2 6" xfId="3686" xr:uid="{00000000-0005-0000-0000-0000DD0C0000}"/>
    <cellStyle name="20% - Accent5 6 2 2 7" xfId="3687" xr:uid="{00000000-0005-0000-0000-0000DE0C0000}"/>
    <cellStyle name="20% - Accent5 6 2 2 8" xfId="3688" xr:uid="{00000000-0005-0000-0000-0000DF0C0000}"/>
    <cellStyle name="20% - Accent5 6 2 3" xfId="3689" xr:uid="{00000000-0005-0000-0000-0000E00C0000}"/>
    <cellStyle name="20% - Accent5 6 2 3 2" xfId="3690" xr:uid="{00000000-0005-0000-0000-0000E10C0000}"/>
    <cellStyle name="20% - Accent5 6 2 3 3" xfId="3691" xr:uid="{00000000-0005-0000-0000-0000E20C0000}"/>
    <cellStyle name="20% - Accent5 6 2 4" xfId="3692" xr:uid="{00000000-0005-0000-0000-0000E30C0000}"/>
    <cellStyle name="20% - Accent5 6 2 4 2" xfId="3693" xr:uid="{00000000-0005-0000-0000-0000E40C0000}"/>
    <cellStyle name="20% - Accent5 6 2 4 3" xfId="3694" xr:uid="{00000000-0005-0000-0000-0000E50C0000}"/>
    <cellStyle name="20% - Accent5 6 2 5" xfId="3695" xr:uid="{00000000-0005-0000-0000-0000E60C0000}"/>
    <cellStyle name="20% - Accent5 6 2 6" xfId="3696" xr:uid="{00000000-0005-0000-0000-0000E70C0000}"/>
    <cellStyle name="20% - Accent5 6 2 7" xfId="3697" xr:uid="{00000000-0005-0000-0000-0000E80C0000}"/>
    <cellStyle name="20% - Accent5 6 2 8" xfId="3698" xr:uid="{00000000-0005-0000-0000-0000E90C0000}"/>
    <cellStyle name="20% - Accent5 6 2 9" xfId="3699" xr:uid="{00000000-0005-0000-0000-0000EA0C0000}"/>
    <cellStyle name="20% - Accent5 6 3" xfId="3700" xr:uid="{00000000-0005-0000-0000-0000EB0C0000}"/>
    <cellStyle name="20% - Accent5 6 3 2" xfId="3701" xr:uid="{00000000-0005-0000-0000-0000EC0C0000}"/>
    <cellStyle name="20% - Accent5 6 3 2 2" xfId="3702" xr:uid="{00000000-0005-0000-0000-0000ED0C0000}"/>
    <cellStyle name="20% - Accent5 6 3 2 3" xfId="3703" xr:uid="{00000000-0005-0000-0000-0000EE0C0000}"/>
    <cellStyle name="20% - Accent5 6 3 3" xfId="3704" xr:uid="{00000000-0005-0000-0000-0000EF0C0000}"/>
    <cellStyle name="20% - Accent5 6 3 4" xfId="3705" xr:uid="{00000000-0005-0000-0000-0000F00C0000}"/>
    <cellStyle name="20% - Accent5 6 4" xfId="3706" xr:uid="{00000000-0005-0000-0000-0000F10C0000}"/>
    <cellStyle name="20% - Accent5 6_Dec monthly report" xfId="3707" xr:uid="{00000000-0005-0000-0000-0000F20C0000}"/>
    <cellStyle name="20% - Accent5 7" xfId="3708" xr:uid="{00000000-0005-0000-0000-0000F30C0000}"/>
    <cellStyle name="20% - Accent5 7 2" xfId="3709" xr:uid="{00000000-0005-0000-0000-0000F40C0000}"/>
    <cellStyle name="20% - Accent5 7 3" xfId="3710" xr:uid="{00000000-0005-0000-0000-0000F50C0000}"/>
    <cellStyle name="20% - Accent5 7 4" xfId="3711" xr:uid="{00000000-0005-0000-0000-0000F60C0000}"/>
    <cellStyle name="20% - Accent5 8" xfId="3712" xr:uid="{00000000-0005-0000-0000-0000F70C0000}"/>
    <cellStyle name="20% - Accent5 8 2" xfId="3713" xr:uid="{00000000-0005-0000-0000-0000F80C0000}"/>
    <cellStyle name="20% - Accent5 8 2 2" xfId="3714" xr:uid="{00000000-0005-0000-0000-0000F90C0000}"/>
    <cellStyle name="20% - Accent5 8 2 3" xfId="3715" xr:uid="{00000000-0005-0000-0000-0000FA0C0000}"/>
    <cellStyle name="20% - Accent5 8 3" xfId="3716" xr:uid="{00000000-0005-0000-0000-0000FB0C0000}"/>
    <cellStyle name="20% - Accent5 8 3 2" xfId="3717" xr:uid="{00000000-0005-0000-0000-0000FC0C0000}"/>
    <cellStyle name="20% - Accent5 8 3 3" xfId="3718" xr:uid="{00000000-0005-0000-0000-0000FD0C0000}"/>
    <cellStyle name="20% - Accent5 8 4" xfId="3719" xr:uid="{00000000-0005-0000-0000-0000FE0C0000}"/>
    <cellStyle name="20% - Accent5 8 5" xfId="3720" xr:uid="{00000000-0005-0000-0000-0000FF0C0000}"/>
    <cellStyle name="20% - Accent5 8 6" xfId="3721" xr:uid="{00000000-0005-0000-0000-0000000D0000}"/>
    <cellStyle name="20% - Accent5 8 7" xfId="3722" xr:uid="{00000000-0005-0000-0000-0000010D0000}"/>
    <cellStyle name="20% - Accent5 8 8" xfId="3723" xr:uid="{00000000-0005-0000-0000-0000020D0000}"/>
    <cellStyle name="20% - Accent5 9" xfId="3724" xr:uid="{00000000-0005-0000-0000-0000030D0000}"/>
    <cellStyle name="20% - Accent5 9 2" xfId="3725" xr:uid="{00000000-0005-0000-0000-0000040D0000}"/>
    <cellStyle name="20% - Accent5 9 2 2" xfId="3726" xr:uid="{00000000-0005-0000-0000-0000050D0000}"/>
    <cellStyle name="20% - Accent5 9 2 3" xfId="3727" xr:uid="{00000000-0005-0000-0000-0000060D0000}"/>
    <cellStyle name="20% - Accent5 9 3" xfId="3728" xr:uid="{00000000-0005-0000-0000-0000070D0000}"/>
    <cellStyle name="20% - Accent5 9 3 2" xfId="3729" xr:uid="{00000000-0005-0000-0000-0000080D0000}"/>
    <cellStyle name="20% - Accent5 9 3 3" xfId="3730" xr:uid="{00000000-0005-0000-0000-0000090D0000}"/>
    <cellStyle name="20% - Accent5 9 4" xfId="3731" xr:uid="{00000000-0005-0000-0000-00000A0D0000}"/>
    <cellStyle name="20% - Accent5 9 5" xfId="3732" xr:uid="{00000000-0005-0000-0000-00000B0D0000}"/>
    <cellStyle name="20% - Accent5 9 6" xfId="3733" xr:uid="{00000000-0005-0000-0000-00000C0D0000}"/>
    <cellStyle name="20% - Accent5 9 7" xfId="3734" xr:uid="{00000000-0005-0000-0000-00000D0D0000}"/>
    <cellStyle name="20% - Accent5 9 8" xfId="3735" xr:uid="{00000000-0005-0000-0000-00000E0D0000}"/>
    <cellStyle name="20% - Accent6 10" xfId="3736" xr:uid="{00000000-0005-0000-0000-00000F0D0000}"/>
    <cellStyle name="20% - Accent6 10 2" xfId="3737" xr:uid="{00000000-0005-0000-0000-0000100D0000}"/>
    <cellStyle name="20% - Accent6 10 2 2" xfId="3738" xr:uid="{00000000-0005-0000-0000-0000110D0000}"/>
    <cellStyle name="20% - Accent6 10 2 3" xfId="3739" xr:uid="{00000000-0005-0000-0000-0000120D0000}"/>
    <cellStyle name="20% - Accent6 10 3" xfId="3740" xr:uid="{00000000-0005-0000-0000-0000130D0000}"/>
    <cellStyle name="20% - Accent6 10 4" xfId="3741" xr:uid="{00000000-0005-0000-0000-0000140D0000}"/>
    <cellStyle name="20% - Accent6 10 4 2" xfId="3742" xr:uid="{00000000-0005-0000-0000-0000150D0000}"/>
    <cellStyle name="20% - Accent6 10 5" xfId="3743" xr:uid="{00000000-0005-0000-0000-0000160D0000}"/>
    <cellStyle name="20% - Accent6 11" xfId="3744" xr:uid="{00000000-0005-0000-0000-0000170D0000}"/>
    <cellStyle name="20% - Accent6 11 2" xfId="3745" xr:uid="{00000000-0005-0000-0000-0000180D0000}"/>
    <cellStyle name="20% - Accent6 11 3" xfId="3746" xr:uid="{00000000-0005-0000-0000-0000190D0000}"/>
    <cellStyle name="20% - Accent6 11 3 2" xfId="3747" xr:uid="{00000000-0005-0000-0000-00001A0D0000}"/>
    <cellStyle name="20% - Accent6 12" xfId="3748" xr:uid="{00000000-0005-0000-0000-00001B0D0000}"/>
    <cellStyle name="20% - Accent6 12 2" xfId="3749" xr:uid="{00000000-0005-0000-0000-00001C0D0000}"/>
    <cellStyle name="20% - Accent6 12 3" xfId="3750" xr:uid="{00000000-0005-0000-0000-00001D0D0000}"/>
    <cellStyle name="20% - Accent6 13" xfId="3751" xr:uid="{00000000-0005-0000-0000-00001E0D0000}"/>
    <cellStyle name="20% - Accent6 13 2" xfId="3752" xr:uid="{00000000-0005-0000-0000-00001F0D0000}"/>
    <cellStyle name="20% - Accent6 13 3" xfId="3753" xr:uid="{00000000-0005-0000-0000-0000200D0000}"/>
    <cellStyle name="20% - Accent6 14" xfId="3754" xr:uid="{00000000-0005-0000-0000-0000210D0000}"/>
    <cellStyle name="20% - Accent6 14 2" xfId="3755" xr:uid="{00000000-0005-0000-0000-0000220D0000}"/>
    <cellStyle name="20% - Accent6 14 3" xfId="3756" xr:uid="{00000000-0005-0000-0000-0000230D0000}"/>
    <cellStyle name="20% - Accent6 15" xfId="3757" xr:uid="{00000000-0005-0000-0000-0000240D0000}"/>
    <cellStyle name="20% - Accent6 15 2" xfId="3758" xr:uid="{00000000-0005-0000-0000-0000250D0000}"/>
    <cellStyle name="20% - Accent6 15 3" xfId="3759" xr:uid="{00000000-0005-0000-0000-0000260D0000}"/>
    <cellStyle name="20% - Accent6 16" xfId="3760" xr:uid="{00000000-0005-0000-0000-0000270D0000}"/>
    <cellStyle name="20% - Accent6 16 2" xfId="3761" xr:uid="{00000000-0005-0000-0000-0000280D0000}"/>
    <cellStyle name="20% - Accent6 16 3" xfId="3762" xr:uid="{00000000-0005-0000-0000-0000290D0000}"/>
    <cellStyle name="20% - Accent6 17" xfId="3763" xr:uid="{00000000-0005-0000-0000-00002A0D0000}"/>
    <cellStyle name="20% - Accent6 17 2" xfId="3764" xr:uid="{00000000-0005-0000-0000-00002B0D0000}"/>
    <cellStyle name="20% - Accent6 17 3" xfId="3765" xr:uid="{00000000-0005-0000-0000-00002C0D0000}"/>
    <cellStyle name="20% - Accent6 18" xfId="3766" xr:uid="{00000000-0005-0000-0000-00002D0D0000}"/>
    <cellStyle name="20% - Accent6 18 2" xfId="3767" xr:uid="{00000000-0005-0000-0000-00002E0D0000}"/>
    <cellStyle name="20% - Accent6 18 3" xfId="3768" xr:uid="{00000000-0005-0000-0000-00002F0D0000}"/>
    <cellStyle name="20% - Accent6 19" xfId="3769" xr:uid="{00000000-0005-0000-0000-0000300D0000}"/>
    <cellStyle name="20% - Accent6 19 2" xfId="3770" xr:uid="{00000000-0005-0000-0000-0000310D0000}"/>
    <cellStyle name="20% - Accent6 19 3" xfId="3771" xr:uid="{00000000-0005-0000-0000-0000320D0000}"/>
    <cellStyle name="20% - Accent6 2" xfId="3772" xr:uid="{00000000-0005-0000-0000-0000330D0000}"/>
    <cellStyle name="20% - Accent6 2 10" xfId="3773" xr:uid="{00000000-0005-0000-0000-0000340D0000}"/>
    <cellStyle name="20% - Accent6 2 10 2" xfId="3774" xr:uid="{00000000-0005-0000-0000-0000350D0000}"/>
    <cellStyle name="20% - Accent6 2 10 3" xfId="3775" xr:uid="{00000000-0005-0000-0000-0000360D0000}"/>
    <cellStyle name="20% - Accent6 2 11" xfId="3776" xr:uid="{00000000-0005-0000-0000-0000370D0000}"/>
    <cellStyle name="20% - Accent6 2 11 2" xfId="3777" xr:uid="{00000000-0005-0000-0000-0000380D0000}"/>
    <cellStyle name="20% - Accent6 2 11 3" xfId="3778" xr:uid="{00000000-0005-0000-0000-0000390D0000}"/>
    <cellStyle name="20% - Accent6 2 12" xfId="3779" xr:uid="{00000000-0005-0000-0000-00003A0D0000}"/>
    <cellStyle name="20% - Accent6 2 12 2" xfId="3780" xr:uid="{00000000-0005-0000-0000-00003B0D0000}"/>
    <cellStyle name="20% - Accent6 2 12 3" xfId="3781" xr:uid="{00000000-0005-0000-0000-00003C0D0000}"/>
    <cellStyle name="20% - Accent6 2 13" xfId="3782" xr:uid="{00000000-0005-0000-0000-00003D0D0000}"/>
    <cellStyle name="20% - Accent6 2 14" xfId="3783" xr:uid="{00000000-0005-0000-0000-00003E0D0000}"/>
    <cellStyle name="20% - Accent6 2 2" xfId="3784" xr:uid="{00000000-0005-0000-0000-00003F0D0000}"/>
    <cellStyle name="20% - Accent6 2 2 2" xfId="3785" xr:uid="{00000000-0005-0000-0000-0000400D0000}"/>
    <cellStyle name="20% - Accent6 2 2 2 2" xfId="3786" xr:uid="{00000000-0005-0000-0000-0000410D0000}"/>
    <cellStyle name="20% - Accent6 2 2 2 3" xfId="3787" xr:uid="{00000000-0005-0000-0000-0000420D0000}"/>
    <cellStyle name="20% - Accent6 2 2 2 4" xfId="3788" xr:uid="{00000000-0005-0000-0000-0000430D0000}"/>
    <cellStyle name="20% - Accent6 2 2 3" xfId="3789" xr:uid="{00000000-0005-0000-0000-0000440D0000}"/>
    <cellStyle name="20% - Accent6 2 2 3 2" xfId="3790" xr:uid="{00000000-0005-0000-0000-0000450D0000}"/>
    <cellStyle name="20% - Accent6 2 2 3 3" xfId="3791" xr:uid="{00000000-0005-0000-0000-0000460D0000}"/>
    <cellStyle name="20% - Accent6 2 2 4" xfId="3792" xr:uid="{00000000-0005-0000-0000-0000470D0000}"/>
    <cellStyle name="20% - Accent6 2 2 4 2" xfId="3793" xr:uid="{00000000-0005-0000-0000-0000480D0000}"/>
    <cellStyle name="20% - Accent6 2 2 4 3" xfId="3794" xr:uid="{00000000-0005-0000-0000-0000490D0000}"/>
    <cellStyle name="20% - Accent6 2 2 5" xfId="3795" xr:uid="{00000000-0005-0000-0000-00004A0D0000}"/>
    <cellStyle name="20% - Accent6 2 2 6" xfId="3796" xr:uid="{00000000-0005-0000-0000-00004B0D0000}"/>
    <cellStyle name="20% - Accent6 2 2 7" xfId="3797" xr:uid="{00000000-0005-0000-0000-00004C0D0000}"/>
    <cellStyle name="20% - Accent6 2 2 8" xfId="3798" xr:uid="{00000000-0005-0000-0000-00004D0D0000}"/>
    <cellStyle name="20% - Accent6 2 2_Dec monthly report" xfId="3799" xr:uid="{00000000-0005-0000-0000-00004E0D0000}"/>
    <cellStyle name="20% - Accent6 2 3" xfId="3800" xr:uid="{00000000-0005-0000-0000-00004F0D0000}"/>
    <cellStyle name="20% - Accent6 2 3 10" xfId="3801" xr:uid="{00000000-0005-0000-0000-0000500D0000}"/>
    <cellStyle name="20% - Accent6 2 3 11" xfId="3802" xr:uid="{00000000-0005-0000-0000-0000510D0000}"/>
    <cellStyle name="20% - Accent6 2 3 2" xfId="3803" xr:uid="{00000000-0005-0000-0000-0000520D0000}"/>
    <cellStyle name="20% - Accent6 2 3 2 10" xfId="3804" xr:uid="{00000000-0005-0000-0000-0000530D0000}"/>
    <cellStyle name="20% - Accent6 2 3 2 2" xfId="3805" xr:uid="{00000000-0005-0000-0000-0000540D0000}"/>
    <cellStyle name="20% - Accent6 2 3 2 2 2" xfId="3806" xr:uid="{00000000-0005-0000-0000-0000550D0000}"/>
    <cellStyle name="20% - Accent6 2 3 2 2 2 2" xfId="3807" xr:uid="{00000000-0005-0000-0000-0000560D0000}"/>
    <cellStyle name="20% - Accent6 2 3 2 2 2 3" xfId="3808" xr:uid="{00000000-0005-0000-0000-0000570D0000}"/>
    <cellStyle name="20% - Accent6 2 3 2 2 3" xfId="3809" xr:uid="{00000000-0005-0000-0000-0000580D0000}"/>
    <cellStyle name="20% - Accent6 2 3 2 2 3 2" xfId="3810" xr:uid="{00000000-0005-0000-0000-0000590D0000}"/>
    <cellStyle name="20% - Accent6 2 3 2 2 3 3" xfId="3811" xr:uid="{00000000-0005-0000-0000-00005A0D0000}"/>
    <cellStyle name="20% - Accent6 2 3 2 2 4" xfId="3812" xr:uid="{00000000-0005-0000-0000-00005B0D0000}"/>
    <cellStyle name="20% - Accent6 2 3 2 2 5" xfId="3813" xr:uid="{00000000-0005-0000-0000-00005C0D0000}"/>
    <cellStyle name="20% - Accent6 2 3 2 2 6" xfId="3814" xr:uid="{00000000-0005-0000-0000-00005D0D0000}"/>
    <cellStyle name="20% - Accent6 2 3 2 2 7" xfId="3815" xr:uid="{00000000-0005-0000-0000-00005E0D0000}"/>
    <cellStyle name="20% - Accent6 2 3 2 2 8" xfId="3816" xr:uid="{00000000-0005-0000-0000-00005F0D0000}"/>
    <cellStyle name="20% - Accent6 2 3 2 3" xfId="3817" xr:uid="{00000000-0005-0000-0000-0000600D0000}"/>
    <cellStyle name="20% - Accent6 2 3 2 3 2" xfId="3818" xr:uid="{00000000-0005-0000-0000-0000610D0000}"/>
    <cellStyle name="20% - Accent6 2 3 2 3 2 2" xfId="3819" xr:uid="{00000000-0005-0000-0000-0000620D0000}"/>
    <cellStyle name="20% - Accent6 2 3 2 3 2 3" xfId="3820" xr:uid="{00000000-0005-0000-0000-0000630D0000}"/>
    <cellStyle name="20% - Accent6 2 3 2 3 3" xfId="3821" xr:uid="{00000000-0005-0000-0000-0000640D0000}"/>
    <cellStyle name="20% - Accent6 2 3 2 3 3 2" xfId="3822" xr:uid="{00000000-0005-0000-0000-0000650D0000}"/>
    <cellStyle name="20% - Accent6 2 3 2 3 4" xfId="3823" xr:uid="{00000000-0005-0000-0000-0000660D0000}"/>
    <cellStyle name="20% - Accent6 2 3 2 4" xfId="3824" xr:uid="{00000000-0005-0000-0000-0000670D0000}"/>
    <cellStyle name="20% - Accent6 2 3 2 4 2" xfId="3825" xr:uid="{00000000-0005-0000-0000-0000680D0000}"/>
    <cellStyle name="20% - Accent6 2 3 2 4 3" xfId="3826" xr:uid="{00000000-0005-0000-0000-0000690D0000}"/>
    <cellStyle name="20% - Accent6 2 3 2 5" xfId="3827" xr:uid="{00000000-0005-0000-0000-00006A0D0000}"/>
    <cellStyle name="20% - Accent6 2 3 2 5 2" xfId="3828" xr:uid="{00000000-0005-0000-0000-00006B0D0000}"/>
    <cellStyle name="20% - Accent6 2 3 2 5 3" xfId="3829" xr:uid="{00000000-0005-0000-0000-00006C0D0000}"/>
    <cellStyle name="20% - Accent6 2 3 2 6" xfId="3830" xr:uid="{00000000-0005-0000-0000-00006D0D0000}"/>
    <cellStyle name="20% - Accent6 2 3 2 6 2" xfId="3831" xr:uid="{00000000-0005-0000-0000-00006E0D0000}"/>
    <cellStyle name="20% - Accent6 2 3 2 7" xfId="3832" xr:uid="{00000000-0005-0000-0000-00006F0D0000}"/>
    <cellStyle name="20% - Accent6 2 3 2 8" xfId="3833" xr:uid="{00000000-0005-0000-0000-0000700D0000}"/>
    <cellStyle name="20% - Accent6 2 3 2 9" xfId="3834" xr:uid="{00000000-0005-0000-0000-0000710D0000}"/>
    <cellStyle name="20% - Accent6 2 3 3" xfId="3835" xr:uid="{00000000-0005-0000-0000-0000720D0000}"/>
    <cellStyle name="20% - Accent6 2 3 3 2" xfId="3836" xr:uid="{00000000-0005-0000-0000-0000730D0000}"/>
    <cellStyle name="20% - Accent6 2 3 3 2 2" xfId="3837" xr:uid="{00000000-0005-0000-0000-0000740D0000}"/>
    <cellStyle name="20% - Accent6 2 3 3 2 3" xfId="3838" xr:uid="{00000000-0005-0000-0000-0000750D0000}"/>
    <cellStyle name="20% - Accent6 2 3 3 3" xfId="3839" xr:uid="{00000000-0005-0000-0000-0000760D0000}"/>
    <cellStyle name="20% - Accent6 2 3 3 3 2" xfId="3840" xr:uid="{00000000-0005-0000-0000-0000770D0000}"/>
    <cellStyle name="20% - Accent6 2 3 3 3 3" xfId="3841" xr:uid="{00000000-0005-0000-0000-0000780D0000}"/>
    <cellStyle name="20% - Accent6 2 3 3 4" xfId="3842" xr:uid="{00000000-0005-0000-0000-0000790D0000}"/>
    <cellStyle name="20% - Accent6 2 3 3 5" xfId="3843" xr:uid="{00000000-0005-0000-0000-00007A0D0000}"/>
    <cellStyle name="20% - Accent6 2 3 3 6" xfId="3844" xr:uid="{00000000-0005-0000-0000-00007B0D0000}"/>
    <cellStyle name="20% - Accent6 2 3 3 7" xfId="3845" xr:uid="{00000000-0005-0000-0000-00007C0D0000}"/>
    <cellStyle name="20% - Accent6 2 3 3 8" xfId="3846" xr:uid="{00000000-0005-0000-0000-00007D0D0000}"/>
    <cellStyle name="20% - Accent6 2 3 4" xfId="3847" xr:uid="{00000000-0005-0000-0000-00007E0D0000}"/>
    <cellStyle name="20% - Accent6 2 3 4 2" xfId="3848" xr:uid="{00000000-0005-0000-0000-00007F0D0000}"/>
    <cellStyle name="20% - Accent6 2 3 4 2 2" xfId="3849" xr:uid="{00000000-0005-0000-0000-0000800D0000}"/>
    <cellStyle name="20% - Accent6 2 3 4 2 3" xfId="3850" xr:uid="{00000000-0005-0000-0000-0000810D0000}"/>
    <cellStyle name="20% - Accent6 2 3 4 3" xfId="3851" xr:uid="{00000000-0005-0000-0000-0000820D0000}"/>
    <cellStyle name="20% - Accent6 2 3 4 3 2" xfId="3852" xr:uid="{00000000-0005-0000-0000-0000830D0000}"/>
    <cellStyle name="20% - Accent6 2 3 4 4" xfId="3853" xr:uid="{00000000-0005-0000-0000-0000840D0000}"/>
    <cellStyle name="20% - Accent6 2 3 5" xfId="3854" xr:uid="{00000000-0005-0000-0000-0000850D0000}"/>
    <cellStyle name="20% - Accent6 2 3 5 2" xfId="3855" xr:uid="{00000000-0005-0000-0000-0000860D0000}"/>
    <cellStyle name="20% - Accent6 2 3 5 3" xfId="3856" xr:uid="{00000000-0005-0000-0000-0000870D0000}"/>
    <cellStyle name="20% - Accent6 2 3 6" xfId="3857" xr:uid="{00000000-0005-0000-0000-0000880D0000}"/>
    <cellStyle name="20% - Accent6 2 3 6 2" xfId="3858" xr:uid="{00000000-0005-0000-0000-0000890D0000}"/>
    <cellStyle name="20% - Accent6 2 3 6 3" xfId="3859" xr:uid="{00000000-0005-0000-0000-00008A0D0000}"/>
    <cellStyle name="20% - Accent6 2 3 7" xfId="3860" xr:uid="{00000000-0005-0000-0000-00008B0D0000}"/>
    <cellStyle name="20% - Accent6 2 3 7 2" xfId="3861" xr:uid="{00000000-0005-0000-0000-00008C0D0000}"/>
    <cellStyle name="20% - Accent6 2 3 8" xfId="3862" xr:uid="{00000000-0005-0000-0000-00008D0D0000}"/>
    <cellStyle name="20% - Accent6 2 3 9" xfId="3863" xr:uid="{00000000-0005-0000-0000-00008E0D0000}"/>
    <cellStyle name="20% - Accent6 2 4" xfId="3864" xr:uid="{00000000-0005-0000-0000-00008F0D0000}"/>
    <cellStyle name="20% - Accent6 2 4 10" xfId="3865" xr:uid="{00000000-0005-0000-0000-0000900D0000}"/>
    <cellStyle name="20% - Accent6 2 4 11" xfId="3866" xr:uid="{00000000-0005-0000-0000-0000910D0000}"/>
    <cellStyle name="20% - Accent6 2 4 2" xfId="3867" xr:uid="{00000000-0005-0000-0000-0000920D0000}"/>
    <cellStyle name="20% - Accent6 2 4 2 10" xfId="3868" xr:uid="{00000000-0005-0000-0000-0000930D0000}"/>
    <cellStyle name="20% - Accent6 2 4 2 2" xfId="3869" xr:uid="{00000000-0005-0000-0000-0000940D0000}"/>
    <cellStyle name="20% - Accent6 2 4 2 2 2" xfId="3870" xr:uid="{00000000-0005-0000-0000-0000950D0000}"/>
    <cellStyle name="20% - Accent6 2 4 2 2 2 2" xfId="3871" xr:uid="{00000000-0005-0000-0000-0000960D0000}"/>
    <cellStyle name="20% - Accent6 2 4 2 2 2 3" xfId="3872" xr:uid="{00000000-0005-0000-0000-0000970D0000}"/>
    <cellStyle name="20% - Accent6 2 4 2 2 3" xfId="3873" xr:uid="{00000000-0005-0000-0000-0000980D0000}"/>
    <cellStyle name="20% - Accent6 2 4 2 2 3 2" xfId="3874" xr:uid="{00000000-0005-0000-0000-0000990D0000}"/>
    <cellStyle name="20% - Accent6 2 4 2 2 3 3" xfId="3875" xr:uid="{00000000-0005-0000-0000-00009A0D0000}"/>
    <cellStyle name="20% - Accent6 2 4 2 2 4" xfId="3876" xr:uid="{00000000-0005-0000-0000-00009B0D0000}"/>
    <cellStyle name="20% - Accent6 2 4 2 2 5" xfId="3877" xr:uid="{00000000-0005-0000-0000-00009C0D0000}"/>
    <cellStyle name="20% - Accent6 2 4 2 2 6" xfId="3878" xr:uid="{00000000-0005-0000-0000-00009D0D0000}"/>
    <cellStyle name="20% - Accent6 2 4 2 2 7" xfId="3879" xr:uid="{00000000-0005-0000-0000-00009E0D0000}"/>
    <cellStyle name="20% - Accent6 2 4 2 2 8" xfId="3880" xr:uid="{00000000-0005-0000-0000-00009F0D0000}"/>
    <cellStyle name="20% - Accent6 2 4 2 3" xfId="3881" xr:uid="{00000000-0005-0000-0000-0000A00D0000}"/>
    <cellStyle name="20% - Accent6 2 4 2 3 2" xfId="3882" xr:uid="{00000000-0005-0000-0000-0000A10D0000}"/>
    <cellStyle name="20% - Accent6 2 4 2 3 2 2" xfId="3883" xr:uid="{00000000-0005-0000-0000-0000A20D0000}"/>
    <cellStyle name="20% - Accent6 2 4 2 3 2 3" xfId="3884" xr:uid="{00000000-0005-0000-0000-0000A30D0000}"/>
    <cellStyle name="20% - Accent6 2 4 2 3 3" xfId="3885" xr:uid="{00000000-0005-0000-0000-0000A40D0000}"/>
    <cellStyle name="20% - Accent6 2 4 2 3 3 2" xfId="3886" xr:uid="{00000000-0005-0000-0000-0000A50D0000}"/>
    <cellStyle name="20% - Accent6 2 4 2 3 4" xfId="3887" xr:uid="{00000000-0005-0000-0000-0000A60D0000}"/>
    <cellStyle name="20% - Accent6 2 4 2 4" xfId="3888" xr:uid="{00000000-0005-0000-0000-0000A70D0000}"/>
    <cellStyle name="20% - Accent6 2 4 2 4 2" xfId="3889" xr:uid="{00000000-0005-0000-0000-0000A80D0000}"/>
    <cellStyle name="20% - Accent6 2 4 2 4 3" xfId="3890" xr:uid="{00000000-0005-0000-0000-0000A90D0000}"/>
    <cellStyle name="20% - Accent6 2 4 2 5" xfId="3891" xr:uid="{00000000-0005-0000-0000-0000AA0D0000}"/>
    <cellStyle name="20% - Accent6 2 4 2 5 2" xfId="3892" xr:uid="{00000000-0005-0000-0000-0000AB0D0000}"/>
    <cellStyle name="20% - Accent6 2 4 2 5 3" xfId="3893" xr:uid="{00000000-0005-0000-0000-0000AC0D0000}"/>
    <cellStyle name="20% - Accent6 2 4 2 6" xfId="3894" xr:uid="{00000000-0005-0000-0000-0000AD0D0000}"/>
    <cellStyle name="20% - Accent6 2 4 2 6 2" xfId="3895" xr:uid="{00000000-0005-0000-0000-0000AE0D0000}"/>
    <cellStyle name="20% - Accent6 2 4 2 7" xfId="3896" xr:uid="{00000000-0005-0000-0000-0000AF0D0000}"/>
    <cellStyle name="20% - Accent6 2 4 2 8" xfId="3897" xr:uid="{00000000-0005-0000-0000-0000B00D0000}"/>
    <cellStyle name="20% - Accent6 2 4 2 9" xfId="3898" xr:uid="{00000000-0005-0000-0000-0000B10D0000}"/>
    <cellStyle name="20% - Accent6 2 4 3" xfId="3899" xr:uid="{00000000-0005-0000-0000-0000B20D0000}"/>
    <cellStyle name="20% - Accent6 2 4 3 2" xfId="3900" xr:uid="{00000000-0005-0000-0000-0000B30D0000}"/>
    <cellStyle name="20% - Accent6 2 4 3 2 2" xfId="3901" xr:uid="{00000000-0005-0000-0000-0000B40D0000}"/>
    <cellStyle name="20% - Accent6 2 4 3 2 3" xfId="3902" xr:uid="{00000000-0005-0000-0000-0000B50D0000}"/>
    <cellStyle name="20% - Accent6 2 4 3 3" xfId="3903" xr:uid="{00000000-0005-0000-0000-0000B60D0000}"/>
    <cellStyle name="20% - Accent6 2 4 3 3 2" xfId="3904" xr:uid="{00000000-0005-0000-0000-0000B70D0000}"/>
    <cellStyle name="20% - Accent6 2 4 3 3 3" xfId="3905" xr:uid="{00000000-0005-0000-0000-0000B80D0000}"/>
    <cellStyle name="20% - Accent6 2 4 3 4" xfId="3906" xr:uid="{00000000-0005-0000-0000-0000B90D0000}"/>
    <cellStyle name="20% - Accent6 2 4 3 5" xfId="3907" xr:uid="{00000000-0005-0000-0000-0000BA0D0000}"/>
    <cellStyle name="20% - Accent6 2 4 3 6" xfId="3908" xr:uid="{00000000-0005-0000-0000-0000BB0D0000}"/>
    <cellStyle name="20% - Accent6 2 4 3 7" xfId="3909" xr:uid="{00000000-0005-0000-0000-0000BC0D0000}"/>
    <cellStyle name="20% - Accent6 2 4 3 8" xfId="3910" xr:uid="{00000000-0005-0000-0000-0000BD0D0000}"/>
    <cellStyle name="20% - Accent6 2 4 4" xfId="3911" xr:uid="{00000000-0005-0000-0000-0000BE0D0000}"/>
    <cellStyle name="20% - Accent6 2 4 4 2" xfId="3912" xr:uid="{00000000-0005-0000-0000-0000BF0D0000}"/>
    <cellStyle name="20% - Accent6 2 4 4 2 2" xfId="3913" xr:uid="{00000000-0005-0000-0000-0000C00D0000}"/>
    <cellStyle name="20% - Accent6 2 4 4 2 3" xfId="3914" xr:uid="{00000000-0005-0000-0000-0000C10D0000}"/>
    <cellStyle name="20% - Accent6 2 4 4 3" xfId="3915" xr:uid="{00000000-0005-0000-0000-0000C20D0000}"/>
    <cellStyle name="20% - Accent6 2 4 4 3 2" xfId="3916" xr:uid="{00000000-0005-0000-0000-0000C30D0000}"/>
    <cellStyle name="20% - Accent6 2 4 4 4" xfId="3917" xr:uid="{00000000-0005-0000-0000-0000C40D0000}"/>
    <cellStyle name="20% - Accent6 2 4 5" xfId="3918" xr:uid="{00000000-0005-0000-0000-0000C50D0000}"/>
    <cellStyle name="20% - Accent6 2 4 5 2" xfId="3919" xr:uid="{00000000-0005-0000-0000-0000C60D0000}"/>
    <cellStyle name="20% - Accent6 2 4 5 3" xfId="3920" xr:uid="{00000000-0005-0000-0000-0000C70D0000}"/>
    <cellStyle name="20% - Accent6 2 4 6" xfId="3921" xr:uid="{00000000-0005-0000-0000-0000C80D0000}"/>
    <cellStyle name="20% - Accent6 2 4 6 2" xfId="3922" xr:uid="{00000000-0005-0000-0000-0000C90D0000}"/>
    <cellStyle name="20% - Accent6 2 4 6 3" xfId="3923" xr:uid="{00000000-0005-0000-0000-0000CA0D0000}"/>
    <cellStyle name="20% - Accent6 2 4 7" xfId="3924" xr:uid="{00000000-0005-0000-0000-0000CB0D0000}"/>
    <cellStyle name="20% - Accent6 2 4 7 2" xfId="3925" xr:uid="{00000000-0005-0000-0000-0000CC0D0000}"/>
    <cellStyle name="20% - Accent6 2 4 8" xfId="3926" xr:uid="{00000000-0005-0000-0000-0000CD0D0000}"/>
    <cellStyle name="20% - Accent6 2 4 9" xfId="3927" xr:uid="{00000000-0005-0000-0000-0000CE0D0000}"/>
    <cellStyle name="20% - Accent6 2 5" xfId="3928" xr:uid="{00000000-0005-0000-0000-0000CF0D0000}"/>
    <cellStyle name="20% - Accent6 2 5 10" xfId="3929" xr:uid="{00000000-0005-0000-0000-0000D00D0000}"/>
    <cellStyle name="20% - Accent6 2 5 11" xfId="3930" xr:uid="{00000000-0005-0000-0000-0000D10D0000}"/>
    <cellStyle name="20% - Accent6 2 5 2" xfId="3931" xr:uid="{00000000-0005-0000-0000-0000D20D0000}"/>
    <cellStyle name="20% - Accent6 2 5 2 2" xfId="3932" xr:uid="{00000000-0005-0000-0000-0000D30D0000}"/>
    <cellStyle name="20% - Accent6 2 5 2 2 2" xfId="3933" xr:uid="{00000000-0005-0000-0000-0000D40D0000}"/>
    <cellStyle name="20% - Accent6 2 5 2 2 2 2" xfId="3934" xr:uid="{00000000-0005-0000-0000-0000D50D0000}"/>
    <cellStyle name="20% - Accent6 2 5 2 2 2 3" xfId="3935" xr:uid="{00000000-0005-0000-0000-0000D60D0000}"/>
    <cellStyle name="20% - Accent6 2 5 2 2 3" xfId="3936" xr:uid="{00000000-0005-0000-0000-0000D70D0000}"/>
    <cellStyle name="20% - Accent6 2 5 2 2 3 2" xfId="3937" xr:uid="{00000000-0005-0000-0000-0000D80D0000}"/>
    <cellStyle name="20% - Accent6 2 5 2 2 3 3" xfId="3938" xr:uid="{00000000-0005-0000-0000-0000D90D0000}"/>
    <cellStyle name="20% - Accent6 2 5 2 2 4" xfId="3939" xr:uid="{00000000-0005-0000-0000-0000DA0D0000}"/>
    <cellStyle name="20% - Accent6 2 5 2 2 5" xfId="3940" xr:uid="{00000000-0005-0000-0000-0000DB0D0000}"/>
    <cellStyle name="20% - Accent6 2 5 2 2 6" xfId="3941" xr:uid="{00000000-0005-0000-0000-0000DC0D0000}"/>
    <cellStyle name="20% - Accent6 2 5 2 2 7" xfId="3942" xr:uid="{00000000-0005-0000-0000-0000DD0D0000}"/>
    <cellStyle name="20% - Accent6 2 5 2 2 8" xfId="3943" xr:uid="{00000000-0005-0000-0000-0000DE0D0000}"/>
    <cellStyle name="20% - Accent6 2 5 2 3" xfId="3944" xr:uid="{00000000-0005-0000-0000-0000DF0D0000}"/>
    <cellStyle name="20% - Accent6 2 5 2 3 2" xfId="3945" xr:uid="{00000000-0005-0000-0000-0000E00D0000}"/>
    <cellStyle name="20% - Accent6 2 5 2 3 2 2" xfId="3946" xr:uid="{00000000-0005-0000-0000-0000E10D0000}"/>
    <cellStyle name="20% - Accent6 2 5 2 3 2 3" xfId="3947" xr:uid="{00000000-0005-0000-0000-0000E20D0000}"/>
    <cellStyle name="20% - Accent6 2 5 2 3 3" xfId="3948" xr:uid="{00000000-0005-0000-0000-0000E30D0000}"/>
    <cellStyle name="20% - Accent6 2 5 2 3 3 2" xfId="3949" xr:uid="{00000000-0005-0000-0000-0000E40D0000}"/>
    <cellStyle name="20% - Accent6 2 5 2 3 4" xfId="3950" xr:uid="{00000000-0005-0000-0000-0000E50D0000}"/>
    <cellStyle name="20% - Accent6 2 5 2 4" xfId="3951" xr:uid="{00000000-0005-0000-0000-0000E60D0000}"/>
    <cellStyle name="20% - Accent6 2 5 2 4 2" xfId="3952" xr:uid="{00000000-0005-0000-0000-0000E70D0000}"/>
    <cellStyle name="20% - Accent6 2 5 2 4 3" xfId="3953" xr:uid="{00000000-0005-0000-0000-0000E80D0000}"/>
    <cellStyle name="20% - Accent6 2 5 2 5" xfId="3954" xr:uid="{00000000-0005-0000-0000-0000E90D0000}"/>
    <cellStyle name="20% - Accent6 2 5 2 6" xfId="3955" xr:uid="{00000000-0005-0000-0000-0000EA0D0000}"/>
    <cellStyle name="20% - Accent6 2 5 2 6 2" xfId="3956" xr:uid="{00000000-0005-0000-0000-0000EB0D0000}"/>
    <cellStyle name="20% - Accent6 2 5 2 7" xfId="3957" xr:uid="{00000000-0005-0000-0000-0000EC0D0000}"/>
    <cellStyle name="20% - Accent6 2 5 2 8" xfId="3958" xr:uid="{00000000-0005-0000-0000-0000ED0D0000}"/>
    <cellStyle name="20% - Accent6 2 5 2 9" xfId="3959" xr:uid="{00000000-0005-0000-0000-0000EE0D0000}"/>
    <cellStyle name="20% - Accent6 2 5 3" xfId="3960" xr:uid="{00000000-0005-0000-0000-0000EF0D0000}"/>
    <cellStyle name="20% - Accent6 2 5 3 2" xfId="3961" xr:uid="{00000000-0005-0000-0000-0000F00D0000}"/>
    <cellStyle name="20% - Accent6 2 5 3 2 2" xfId="3962" xr:uid="{00000000-0005-0000-0000-0000F10D0000}"/>
    <cellStyle name="20% - Accent6 2 5 3 2 3" xfId="3963" xr:uid="{00000000-0005-0000-0000-0000F20D0000}"/>
    <cellStyle name="20% - Accent6 2 5 3 3" xfId="3964" xr:uid="{00000000-0005-0000-0000-0000F30D0000}"/>
    <cellStyle name="20% - Accent6 2 5 3 3 2" xfId="3965" xr:uid="{00000000-0005-0000-0000-0000F40D0000}"/>
    <cellStyle name="20% - Accent6 2 5 3 3 3" xfId="3966" xr:uid="{00000000-0005-0000-0000-0000F50D0000}"/>
    <cellStyle name="20% - Accent6 2 5 3 4" xfId="3967" xr:uid="{00000000-0005-0000-0000-0000F60D0000}"/>
    <cellStyle name="20% - Accent6 2 5 3 5" xfId="3968" xr:uid="{00000000-0005-0000-0000-0000F70D0000}"/>
    <cellStyle name="20% - Accent6 2 5 3 6" xfId="3969" xr:uid="{00000000-0005-0000-0000-0000F80D0000}"/>
    <cellStyle name="20% - Accent6 2 5 3 7" xfId="3970" xr:uid="{00000000-0005-0000-0000-0000F90D0000}"/>
    <cellStyle name="20% - Accent6 2 5 3 8" xfId="3971" xr:uid="{00000000-0005-0000-0000-0000FA0D0000}"/>
    <cellStyle name="20% - Accent6 2 5 4" xfId="3972" xr:uid="{00000000-0005-0000-0000-0000FB0D0000}"/>
    <cellStyle name="20% - Accent6 2 5 4 2" xfId="3973" xr:uid="{00000000-0005-0000-0000-0000FC0D0000}"/>
    <cellStyle name="20% - Accent6 2 5 4 2 2" xfId="3974" xr:uid="{00000000-0005-0000-0000-0000FD0D0000}"/>
    <cellStyle name="20% - Accent6 2 5 4 2 3" xfId="3975" xr:uid="{00000000-0005-0000-0000-0000FE0D0000}"/>
    <cellStyle name="20% - Accent6 2 5 4 3" xfId="3976" xr:uid="{00000000-0005-0000-0000-0000FF0D0000}"/>
    <cellStyle name="20% - Accent6 2 5 4 3 2" xfId="3977" xr:uid="{00000000-0005-0000-0000-0000000E0000}"/>
    <cellStyle name="20% - Accent6 2 5 4 4" xfId="3978" xr:uid="{00000000-0005-0000-0000-0000010E0000}"/>
    <cellStyle name="20% - Accent6 2 5 5" xfId="3979" xr:uid="{00000000-0005-0000-0000-0000020E0000}"/>
    <cellStyle name="20% - Accent6 2 5 5 2" xfId="3980" xr:uid="{00000000-0005-0000-0000-0000030E0000}"/>
    <cellStyle name="20% - Accent6 2 5 5 3" xfId="3981" xr:uid="{00000000-0005-0000-0000-0000040E0000}"/>
    <cellStyle name="20% - Accent6 2 5 6" xfId="3982" xr:uid="{00000000-0005-0000-0000-0000050E0000}"/>
    <cellStyle name="20% - Accent6 2 5 6 2" xfId="3983" xr:uid="{00000000-0005-0000-0000-0000060E0000}"/>
    <cellStyle name="20% - Accent6 2 5 6 3" xfId="3984" xr:uid="{00000000-0005-0000-0000-0000070E0000}"/>
    <cellStyle name="20% - Accent6 2 5 7" xfId="3985" xr:uid="{00000000-0005-0000-0000-0000080E0000}"/>
    <cellStyle name="20% - Accent6 2 5 7 2" xfId="3986" xr:uid="{00000000-0005-0000-0000-0000090E0000}"/>
    <cellStyle name="20% - Accent6 2 5 8" xfId="3987" xr:uid="{00000000-0005-0000-0000-00000A0E0000}"/>
    <cellStyle name="20% - Accent6 2 5 9" xfId="3988" xr:uid="{00000000-0005-0000-0000-00000B0E0000}"/>
    <cellStyle name="20% - Accent6 2 6" xfId="3989" xr:uid="{00000000-0005-0000-0000-00000C0E0000}"/>
    <cellStyle name="20% - Accent6 2 6 10" xfId="3990" xr:uid="{00000000-0005-0000-0000-00000D0E0000}"/>
    <cellStyle name="20% - Accent6 2 6 11" xfId="3991" xr:uid="{00000000-0005-0000-0000-00000E0E0000}"/>
    <cellStyle name="20% - Accent6 2 6 2" xfId="3992" xr:uid="{00000000-0005-0000-0000-00000F0E0000}"/>
    <cellStyle name="20% - Accent6 2 6 2 2" xfId="3993" xr:uid="{00000000-0005-0000-0000-0000100E0000}"/>
    <cellStyle name="20% - Accent6 2 6 2 2 2" xfId="3994" xr:uid="{00000000-0005-0000-0000-0000110E0000}"/>
    <cellStyle name="20% - Accent6 2 6 2 2 2 2" xfId="3995" xr:uid="{00000000-0005-0000-0000-0000120E0000}"/>
    <cellStyle name="20% - Accent6 2 6 2 2 2 3" xfId="3996" xr:uid="{00000000-0005-0000-0000-0000130E0000}"/>
    <cellStyle name="20% - Accent6 2 6 2 2 3" xfId="3997" xr:uid="{00000000-0005-0000-0000-0000140E0000}"/>
    <cellStyle name="20% - Accent6 2 6 2 2 3 2" xfId="3998" xr:uid="{00000000-0005-0000-0000-0000150E0000}"/>
    <cellStyle name="20% - Accent6 2 6 2 2 3 3" xfId="3999" xr:uid="{00000000-0005-0000-0000-0000160E0000}"/>
    <cellStyle name="20% - Accent6 2 6 2 2 4" xfId="4000" xr:uid="{00000000-0005-0000-0000-0000170E0000}"/>
    <cellStyle name="20% - Accent6 2 6 2 2 5" xfId="4001" xr:uid="{00000000-0005-0000-0000-0000180E0000}"/>
    <cellStyle name="20% - Accent6 2 6 2 2 6" xfId="4002" xr:uid="{00000000-0005-0000-0000-0000190E0000}"/>
    <cellStyle name="20% - Accent6 2 6 2 2 7" xfId="4003" xr:uid="{00000000-0005-0000-0000-00001A0E0000}"/>
    <cellStyle name="20% - Accent6 2 6 2 2 8" xfId="4004" xr:uid="{00000000-0005-0000-0000-00001B0E0000}"/>
    <cellStyle name="20% - Accent6 2 6 2 3" xfId="4005" xr:uid="{00000000-0005-0000-0000-00001C0E0000}"/>
    <cellStyle name="20% - Accent6 2 6 2 3 2" xfId="4006" xr:uid="{00000000-0005-0000-0000-00001D0E0000}"/>
    <cellStyle name="20% - Accent6 2 6 2 3 2 2" xfId="4007" xr:uid="{00000000-0005-0000-0000-00001E0E0000}"/>
    <cellStyle name="20% - Accent6 2 6 2 3 2 3" xfId="4008" xr:uid="{00000000-0005-0000-0000-00001F0E0000}"/>
    <cellStyle name="20% - Accent6 2 6 2 3 3" xfId="4009" xr:uid="{00000000-0005-0000-0000-0000200E0000}"/>
    <cellStyle name="20% - Accent6 2 6 2 3 3 2" xfId="4010" xr:uid="{00000000-0005-0000-0000-0000210E0000}"/>
    <cellStyle name="20% - Accent6 2 6 2 3 4" xfId="4011" xr:uid="{00000000-0005-0000-0000-0000220E0000}"/>
    <cellStyle name="20% - Accent6 2 6 2 4" xfId="4012" xr:uid="{00000000-0005-0000-0000-0000230E0000}"/>
    <cellStyle name="20% - Accent6 2 6 2 4 2" xfId="4013" xr:uid="{00000000-0005-0000-0000-0000240E0000}"/>
    <cellStyle name="20% - Accent6 2 6 2 4 3" xfId="4014" xr:uid="{00000000-0005-0000-0000-0000250E0000}"/>
    <cellStyle name="20% - Accent6 2 6 2 5" xfId="4015" xr:uid="{00000000-0005-0000-0000-0000260E0000}"/>
    <cellStyle name="20% - Accent6 2 6 2 6" xfId="4016" xr:uid="{00000000-0005-0000-0000-0000270E0000}"/>
    <cellStyle name="20% - Accent6 2 6 2 6 2" xfId="4017" xr:uid="{00000000-0005-0000-0000-0000280E0000}"/>
    <cellStyle name="20% - Accent6 2 6 2 7" xfId="4018" xr:uid="{00000000-0005-0000-0000-0000290E0000}"/>
    <cellStyle name="20% - Accent6 2 6 2 8" xfId="4019" xr:uid="{00000000-0005-0000-0000-00002A0E0000}"/>
    <cellStyle name="20% - Accent6 2 6 2 9" xfId="4020" xr:uid="{00000000-0005-0000-0000-00002B0E0000}"/>
    <cellStyle name="20% - Accent6 2 6 3" xfId="4021" xr:uid="{00000000-0005-0000-0000-00002C0E0000}"/>
    <cellStyle name="20% - Accent6 2 6 3 2" xfId="4022" xr:uid="{00000000-0005-0000-0000-00002D0E0000}"/>
    <cellStyle name="20% - Accent6 2 6 3 2 2" xfId="4023" xr:uid="{00000000-0005-0000-0000-00002E0E0000}"/>
    <cellStyle name="20% - Accent6 2 6 3 2 3" xfId="4024" xr:uid="{00000000-0005-0000-0000-00002F0E0000}"/>
    <cellStyle name="20% - Accent6 2 6 3 3" xfId="4025" xr:uid="{00000000-0005-0000-0000-0000300E0000}"/>
    <cellStyle name="20% - Accent6 2 6 3 3 2" xfId="4026" xr:uid="{00000000-0005-0000-0000-0000310E0000}"/>
    <cellStyle name="20% - Accent6 2 6 3 3 3" xfId="4027" xr:uid="{00000000-0005-0000-0000-0000320E0000}"/>
    <cellStyle name="20% - Accent6 2 6 3 4" xfId="4028" xr:uid="{00000000-0005-0000-0000-0000330E0000}"/>
    <cellStyle name="20% - Accent6 2 6 3 5" xfId="4029" xr:uid="{00000000-0005-0000-0000-0000340E0000}"/>
    <cellStyle name="20% - Accent6 2 6 3 6" xfId="4030" xr:uid="{00000000-0005-0000-0000-0000350E0000}"/>
    <cellStyle name="20% - Accent6 2 6 3 7" xfId="4031" xr:uid="{00000000-0005-0000-0000-0000360E0000}"/>
    <cellStyle name="20% - Accent6 2 6 3 8" xfId="4032" xr:uid="{00000000-0005-0000-0000-0000370E0000}"/>
    <cellStyle name="20% - Accent6 2 6 4" xfId="4033" xr:uid="{00000000-0005-0000-0000-0000380E0000}"/>
    <cellStyle name="20% - Accent6 2 6 4 2" xfId="4034" xr:uid="{00000000-0005-0000-0000-0000390E0000}"/>
    <cellStyle name="20% - Accent6 2 6 4 2 2" xfId="4035" xr:uid="{00000000-0005-0000-0000-00003A0E0000}"/>
    <cellStyle name="20% - Accent6 2 6 4 2 3" xfId="4036" xr:uid="{00000000-0005-0000-0000-00003B0E0000}"/>
    <cellStyle name="20% - Accent6 2 6 4 3" xfId="4037" xr:uid="{00000000-0005-0000-0000-00003C0E0000}"/>
    <cellStyle name="20% - Accent6 2 6 4 3 2" xfId="4038" xr:uid="{00000000-0005-0000-0000-00003D0E0000}"/>
    <cellStyle name="20% - Accent6 2 6 4 4" xfId="4039" xr:uid="{00000000-0005-0000-0000-00003E0E0000}"/>
    <cellStyle name="20% - Accent6 2 6 5" xfId="4040" xr:uid="{00000000-0005-0000-0000-00003F0E0000}"/>
    <cellStyle name="20% - Accent6 2 6 5 2" xfId="4041" xr:uid="{00000000-0005-0000-0000-0000400E0000}"/>
    <cellStyle name="20% - Accent6 2 6 5 3" xfId="4042" xr:uid="{00000000-0005-0000-0000-0000410E0000}"/>
    <cellStyle name="20% - Accent6 2 6 6" xfId="4043" xr:uid="{00000000-0005-0000-0000-0000420E0000}"/>
    <cellStyle name="20% - Accent6 2 6 6 2" xfId="4044" xr:uid="{00000000-0005-0000-0000-0000430E0000}"/>
    <cellStyle name="20% - Accent6 2 6 6 3" xfId="4045" xr:uid="{00000000-0005-0000-0000-0000440E0000}"/>
    <cellStyle name="20% - Accent6 2 6 7" xfId="4046" xr:uid="{00000000-0005-0000-0000-0000450E0000}"/>
    <cellStyle name="20% - Accent6 2 6 7 2" xfId="4047" xr:uid="{00000000-0005-0000-0000-0000460E0000}"/>
    <cellStyle name="20% - Accent6 2 6 8" xfId="4048" xr:uid="{00000000-0005-0000-0000-0000470E0000}"/>
    <cellStyle name="20% - Accent6 2 6 9" xfId="4049" xr:uid="{00000000-0005-0000-0000-0000480E0000}"/>
    <cellStyle name="20% - Accent6 2 7" xfId="4050" xr:uid="{00000000-0005-0000-0000-0000490E0000}"/>
    <cellStyle name="20% - Accent6 2 7 2" xfId="4051" xr:uid="{00000000-0005-0000-0000-00004A0E0000}"/>
    <cellStyle name="20% - Accent6 2 7 2 2" xfId="4052" xr:uid="{00000000-0005-0000-0000-00004B0E0000}"/>
    <cellStyle name="20% - Accent6 2 7 2 3" xfId="4053" xr:uid="{00000000-0005-0000-0000-00004C0E0000}"/>
    <cellStyle name="20% - Accent6 2 7 3" xfId="4054" xr:uid="{00000000-0005-0000-0000-00004D0E0000}"/>
    <cellStyle name="20% - Accent6 2 7 3 2" xfId="4055" xr:uid="{00000000-0005-0000-0000-00004E0E0000}"/>
    <cellStyle name="20% - Accent6 2 7 4" xfId="4056" xr:uid="{00000000-0005-0000-0000-00004F0E0000}"/>
    <cellStyle name="20% - Accent6 2 8" xfId="4057" xr:uid="{00000000-0005-0000-0000-0000500E0000}"/>
    <cellStyle name="20% - Accent6 2 8 2" xfId="4058" xr:uid="{00000000-0005-0000-0000-0000510E0000}"/>
    <cellStyle name="20% - Accent6 2 8 3" xfId="4059" xr:uid="{00000000-0005-0000-0000-0000520E0000}"/>
    <cellStyle name="20% - Accent6 2 9" xfId="4060" xr:uid="{00000000-0005-0000-0000-0000530E0000}"/>
    <cellStyle name="20% - Accent6 2 9 2" xfId="4061" xr:uid="{00000000-0005-0000-0000-0000540E0000}"/>
    <cellStyle name="20% - Accent6 2 9 3" xfId="4062" xr:uid="{00000000-0005-0000-0000-0000550E0000}"/>
    <cellStyle name="20% - Accent6 2_Dec monthly report" xfId="4063" xr:uid="{00000000-0005-0000-0000-0000560E0000}"/>
    <cellStyle name="20% - Accent6 20" xfId="4064" xr:uid="{00000000-0005-0000-0000-0000570E0000}"/>
    <cellStyle name="20% - Accent6 20 2" xfId="4065" xr:uid="{00000000-0005-0000-0000-0000580E0000}"/>
    <cellStyle name="20% - Accent6 20 3" xfId="4066" xr:uid="{00000000-0005-0000-0000-0000590E0000}"/>
    <cellStyle name="20% - Accent6 21" xfId="4067" xr:uid="{00000000-0005-0000-0000-00005A0E0000}"/>
    <cellStyle name="20% - Accent6 21 2" xfId="4068" xr:uid="{00000000-0005-0000-0000-00005B0E0000}"/>
    <cellStyle name="20% - Accent6 21 3" xfId="4069" xr:uid="{00000000-0005-0000-0000-00005C0E0000}"/>
    <cellStyle name="20% - Accent6 22" xfId="4070" xr:uid="{00000000-0005-0000-0000-00005D0E0000}"/>
    <cellStyle name="20% - Accent6 23" xfId="4071" xr:uid="{00000000-0005-0000-0000-00005E0E0000}"/>
    <cellStyle name="20% - Accent6 24" xfId="4072" xr:uid="{00000000-0005-0000-0000-00005F0E0000}"/>
    <cellStyle name="20% - Accent6 3" xfId="4073" xr:uid="{00000000-0005-0000-0000-0000600E0000}"/>
    <cellStyle name="20% - Accent6 3 10" xfId="4074" xr:uid="{00000000-0005-0000-0000-0000610E0000}"/>
    <cellStyle name="20% - Accent6 3 11" xfId="4075" xr:uid="{00000000-0005-0000-0000-0000620E0000}"/>
    <cellStyle name="20% - Accent6 3 12" xfId="4076" xr:uid="{00000000-0005-0000-0000-0000630E0000}"/>
    <cellStyle name="20% - Accent6 3 13" xfId="4077" xr:uid="{00000000-0005-0000-0000-0000640E0000}"/>
    <cellStyle name="20% - Accent6 3 14" xfId="4078" xr:uid="{00000000-0005-0000-0000-0000650E0000}"/>
    <cellStyle name="20% - Accent6 3 2" xfId="4079" xr:uid="{00000000-0005-0000-0000-0000660E0000}"/>
    <cellStyle name="20% - Accent6 3 2 2" xfId="4080" xr:uid="{00000000-0005-0000-0000-0000670E0000}"/>
    <cellStyle name="20% - Accent6 3 2 2 10" xfId="4081" xr:uid="{00000000-0005-0000-0000-0000680E0000}"/>
    <cellStyle name="20% - Accent6 3 2 2 2" xfId="4082" xr:uid="{00000000-0005-0000-0000-0000690E0000}"/>
    <cellStyle name="20% - Accent6 3 2 2 2 2" xfId="4083" xr:uid="{00000000-0005-0000-0000-00006A0E0000}"/>
    <cellStyle name="20% - Accent6 3 2 2 2 2 2" xfId="4084" xr:uid="{00000000-0005-0000-0000-00006B0E0000}"/>
    <cellStyle name="20% - Accent6 3 2 2 2 2 3" xfId="4085" xr:uid="{00000000-0005-0000-0000-00006C0E0000}"/>
    <cellStyle name="20% - Accent6 3 2 2 2 3" xfId="4086" xr:uid="{00000000-0005-0000-0000-00006D0E0000}"/>
    <cellStyle name="20% - Accent6 3 2 2 2 3 2" xfId="4087" xr:uid="{00000000-0005-0000-0000-00006E0E0000}"/>
    <cellStyle name="20% - Accent6 3 2 2 2 3 3" xfId="4088" xr:uid="{00000000-0005-0000-0000-00006F0E0000}"/>
    <cellStyle name="20% - Accent6 3 2 2 2 4" xfId="4089" xr:uid="{00000000-0005-0000-0000-0000700E0000}"/>
    <cellStyle name="20% - Accent6 3 2 2 2 5" xfId="4090" xr:uid="{00000000-0005-0000-0000-0000710E0000}"/>
    <cellStyle name="20% - Accent6 3 2 2 2 6" xfId="4091" xr:uid="{00000000-0005-0000-0000-0000720E0000}"/>
    <cellStyle name="20% - Accent6 3 2 2 2 7" xfId="4092" xr:uid="{00000000-0005-0000-0000-0000730E0000}"/>
    <cellStyle name="20% - Accent6 3 2 2 2 8" xfId="4093" xr:uid="{00000000-0005-0000-0000-0000740E0000}"/>
    <cellStyle name="20% - Accent6 3 2 2 3" xfId="4094" xr:uid="{00000000-0005-0000-0000-0000750E0000}"/>
    <cellStyle name="20% - Accent6 3 2 2 3 2" xfId="4095" xr:uid="{00000000-0005-0000-0000-0000760E0000}"/>
    <cellStyle name="20% - Accent6 3 2 2 3 3" xfId="4096" xr:uid="{00000000-0005-0000-0000-0000770E0000}"/>
    <cellStyle name="20% - Accent6 3 2 2 4" xfId="4097" xr:uid="{00000000-0005-0000-0000-0000780E0000}"/>
    <cellStyle name="20% - Accent6 3 2 2 4 2" xfId="4098" xr:uid="{00000000-0005-0000-0000-0000790E0000}"/>
    <cellStyle name="20% - Accent6 3 2 2 4 3" xfId="4099" xr:uid="{00000000-0005-0000-0000-00007A0E0000}"/>
    <cellStyle name="20% - Accent6 3 2 2 5" xfId="4100" xr:uid="{00000000-0005-0000-0000-00007B0E0000}"/>
    <cellStyle name="20% - Accent6 3 2 2 5 2" xfId="4101" xr:uid="{00000000-0005-0000-0000-00007C0E0000}"/>
    <cellStyle name="20% - Accent6 3 2 2 5 3" xfId="4102" xr:uid="{00000000-0005-0000-0000-00007D0E0000}"/>
    <cellStyle name="20% - Accent6 3 2 2 6" xfId="4103" xr:uid="{00000000-0005-0000-0000-00007E0E0000}"/>
    <cellStyle name="20% - Accent6 3 2 2 7" xfId="4104" xr:uid="{00000000-0005-0000-0000-00007F0E0000}"/>
    <cellStyle name="20% - Accent6 3 2 2 8" xfId="4105" xr:uid="{00000000-0005-0000-0000-0000800E0000}"/>
    <cellStyle name="20% - Accent6 3 2 2 9" xfId="4106" xr:uid="{00000000-0005-0000-0000-0000810E0000}"/>
    <cellStyle name="20% - Accent6 3 2 3" xfId="4107" xr:uid="{00000000-0005-0000-0000-0000820E0000}"/>
    <cellStyle name="20% - Accent6 3 2 3 2" xfId="4108" xr:uid="{00000000-0005-0000-0000-0000830E0000}"/>
    <cellStyle name="20% - Accent6 3 2 3 2 2" xfId="4109" xr:uid="{00000000-0005-0000-0000-0000840E0000}"/>
    <cellStyle name="20% - Accent6 3 2 3 2 3" xfId="4110" xr:uid="{00000000-0005-0000-0000-0000850E0000}"/>
    <cellStyle name="20% - Accent6 3 2 3 3" xfId="4111" xr:uid="{00000000-0005-0000-0000-0000860E0000}"/>
    <cellStyle name="20% - Accent6 3 2 3 3 2" xfId="4112" xr:uid="{00000000-0005-0000-0000-0000870E0000}"/>
    <cellStyle name="20% - Accent6 3 2 3 4" xfId="4113" xr:uid="{00000000-0005-0000-0000-0000880E0000}"/>
    <cellStyle name="20% - Accent6 3 2 4" xfId="4114" xr:uid="{00000000-0005-0000-0000-0000890E0000}"/>
    <cellStyle name="20% - Accent6 3 2 4 2" xfId="4115" xr:uid="{00000000-0005-0000-0000-00008A0E0000}"/>
    <cellStyle name="20% - Accent6 3 2 4 3" xfId="4116" xr:uid="{00000000-0005-0000-0000-00008B0E0000}"/>
    <cellStyle name="20% - Accent6 3 2 5" xfId="4117" xr:uid="{00000000-0005-0000-0000-00008C0E0000}"/>
    <cellStyle name="20% - Accent6 3 2 5 2" xfId="4118" xr:uid="{00000000-0005-0000-0000-00008D0E0000}"/>
    <cellStyle name="20% - Accent6 3 2 5 3" xfId="4119" xr:uid="{00000000-0005-0000-0000-00008E0E0000}"/>
    <cellStyle name="20% - Accent6 3 2 6" xfId="4120" xr:uid="{00000000-0005-0000-0000-00008F0E0000}"/>
    <cellStyle name="20% - Accent6 3 2 7" xfId="4121" xr:uid="{00000000-0005-0000-0000-0000900E0000}"/>
    <cellStyle name="20% - Accent6 3 2 8" xfId="4122" xr:uid="{00000000-0005-0000-0000-0000910E0000}"/>
    <cellStyle name="20% - Accent6 3 2 9" xfId="4123" xr:uid="{00000000-0005-0000-0000-0000920E0000}"/>
    <cellStyle name="20% - Accent6 3 3" xfId="4124" xr:uid="{00000000-0005-0000-0000-0000930E0000}"/>
    <cellStyle name="20% - Accent6 3 3 2" xfId="4125" xr:uid="{00000000-0005-0000-0000-0000940E0000}"/>
    <cellStyle name="20% - Accent6 3 3 2 2" xfId="4126" xr:uid="{00000000-0005-0000-0000-0000950E0000}"/>
    <cellStyle name="20% - Accent6 3 3 2 3" xfId="4127" xr:uid="{00000000-0005-0000-0000-0000960E0000}"/>
    <cellStyle name="20% - Accent6 3 3 2 3 2" xfId="4128" xr:uid="{00000000-0005-0000-0000-0000970E0000}"/>
    <cellStyle name="20% - Accent6 3 3 3" xfId="4129" xr:uid="{00000000-0005-0000-0000-0000980E0000}"/>
    <cellStyle name="20% - Accent6 3 3 3 2" xfId="4130" xr:uid="{00000000-0005-0000-0000-0000990E0000}"/>
    <cellStyle name="20% - Accent6 3 3 3 3" xfId="4131" xr:uid="{00000000-0005-0000-0000-00009A0E0000}"/>
    <cellStyle name="20% - Accent6 3 3 4" xfId="4132" xr:uid="{00000000-0005-0000-0000-00009B0E0000}"/>
    <cellStyle name="20% - Accent6 3 3 4 2" xfId="4133" xr:uid="{00000000-0005-0000-0000-00009C0E0000}"/>
    <cellStyle name="20% - Accent6 3 3 5" xfId="4134" xr:uid="{00000000-0005-0000-0000-00009D0E0000}"/>
    <cellStyle name="20% - Accent6 3 3 6" xfId="4135" xr:uid="{00000000-0005-0000-0000-00009E0E0000}"/>
    <cellStyle name="20% - Accent6 3 3 7" xfId="4136" xr:uid="{00000000-0005-0000-0000-00009F0E0000}"/>
    <cellStyle name="20% - Accent6 3 3 8" xfId="4137" xr:uid="{00000000-0005-0000-0000-0000A00E0000}"/>
    <cellStyle name="20% - Accent6 3 4" xfId="4138" xr:uid="{00000000-0005-0000-0000-0000A10E0000}"/>
    <cellStyle name="20% - Accent6 3 4 2" xfId="4139" xr:uid="{00000000-0005-0000-0000-0000A20E0000}"/>
    <cellStyle name="20% - Accent6 3 4 2 2" xfId="4140" xr:uid="{00000000-0005-0000-0000-0000A30E0000}"/>
    <cellStyle name="20% - Accent6 3 4 2 3" xfId="4141" xr:uid="{00000000-0005-0000-0000-0000A40E0000}"/>
    <cellStyle name="20% - Accent6 3 4 3" xfId="4142" xr:uid="{00000000-0005-0000-0000-0000A50E0000}"/>
    <cellStyle name="20% - Accent6 3 4 3 2" xfId="4143" xr:uid="{00000000-0005-0000-0000-0000A60E0000}"/>
    <cellStyle name="20% - Accent6 3 4 3 3" xfId="4144" xr:uid="{00000000-0005-0000-0000-0000A70E0000}"/>
    <cellStyle name="20% - Accent6 3 4 4" xfId="4145" xr:uid="{00000000-0005-0000-0000-0000A80E0000}"/>
    <cellStyle name="20% - Accent6 3 4 4 2" xfId="4146" xr:uid="{00000000-0005-0000-0000-0000A90E0000}"/>
    <cellStyle name="20% - Accent6 3 4 5" xfId="4147" xr:uid="{00000000-0005-0000-0000-0000AA0E0000}"/>
    <cellStyle name="20% - Accent6 3 4 6" xfId="4148" xr:uid="{00000000-0005-0000-0000-0000AB0E0000}"/>
    <cellStyle name="20% - Accent6 3 4 7" xfId="4149" xr:uid="{00000000-0005-0000-0000-0000AC0E0000}"/>
    <cellStyle name="20% - Accent6 3 4 8" xfId="4150" xr:uid="{00000000-0005-0000-0000-0000AD0E0000}"/>
    <cellStyle name="20% - Accent6 3 5" xfId="4151" xr:uid="{00000000-0005-0000-0000-0000AE0E0000}"/>
    <cellStyle name="20% - Accent6 3 5 2" xfId="4152" xr:uid="{00000000-0005-0000-0000-0000AF0E0000}"/>
    <cellStyle name="20% - Accent6 3 5 2 2" xfId="4153" xr:uid="{00000000-0005-0000-0000-0000B00E0000}"/>
    <cellStyle name="20% - Accent6 3 5 2 3" xfId="4154" xr:uid="{00000000-0005-0000-0000-0000B10E0000}"/>
    <cellStyle name="20% - Accent6 3 5 3" xfId="4155" xr:uid="{00000000-0005-0000-0000-0000B20E0000}"/>
    <cellStyle name="20% - Accent6 3 5 3 2" xfId="4156" xr:uid="{00000000-0005-0000-0000-0000B30E0000}"/>
    <cellStyle name="20% - Accent6 3 5 4" xfId="4157" xr:uid="{00000000-0005-0000-0000-0000B40E0000}"/>
    <cellStyle name="20% - Accent6 3 5 5" xfId="4158" xr:uid="{00000000-0005-0000-0000-0000B50E0000}"/>
    <cellStyle name="20% - Accent6 3 5 6" xfId="4159" xr:uid="{00000000-0005-0000-0000-0000B60E0000}"/>
    <cellStyle name="20% - Accent6 3 5 7" xfId="4160" xr:uid="{00000000-0005-0000-0000-0000B70E0000}"/>
    <cellStyle name="20% - Accent6 3 5 8" xfId="4161" xr:uid="{00000000-0005-0000-0000-0000B80E0000}"/>
    <cellStyle name="20% - Accent6 3 6" xfId="4162" xr:uid="{00000000-0005-0000-0000-0000B90E0000}"/>
    <cellStyle name="20% - Accent6 3 6 2" xfId="4163" xr:uid="{00000000-0005-0000-0000-0000BA0E0000}"/>
    <cellStyle name="20% - Accent6 3 6 3" xfId="4164" xr:uid="{00000000-0005-0000-0000-0000BB0E0000}"/>
    <cellStyle name="20% - Accent6 3 7" xfId="4165" xr:uid="{00000000-0005-0000-0000-0000BC0E0000}"/>
    <cellStyle name="20% - Accent6 3 7 2" xfId="4166" xr:uid="{00000000-0005-0000-0000-0000BD0E0000}"/>
    <cellStyle name="20% - Accent6 3 7 3" xfId="4167" xr:uid="{00000000-0005-0000-0000-0000BE0E0000}"/>
    <cellStyle name="20% - Accent6 3 8" xfId="4168" xr:uid="{00000000-0005-0000-0000-0000BF0E0000}"/>
    <cellStyle name="20% - Accent6 3 8 2" xfId="4169" xr:uid="{00000000-0005-0000-0000-0000C00E0000}"/>
    <cellStyle name="20% - Accent6 3 8 3" xfId="4170" xr:uid="{00000000-0005-0000-0000-0000C10E0000}"/>
    <cellStyle name="20% - Accent6 3 9" xfId="4171" xr:uid="{00000000-0005-0000-0000-0000C20E0000}"/>
    <cellStyle name="20% - Accent6 3 9 2" xfId="4172" xr:uid="{00000000-0005-0000-0000-0000C30E0000}"/>
    <cellStyle name="20% - Accent6 3 9 3" xfId="4173" xr:uid="{00000000-0005-0000-0000-0000C40E0000}"/>
    <cellStyle name="20% - Accent6 4" xfId="4174" xr:uid="{00000000-0005-0000-0000-0000C50E0000}"/>
    <cellStyle name="20% - Accent6 4 10" xfId="4175" xr:uid="{00000000-0005-0000-0000-0000C60E0000}"/>
    <cellStyle name="20% - Accent6 4 11" xfId="4176" xr:uid="{00000000-0005-0000-0000-0000C70E0000}"/>
    <cellStyle name="20% - Accent6 4 12" xfId="4177" xr:uid="{00000000-0005-0000-0000-0000C80E0000}"/>
    <cellStyle name="20% - Accent6 4 13" xfId="4178" xr:uid="{00000000-0005-0000-0000-0000C90E0000}"/>
    <cellStyle name="20% - Accent6 4 2" xfId="4179" xr:uid="{00000000-0005-0000-0000-0000CA0E0000}"/>
    <cellStyle name="20% - Accent6 4 2 2" xfId="4180" xr:uid="{00000000-0005-0000-0000-0000CB0E0000}"/>
    <cellStyle name="20% - Accent6 4 2 2 2" xfId="4181" xr:uid="{00000000-0005-0000-0000-0000CC0E0000}"/>
    <cellStyle name="20% - Accent6 4 2 2 2 2" xfId="4182" xr:uid="{00000000-0005-0000-0000-0000CD0E0000}"/>
    <cellStyle name="20% - Accent6 4 2 2 2 2 2" xfId="4183" xr:uid="{00000000-0005-0000-0000-0000CE0E0000}"/>
    <cellStyle name="20% - Accent6 4 2 2 2 2 3" xfId="4184" xr:uid="{00000000-0005-0000-0000-0000CF0E0000}"/>
    <cellStyle name="20% - Accent6 4 2 2 2 3" xfId="4185" xr:uid="{00000000-0005-0000-0000-0000D00E0000}"/>
    <cellStyle name="20% - Accent6 4 2 2 2 3 2" xfId="4186" xr:uid="{00000000-0005-0000-0000-0000D10E0000}"/>
    <cellStyle name="20% - Accent6 4 2 2 2 3 3" xfId="4187" xr:uid="{00000000-0005-0000-0000-0000D20E0000}"/>
    <cellStyle name="20% - Accent6 4 2 2 2 4" xfId="4188" xr:uid="{00000000-0005-0000-0000-0000D30E0000}"/>
    <cellStyle name="20% - Accent6 4 2 2 2 5" xfId="4189" xr:uid="{00000000-0005-0000-0000-0000D40E0000}"/>
    <cellStyle name="20% - Accent6 4 2 2 2 6" xfId="4190" xr:uid="{00000000-0005-0000-0000-0000D50E0000}"/>
    <cellStyle name="20% - Accent6 4 2 2 2 7" xfId="4191" xr:uid="{00000000-0005-0000-0000-0000D60E0000}"/>
    <cellStyle name="20% - Accent6 4 2 2 2 8" xfId="4192" xr:uid="{00000000-0005-0000-0000-0000D70E0000}"/>
    <cellStyle name="20% - Accent6 4 2 2 3" xfId="4193" xr:uid="{00000000-0005-0000-0000-0000D80E0000}"/>
    <cellStyle name="20% - Accent6 4 2 2 3 2" xfId="4194" xr:uid="{00000000-0005-0000-0000-0000D90E0000}"/>
    <cellStyle name="20% - Accent6 4 2 2 3 3" xfId="4195" xr:uid="{00000000-0005-0000-0000-0000DA0E0000}"/>
    <cellStyle name="20% - Accent6 4 2 2 4" xfId="4196" xr:uid="{00000000-0005-0000-0000-0000DB0E0000}"/>
    <cellStyle name="20% - Accent6 4 2 2 4 2" xfId="4197" xr:uid="{00000000-0005-0000-0000-0000DC0E0000}"/>
    <cellStyle name="20% - Accent6 4 2 2 4 3" xfId="4198" xr:uid="{00000000-0005-0000-0000-0000DD0E0000}"/>
    <cellStyle name="20% - Accent6 4 2 2 5" xfId="4199" xr:uid="{00000000-0005-0000-0000-0000DE0E0000}"/>
    <cellStyle name="20% - Accent6 4 2 2 5 2" xfId="4200" xr:uid="{00000000-0005-0000-0000-0000DF0E0000}"/>
    <cellStyle name="20% - Accent6 4 2 2 6" xfId="4201" xr:uid="{00000000-0005-0000-0000-0000E00E0000}"/>
    <cellStyle name="20% - Accent6 4 2 2 7" xfId="4202" xr:uid="{00000000-0005-0000-0000-0000E10E0000}"/>
    <cellStyle name="20% - Accent6 4 2 2 8" xfId="4203" xr:uid="{00000000-0005-0000-0000-0000E20E0000}"/>
    <cellStyle name="20% - Accent6 4 2 2 9" xfId="4204" xr:uid="{00000000-0005-0000-0000-0000E30E0000}"/>
    <cellStyle name="20% - Accent6 4 2 3" xfId="4205" xr:uid="{00000000-0005-0000-0000-0000E40E0000}"/>
    <cellStyle name="20% - Accent6 4 2 3 2" xfId="4206" xr:uid="{00000000-0005-0000-0000-0000E50E0000}"/>
    <cellStyle name="20% - Accent6 4 2 3 2 2" xfId="4207" xr:uid="{00000000-0005-0000-0000-0000E60E0000}"/>
    <cellStyle name="20% - Accent6 4 2 3 2 3" xfId="4208" xr:uid="{00000000-0005-0000-0000-0000E70E0000}"/>
    <cellStyle name="20% - Accent6 4 2 3 3" xfId="4209" xr:uid="{00000000-0005-0000-0000-0000E80E0000}"/>
    <cellStyle name="20% - Accent6 4 2 3 3 2" xfId="4210" xr:uid="{00000000-0005-0000-0000-0000E90E0000}"/>
    <cellStyle name="20% - Accent6 4 2 3 4" xfId="4211" xr:uid="{00000000-0005-0000-0000-0000EA0E0000}"/>
    <cellStyle name="20% - Accent6 4 2 4" xfId="4212" xr:uid="{00000000-0005-0000-0000-0000EB0E0000}"/>
    <cellStyle name="20% - Accent6 4 2 4 2" xfId="4213" xr:uid="{00000000-0005-0000-0000-0000EC0E0000}"/>
    <cellStyle name="20% - Accent6 4 2 4 3" xfId="4214" xr:uid="{00000000-0005-0000-0000-0000ED0E0000}"/>
    <cellStyle name="20% - Accent6 4 2 5" xfId="4215" xr:uid="{00000000-0005-0000-0000-0000EE0E0000}"/>
    <cellStyle name="20% - Accent6 4 2 5 2" xfId="4216" xr:uid="{00000000-0005-0000-0000-0000EF0E0000}"/>
    <cellStyle name="20% - Accent6 4 2 5 3" xfId="4217" xr:uid="{00000000-0005-0000-0000-0000F00E0000}"/>
    <cellStyle name="20% - Accent6 4 2 6" xfId="4218" xr:uid="{00000000-0005-0000-0000-0000F10E0000}"/>
    <cellStyle name="20% - Accent6 4 2 7" xfId="4219" xr:uid="{00000000-0005-0000-0000-0000F20E0000}"/>
    <cellStyle name="20% - Accent6 4 2 8" xfId="4220" xr:uid="{00000000-0005-0000-0000-0000F30E0000}"/>
    <cellStyle name="20% - Accent6 4 2 9" xfId="4221" xr:uid="{00000000-0005-0000-0000-0000F40E0000}"/>
    <cellStyle name="20% - Accent6 4 3" xfId="4222" xr:uid="{00000000-0005-0000-0000-0000F50E0000}"/>
    <cellStyle name="20% - Accent6 4 3 2" xfId="4223" xr:uid="{00000000-0005-0000-0000-0000F60E0000}"/>
    <cellStyle name="20% - Accent6 4 3 2 2" xfId="4224" xr:uid="{00000000-0005-0000-0000-0000F70E0000}"/>
    <cellStyle name="20% - Accent6 4 3 2 3" xfId="4225" xr:uid="{00000000-0005-0000-0000-0000F80E0000}"/>
    <cellStyle name="20% - Accent6 4 3 3" xfId="4226" xr:uid="{00000000-0005-0000-0000-0000F90E0000}"/>
    <cellStyle name="20% - Accent6 4 3 3 2" xfId="4227" xr:uid="{00000000-0005-0000-0000-0000FA0E0000}"/>
    <cellStyle name="20% - Accent6 4 3 3 3" xfId="4228" xr:uid="{00000000-0005-0000-0000-0000FB0E0000}"/>
    <cellStyle name="20% - Accent6 4 3 4" xfId="4229" xr:uid="{00000000-0005-0000-0000-0000FC0E0000}"/>
    <cellStyle name="20% - Accent6 4 3 4 2" xfId="4230" xr:uid="{00000000-0005-0000-0000-0000FD0E0000}"/>
    <cellStyle name="20% - Accent6 4 3 5" xfId="4231" xr:uid="{00000000-0005-0000-0000-0000FE0E0000}"/>
    <cellStyle name="20% - Accent6 4 3 6" xfId="4232" xr:uid="{00000000-0005-0000-0000-0000FF0E0000}"/>
    <cellStyle name="20% - Accent6 4 3 7" xfId="4233" xr:uid="{00000000-0005-0000-0000-0000000F0000}"/>
    <cellStyle name="20% - Accent6 4 3 8" xfId="4234" xr:uid="{00000000-0005-0000-0000-0000010F0000}"/>
    <cellStyle name="20% - Accent6 4 4" xfId="4235" xr:uid="{00000000-0005-0000-0000-0000020F0000}"/>
    <cellStyle name="20% - Accent6 4 4 2" xfId="4236" xr:uid="{00000000-0005-0000-0000-0000030F0000}"/>
    <cellStyle name="20% - Accent6 4 4 2 2" xfId="4237" xr:uid="{00000000-0005-0000-0000-0000040F0000}"/>
    <cellStyle name="20% - Accent6 4 4 2 3" xfId="4238" xr:uid="{00000000-0005-0000-0000-0000050F0000}"/>
    <cellStyle name="20% - Accent6 4 4 3" xfId="4239" xr:uid="{00000000-0005-0000-0000-0000060F0000}"/>
    <cellStyle name="20% - Accent6 4 4 3 2" xfId="4240" xr:uid="{00000000-0005-0000-0000-0000070F0000}"/>
    <cellStyle name="20% - Accent6 4 4 3 3" xfId="4241" xr:uid="{00000000-0005-0000-0000-0000080F0000}"/>
    <cellStyle name="20% - Accent6 4 4 4" xfId="4242" xr:uid="{00000000-0005-0000-0000-0000090F0000}"/>
    <cellStyle name="20% - Accent6 4 4 5" xfId="4243" xr:uid="{00000000-0005-0000-0000-00000A0F0000}"/>
    <cellStyle name="20% - Accent6 4 4 6" xfId="4244" xr:uid="{00000000-0005-0000-0000-00000B0F0000}"/>
    <cellStyle name="20% - Accent6 4 4 7" xfId="4245" xr:uid="{00000000-0005-0000-0000-00000C0F0000}"/>
    <cellStyle name="20% - Accent6 4 4 8" xfId="4246" xr:uid="{00000000-0005-0000-0000-00000D0F0000}"/>
    <cellStyle name="20% - Accent6 4 5" xfId="4247" xr:uid="{00000000-0005-0000-0000-00000E0F0000}"/>
    <cellStyle name="20% - Accent6 4 5 2" xfId="4248" xr:uid="{00000000-0005-0000-0000-00000F0F0000}"/>
    <cellStyle name="20% - Accent6 4 5 2 2" xfId="4249" xr:uid="{00000000-0005-0000-0000-0000100F0000}"/>
    <cellStyle name="20% - Accent6 4 5 2 3" xfId="4250" xr:uid="{00000000-0005-0000-0000-0000110F0000}"/>
    <cellStyle name="20% - Accent6 4 5 3" xfId="4251" xr:uid="{00000000-0005-0000-0000-0000120F0000}"/>
    <cellStyle name="20% - Accent6 4 5 3 2" xfId="4252" xr:uid="{00000000-0005-0000-0000-0000130F0000}"/>
    <cellStyle name="20% - Accent6 4 5 4" xfId="4253" xr:uid="{00000000-0005-0000-0000-0000140F0000}"/>
    <cellStyle name="20% - Accent6 4 6" xfId="4254" xr:uid="{00000000-0005-0000-0000-0000150F0000}"/>
    <cellStyle name="20% - Accent6 4 6 2" xfId="4255" xr:uid="{00000000-0005-0000-0000-0000160F0000}"/>
    <cellStyle name="20% - Accent6 4 6 3" xfId="4256" xr:uid="{00000000-0005-0000-0000-0000170F0000}"/>
    <cellStyle name="20% - Accent6 4 7" xfId="4257" xr:uid="{00000000-0005-0000-0000-0000180F0000}"/>
    <cellStyle name="20% - Accent6 4 7 2" xfId="4258" xr:uid="{00000000-0005-0000-0000-0000190F0000}"/>
    <cellStyle name="20% - Accent6 4 7 3" xfId="4259" xr:uid="{00000000-0005-0000-0000-00001A0F0000}"/>
    <cellStyle name="20% - Accent6 4 8" xfId="4260" xr:uid="{00000000-0005-0000-0000-00001B0F0000}"/>
    <cellStyle name="20% - Accent6 4 8 2" xfId="4261" xr:uid="{00000000-0005-0000-0000-00001C0F0000}"/>
    <cellStyle name="20% - Accent6 4 8 3" xfId="4262" xr:uid="{00000000-0005-0000-0000-00001D0F0000}"/>
    <cellStyle name="20% - Accent6 4 9" xfId="4263" xr:uid="{00000000-0005-0000-0000-00001E0F0000}"/>
    <cellStyle name="20% - Accent6 5" xfId="4264" xr:uid="{00000000-0005-0000-0000-00001F0F0000}"/>
    <cellStyle name="20% - Accent6 5 10" xfId="4265" xr:uid="{00000000-0005-0000-0000-0000200F0000}"/>
    <cellStyle name="20% - Accent6 5 11" xfId="4266" xr:uid="{00000000-0005-0000-0000-0000210F0000}"/>
    <cellStyle name="20% - Accent6 5 12" xfId="4267" xr:uid="{00000000-0005-0000-0000-0000220F0000}"/>
    <cellStyle name="20% - Accent6 5 2" xfId="4268" xr:uid="{00000000-0005-0000-0000-0000230F0000}"/>
    <cellStyle name="20% - Accent6 5 2 2" xfId="4269" xr:uid="{00000000-0005-0000-0000-0000240F0000}"/>
    <cellStyle name="20% - Accent6 5 2 2 2" xfId="4270" xr:uid="{00000000-0005-0000-0000-0000250F0000}"/>
    <cellStyle name="20% - Accent6 5 2 2 2 2" xfId="4271" xr:uid="{00000000-0005-0000-0000-0000260F0000}"/>
    <cellStyle name="20% - Accent6 5 2 2 2 2 2" xfId="4272" xr:uid="{00000000-0005-0000-0000-0000270F0000}"/>
    <cellStyle name="20% - Accent6 5 2 2 2 2 3" xfId="4273" xr:uid="{00000000-0005-0000-0000-0000280F0000}"/>
    <cellStyle name="20% - Accent6 5 2 2 2 3" xfId="4274" xr:uid="{00000000-0005-0000-0000-0000290F0000}"/>
    <cellStyle name="20% - Accent6 5 2 2 2 3 2" xfId="4275" xr:uid="{00000000-0005-0000-0000-00002A0F0000}"/>
    <cellStyle name="20% - Accent6 5 2 2 2 3 3" xfId="4276" xr:uid="{00000000-0005-0000-0000-00002B0F0000}"/>
    <cellStyle name="20% - Accent6 5 2 2 2 4" xfId="4277" xr:uid="{00000000-0005-0000-0000-00002C0F0000}"/>
    <cellStyle name="20% - Accent6 5 2 2 2 5" xfId="4278" xr:uid="{00000000-0005-0000-0000-00002D0F0000}"/>
    <cellStyle name="20% - Accent6 5 2 2 2 6" xfId="4279" xr:uid="{00000000-0005-0000-0000-00002E0F0000}"/>
    <cellStyle name="20% - Accent6 5 2 2 2 7" xfId="4280" xr:uid="{00000000-0005-0000-0000-00002F0F0000}"/>
    <cellStyle name="20% - Accent6 5 2 2 2 8" xfId="4281" xr:uid="{00000000-0005-0000-0000-0000300F0000}"/>
    <cellStyle name="20% - Accent6 5 2 2 3" xfId="4282" xr:uid="{00000000-0005-0000-0000-0000310F0000}"/>
    <cellStyle name="20% - Accent6 5 2 2 3 2" xfId="4283" xr:uid="{00000000-0005-0000-0000-0000320F0000}"/>
    <cellStyle name="20% - Accent6 5 2 2 3 3" xfId="4284" xr:uid="{00000000-0005-0000-0000-0000330F0000}"/>
    <cellStyle name="20% - Accent6 5 2 2 4" xfId="4285" xr:uid="{00000000-0005-0000-0000-0000340F0000}"/>
    <cellStyle name="20% - Accent6 5 2 2 4 2" xfId="4286" xr:uid="{00000000-0005-0000-0000-0000350F0000}"/>
    <cellStyle name="20% - Accent6 5 2 2 4 3" xfId="4287" xr:uid="{00000000-0005-0000-0000-0000360F0000}"/>
    <cellStyle name="20% - Accent6 5 2 2 5" xfId="4288" xr:uid="{00000000-0005-0000-0000-0000370F0000}"/>
    <cellStyle name="20% - Accent6 5 2 2 5 2" xfId="4289" xr:uid="{00000000-0005-0000-0000-0000380F0000}"/>
    <cellStyle name="20% - Accent6 5 2 2 6" xfId="4290" xr:uid="{00000000-0005-0000-0000-0000390F0000}"/>
    <cellStyle name="20% - Accent6 5 2 2 7" xfId="4291" xr:uid="{00000000-0005-0000-0000-00003A0F0000}"/>
    <cellStyle name="20% - Accent6 5 2 2 8" xfId="4292" xr:uid="{00000000-0005-0000-0000-00003B0F0000}"/>
    <cellStyle name="20% - Accent6 5 2 2 9" xfId="4293" xr:uid="{00000000-0005-0000-0000-00003C0F0000}"/>
    <cellStyle name="20% - Accent6 5 2 3" xfId="4294" xr:uid="{00000000-0005-0000-0000-00003D0F0000}"/>
    <cellStyle name="20% - Accent6 5 2 3 2" xfId="4295" xr:uid="{00000000-0005-0000-0000-00003E0F0000}"/>
    <cellStyle name="20% - Accent6 5 2 3 2 2" xfId="4296" xr:uid="{00000000-0005-0000-0000-00003F0F0000}"/>
    <cellStyle name="20% - Accent6 5 2 3 2 3" xfId="4297" xr:uid="{00000000-0005-0000-0000-0000400F0000}"/>
    <cellStyle name="20% - Accent6 5 2 3 3" xfId="4298" xr:uid="{00000000-0005-0000-0000-0000410F0000}"/>
    <cellStyle name="20% - Accent6 5 2 3 3 2" xfId="4299" xr:uid="{00000000-0005-0000-0000-0000420F0000}"/>
    <cellStyle name="20% - Accent6 5 2 3 4" xfId="4300" xr:uid="{00000000-0005-0000-0000-0000430F0000}"/>
    <cellStyle name="20% - Accent6 5 2 4" xfId="4301" xr:uid="{00000000-0005-0000-0000-0000440F0000}"/>
    <cellStyle name="20% - Accent6 5 2 5" xfId="4302" xr:uid="{00000000-0005-0000-0000-0000450F0000}"/>
    <cellStyle name="20% - Accent6 5 2_Dec monthly report" xfId="4303" xr:uid="{00000000-0005-0000-0000-0000460F0000}"/>
    <cellStyle name="20% - Accent6 5 3" xfId="4304" xr:uid="{00000000-0005-0000-0000-0000470F0000}"/>
    <cellStyle name="20% - Accent6 5 3 2" xfId="4305" xr:uid="{00000000-0005-0000-0000-0000480F0000}"/>
    <cellStyle name="20% - Accent6 5 3 2 2" xfId="4306" xr:uid="{00000000-0005-0000-0000-0000490F0000}"/>
    <cellStyle name="20% - Accent6 5 3 2 3" xfId="4307" xr:uid="{00000000-0005-0000-0000-00004A0F0000}"/>
    <cellStyle name="20% - Accent6 5 3 3" xfId="4308" xr:uid="{00000000-0005-0000-0000-00004B0F0000}"/>
    <cellStyle name="20% - Accent6 5 3 3 2" xfId="4309" xr:uid="{00000000-0005-0000-0000-00004C0F0000}"/>
    <cellStyle name="20% - Accent6 5 3 3 3" xfId="4310" xr:uid="{00000000-0005-0000-0000-00004D0F0000}"/>
    <cellStyle name="20% - Accent6 5 3 4" xfId="4311" xr:uid="{00000000-0005-0000-0000-00004E0F0000}"/>
    <cellStyle name="20% - Accent6 5 3 4 2" xfId="4312" xr:uid="{00000000-0005-0000-0000-00004F0F0000}"/>
    <cellStyle name="20% - Accent6 5 3 5" xfId="4313" xr:uid="{00000000-0005-0000-0000-0000500F0000}"/>
    <cellStyle name="20% - Accent6 5 3 6" xfId="4314" xr:uid="{00000000-0005-0000-0000-0000510F0000}"/>
    <cellStyle name="20% - Accent6 5 3 7" xfId="4315" xr:uid="{00000000-0005-0000-0000-0000520F0000}"/>
    <cellStyle name="20% - Accent6 5 3 8" xfId="4316" xr:uid="{00000000-0005-0000-0000-0000530F0000}"/>
    <cellStyle name="20% - Accent6 5 4" xfId="4317" xr:uid="{00000000-0005-0000-0000-0000540F0000}"/>
    <cellStyle name="20% - Accent6 5 4 2" xfId="4318" xr:uid="{00000000-0005-0000-0000-0000550F0000}"/>
    <cellStyle name="20% - Accent6 5 4 2 2" xfId="4319" xr:uid="{00000000-0005-0000-0000-0000560F0000}"/>
    <cellStyle name="20% - Accent6 5 4 2 3" xfId="4320" xr:uid="{00000000-0005-0000-0000-0000570F0000}"/>
    <cellStyle name="20% - Accent6 5 4 3" xfId="4321" xr:uid="{00000000-0005-0000-0000-0000580F0000}"/>
    <cellStyle name="20% - Accent6 5 4 3 2" xfId="4322" xr:uid="{00000000-0005-0000-0000-0000590F0000}"/>
    <cellStyle name="20% - Accent6 5 4 3 3" xfId="4323" xr:uid="{00000000-0005-0000-0000-00005A0F0000}"/>
    <cellStyle name="20% - Accent6 5 4 4" xfId="4324" xr:uid="{00000000-0005-0000-0000-00005B0F0000}"/>
    <cellStyle name="20% - Accent6 5 4 5" xfId="4325" xr:uid="{00000000-0005-0000-0000-00005C0F0000}"/>
    <cellStyle name="20% - Accent6 5 4 6" xfId="4326" xr:uid="{00000000-0005-0000-0000-00005D0F0000}"/>
    <cellStyle name="20% - Accent6 5 4 7" xfId="4327" xr:uid="{00000000-0005-0000-0000-00005E0F0000}"/>
    <cellStyle name="20% - Accent6 5 4 8" xfId="4328" xr:uid="{00000000-0005-0000-0000-00005F0F0000}"/>
    <cellStyle name="20% - Accent6 5 5" xfId="4329" xr:uid="{00000000-0005-0000-0000-0000600F0000}"/>
    <cellStyle name="20% - Accent6 5 5 2" xfId="4330" xr:uid="{00000000-0005-0000-0000-0000610F0000}"/>
    <cellStyle name="20% - Accent6 5 5 3" xfId="4331" xr:uid="{00000000-0005-0000-0000-0000620F0000}"/>
    <cellStyle name="20% - Accent6 5 6" xfId="4332" xr:uid="{00000000-0005-0000-0000-0000630F0000}"/>
    <cellStyle name="20% - Accent6 5 6 2" xfId="4333" xr:uid="{00000000-0005-0000-0000-0000640F0000}"/>
    <cellStyle name="20% - Accent6 5 6 3" xfId="4334" xr:uid="{00000000-0005-0000-0000-0000650F0000}"/>
    <cellStyle name="20% - Accent6 5 7" xfId="4335" xr:uid="{00000000-0005-0000-0000-0000660F0000}"/>
    <cellStyle name="20% - Accent6 5 7 2" xfId="4336" xr:uid="{00000000-0005-0000-0000-0000670F0000}"/>
    <cellStyle name="20% - Accent6 5 7 3" xfId="4337" xr:uid="{00000000-0005-0000-0000-0000680F0000}"/>
    <cellStyle name="20% - Accent6 5 8" xfId="4338" xr:uid="{00000000-0005-0000-0000-0000690F0000}"/>
    <cellStyle name="20% - Accent6 5 9" xfId="4339" xr:uid="{00000000-0005-0000-0000-00006A0F0000}"/>
    <cellStyle name="20% - Accent6 6" xfId="4340" xr:uid="{00000000-0005-0000-0000-00006B0F0000}"/>
    <cellStyle name="20% - Accent6 6 2" xfId="4341" xr:uid="{00000000-0005-0000-0000-00006C0F0000}"/>
    <cellStyle name="20% - Accent6 6 2 2" xfId="4342" xr:uid="{00000000-0005-0000-0000-00006D0F0000}"/>
    <cellStyle name="20% - Accent6 6 2 2 2" xfId="4343" xr:uid="{00000000-0005-0000-0000-00006E0F0000}"/>
    <cellStyle name="20% - Accent6 6 2 2 2 2" xfId="4344" xr:uid="{00000000-0005-0000-0000-00006F0F0000}"/>
    <cellStyle name="20% - Accent6 6 2 2 2 3" xfId="4345" xr:uid="{00000000-0005-0000-0000-0000700F0000}"/>
    <cellStyle name="20% - Accent6 6 2 2 3" xfId="4346" xr:uid="{00000000-0005-0000-0000-0000710F0000}"/>
    <cellStyle name="20% - Accent6 6 2 2 3 2" xfId="4347" xr:uid="{00000000-0005-0000-0000-0000720F0000}"/>
    <cellStyle name="20% - Accent6 6 2 2 3 3" xfId="4348" xr:uid="{00000000-0005-0000-0000-0000730F0000}"/>
    <cellStyle name="20% - Accent6 6 2 2 4" xfId="4349" xr:uid="{00000000-0005-0000-0000-0000740F0000}"/>
    <cellStyle name="20% - Accent6 6 2 2 5" xfId="4350" xr:uid="{00000000-0005-0000-0000-0000750F0000}"/>
    <cellStyle name="20% - Accent6 6 2 2 6" xfId="4351" xr:uid="{00000000-0005-0000-0000-0000760F0000}"/>
    <cellStyle name="20% - Accent6 6 2 2 7" xfId="4352" xr:uid="{00000000-0005-0000-0000-0000770F0000}"/>
    <cellStyle name="20% - Accent6 6 2 2 8" xfId="4353" xr:uid="{00000000-0005-0000-0000-0000780F0000}"/>
    <cellStyle name="20% - Accent6 6 2 3" xfId="4354" xr:uid="{00000000-0005-0000-0000-0000790F0000}"/>
    <cellStyle name="20% - Accent6 6 2 3 2" xfId="4355" xr:uid="{00000000-0005-0000-0000-00007A0F0000}"/>
    <cellStyle name="20% - Accent6 6 2 3 3" xfId="4356" xr:uid="{00000000-0005-0000-0000-00007B0F0000}"/>
    <cellStyle name="20% - Accent6 6 2 4" xfId="4357" xr:uid="{00000000-0005-0000-0000-00007C0F0000}"/>
    <cellStyle name="20% - Accent6 6 2 4 2" xfId="4358" xr:uid="{00000000-0005-0000-0000-00007D0F0000}"/>
    <cellStyle name="20% - Accent6 6 2 4 3" xfId="4359" xr:uid="{00000000-0005-0000-0000-00007E0F0000}"/>
    <cellStyle name="20% - Accent6 6 2 5" xfId="4360" xr:uid="{00000000-0005-0000-0000-00007F0F0000}"/>
    <cellStyle name="20% - Accent6 6 2 5 2" xfId="4361" xr:uid="{00000000-0005-0000-0000-0000800F0000}"/>
    <cellStyle name="20% - Accent6 6 2 6" xfId="4362" xr:uid="{00000000-0005-0000-0000-0000810F0000}"/>
    <cellStyle name="20% - Accent6 6 2 7" xfId="4363" xr:uid="{00000000-0005-0000-0000-0000820F0000}"/>
    <cellStyle name="20% - Accent6 6 2 8" xfId="4364" xr:uid="{00000000-0005-0000-0000-0000830F0000}"/>
    <cellStyle name="20% - Accent6 6 2 9" xfId="4365" xr:uid="{00000000-0005-0000-0000-0000840F0000}"/>
    <cellStyle name="20% - Accent6 6 3" xfId="4366" xr:uid="{00000000-0005-0000-0000-0000850F0000}"/>
    <cellStyle name="20% - Accent6 6 3 2" xfId="4367" xr:uid="{00000000-0005-0000-0000-0000860F0000}"/>
    <cellStyle name="20% - Accent6 6 3 2 2" xfId="4368" xr:uid="{00000000-0005-0000-0000-0000870F0000}"/>
    <cellStyle name="20% - Accent6 6 3 2 3" xfId="4369" xr:uid="{00000000-0005-0000-0000-0000880F0000}"/>
    <cellStyle name="20% - Accent6 6 3 3" xfId="4370" xr:uid="{00000000-0005-0000-0000-0000890F0000}"/>
    <cellStyle name="20% - Accent6 6 3 3 2" xfId="4371" xr:uid="{00000000-0005-0000-0000-00008A0F0000}"/>
    <cellStyle name="20% - Accent6 6 3 4" xfId="4372" xr:uid="{00000000-0005-0000-0000-00008B0F0000}"/>
    <cellStyle name="20% - Accent6 6 4" xfId="4373" xr:uid="{00000000-0005-0000-0000-00008C0F0000}"/>
    <cellStyle name="20% - Accent6 6 5" xfId="4374" xr:uid="{00000000-0005-0000-0000-00008D0F0000}"/>
    <cellStyle name="20% - Accent6 6_Dec monthly report" xfId="4375" xr:uid="{00000000-0005-0000-0000-00008E0F0000}"/>
    <cellStyle name="20% - Accent6 7" xfId="4376" xr:uid="{00000000-0005-0000-0000-00008F0F0000}"/>
    <cellStyle name="20% - Accent6 7 2" xfId="4377" xr:uid="{00000000-0005-0000-0000-0000900F0000}"/>
    <cellStyle name="20% - Accent6 7 3" xfId="4378" xr:uid="{00000000-0005-0000-0000-0000910F0000}"/>
    <cellStyle name="20% - Accent6 7 4" xfId="4379" xr:uid="{00000000-0005-0000-0000-0000920F0000}"/>
    <cellStyle name="20% - Accent6 8" xfId="4380" xr:uid="{00000000-0005-0000-0000-0000930F0000}"/>
    <cellStyle name="20% - Accent6 8 2" xfId="4381" xr:uid="{00000000-0005-0000-0000-0000940F0000}"/>
    <cellStyle name="20% - Accent6 8 2 2" xfId="4382" xr:uid="{00000000-0005-0000-0000-0000950F0000}"/>
    <cellStyle name="20% - Accent6 8 2 3" xfId="4383" xr:uid="{00000000-0005-0000-0000-0000960F0000}"/>
    <cellStyle name="20% - Accent6 8 2 3 2" xfId="4384" xr:uid="{00000000-0005-0000-0000-0000970F0000}"/>
    <cellStyle name="20% - Accent6 8 3" xfId="4385" xr:uid="{00000000-0005-0000-0000-0000980F0000}"/>
    <cellStyle name="20% - Accent6 8 3 2" xfId="4386" xr:uid="{00000000-0005-0000-0000-0000990F0000}"/>
    <cellStyle name="20% - Accent6 8 3 3" xfId="4387" xr:uid="{00000000-0005-0000-0000-00009A0F0000}"/>
    <cellStyle name="20% - Accent6 8 4" xfId="4388" xr:uid="{00000000-0005-0000-0000-00009B0F0000}"/>
    <cellStyle name="20% - Accent6 8 4 2" xfId="4389" xr:uid="{00000000-0005-0000-0000-00009C0F0000}"/>
    <cellStyle name="20% - Accent6 8 5" xfId="4390" xr:uid="{00000000-0005-0000-0000-00009D0F0000}"/>
    <cellStyle name="20% - Accent6 8 6" xfId="4391" xr:uid="{00000000-0005-0000-0000-00009E0F0000}"/>
    <cellStyle name="20% - Accent6 8 7" xfId="4392" xr:uid="{00000000-0005-0000-0000-00009F0F0000}"/>
    <cellStyle name="20% - Accent6 8 8" xfId="4393" xr:uid="{00000000-0005-0000-0000-0000A00F0000}"/>
    <cellStyle name="20% - Accent6 9" xfId="4394" xr:uid="{00000000-0005-0000-0000-0000A10F0000}"/>
    <cellStyle name="20% - Accent6 9 2" xfId="4395" xr:uid="{00000000-0005-0000-0000-0000A20F0000}"/>
    <cellStyle name="20% - Accent6 9 2 2" xfId="4396" xr:uid="{00000000-0005-0000-0000-0000A30F0000}"/>
    <cellStyle name="20% - Accent6 9 2 3" xfId="4397" xr:uid="{00000000-0005-0000-0000-0000A40F0000}"/>
    <cellStyle name="20% - Accent6 9 3" xfId="4398" xr:uid="{00000000-0005-0000-0000-0000A50F0000}"/>
    <cellStyle name="20% - Accent6 9 3 2" xfId="4399" xr:uid="{00000000-0005-0000-0000-0000A60F0000}"/>
    <cellStyle name="20% - Accent6 9 3 3" xfId="4400" xr:uid="{00000000-0005-0000-0000-0000A70F0000}"/>
    <cellStyle name="20% - Accent6 9 4" xfId="4401" xr:uid="{00000000-0005-0000-0000-0000A80F0000}"/>
    <cellStyle name="20% - Accent6 9 4 2" xfId="4402" xr:uid="{00000000-0005-0000-0000-0000A90F0000}"/>
    <cellStyle name="20% - Accent6 9 5" xfId="4403" xr:uid="{00000000-0005-0000-0000-0000AA0F0000}"/>
    <cellStyle name="20% - Accent6 9 6" xfId="4404" xr:uid="{00000000-0005-0000-0000-0000AB0F0000}"/>
    <cellStyle name="20% - Accent6 9 7" xfId="4405" xr:uid="{00000000-0005-0000-0000-0000AC0F0000}"/>
    <cellStyle name="20% - Accent6 9 8" xfId="4406" xr:uid="{00000000-0005-0000-0000-0000AD0F0000}"/>
    <cellStyle name="2decimal" xfId="4407" xr:uid="{00000000-0005-0000-0000-0000AE0F0000}"/>
    <cellStyle name="40% - Accent1 10" xfId="4408" xr:uid="{00000000-0005-0000-0000-0000AF0F0000}"/>
    <cellStyle name="40% - Accent1 10 2" xfId="4409" xr:uid="{00000000-0005-0000-0000-0000B00F0000}"/>
    <cellStyle name="40% - Accent1 10 2 2" xfId="4410" xr:uid="{00000000-0005-0000-0000-0000B10F0000}"/>
    <cellStyle name="40% - Accent1 10 2 3" xfId="4411" xr:uid="{00000000-0005-0000-0000-0000B20F0000}"/>
    <cellStyle name="40% - Accent1 10 3" xfId="4412" xr:uid="{00000000-0005-0000-0000-0000B30F0000}"/>
    <cellStyle name="40% - Accent1 10 4" xfId="4413" xr:uid="{00000000-0005-0000-0000-0000B40F0000}"/>
    <cellStyle name="40% - Accent1 10 4 2" xfId="4414" xr:uid="{00000000-0005-0000-0000-0000B50F0000}"/>
    <cellStyle name="40% - Accent1 10 5" xfId="4415" xr:uid="{00000000-0005-0000-0000-0000B60F0000}"/>
    <cellStyle name="40% - Accent1 11" xfId="4416" xr:uid="{00000000-0005-0000-0000-0000B70F0000}"/>
    <cellStyle name="40% - Accent1 11 2" xfId="4417" xr:uid="{00000000-0005-0000-0000-0000B80F0000}"/>
    <cellStyle name="40% - Accent1 11 3" xfId="4418" xr:uid="{00000000-0005-0000-0000-0000B90F0000}"/>
    <cellStyle name="40% - Accent1 11 3 2" xfId="4419" xr:uid="{00000000-0005-0000-0000-0000BA0F0000}"/>
    <cellStyle name="40% - Accent1 12" xfId="4420" xr:uid="{00000000-0005-0000-0000-0000BB0F0000}"/>
    <cellStyle name="40% - Accent1 12 2" xfId="4421" xr:uid="{00000000-0005-0000-0000-0000BC0F0000}"/>
    <cellStyle name="40% - Accent1 12 3" xfId="4422" xr:uid="{00000000-0005-0000-0000-0000BD0F0000}"/>
    <cellStyle name="40% - Accent1 13" xfId="4423" xr:uid="{00000000-0005-0000-0000-0000BE0F0000}"/>
    <cellStyle name="40% - Accent1 13 2" xfId="4424" xr:uid="{00000000-0005-0000-0000-0000BF0F0000}"/>
    <cellStyle name="40% - Accent1 13 3" xfId="4425" xr:uid="{00000000-0005-0000-0000-0000C00F0000}"/>
    <cellStyle name="40% - Accent1 14" xfId="4426" xr:uid="{00000000-0005-0000-0000-0000C10F0000}"/>
    <cellStyle name="40% - Accent1 14 2" xfId="4427" xr:uid="{00000000-0005-0000-0000-0000C20F0000}"/>
    <cellStyle name="40% - Accent1 14 3" xfId="4428" xr:uid="{00000000-0005-0000-0000-0000C30F0000}"/>
    <cellStyle name="40% - Accent1 15" xfId="4429" xr:uid="{00000000-0005-0000-0000-0000C40F0000}"/>
    <cellStyle name="40% - Accent1 15 2" xfId="4430" xr:uid="{00000000-0005-0000-0000-0000C50F0000}"/>
    <cellStyle name="40% - Accent1 15 3" xfId="4431" xr:uid="{00000000-0005-0000-0000-0000C60F0000}"/>
    <cellStyle name="40% - Accent1 16" xfId="4432" xr:uid="{00000000-0005-0000-0000-0000C70F0000}"/>
    <cellStyle name="40% - Accent1 16 2" xfId="4433" xr:uid="{00000000-0005-0000-0000-0000C80F0000}"/>
    <cellStyle name="40% - Accent1 16 3" xfId="4434" xr:uid="{00000000-0005-0000-0000-0000C90F0000}"/>
    <cellStyle name="40% - Accent1 17" xfId="4435" xr:uid="{00000000-0005-0000-0000-0000CA0F0000}"/>
    <cellStyle name="40% - Accent1 17 2" xfId="4436" xr:uid="{00000000-0005-0000-0000-0000CB0F0000}"/>
    <cellStyle name="40% - Accent1 17 3" xfId="4437" xr:uid="{00000000-0005-0000-0000-0000CC0F0000}"/>
    <cellStyle name="40% - Accent1 18" xfId="4438" xr:uid="{00000000-0005-0000-0000-0000CD0F0000}"/>
    <cellStyle name="40% - Accent1 18 2" xfId="4439" xr:uid="{00000000-0005-0000-0000-0000CE0F0000}"/>
    <cellStyle name="40% - Accent1 18 3" xfId="4440" xr:uid="{00000000-0005-0000-0000-0000CF0F0000}"/>
    <cellStyle name="40% - Accent1 19" xfId="4441" xr:uid="{00000000-0005-0000-0000-0000D00F0000}"/>
    <cellStyle name="40% - Accent1 19 2" xfId="4442" xr:uid="{00000000-0005-0000-0000-0000D10F0000}"/>
    <cellStyle name="40% - Accent1 19 3" xfId="4443" xr:uid="{00000000-0005-0000-0000-0000D20F0000}"/>
    <cellStyle name="40% - Accent1 2" xfId="4444" xr:uid="{00000000-0005-0000-0000-0000D30F0000}"/>
    <cellStyle name="40% - Accent1 2 10" xfId="4445" xr:uid="{00000000-0005-0000-0000-0000D40F0000}"/>
    <cellStyle name="40% - Accent1 2 10 2" xfId="4446" xr:uid="{00000000-0005-0000-0000-0000D50F0000}"/>
    <cellStyle name="40% - Accent1 2 10 3" xfId="4447" xr:uid="{00000000-0005-0000-0000-0000D60F0000}"/>
    <cellStyle name="40% - Accent1 2 11" xfId="4448" xr:uid="{00000000-0005-0000-0000-0000D70F0000}"/>
    <cellStyle name="40% - Accent1 2 11 2" xfId="4449" xr:uid="{00000000-0005-0000-0000-0000D80F0000}"/>
    <cellStyle name="40% - Accent1 2 11 3" xfId="4450" xr:uid="{00000000-0005-0000-0000-0000D90F0000}"/>
    <cellStyle name="40% - Accent1 2 12" xfId="4451" xr:uid="{00000000-0005-0000-0000-0000DA0F0000}"/>
    <cellStyle name="40% - Accent1 2 12 2" xfId="4452" xr:uid="{00000000-0005-0000-0000-0000DB0F0000}"/>
    <cellStyle name="40% - Accent1 2 12 3" xfId="4453" xr:uid="{00000000-0005-0000-0000-0000DC0F0000}"/>
    <cellStyle name="40% - Accent1 2 13" xfId="4454" xr:uid="{00000000-0005-0000-0000-0000DD0F0000}"/>
    <cellStyle name="40% - Accent1 2 14" xfId="4455" xr:uid="{00000000-0005-0000-0000-0000DE0F0000}"/>
    <cellStyle name="40% - Accent1 2 2" xfId="4456" xr:uid="{00000000-0005-0000-0000-0000DF0F0000}"/>
    <cellStyle name="40% - Accent1 2 2 2" xfId="4457" xr:uid="{00000000-0005-0000-0000-0000E00F0000}"/>
    <cellStyle name="40% - Accent1 2 2 2 2" xfId="4458" xr:uid="{00000000-0005-0000-0000-0000E10F0000}"/>
    <cellStyle name="40% - Accent1 2 2 2 3" xfId="4459" xr:uid="{00000000-0005-0000-0000-0000E20F0000}"/>
    <cellStyle name="40% - Accent1 2 2 2 4" xfId="4460" xr:uid="{00000000-0005-0000-0000-0000E30F0000}"/>
    <cellStyle name="40% - Accent1 2 2 3" xfId="4461" xr:uid="{00000000-0005-0000-0000-0000E40F0000}"/>
    <cellStyle name="40% - Accent1 2 2 3 2" xfId="4462" xr:uid="{00000000-0005-0000-0000-0000E50F0000}"/>
    <cellStyle name="40% - Accent1 2 2 3 3" xfId="4463" xr:uid="{00000000-0005-0000-0000-0000E60F0000}"/>
    <cellStyle name="40% - Accent1 2 2 4" xfId="4464" xr:uid="{00000000-0005-0000-0000-0000E70F0000}"/>
    <cellStyle name="40% - Accent1 2 2 4 2" xfId="4465" xr:uid="{00000000-0005-0000-0000-0000E80F0000}"/>
    <cellStyle name="40% - Accent1 2 2 4 3" xfId="4466" xr:uid="{00000000-0005-0000-0000-0000E90F0000}"/>
    <cellStyle name="40% - Accent1 2 2 5" xfId="4467" xr:uid="{00000000-0005-0000-0000-0000EA0F0000}"/>
    <cellStyle name="40% - Accent1 2 2 6" xfId="4468" xr:uid="{00000000-0005-0000-0000-0000EB0F0000}"/>
    <cellStyle name="40% - Accent1 2 2 7" xfId="4469" xr:uid="{00000000-0005-0000-0000-0000EC0F0000}"/>
    <cellStyle name="40% - Accent1 2 2 8" xfId="4470" xr:uid="{00000000-0005-0000-0000-0000ED0F0000}"/>
    <cellStyle name="40% - Accent1 2 2_Dec monthly report" xfId="4471" xr:uid="{00000000-0005-0000-0000-0000EE0F0000}"/>
    <cellStyle name="40% - Accent1 2 3" xfId="4472" xr:uid="{00000000-0005-0000-0000-0000EF0F0000}"/>
    <cellStyle name="40% - Accent1 2 3 10" xfId="4473" xr:uid="{00000000-0005-0000-0000-0000F00F0000}"/>
    <cellStyle name="40% - Accent1 2 3 11" xfId="4474" xr:uid="{00000000-0005-0000-0000-0000F10F0000}"/>
    <cellStyle name="40% - Accent1 2 3 2" xfId="4475" xr:uid="{00000000-0005-0000-0000-0000F20F0000}"/>
    <cellStyle name="40% - Accent1 2 3 2 10" xfId="4476" xr:uid="{00000000-0005-0000-0000-0000F30F0000}"/>
    <cellStyle name="40% - Accent1 2 3 2 2" xfId="4477" xr:uid="{00000000-0005-0000-0000-0000F40F0000}"/>
    <cellStyle name="40% - Accent1 2 3 2 2 2" xfId="4478" xr:uid="{00000000-0005-0000-0000-0000F50F0000}"/>
    <cellStyle name="40% - Accent1 2 3 2 2 2 2" xfId="4479" xr:uid="{00000000-0005-0000-0000-0000F60F0000}"/>
    <cellStyle name="40% - Accent1 2 3 2 2 2 3" xfId="4480" xr:uid="{00000000-0005-0000-0000-0000F70F0000}"/>
    <cellStyle name="40% - Accent1 2 3 2 2 3" xfId="4481" xr:uid="{00000000-0005-0000-0000-0000F80F0000}"/>
    <cellStyle name="40% - Accent1 2 3 2 2 3 2" xfId="4482" xr:uid="{00000000-0005-0000-0000-0000F90F0000}"/>
    <cellStyle name="40% - Accent1 2 3 2 2 3 3" xfId="4483" xr:uid="{00000000-0005-0000-0000-0000FA0F0000}"/>
    <cellStyle name="40% - Accent1 2 3 2 2 4" xfId="4484" xr:uid="{00000000-0005-0000-0000-0000FB0F0000}"/>
    <cellStyle name="40% - Accent1 2 3 2 2 5" xfId="4485" xr:uid="{00000000-0005-0000-0000-0000FC0F0000}"/>
    <cellStyle name="40% - Accent1 2 3 2 2 6" xfId="4486" xr:uid="{00000000-0005-0000-0000-0000FD0F0000}"/>
    <cellStyle name="40% - Accent1 2 3 2 2 7" xfId="4487" xr:uid="{00000000-0005-0000-0000-0000FE0F0000}"/>
    <cellStyle name="40% - Accent1 2 3 2 2 8" xfId="4488" xr:uid="{00000000-0005-0000-0000-0000FF0F0000}"/>
    <cellStyle name="40% - Accent1 2 3 2 3" xfId="4489" xr:uid="{00000000-0005-0000-0000-000000100000}"/>
    <cellStyle name="40% - Accent1 2 3 2 3 2" xfId="4490" xr:uid="{00000000-0005-0000-0000-000001100000}"/>
    <cellStyle name="40% - Accent1 2 3 2 3 2 2" xfId="4491" xr:uid="{00000000-0005-0000-0000-000002100000}"/>
    <cellStyle name="40% - Accent1 2 3 2 3 2 3" xfId="4492" xr:uid="{00000000-0005-0000-0000-000003100000}"/>
    <cellStyle name="40% - Accent1 2 3 2 3 3" xfId="4493" xr:uid="{00000000-0005-0000-0000-000004100000}"/>
    <cellStyle name="40% - Accent1 2 3 2 3 3 2" xfId="4494" xr:uid="{00000000-0005-0000-0000-000005100000}"/>
    <cellStyle name="40% - Accent1 2 3 2 3 4" xfId="4495" xr:uid="{00000000-0005-0000-0000-000006100000}"/>
    <cellStyle name="40% - Accent1 2 3 2 4" xfId="4496" xr:uid="{00000000-0005-0000-0000-000007100000}"/>
    <cellStyle name="40% - Accent1 2 3 2 4 2" xfId="4497" xr:uid="{00000000-0005-0000-0000-000008100000}"/>
    <cellStyle name="40% - Accent1 2 3 2 4 3" xfId="4498" xr:uid="{00000000-0005-0000-0000-000009100000}"/>
    <cellStyle name="40% - Accent1 2 3 2 5" xfId="4499" xr:uid="{00000000-0005-0000-0000-00000A100000}"/>
    <cellStyle name="40% - Accent1 2 3 2 5 2" xfId="4500" xr:uid="{00000000-0005-0000-0000-00000B100000}"/>
    <cellStyle name="40% - Accent1 2 3 2 5 3" xfId="4501" xr:uid="{00000000-0005-0000-0000-00000C100000}"/>
    <cellStyle name="40% - Accent1 2 3 2 6" xfId="4502" xr:uid="{00000000-0005-0000-0000-00000D100000}"/>
    <cellStyle name="40% - Accent1 2 3 2 6 2" xfId="4503" xr:uid="{00000000-0005-0000-0000-00000E100000}"/>
    <cellStyle name="40% - Accent1 2 3 2 7" xfId="4504" xr:uid="{00000000-0005-0000-0000-00000F100000}"/>
    <cellStyle name="40% - Accent1 2 3 2 8" xfId="4505" xr:uid="{00000000-0005-0000-0000-000010100000}"/>
    <cellStyle name="40% - Accent1 2 3 2 9" xfId="4506" xr:uid="{00000000-0005-0000-0000-000011100000}"/>
    <cellStyle name="40% - Accent1 2 3 3" xfId="4507" xr:uid="{00000000-0005-0000-0000-000012100000}"/>
    <cellStyle name="40% - Accent1 2 3 3 2" xfId="4508" xr:uid="{00000000-0005-0000-0000-000013100000}"/>
    <cellStyle name="40% - Accent1 2 3 3 2 2" xfId="4509" xr:uid="{00000000-0005-0000-0000-000014100000}"/>
    <cellStyle name="40% - Accent1 2 3 3 2 3" xfId="4510" xr:uid="{00000000-0005-0000-0000-000015100000}"/>
    <cellStyle name="40% - Accent1 2 3 3 3" xfId="4511" xr:uid="{00000000-0005-0000-0000-000016100000}"/>
    <cellStyle name="40% - Accent1 2 3 3 3 2" xfId="4512" xr:uid="{00000000-0005-0000-0000-000017100000}"/>
    <cellStyle name="40% - Accent1 2 3 3 3 3" xfId="4513" xr:uid="{00000000-0005-0000-0000-000018100000}"/>
    <cellStyle name="40% - Accent1 2 3 3 4" xfId="4514" xr:uid="{00000000-0005-0000-0000-000019100000}"/>
    <cellStyle name="40% - Accent1 2 3 3 5" xfId="4515" xr:uid="{00000000-0005-0000-0000-00001A100000}"/>
    <cellStyle name="40% - Accent1 2 3 3 6" xfId="4516" xr:uid="{00000000-0005-0000-0000-00001B100000}"/>
    <cellStyle name="40% - Accent1 2 3 3 7" xfId="4517" xr:uid="{00000000-0005-0000-0000-00001C100000}"/>
    <cellStyle name="40% - Accent1 2 3 3 8" xfId="4518" xr:uid="{00000000-0005-0000-0000-00001D100000}"/>
    <cellStyle name="40% - Accent1 2 3 4" xfId="4519" xr:uid="{00000000-0005-0000-0000-00001E100000}"/>
    <cellStyle name="40% - Accent1 2 3 4 2" xfId="4520" xr:uid="{00000000-0005-0000-0000-00001F100000}"/>
    <cellStyle name="40% - Accent1 2 3 4 2 2" xfId="4521" xr:uid="{00000000-0005-0000-0000-000020100000}"/>
    <cellStyle name="40% - Accent1 2 3 4 2 3" xfId="4522" xr:uid="{00000000-0005-0000-0000-000021100000}"/>
    <cellStyle name="40% - Accent1 2 3 4 3" xfId="4523" xr:uid="{00000000-0005-0000-0000-000022100000}"/>
    <cellStyle name="40% - Accent1 2 3 4 3 2" xfId="4524" xr:uid="{00000000-0005-0000-0000-000023100000}"/>
    <cellStyle name="40% - Accent1 2 3 4 4" xfId="4525" xr:uid="{00000000-0005-0000-0000-000024100000}"/>
    <cellStyle name="40% - Accent1 2 3 5" xfId="4526" xr:uid="{00000000-0005-0000-0000-000025100000}"/>
    <cellStyle name="40% - Accent1 2 3 5 2" xfId="4527" xr:uid="{00000000-0005-0000-0000-000026100000}"/>
    <cellStyle name="40% - Accent1 2 3 5 3" xfId="4528" xr:uid="{00000000-0005-0000-0000-000027100000}"/>
    <cellStyle name="40% - Accent1 2 3 6" xfId="4529" xr:uid="{00000000-0005-0000-0000-000028100000}"/>
    <cellStyle name="40% - Accent1 2 3 6 2" xfId="4530" xr:uid="{00000000-0005-0000-0000-000029100000}"/>
    <cellStyle name="40% - Accent1 2 3 6 3" xfId="4531" xr:uid="{00000000-0005-0000-0000-00002A100000}"/>
    <cellStyle name="40% - Accent1 2 3 7" xfId="4532" xr:uid="{00000000-0005-0000-0000-00002B100000}"/>
    <cellStyle name="40% - Accent1 2 3 7 2" xfId="4533" xr:uid="{00000000-0005-0000-0000-00002C100000}"/>
    <cellStyle name="40% - Accent1 2 3 8" xfId="4534" xr:uid="{00000000-0005-0000-0000-00002D100000}"/>
    <cellStyle name="40% - Accent1 2 3 9" xfId="4535" xr:uid="{00000000-0005-0000-0000-00002E100000}"/>
    <cellStyle name="40% - Accent1 2 4" xfId="4536" xr:uid="{00000000-0005-0000-0000-00002F100000}"/>
    <cellStyle name="40% - Accent1 2 4 10" xfId="4537" xr:uid="{00000000-0005-0000-0000-000030100000}"/>
    <cellStyle name="40% - Accent1 2 4 11" xfId="4538" xr:uid="{00000000-0005-0000-0000-000031100000}"/>
    <cellStyle name="40% - Accent1 2 4 2" xfId="4539" xr:uid="{00000000-0005-0000-0000-000032100000}"/>
    <cellStyle name="40% - Accent1 2 4 2 10" xfId="4540" xr:uid="{00000000-0005-0000-0000-000033100000}"/>
    <cellStyle name="40% - Accent1 2 4 2 2" xfId="4541" xr:uid="{00000000-0005-0000-0000-000034100000}"/>
    <cellStyle name="40% - Accent1 2 4 2 2 2" xfId="4542" xr:uid="{00000000-0005-0000-0000-000035100000}"/>
    <cellStyle name="40% - Accent1 2 4 2 2 2 2" xfId="4543" xr:uid="{00000000-0005-0000-0000-000036100000}"/>
    <cellStyle name="40% - Accent1 2 4 2 2 2 3" xfId="4544" xr:uid="{00000000-0005-0000-0000-000037100000}"/>
    <cellStyle name="40% - Accent1 2 4 2 2 3" xfId="4545" xr:uid="{00000000-0005-0000-0000-000038100000}"/>
    <cellStyle name="40% - Accent1 2 4 2 2 3 2" xfId="4546" xr:uid="{00000000-0005-0000-0000-000039100000}"/>
    <cellStyle name="40% - Accent1 2 4 2 2 3 3" xfId="4547" xr:uid="{00000000-0005-0000-0000-00003A100000}"/>
    <cellStyle name="40% - Accent1 2 4 2 2 4" xfId="4548" xr:uid="{00000000-0005-0000-0000-00003B100000}"/>
    <cellStyle name="40% - Accent1 2 4 2 2 5" xfId="4549" xr:uid="{00000000-0005-0000-0000-00003C100000}"/>
    <cellStyle name="40% - Accent1 2 4 2 2 6" xfId="4550" xr:uid="{00000000-0005-0000-0000-00003D100000}"/>
    <cellStyle name="40% - Accent1 2 4 2 2 7" xfId="4551" xr:uid="{00000000-0005-0000-0000-00003E100000}"/>
    <cellStyle name="40% - Accent1 2 4 2 2 8" xfId="4552" xr:uid="{00000000-0005-0000-0000-00003F100000}"/>
    <cellStyle name="40% - Accent1 2 4 2 3" xfId="4553" xr:uid="{00000000-0005-0000-0000-000040100000}"/>
    <cellStyle name="40% - Accent1 2 4 2 3 2" xfId="4554" xr:uid="{00000000-0005-0000-0000-000041100000}"/>
    <cellStyle name="40% - Accent1 2 4 2 3 2 2" xfId="4555" xr:uid="{00000000-0005-0000-0000-000042100000}"/>
    <cellStyle name="40% - Accent1 2 4 2 3 2 3" xfId="4556" xr:uid="{00000000-0005-0000-0000-000043100000}"/>
    <cellStyle name="40% - Accent1 2 4 2 3 3" xfId="4557" xr:uid="{00000000-0005-0000-0000-000044100000}"/>
    <cellStyle name="40% - Accent1 2 4 2 3 3 2" xfId="4558" xr:uid="{00000000-0005-0000-0000-000045100000}"/>
    <cellStyle name="40% - Accent1 2 4 2 3 4" xfId="4559" xr:uid="{00000000-0005-0000-0000-000046100000}"/>
    <cellStyle name="40% - Accent1 2 4 2 4" xfId="4560" xr:uid="{00000000-0005-0000-0000-000047100000}"/>
    <cellStyle name="40% - Accent1 2 4 2 4 2" xfId="4561" xr:uid="{00000000-0005-0000-0000-000048100000}"/>
    <cellStyle name="40% - Accent1 2 4 2 4 3" xfId="4562" xr:uid="{00000000-0005-0000-0000-000049100000}"/>
    <cellStyle name="40% - Accent1 2 4 2 5" xfId="4563" xr:uid="{00000000-0005-0000-0000-00004A100000}"/>
    <cellStyle name="40% - Accent1 2 4 2 5 2" xfId="4564" xr:uid="{00000000-0005-0000-0000-00004B100000}"/>
    <cellStyle name="40% - Accent1 2 4 2 5 3" xfId="4565" xr:uid="{00000000-0005-0000-0000-00004C100000}"/>
    <cellStyle name="40% - Accent1 2 4 2 6" xfId="4566" xr:uid="{00000000-0005-0000-0000-00004D100000}"/>
    <cellStyle name="40% - Accent1 2 4 2 6 2" xfId="4567" xr:uid="{00000000-0005-0000-0000-00004E100000}"/>
    <cellStyle name="40% - Accent1 2 4 2 7" xfId="4568" xr:uid="{00000000-0005-0000-0000-00004F100000}"/>
    <cellStyle name="40% - Accent1 2 4 2 8" xfId="4569" xr:uid="{00000000-0005-0000-0000-000050100000}"/>
    <cellStyle name="40% - Accent1 2 4 2 9" xfId="4570" xr:uid="{00000000-0005-0000-0000-000051100000}"/>
    <cellStyle name="40% - Accent1 2 4 3" xfId="4571" xr:uid="{00000000-0005-0000-0000-000052100000}"/>
    <cellStyle name="40% - Accent1 2 4 3 2" xfId="4572" xr:uid="{00000000-0005-0000-0000-000053100000}"/>
    <cellStyle name="40% - Accent1 2 4 3 2 2" xfId="4573" xr:uid="{00000000-0005-0000-0000-000054100000}"/>
    <cellStyle name="40% - Accent1 2 4 3 2 3" xfId="4574" xr:uid="{00000000-0005-0000-0000-000055100000}"/>
    <cellStyle name="40% - Accent1 2 4 3 3" xfId="4575" xr:uid="{00000000-0005-0000-0000-000056100000}"/>
    <cellStyle name="40% - Accent1 2 4 3 3 2" xfId="4576" xr:uid="{00000000-0005-0000-0000-000057100000}"/>
    <cellStyle name="40% - Accent1 2 4 3 3 3" xfId="4577" xr:uid="{00000000-0005-0000-0000-000058100000}"/>
    <cellStyle name="40% - Accent1 2 4 3 4" xfId="4578" xr:uid="{00000000-0005-0000-0000-000059100000}"/>
    <cellStyle name="40% - Accent1 2 4 3 5" xfId="4579" xr:uid="{00000000-0005-0000-0000-00005A100000}"/>
    <cellStyle name="40% - Accent1 2 4 3 6" xfId="4580" xr:uid="{00000000-0005-0000-0000-00005B100000}"/>
    <cellStyle name="40% - Accent1 2 4 3 7" xfId="4581" xr:uid="{00000000-0005-0000-0000-00005C100000}"/>
    <cellStyle name="40% - Accent1 2 4 3 8" xfId="4582" xr:uid="{00000000-0005-0000-0000-00005D100000}"/>
    <cellStyle name="40% - Accent1 2 4 4" xfId="4583" xr:uid="{00000000-0005-0000-0000-00005E100000}"/>
    <cellStyle name="40% - Accent1 2 4 4 2" xfId="4584" xr:uid="{00000000-0005-0000-0000-00005F100000}"/>
    <cellStyle name="40% - Accent1 2 4 4 2 2" xfId="4585" xr:uid="{00000000-0005-0000-0000-000060100000}"/>
    <cellStyle name="40% - Accent1 2 4 4 2 3" xfId="4586" xr:uid="{00000000-0005-0000-0000-000061100000}"/>
    <cellStyle name="40% - Accent1 2 4 4 3" xfId="4587" xr:uid="{00000000-0005-0000-0000-000062100000}"/>
    <cellStyle name="40% - Accent1 2 4 4 3 2" xfId="4588" xr:uid="{00000000-0005-0000-0000-000063100000}"/>
    <cellStyle name="40% - Accent1 2 4 4 4" xfId="4589" xr:uid="{00000000-0005-0000-0000-000064100000}"/>
    <cellStyle name="40% - Accent1 2 4 5" xfId="4590" xr:uid="{00000000-0005-0000-0000-000065100000}"/>
    <cellStyle name="40% - Accent1 2 4 5 2" xfId="4591" xr:uid="{00000000-0005-0000-0000-000066100000}"/>
    <cellStyle name="40% - Accent1 2 4 5 3" xfId="4592" xr:uid="{00000000-0005-0000-0000-000067100000}"/>
    <cellStyle name="40% - Accent1 2 4 6" xfId="4593" xr:uid="{00000000-0005-0000-0000-000068100000}"/>
    <cellStyle name="40% - Accent1 2 4 6 2" xfId="4594" xr:uid="{00000000-0005-0000-0000-000069100000}"/>
    <cellStyle name="40% - Accent1 2 4 6 3" xfId="4595" xr:uid="{00000000-0005-0000-0000-00006A100000}"/>
    <cellStyle name="40% - Accent1 2 4 7" xfId="4596" xr:uid="{00000000-0005-0000-0000-00006B100000}"/>
    <cellStyle name="40% - Accent1 2 4 7 2" xfId="4597" xr:uid="{00000000-0005-0000-0000-00006C100000}"/>
    <cellStyle name="40% - Accent1 2 4 8" xfId="4598" xr:uid="{00000000-0005-0000-0000-00006D100000}"/>
    <cellStyle name="40% - Accent1 2 4 9" xfId="4599" xr:uid="{00000000-0005-0000-0000-00006E100000}"/>
    <cellStyle name="40% - Accent1 2 5" xfId="4600" xr:uid="{00000000-0005-0000-0000-00006F100000}"/>
    <cellStyle name="40% - Accent1 2 5 10" xfId="4601" xr:uid="{00000000-0005-0000-0000-000070100000}"/>
    <cellStyle name="40% - Accent1 2 5 11" xfId="4602" xr:uid="{00000000-0005-0000-0000-000071100000}"/>
    <cellStyle name="40% - Accent1 2 5 2" xfId="4603" xr:uid="{00000000-0005-0000-0000-000072100000}"/>
    <cellStyle name="40% - Accent1 2 5 2 2" xfId="4604" xr:uid="{00000000-0005-0000-0000-000073100000}"/>
    <cellStyle name="40% - Accent1 2 5 2 2 2" xfId="4605" xr:uid="{00000000-0005-0000-0000-000074100000}"/>
    <cellStyle name="40% - Accent1 2 5 2 2 2 2" xfId="4606" xr:uid="{00000000-0005-0000-0000-000075100000}"/>
    <cellStyle name="40% - Accent1 2 5 2 2 2 3" xfId="4607" xr:uid="{00000000-0005-0000-0000-000076100000}"/>
    <cellStyle name="40% - Accent1 2 5 2 2 3" xfId="4608" xr:uid="{00000000-0005-0000-0000-000077100000}"/>
    <cellStyle name="40% - Accent1 2 5 2 2 3 2" xfId="4609" xr:uid="{00000000-0005-0000-0000-000078100000}"/>
    <cellStyle name="40% - Accent1 2 5 2 2 3 3" xfId="4610" xr:uid="{00000000-0005-0000-0000-000079100000}"/>
    <cellStyle name="40% - Accent1 2 5 2 2 4" xfId="4611" xr:uid="{00000000-0005-0000-0000-00007A100000}"/>
    <cellStyle name="40% - Accent1 2 5 2 2 5" xfId="4612" xr:uid="{00000000-0005-0000-0000-00007B100000}"/>
    <cellStyle name="40% - Accent1 2 5 2 2 6" xfId="4613" xr:uid="{00000000-0005-0000-0000-00007C100000}"/>
    <cellStyle name="40% - Accent1 2 5 2 2 7" xfId="4614" xr:uid="{00000000-0005-0000-0000-00007D100000}"/>
    <cellStyle name="40% - Accent1 2 5 2 2 8" xfId="4615" xr:uid="{00000000-0005-0000-0000-00007E100000}"/>
    <cellStyle name="40% - Accent1 2 5 2 3" xfId="4616" xr:uid="{00000000-0005-0000-0000-00007F100000}"/>
    <cellStyle name="40% - Accent1 2 5 2 3 2" xfId="4617" xr:uid="{00000000-0005-0000-0000-000080100000}"/>
    <cellStyle name="40% - Accent1 2 5 2 3 2 2" xfId="4618" xr:uid="{00000000-0005-0000-0000-000081100000}"/>
    <cellStyle name="40% - Accent1 2 5 2 3 2 3" xfId="4619" xr:uid="{00000000-0005-0000-0000-000082100000}"/>
    <cellStyle name="40% - Accent1 2 5 2 3 3" xfId="4620" xr:uid="{00000000-0005-0000-0000-000083100000}"/>
    <cellStyle name="40% - Accent1 2 5 2 3 3 2" xfId="4621" xr:uid="{00000000-0005-0000-0000-000084100000}"/>
    <cellStyle name="40% - Accent1 2 5 2 3 4" xfId="4622" xr:uid="{00000000-0005-0000-0000-000085100000}"/>
    <cellStyle name="40% - Accent1 2 5 2 4" xfId="4623" xr:uid="{00000000-0005-0000-0000-000086100000}"/>
    <cellStyle name="40% - Accent1 2 5 2 4 2" xfId="4624" xr:uid="{00000000-0005-0000-0000-000087100000}"/>
    <cellStyle name="40% - Accent1 2 5 2 4 3" xfId="4625" xr:uid="{00000000-0005-0000-0000-000088100000}"/>
    <cellStyle name="40% - Accent1 2 5 2 5" xfId="4626" xr:uid="{00000000-0005-0000-0000-000089100000}"/>
    <cellStyle name="40% - Accent1 2 5 2 6" xfId="4627" xr:uid="{00000000-0005-0000-0000-00008A100000}"/>
    <cellStyle name="40% - Accent1 2 5 2 6 2" xfId="4628" xr:uid="{00000000-0005-0000-0000-00008B100000}"/>
    <cellStyle name="40% - Accent1 2 5 2 7" xfId="4629" xr:uid="{00000000-0005-0000-0000-00008C100000}"/>
    <cellStyle name="40% - Accent1 2 5 2 8" xfId="4630" xr:uid="{00000000-0005-0000-0000-00008D100000}"/>
    <cellStyle name="40% - Accent1 2 5 2 9" xfId="4631" xr:uid="{00000000-0005-0000-0000-00008E100000}"/>
    <cellStyle name="40% - Accent1 2 5 3" xfId="4632" xr:uid="{00000000-0005-0000-0000-00008F100000}"/>
    <cellStyle name="40% - Accent1 2 5 3 2" xfId="4633" xr:uid="{00000000-0005-0000-0000-000090100000}"/>
    <cellStyle name="40% - Accent1 2 5 3 2 2" xfId="4634" xr:uid="{00000000-0005-0000-0000-000091100000}"/>
    <cellStyle name="40% - Accent1 2 5 3 2 3" xfId="4635" xr:uid="{00000000-0005-0000-0000-000092100000}"/>
    <cellStyle name="40% - Accent1 2 5 3 3" xfId="4636" xr:uid="{00000000-0005-0000-0000-000093100000}"/>
    <cellStyle name="40% - Accent1 2 5 3 3 2" xfId="4637" xr:uid="{00000000-0005-0000-0000-000094100000}"/>
    <cellStyle name="40% - Accent1 2 5 3 3 3" xfId="4638" xr:uid="{00000000-0005-0000-0000-000095100000}"/>
    <cellStyle name="40% - Accent1 2 5 3 4" xfId="4639" xr:uid="{00000000-0005-0000-0000-000096100000}"/>
    <cellStyle name="40% - Accent1 2 5 3 5" xfId="4640" xr:uid="{00000000-0005-0000-0000-000097100000}"/>
    <cellStyle name="40% - Accent1 2 5 3 6" xfId="4641" xr:uid="{00000000-0005-0000-0000-000098100000}"/>
    <cellStyle name="40% - Accent1 2 5 3 7" xfId="4642" xr:uid="{00000000-0005-0000-0000-000099100000}"/>
    <cellStyle name="40% - Accent1 2 5 3 8" xfId="4643" xr:uid="{00000000-0005-0000-0000-00009A100000}"/>
    <cellStyle name="40% - Accent1 2 5 4" xfId="4644" xr:uid="{00000000-0005-0000-0000-00009B100000}"/>
    <cellStyle name="40% - Accent1 2 5 4 2" xfId="4645" xr:uid="{00000000-0005-0000-0000-00009C100000}"/>
    <cellStyle name="40% - Accent1 2 5 4 2 2" xfId="4646" xr:uid="{00000000-0005-0000-0000-00009D100000}"/>
    <cellStyle name="40% - Accent1 2 5 4 2 3" xfId="4647" xr:uid="{00000000-0005-0000-0000-00009E100000}"/>
    <cellStyle name="40% - Accent1 2 5 4 3" xfId="4648" xr:uid="{00000000-0005-0000-0000-00009F100000}"/>
    <cellStyle name="40% - Accent1 2 5 4 3 2" xfId="4649" xr:uid="{00000000-0005-0000-0000-0000A0100000}"/>
    <cellStyle name="40% - Accent1 2 5 4 4" xfId="4650" xr:uid="{00000000-0005-0000-0000-0000A1100000}"/>
    <cellStyle name="40% - Accent1 2 5 5" xfId="4651" xr:uid="{00000000-0005-0000-0000-0000A2100000}"/>
    <cellStyle name="40% - Accent1 2 5 5 2" xfId="4652" xr:uid="{00000000-0005-0000-0000-0000A3100000}"/>
    <cellStyle name="40% - Accent1 2 5 5 3" xfId="4653" xr:uid="{00000000-0005-0000-0000-0000A4100000}"/>
    <cellStyle name="40% - Accent1 2 5 6" xfId="4654" xr:uid="{00000000-0005-0000-0000-0000A5100000}"/>
    <cellStyle name="40% - Accent1 2 5 6 2" xfId="4655" xr:uid="{00000000-0005-0000-0000-0000A6100000}"/>
    <cellStyle name="40% - Accent1 2 5 6 3" xfId="4656" xr:uid="{00000000-0005-0000-0000-0000A7100000}"/>
    <cellStyle name="40% - Accent1 2 5 7" xfId="4657" xr:uid="{00000000-0005-0000-0000-0000A8100000}"/>
    <cellStyle name="40% - Accent1 2 5 7 2" xfId="4658" xr:uid="{00000000-0005-0000-0000-0000A9100000}"/>
    <cellStyle name="40% - Accent1 2 5 8" xfId="4659" xr:uid="{00000000-0005-0000-0000-0000AA100000}"/>
    <cellStyle name="40% - Accent1 2 5 9" xfId="4660" xr:uid="{00000000-0005-0000-0000-0000AB100000}"/>
    <cellStyle name="40% - Accent1 2 6" xfId="4661" xr:uid="{00000000-0005-0000-0000-0000AC100000}"/>
    <cellStyle name="40% - Accent1 2 6 10" xfId="4662" xr:uid="{00000000-0005-0000-0000-0000AD100000}"/>
    <cellStyle name="40% - Accent1 2 6 11" xfId="4663" xr:uid="{00000000-0005-0000-0000-0000AE100000}"/>
    <cellStyle name="40% - Accent1 2 6 2" xfId="4664" xr:uid="{00000000-0005-0000-0000-0000AF100000}"/>
    <cellStyle name="40% - Accent1 2 6 2 2" xfId="4665" xr:uid="{00000000-0005-0000-0000-0000B0100000}"/>
    <cellStyle name="40% - Accent1 2 6 2 2 2" xfId="4666" xr:uid="{00000000-0005-0000-0000-0000B1100000}"/>
    <cellStyle name="40% - Accent1 2 6 2 2 2 2" xfId="4667" xr:uid="{00000000-0005-0000-0000-0000B2100000}"/>
    <cellStyle name="40% - Accent1 2 6 2 2 2 3" xfId="4668" xr:uid="{00000000-0005-0000-0000-0000B3100000}"/>
    <cellStyle name="40% - Accent1 2 6 2 2 3" xfId="4669" xr:uid="{00000000-0005-0000-0000-0000B4100000}"/>
    <cellStyle name="40% - Accent1 2 6 2 2 3 2" xfId="4670" xr:uid="{00000000-0005-0000-0000-0000B5100000}"/>
    <cellStyle name="40% - Accent1 2 6 2 2 3 3" xfId="4671" xr:uid="{00000000-0005-0000-0000-0000B6100000}"/>
    <cellStyle name="40% - Accent1 2 6 2 2 4" xfId="4672" xr:uid="{00000000-0005-0000-0000-0000B7100000}"/>
    <cellStyle name="40% - Accent1 2 6 2 2 5" xfId="4673" xr:uid="{00000000-0005-0000-0000-0000B8100000}"/>
    <cellStyle name="40% - Accent1 2 6 2 2 6" xfId="4674" xr:uid="{00000000-0005-0000-0000-0000B9100000}"/>
    <cellStyle name="40% - Accent1 2 6 2 2 7" xfId="4675" xr:uid="{00000000-0005-0000-0000-0000BA100000}"/>
    <cellStyle name="40% - Accent1 2 6 2 2 8" xfId="4676" xr:uid="{00000000-0005-0000-0000-0000BB100000}"/>
    <cellStyle name="40% - Accent1 2 6 2 3" xfId="4677" xr:uid="{00000000-0005-0000-0000-0000BC100000}"/>
    <cellStyle name="40% - Accent1 2 6 2 3 2" xfId="4678" xr:uid="{00000000-0005-0000-0000-0000BD100000}"/>
    <cellStyle name="40% - Accent1 2 6 2 3 2 2" xfId="4679" xr:uid="{00000000-0005-0000-0000-0000BE100000}"/>
    <cellStyle name="40% - Accent1 2 6 2 3 2 3" xfId="4680" xr:uid="{00000000-0005-0000-0000-0000BF100000}"/>
    <cellStyle name="40% - Accent1 2 6 2 3 3" xfId="4681" xr:uid="{00000000-0005-0000-0000-0000C0100000}"/>
    <cellStyle name="40% - Accent1 2 6 2 3 3 2" xfId="4682" xr:uid="{00000000-0005-0000-0000-0000C1100000}"/>
    <cellStyle name="40% - Accent1 2 6 2 3 4" xfId="4683" xr:uid="{00000000-0005-0000-0000-0000C2100000}"/>
    <cellStyle name="40% - Accent1 2 6 2 4" xfId="4684" xr:uid="{00000000-0005-0000-0000-0000C3100000}"/>
    <cellStyle name="40% - Accent1 2 6 2 4 2" xfId="4685" xr:uid="{00000000-0005-0000-0000-0000C4100000}"/>
    <cellStyle name="40% - Accent1 2 6 2 4 3" xfId="4686" xr:uid="{00000000-0005-0000-0000-0000C5100000}"/>
    <cellStyle name="40% - Accent1 2 6 2 5" xfId="4687" xr:uid="{00000000-0005-0000-0000-0000C6100000}"/>
    <cellStyle name="40% - Accent1 2 6 2 6" xfId="4688" xr:uid="{00000000-0005-0000-0000-0000C7100000}"/>
    <cellStyle name="40% - Accent1 2 6 2 6 2" xfId="4689" xr:uid="{00000000-0005-0000-0000-0000C8100000}"/>
    <cellStyle name="40% - Accent1 2 6 2 7" xfId="4690" xr:uid="{00000000-0005-0000-0000-0000C9100000}"/>
    <cellStyle name="40% - Accent1 2 6 2 8" xfId="4691" xr:uid="{00000000-0005-0000-0000-0000CA100000}"/>
    <cellStyle name="40% - Accent1 2 6 2 9" xfId="4692" xr:uid="{00000000-0005-0000-0000-0000CB100000}"/>
    <cellStyle name="40% - Accent1 2 6 3" xfId="4693" xr:uid="{00000000-0005-0000-0000-0000CC100000}"/>
    <cellStyle name="40% - Accent1 2 6 3 2" xfId="4694" xr:uid="{00000000-0005-0000-0000-0000CD100000}"/>
    <cellStyle name="40% - Accent1 2 6 3 2 2" xfId="4695" xr:uid="{00000000-0005-0000-0000-0000CE100000}"/>
    <cellStyle name="40% - Accent1 2 6 3 2 3" xfId="4696" xr:uid="{00000000-0005-0000-0000-0000CF100000}"/>
    <cellStyle name="40% - Accent1 2 6 3 3" xfId="4697" xr:uid="{00000000-0005-0000-0000-0000D0100000}"/>
    <cellStyle name="40% - Accent1 2 6 3 3 2" xfId="4698" xr:uid="{00000000-0005-0000-0000-0000D1100000}"/>
    <cellStyle name="40% - Accent1 2 6 3 3 3" xfId="4699" xr:uid="{00000000-0005-0000-0000-0000D2100000}"/>
    <cellStyle name="40% - Accent1 2 6 3 4" xfId="4700" xr:uid="{00000000-0005-0000-0000-0000D3100000}"/>
    <cellStyle name="40% - Accent1 2 6 3 5" xfId="4701" xr:uid="{00000000-0005-0000-0000-0000D4100000}"/>
    <cellStyle name="40% - Accent1 2 6 3 6" xfId="4702" xr:uid="{00000000-0005-0000-0000-0000D5100000}"/>
    <cellStyle name="40% - Accent1 2 6 3 7" xfId="4703" xr:uid="{00000000-0005-0000-0000-0000D6100000}"/>
    <cellStyle name="40% - Accent1 2 6 3 8" xfId="4704" xr:uid="{00000000-0005-0000-0000-0000D7100000}"/>
    <cellStyle name="40% - Accent1 2 6 4" xfId="4705" xr:uid="{00000000-0005-0000-0000-0000D8100000}"/>
    <cellStyle name="40% - Accent1 2 6 4 2" xfId="4706" xr:uid="{00000000-0005-0000-0000-0000D9100000}"/>
    <cellStyle name="40% - Accent1 2 6 4 2 2" xfId="4707" xr:uid="{00000000-0005-0000-0000-0000DA100000}"/>
    <cellStyle name="40% - Accent1 2 6 4 2 3" xfId="4708" xr:uid="{00000000-0005-0000-0000-0000DB100000}"/>
    <cellStyle name="40% - Accent1 2 6 4 3" xfId="4709" xr:uid="{00000000-0005-0000-0000-0000DC100000}"/>
    <cellStyle name="40% - Accent1 2 6 4 3 2" xfId="4710" xr:uid="{00000000-0005-0000-0000-0000DD100000}"/>
    <cellStyle name="40% - Accent1 2 6 4 4" xfId="4711" xr:uid="{00000000-0005-0000-0000-0000DE100000}"/>
    <cellStyle name="40% - Accent1 2 6 5" xfId="4712" xr:uid="{00000000-0005-0000-0000-0000DF100000}"/>
    <cellStyle name="40% - Accent1 2 6 5 2" xfId="4713" xr:uid="{00000000-0005-0000-0000-0000E0100000}"/>
    <cellStyle name="40% - Accent1 2 6 5 3" xfId="4714" xr:uid="{00000000-0005-0000-0000-0000E1100000}"/>
    <cellStyle name="40% - Accent1 2 6 6" xfId="4715" xr:uid="{00000000-0005-0000-0000-0000E2100000}"/>
    <cellStyle name="40% - Accent1 2 6 6 2" xfId="4716" xr:uid="{00000000-0005-0000-0000-0000E3100000}"/>
    <cellStyle name="40% - Accent1 2 6 6 3" xfId="4717" xr:uid="{00000000-0005-0000-0000-0000E4100000}"/>
    <cellStyle name="40% - Accent1 2 6 7" xfId="4718" xr:uid="{00000000-0005-0000-0000-0000E5100000}"/>
    <cellStyle name="40% - Accent1 2 6 7 2" xfId="4719" xr:uid="{00000000-0005-0000-0000-0000E6100000}"/>
    <cellStyle name="40% - Accent1 2 6 8" xfId="4720" xr:uid="{00000000-0005-0000-0000-0000E7100000}"/>
    <cellStyle name="40% - Accent1 2 6 9" xfId="4721" xr:uid="{00000000-0005-0000-0000-0000E8100000}"/>
    <cellStyle name="40% - Accent1 2 7" xfId="4722" xr:uid="{00000000-0005-0000-0000-0000E9100000}"/>
    <cellStyle name="40% - Accent1 2 7 2" xfId="4723" xr:uid="{00000000-0005-0000-0000-0000EA100000}"/>
    <cellStyle name="40% - Accent1 2 7 2 2" xfId="4724" xr:uid="{00000000-0005-0000-0000-0000EB100000}"/>
    <cellStyle name="40% - Accent1 2 7 2 3" xfId="4725" xr:uid="{00000000-0005-0000-0000-0000EC100000}"/>
    <cellStyle name="40% - Accent1 2 7 3" xfId="4726" xr:uid="{00000000-0005-0000-0000-0000ED100000}"/>
    <cellStyle name="40% - Accent1 2 7 3 2" xfId="4727" xr:uid="{00000000-0005-0000-0000-0000EE100000}"/>
    <cellStyle name="40% - Accent1 2 7 4" xfId="4728" xr:uid="{00000000-0005-0000-0000-0000EF100000}"/>
    <cellStyle name="40% - Accent1 2 8" xfId="4729" xr:uid="{00000000-0005-0000-0000-0000F0100000}"/>
    <cellStyle name="40% - Accent1 2 8 2" xfId="4730" xr:uid="{00000000-0005-0000-0000-0000F1100000}"/>
    <cellStyle name="40% - Accent1 2 8 3" xfId="4731" xr:uid="{00000000-0005-0000-0000-0000F2100000}"/>
    <cellStyle name="40% - Accent1 2 9" xfId="4732" xr:uid="{00000000-0005-0000-0000-0000F3100000}"/>
    <cellStyle name="40% - Accent1 2 9 2" xfId="4733" xr:uid="{00000000-0005-0000-0000-0000F4100000}"/>
    <cellStyle name="40% - Accent1 2 9 3" xfId="4734" xr:uid="{00000000-0005-0000-0000-0000F5100000}"/>
    <cellStyle name="40% - Accent1 2_Dec monthly report" xfId="4735" xr:uid="{00000000-0005-0000-0000-0000F6100000}"/>
    <cellStyle name="40% - Accent1 20" xfId="4736" xr:uid="{00000000-0005-0000-0000-0000F7100000}"/>
    <cellStyle name="40% - Accent1 20 2" xfId="4737" xr:uid="{00000000-0005-0000-0000-0000F8100000}"/>
    <cellStyle name="40% - Accent1 20 3" xfId="4738" xr:uid="{00000000-0005-0000-0000-0000F9100000}"/>
    <cellStyle name="40% - Accent1 21" xfId="4739" xr:uid="{00000000-0005-0000-0000-0000FA100000}"/>
    <cellStyle name="40% - Accent1 21 2" xfId="4740" xr:uid="{00000000-0005-0000-0000-0000FB100000}"/>
    <cellStyle name="40% - Accent1 21 3" xfId="4741" xr:uid="{00000000-0005-0000-0000-0000FC100000}"/>
    <cellStyle name="40% - Accent1 22" xfId="4742" xr:uid="{00000000-0005-0000-0000-0000FD100000}"/>
    <cellStyle name="40% - Accent1 23" xfId="4743" xr:uid="{00000000-0005-0000-0000-0000FE100000}"/>
    <cellStyle name="40% - Accent1 24" xfId="4744" xr:uid="{00000000-0005-0000-0000-0000FF100000}"/>
    <cellStyle name="40% - Accent1 3" xfId="4745" xr:uid="{00000000-0005-0000-0000-000000110000}"/>
    <cellStyle name="40% - Accent1 3 10" xfId="4746" xr:uid="{00000000-0005-0000-0000-000001110000}"/>
    <cellStyle name="40% - Accent1 3 11" xfId="4747" xr:uid="{00000000-0005-0000-0000-000002110000}"/>
    <cellStyle name="40% - Accent1 3 12" xfId="4748" xr:uid="{00000000-0005-0000-0000-000003110000}"/>
    <cellStyle name="40% - Accent1 3 13" xfId="4749" xr:uid="{00000000-0005-0000-0000-000004110000}"/>
    <cellStyle name="40% - Accent1 3 14" xfId="4750" xr:uid="{00000000-0005-0000-0000-000005110000}"/>
    <cellStyle name="40% - Accent1 3 2" xfId="4751" xr:uid="{00000000-0005-0000-0000-000006110000}"/>
    <cellStyle name="40% - Accent1 3 2 2" xfId="4752" xr:uid="{00000000-0005-0000-0000-000007110000}"/>
    <cellStyle name="40% - Accent1 3 2 2 10" xfId="4753" xr:uid="{00000000-0005-0000-0000-000008110000}"/>
    <cellStyle name="40% - Accent1 3 2 2 2" xfId="4754" xr:uid="{00000000-0005-0000-0000-000009110000}"/>
    <cellStyle name="40% - Accent1 3 2 2 2 2" xfId="4755" xr:uid="{00000000-0005-0000-0000-00000A110000}"/>
    <cellStyle name="40% - Accent1 3 2 2 2 2 2" xfId="4756" xr:uid="{00000000-0005-0000-0000-00000B110000}"/>
    <cellStyle name="40% - Accent1 3 2 2 2 2 3" xfId="4757" xr:uid="{00000000-0005-0000-0000-00000C110000}"/>
    <cellStyle name="40% - Accent1 3 2 2 2 3" xfId="4758" xr:uid="{00000000-0005-0000-0000-00000D110000}"/>
    <cellStyle name="40% - Accent1 3 2 2 2 3 2" xfId="4759" xr:uid="{00000000-0005-0000-0000-00000E110000}"/>
    <cellStyle name="40% - Accent1 3 2 2 2 3 3" xfId="4760" xr:uid="{00000000-0005-0000-0000-00000F110000}"/>
    <cellStyle name="40% - Accent1 3 2 2 2 4" xfId="4761" xr:uid="{00000000-0005-0000-0000-000010110000}"/>
    <cellStyle name="40% - Accent1 3 2 2 2 5" xfId="4762" xr:uid="{00000000-0005-0000-0000-000011110000}"/>
    <cellStyle name="40% - Accent1 3 2 2 2 6" xfId="4763" xr:uid="{00000000-0005-0000-0000-000012110000}"/>
    <cellStyle name="40% - Accent1 3 2 2 2 7" xfId="4764" xr:uid="{00000000-0005-0000-0000-000013110000}"/>
    <cellStyle name="40% - Accent1 3 2 2 2 8" xfId="4765" xr:uid="{00000000-0005-0000-0000-000014110000}"/>
    <cellStyle name="40% - Accent1 3 2 2 3" xfId="4766" xr:uid="{00000000-0005-0000-0000-000015110000}"/>
    <cellStyle name="40% - Accent1 3 2 2 3 2" xfId="4767" xr:uid="{00000000-0005-0000-0000-000016110000}"/>
    <cellStyle name="40% - Accent1 3 2 2 3 3" xfId="4768" xr:uid="{00000000-0005-0000-0000-000017110000}"/>
    <cellStyle name="40% - Accent1 3 2 2 4" xfId="4769" xr:uid="{00000000-0005-0000-0000-000018110000}"/>
    <cellStyle name="40% - Accent1 3 2 2 4 2" xfId="4770" xr:uid="{00000000-0005-0000-0000-000019110000}"/>
    <cellStyle name="40% - Accent1 3 2 2 4 3" xfId="4771" xr:uid="{00000000-0005-0000-0000-00001A110000}"/>
    <cellStyle name="40% - Accent1 3 2 2 5" xfId="4772" xr:uid="{00000000-0005-0000-0000-00001B110000}"/>
    <cellStyle name="40% - Accent1 3 2 2 5 2" xfId="4773" xr:uid="{00000000-0005-0000-0000-00001C110000}"/>
    <cellStyle name="40% - Accent1 3 2 2 5 3" xfId="4774" xr:uid="{00000000-0005-0000-0000-00001D110000}"/>
    <cellStyle name="40% - Accent1 3 2 2 6" xfId="4775" xr:uid="{00000000-0005-0000-0000-00001E110000}"/>
    <cellStyle name="40% - Accent1 3 2 2 7" xfId="4776" xr:uid="{00000000-0005-0000-0000-00001F110000}"/>
    <cellStyle name="40% - Accent1 3 2 2 8" xfId="4777" xr:uid="{00000000-0005-0000-0000-000020110000}"/>
    <cellStyle name="40% - Accent1 3 2 2 9" xfId="4778" xr:uid="{00000000-0005-0000-0000-000021110000}"/>
    <cellStyle name="40% - Accent1 3 2 3" xfId="4779" xr:uid="{00000000-0005-0000-0000-000022110000}"/>
    <cellStyle name="40% - Accent1 3 2 3 2" xfId="4780" xr:uid="{00000000-0005-0000-0000-000023110000}"/>
    <cellStyle name="40% - Accent1 3 2 3 2 2" xfId="4781" xr:uid="{00000000-0005-0000-0000-000024110000}"/>
    <cellStyle name="40% - Accent1 3 2 3 2 3" xfId="4782" xr:uid="{00000000-0005-0000-0000-000025110000}"/>
    <cellStyle name="40% - Accent1 3 2 3 3" xfId="4783" xr:uid="{00000000-0005-0000-0000-000026110000}"/>
    <cellStyle name="40% - Accent1 3 2 3 3 2" xfId="4784" xr:uid="{00000000-0005-0000-0000-000027110000}"/>
    <cellStyle name="40% - Accent1 3 2 3 4" xfId="4785" xr:uid="{00000000-0005-0000-0000-000028110000}"/>
    <cellStyle name="40% - Accent1 3 2 4" xfId="4786" xr:uid="{00000000-0005-0000-0000-000029110000}"/>
    <cellStyle name="40% - Accent1 3 2 4 2" xfId="4787" xr:uid="{00000000-0005-0000-0000-00002A110000}"/>
    <cellStyle name="40% - Accent1 3 2 4 3" xfId="4788" xr:uid="{00000000-0005-0000-0000-00002B110000}"/>
    <cellStyle name="40% - Accent1 3 2 5" xfId="4789" xr:uid="{00000000-0005-0000-0000-00002C110000}"/>
    <cellStyle name="40% - Accent1 3 2 5 2" xfId="4790" xr:uid="{00000000-0005-0000-0000-00002D110000}"/>
    <cellStyle name="40% - Accent1 3 2 5 3" xfId="4791" xr:uid="{00000000-0005-0000-0000-00002E110000}"/>
    <cellStyle name="40% - Accent1 3 2 6" xfId="4792" xr:uid="{00000000-0005-0000-0000-00002F110000}"/>
    <cellStyle name="40% - Accent1 3 2 7" xfId="4793" xr:uid="{00000000-0005-0000-0000-000030110000}"/>
    <cellStyle name="40% - Accent1 3 2 8" xfId="4794" xr:uid="{00000000-0005-0000-0000-000031110000}"/>
    <cellStyle name="40% - Accent1 3 2 9" xfId="4795" xr:uid="{00000000-0005-0000-0000-000032110000}"/>
    <cellStyle name="40% - Accent1 3 3" xfId="4796" xr:uid="{00000000-0005-0000-0000-000033110000}"/>
    <cellStyle name="40% - Accent1 3 3 2" xfId="4797" xr:uid="{00000000-0005-0000-0000-000034110000}"/>
    <cellStyle name="40% - Accent1 3 3 2 2" xfId="4798" xr:uid="{00000000-0005-0000-0000-000035110000}"/>
    <cellStyle name="40% - Accent1 3 3 2 3" xfId="4799" xr:uid="{00000000-0005-0000-0000-000036110000}"/>
    <cellStyle name="40% - Accent1 3 3 2 3 2" xfId="4800" xr:uid="{00000000-0005-0000-0000-000037110000}"/>
    <cellStyle name="40% - Accent1 3 3 3" xfId="4801" xr:uid="{00000000-0005-0000-0000-000038110000}"/>
    <cellStyle name="40% - Accent1 3 3 3 2" xfId="4802" xr:uid="{00000000-0005-0000-0000-000039110000}"/>
    <cellStyle name="40% - Accent1 3 3 3 3" xfId="4803" xr:uid="{00000000-0005-0000-0000-00003A110000}"/>
    <cellStyle name="40% - Accent1 3 3 4" xfId="4804" xr:uid="{00000000-0005-0000-0000-00003B110000}"/>
    <cellStyle name="40% - Accent1 3 3 4 2" xfId="4805" xr:uid="{00000000-0005-0000-0000-00003C110000}"/>
    <cellStyle name="40% - Accent1 3 3 5" xfId="4806" xr:uid="{00000000-0005-0000-0000-00003D110000}"/>
    <cellStyle name="40% - Accent1 3 3 6" xfId="4807" xr:uid="{00000000-0005-0000-0000-00003E110000}"/>
    <cellStyle name="40% - Accent1 3 3 7" xfId="4808" xr:uid="{00000000-0005-0000-0000-00003F110000}"/>
    <cellStyle name="40% - Accent1 3 3 8" xfId="4809" xr:uid="{00000000-0005-0000-0000-000040110000}"/>
    <cellStyle name="40% - Accent1 3 4" xfId="4810" xr:uid="{00000000-0005-0000-0000-000041110000}"/>
    <cellStyle name="40% - Accent1 3 4 2" xfId="4811" xr:uid="{00000000-0005-0000-0000-000042110000}"/>
    <cellStyle name="40% - Accent1 3 4 2 2" xfId="4812" xr:uid="{00000000-0005-0000-0000-000043110000}"/>
    <cellStyle name="40% - Accent1 3 4 2 3" xfId="4813" xr:uid="{00000000-0005-0000-0000-000044110000}"/>
    <cellStyle name="40% - Accent1 3 4 3" xfId="4814" xr:uid="{00000000-0005-0000-0000-000045110000}"/>
    <cellStyle name="40% - Accent1 3 4 3 2" xfId="4815" xr:uid="{00000000-0005-0000-0000-000046110000}"/>
    <cellStyle name="40% - Accent1 3 4 3 3" xfId="4816" xr:uid="{00000000-0005-0000-0000-000047110000}"/>
    <cellStyle name="40% - Accent1 3 4 4" xfId="4817" xr:uid="{00000000-0005-0000-0000-000048110000}"/>
    <cellStyle name="40% - Accent1 3 4 4 2" xfId="4818" xr:uid="{00000000-0005-0000-0000-000049110000}"/>
    <cellStyle name="40% - Accent1 3 4 5" xfId="4819" xr:uid="{00000000-0005-0000-0000-00004A110000}"/>
    <cellStyle name="40% - Accent1 3 4 6" xfId="4820" xr:uid="{00000000-0005-0000-0000-00004B110000}"/>
    <cellStyle name="40% - Accent1 3 4 7" xfId="4821" xr:uid="{00000000-0005-0000-0000-00004C110000}"/>
    <cellStyle name="40% - Accent1 3 4 8" xfId="4822" xr:uid="{00000000-0005-0000-0000-00004D110000}"/>
    <cellStyle name="40% - Accent1 3 5" xfId="4823" xr:uid="{00000000-0005-0000-0000-00004E110000}"/>
    <cellStyle name="40% - Accent1 3 5 2" xfId="4824" xr:uid="{00000000-0005-0000-0000-00004F110000}"/>
    <cellStyle name="40% - Accent1 3 5 2 2" xfId="4825" xr:uid="{00000000-0005-0000-0000-000050110000}"/>
    <cellStyle name="40% - Accent1 3 5 2 3" xfId="4826" xr:uid="{00000000-0005-0000-0000-000051110000}"/>
    <cellStyle name="40% - Accent1 3 5 3" xfId="4827" xr:uid="{00000000-0005-0000-0000-000052110000}"/>
    <cellStyle name="40% - Accent1 3 5 3 2" xfId="4828" xr:uid="{00000000-0005-0000-0000-000053110000}"/>
    <cellStyle name="40% - Accent1 3 5 4" xfId="4829" xr:uid="{00000000-0005-0000-0000-000054110000}"/>
    <cellStyle name="40% - Accent1 3 5 5" xfId="4830" xr:uid="{00000000-0005-0000-0000-000055110000}"/>
    <cellStyle name="40% - Accent1 3 5 6" xfId="4831" xr:uid="{00000000-0005-0000-0000-000056110000}"/>
    <cellStyle name="40% - Accent1 3 5 7" xfId="4832" xr:uid="{00000000-0005-0000-0000-000057110000}"/>
    <cellStyle name="40% - Accent1 3 5 8" xfId="4833" xr:uid="{00000000-0005-0000-0000-000058110000}"/>
    <cellStyle name="40% - Accent1 3 6" xfId="4834" xr:uid="{00000000-0005-0000-0000-000059110000}"/>
    <cellStyle name="40% - Accent1 3 6 2" xfId="4835" xr:uid="{00000000-0005-0000-0000-00005A110000}"/>
    <cellStyle name="40% - Accent1 3 6 3" xfId="4836" xr:uid="{00000000-0005-0000-0000-00005B110000}"/>
    <cellStyle name="40% - Accent1 3 7" xfId="4837" xr:uid="{00000000-0005-0000-0000-00005C110000}"/>
    <cellStyle name="40% - Accent1 3 7 2" xfId="4838" xr:uid="{00000000-0005-0000-0000-00005D110000}"/>
    <cellStyle name="40% - Accent1 3 7 3" xfId="4839" xr:uid="{00000000-0005-0000-0000-00005E110000}"/>
    <cellStyle name="40% - Accent1 3 8" xfId="4840" xr:uid="{00000000-0005-0000-0000-00005F110000}"/>
    <cellStyle name="40% - Accent1 3 8 2" xfId="4841" xr:uid="{00000000-0005-0000-0000-000060110000}"/>
    <cellStyle name="40% - Accent1 3 8 3" xfId="4842" xr:uid="{00000000-0005-0000-0000-000061110000}"/>
    <cellStyle name="40% - Accent1 3 9" xfId="4843" xr:uid="{00000000-0005-0000-0000-000062110000}"/>
    <cellStyle name="40% - Accent1 3 9 2" xfId="4844" xr:uid="{00000000-0005-0000-0000-000063110000}"/>
    <cellStyle name="40% - Accent1 3 9 3" xfId="4845" xr:uid="{00000000-0005-0000-0000-000064110000}"/>
    <cellStyle name="40% - Accent1 4" xfId="4846" xr:uid="{00000000-0005-0000-0000-000065110000}"/>
    <cellStyle name="40% - Accent1 4 10" xfId="4847" xr:uid="{00000000-0005-0000-0000-000066110000}"/>
    <cellStyle name="40% - Accent1 4 11" xfId="4848" xr:uid="{00000000-0005-0000-0000-000067110000}"/>
    <cellStyle name="40% - Accent1 4 12" xfId="4849" xr:uid="{00000000-0005-0000-0000-000068110000}"/>
    <cellStyle name="40% - Accent1 4 13" xfId="4850" xr:uid="{00000000-0005-0000-0000-000069110000}"/>
    <cellStyle name="40% - Accent1 4 2" xfId="4851" xr:uid="{00000000-0005-0000-0000-00006A110000}"/>
    <cellStyle name="40% - Accent1 4 2 2" xfId="4852" xr:uid="{00000000-0005-0000-0000-00006B110000}"/>
    <cellStyle name="40% - Accent1 4 2 2 2" xfId="4853" xr:uid="{00000000-0005-0000-0000-00006C110000}"/>
    <cellStyle name="40% - Accent1 4 2 2 2 2" xfId="4854" xr:uid="{00000000-0005-0000-0000-00006D110000}"/>
    <cellStyle name="40% - Accent1 4 2 2 2 2 2" xfId="4855" xr:uid="{00000000-0005-0000-0000-00006E110000}"/>
    <cellStyle name="40% - Accent1 4 2 2 2 2 3" xfId="4856" xr:uid="{00000000-0005-0000-0000-00006F110000}"/>
    <cellStyle name="40% - Accent1 4 2 2 2 3" xfId="4857" xr:uid="{00000000-0005-0000-0000-000070110000}"/>
    <cellStyle name="40% - Accent1 4 2 2 2 3 2" xfId="4858" xr:uid="{00000000-0005-0000-0000-000071110000}"/>
    <cellStyle name="40% - Accent1 4 2 2 2 3 3" xfId="4859" xr:uid="{00000000-0005-0000-0000-000072110000}"/>
    <cellStyle name="40% - Accent1 4 2 2 2 4" xfId="4860" xr:uid="{00000000-0005-0000-0000-000073110000}"/>
    <cellStyle name="40% - Accent1 4 2 2 2 5" xfId="4861" xr:uid="{00000000-0005-0000-0000-000074110000}"/>
    <cellStyle name="40% - Accent1 4 2 2 2 6" xfId="4862" xr:uid="{00000000-0005-0000-0000-000075110000}"/>
    <cellStyle name="40% - Accent1 4 2 2 2 7" xfId="4863" xr:uid="{00000000-0005-0000-0000-000076110000}"/>
    <cellStyle name="40% - Accent1 4 2 2 2 8" xfId="4864" xr:uid="{00000000-0005-0000-0000-000077110000}"/>
    <cellStyle name="40% - Accent1 4 2 2 3" xfId="4865" xr:uid="{00000000-0005-0000-0000-000078110000}"/>
    <cellStyle name="40% - Accent1 4 2 2 3 2" xfId="4866" xr:uid="{00000000-0005-0000-0000-000079110000}"/>
    <cellStyle name="40% - Accent1 4 2 2 3 3" xfId="4867" xr:uid="{00000000-0005-0000-0000-00007A110000}"/>
    <cellStyle name="40% - Accent1 4 2 2 4" xfId="4868" xr:uid="{00000000-0005-0000-0000-00007B110000}"/>
    <cellStyle name="40% - Accent1 4 2 2 4 2" xfId="4869" xr:uid="{00000000-0005-0000-0000-00007C110000}"/>
    <cellStyle name="40% - Accent1 4 2 2 4 3" xfId="4870" xr:uid="{00000000-0005-0000-0000-00007D110000}"/>
    <cellStyle name="40% - Accent1 4 2 2 5" xfId="4871" xr:uid="{00000000-0005-0000-0000-00007E110000}"/>
    <cellStyle name="40% - Accent1 4 2 2 5 2" xfId="4872" xr:uid="{00000000-0005-0000-0000-00007F110000}"/>
    <cellStyle name="40% - Accent1 4 2 2 6" xfId="4873" xr:uid="{00000000-0005-0000-0000-000080110000}"/>
    <cellStyle name="40% - Accent1 4 2 2 7" xfId="4874" xr:uid="{00000000-0005-0000-0000-000081110000}"/>
    <cellStyle name="40% - Accent1 4 2 2 8" xfId="4875" xr:uid="{00000000-0005-0000-0000-000082110000}"/>
    <cellStyle name="40% - Accent1 4 2 2 9" xfId="4876" xr:uid="{00000000-0005-0000-0000-000083110000}"/>
    <cellStyle name="40% - Accent1 4 2 3" xfId="4877" xr:uid="{00000000-0005-0000-0000-000084110000}"/>
    <cellStyle name="40% - Accent1 4 2 3 2" xfId="4878" xr:uid="{00000000-0005-0000-0000-000085110000}"/>
    <cellStyle name="40% - Accent1 4 2 3 2 2" xfId="4879" xr:uid="{00000000-0005-0000-0000-000086110000}"/>
    <cellStyle name="40% - Accent1 4 2 3 2 3" xfId="4880" xr:uid="{00000000-0005-0000-0000-000087110000}"/>
    <cellStyle name="40% - Accent1 4 2 3 3" xfId="4881" xr:uid="{00000000-0005-0000-0000-000088110000}"/>
    <cellStyle name="40% - Accent1 4 2 3 3 2" xfId="4882" xr:uid="{00000000-0005-0000-0000-000089110000}"/>
    <cellStyle name="40% - Accent1 4 2 3 4" xfId="4883" xr:uid="{00000000-0005-0000-0000-00008A110000}"/>
    <cellStyle name="40% - Accent1 4 2 4" xfId="4884" xr:uid="{00000000-0005-0000-0000-00008B110000}"/>
    <cellStyle name="40% - Accent1 4 2 4 2" xfId="4885" xr:uid="{00000000-0005-0000-0000-00008C110000}"/>
    <cellStyle name="40% - Accent1 4 2 4 3" xfId="4886" xr:uid="{00000000-0005-0000-0000-00008D110000}"/>
    <cellStyle name="40% - Accent1 4 2 5" xfId="4887" xr:uid="{00000000-0005-0000-0000-00008E110000}"/>
    <cellStyle name="40% - Accent1 4 2 5 2" xfId="4888" xr:uid="{00000000-0005-0000-0000-00008F110000}"/>
    <cellStyle name="40% - Accent1 4 2 5 3" xfId="4889" xr:uid="{00000000-0005-0000-0000-000090110000}"/>
    <cellStyle name="40% - Accent1 4 2 6" xfId="4890" xr:uid="{00000000-0005-0000-0000-000091110000}"/>
    <cellStyle name="40% - Accent1 4 2 7" xfId="4891" xr:uid="{00000000-0005-0000-0000-000092110000}"/>
    <cellStyle name="40% - Accent1 4 2 8" xfId="4892" xr:uid="{00000000-0005-0000-0000-000093110000}"/>
    <cellStyle name="40% - Accent1 4 2 9" xfId="4893" xr:uid="{00000000-0005-0000-0000-000094110000}"/>
    <cellStyle name="40% - Accent1 4 3" xfId="4894" xr:uid="{00000000-0005-0000-0000-000095110000}"/>
    <cellStyle name="40% - Accent1 4 3 2" xfId="4895" xr:uid="{00000000-0005-0000-0000-000096110000}"/>
    <cellStyle name="40% - Accent1 4 3 2 2" xfId="4896" xr:uid="{00000000-0005-0000-0000-000097110000}"/>
    <cellStyle name="40% - Accent1 4 3 2 3" xfId="4897" xr:uid="{00000000-0005-0000-0000-000098110000}"/>
    <cellStyle name="40% - Accent1 4 3 3" xfId="4898" xr:uid="{00000000-0005-0000-0000-000099110000}"/>
    <cellStyle name="40% - Accent1 4 3 3 2" xfId="4899" xr:uid="{00000000-0005-0000-0000-00009A110000}"/>
    <cellStyle name="40% - Accent1 4 3 3 3" xfId="4900" xr:uid="{00000000-0005-0000-0000-00009B110000}"/>
    <cellStyle name="40% - Accent1 4 3 4" xfId="4901" xr:uid="{00000000-0005-0000-0000-00009C110000}"/>
    <cellStyle name="40% - Accent1 4 3 4 2" xfId="4902" xr:uid="{00000000-0005-0000-0000-00009D110000}"/>
    <cellStyle name="40% - Accent1 4 3 5" xfId="4903" xr:uid="{00000000-0005-0000-0000-00009E110000}"/>
    <cellStyle name="40% - Accent1 4 3 6" xfId="4904" xr:uid="{00000000-0005-0000-0000-00009F110000}"/>
    <cellStyle name="40% - Accent1 4 3 7" xfId="4905" xr:uid="{00000000-0005-0000-0000-0000A0110000}"/>
    <cellStyle name="40% - Accent1 4 3 8" xfId="4906" xr:uid="{00000000-0005-0000-0000-0000A1110000}"/>
    <cellStyle name="40% - Accent1 4 4" xfId="4907" xr:uid="{00000000-0005-0000-0000-0000A2110000}"/>
    <cellStyle name="40% - Accent1 4 4 2" xfId="4908" xr:uid="{00000000-0005-0000-0000-0000A3110000}"/>
    <cellStyle name="40% - Accent1 4 4 2 2" xfId="4909" xr:uid="{00000000-0005-0000-0000-0000A4110000}"/>
    <cellStyle name="40% - Accent1 4 4 2 3" xfId="4910" xr:uid="{00000000-0005-0000-0000-0000A5110000}"/>
    <cellStyle name="40% - Accent1 4 4 3" xfId="4911" xr:uid="{00000000-0005-0000-0000-0000A6110000}"/>
    <cellStyle name="40% - Accent1 4 4 3 2" xfId="4912" xr:uid="{00000000-0005-0000-0000-0000A7110000}"/>
    <cellStyle name="40% - Accent1 4 4 3 3" xfId="4913" xr:uid="{00000000-0005-0000-0000-0000A8110000}"/>
    <cellStyle name="40% - Accent1 4 4 4" xfId="4914" xr:uid="{00000000-0005-0000-0000-0000A9110000}"/>
    <cellStyle name="40% - Accent1 4 4 5" xfId="4915" xr:uid="{00000000-0005-0000-0000-0000AA110000}"/>
    <cellStyle name="40% - Accent1 4 4 6" xfId="4916" xr:uid="{00000000-0005-0000-0000-0000AB110000}"/>
    <cellStyle name="40% - Accent1 4 4 7" xfId="4917" xr:uid="{00000000-0005-0000-0000-0000AC110000}"/>
    <cellStyle name="40% - Accent1 4 4 8" xfId="4918" xr:uid="{00000000-0005-0000-0000-0000AD110000}"/>
    <cellStyle name="40% - Accent1 4 5" xfId="4919" xr:uid="{00000000-0005-0000-0000-0000AE110000}"/>
    <cellStyle name="40% - Accent1 4 5 2" xfId="4920" xr:uid="{00000000-0005-0000-0000-0000AF110000}"/>
    <cellStyle name="40% - Accent1 4 5 2 2" xfId="4921" xr:uid="{00000000-0005-0000-0000-0000B0110000}"/>
    <cellStyle name="40% - Accent1 4 5 2 3" xfId="4922" xr:uid="{00000000-0005-0000-0000-0000B1110000}"/>
    <cellStyle name="40% - Accent1 4 5 3" xfId="4923" xr:uid="{00000000-0005-0000-0000-0000B2110000}"/>
    <cellStyle name="40% - Accent1 4 5 3 2" xfId="4924" xr:uid="{00000000-0005-0000-0000-0000B3110000}"/>
    <cellStyle name="40% - Accent1 4 5 4" xfId="4925" xr:uid="{00000000-0005-0000-0000-0000B4110000}"/>
    <cellStyle name="40% - Accent1 4 6" xfId="4926" xr:uid="{00000000-0005-0000-0000-0000B5110000}"/>
    <cellStyle name="40% - Accent1 4 6 2" xfId="4927" xr:uid="{00000000-0005-0000-0000-0000B6110000}"/>
    <cellStyle name="40% - Accent1 4 6 3" xfId="4928" xr:uid="{00000000-0005-0000-0000-0000B7110000}"/>
    <cellStyle name="40% - Accent1 4 7" xfId="4929" xr:uid="{00000000-0005-0000-0000-0000B8110000}"/>
    <cellStyle name="40% - Accent1 4 7 2" xfId="4930" xr:uid="{00000000-0005-0000-0000-0000B9110000}"/>
    <cellStyle name="40% - Accent1 4 7 3" xfId="4931" xr:uid="{00000000-0005-0000-0000-0000BA110000}"/>
    <cellStyle name="40% - Accent1 4 8" xfId="4932" xr:uid="{00000000-0005-0000-0000-0000BB110000}"/>
    <cellStyle name="40% - Accent1 4 8 2" xfId="4933" xr:uid="{00000000-0005-0000-0000-0000BC110000}"/>
    <cellStyle name="40% - Accent1 4 8 3" xfId="4934" xr:uid="{00000000-0005-0000-0000-0000BD110000}"/>
    <cellStyle name="40% - Accent1 4 9" xfId="4935" xr:uid="{00000000-0005-0000-0000-0000BE110000}"/>
    <cellStyle name="40% - Accent1 5" xfId="4936" xr:uid="{00000000-0005-0000-0000-0000BF110000}"/>
    <cellStyle name="40% - Accent1 5 10" xfId="4937" xr:uid="{00000000-0005-0000-0000-0000C0110000}"/>
    <cellStyle name="40% - Accent1 5 11" xfId="4938" xr:uid="{00000000-0005-0000-0000-0000C1110000}"/>
    <cellStyle name="40% - Accent1 5 12" xfId="4939" xr:uid="{00000000-0005-0000-0000-0000C2110000}"/>
    <cellStyle name="40% - Accent1 5 2" xfId="4940" xr:uid="{00000000-0005-0000-0000-0000C3110000}"/>
    <cellStyle name="40% - Accent1 5 2 2" xfId="4941" xr:uid="{00000000-0005-0000-0000-0000C4110000}"/>
    <cellStyle name="40% - Accent1 5 2 2 2" xfId="4942" xr:uid="{00000000-0005-0000-0000-0000C5110000}"/>
    <cellStyle name="40% - Accent1 5 2 2 2 2" xfId="4943" xr:uid="{00000000-0005-0000-0000-0000C6110000}"/>
    <cellStyle name="40% - Accent1 5 2 2 2 2 2" xfId="4944" xr:uid="{00000000-0005-0000-0000-0000C7110000}"/>
    <cellStyle name="40% - Accent1 5 2 2 2 2 3" xfId="4945" xr:uid="{00000000-0005-0000-0000-0000C8110000}"/>
    <cellStyle name="40% - Accent1 5 2 2 2 3" xfId="4946" xr:uid="{00000000-0005-0000-0000-0000C9110000}"/>
    <cellStyle name="40% - Accent1 5 2 2 2 3 2" xfId="4947" xr:uid="{00000000-0005-0000-0000-0000CA110000}"/>
    <cellStyle name="40% - Accent1 5 2 2 2 3 3" xfId="4948" xr:uid="{00000000-0005-0000-0000-0000CB110000}"/>
    <cellStyle name="40% - Accent1 5 2 2 2 4" xfId="4949" xr:uid="{00000000-0005-0000-0000-0000CC110000}"/>
    <cellStyle name="40% - Accent1 5 2 2 2 5" xfId="4950" xr:uid="{00000000-0005-0000-0000-0000CD110000}"/>
    <cellStyle name="40% - Accent1 5 2 2 2 6" xfId="4951" xr:uid="{00000000-0005-0000-0000-0000CE110000}"/>
    <cellStyle name="40% - Accent1 5 2 2 2 7" xfId="4952" xr:uid="{00000000-0005-0000-0000-0000CF110000}"/>
    <cellStyle name="40% - Accent1 5 2 2 2 8" xfId="4953" xr:uid="{00000000-0005-0000-0000-0000D0110000}"/>
    <cellStyle name="40% - Accent1 5 2 2 3" xfId="4954" xr:uid="{00000000-0005-0000-0000-0000D1110000}"/>
    <cellStyle name="40% - Accent1 5 2 2 3 2" xfId="4955" xr:uid="{00000000-0005-0000-0000-0000D2110000}"/>
    <cellStyle name="40% - Accent1 5 2 2 3 3" xfId="4956" xr:uid="{00000000-0005-0000-0000-0000D3110000}"/>
    <cellStyle name="40% - Accent1 5 2 2 4" xfId="4957" xr:uid="{00000000-0005-0000-0000-0000D4110000}"/>
    <cellStyle name="40% - Accent1 5 2 2 4 2" xfId="4958" xr:uid="{00000000-0005-0000-0000-0000D5110000}"/>
    <cellStyle name="40% - Accent1 5 2 2 4 3" xfId="4959" xr:uid="{00000000-0005-0000-0000-0000D6110000}"/>
    <cellStyle name="40% - Accent1 5 2 2 5" xfId="4960" xr:uid="{00000000-0005-0000-0000-0000D7110000}"/>
    <cellStyle name="40% - Accent1 5 2 2 5 2" xfId="4961" xr:uid="{00000000-0005-0000-0000-0000D8110000}"/>
    <cellStyle name="40% - Accent1 5 2 2 6" xfId="4962" xr:uid="{00000000-0005-0000-0000-0000D9110000}"/>
    <cellStyle name="40% - Accent1 5 2 2 7" xfId="4963" xr:uid="{00000000-0005-0000-0000-0000DA110000}"/>
    <cellStyle name="40% - Accent1 5 2 2 8" xfId="4964" xr:uid="{00000000-0005-0000-0000-0000DB110000}"/>
    <cellStyle name="40% - Accent1 5 2 2 9" xfId="4965" xr:uid="{00000000-0005-0000-0000-0000DC110000}"/>
    <cellStyle name="40% - Accent1 5 2 3" xfId="4966" xr:uid="{00000000-0005-0000-0000-0000DD110000}"/>
    <cellStyle name="40% - Accent1 5 2 3 2" xfId="4967" xr:uid="{00000000-0005-0000-0000-0000DE110000}"/>
    <cellStyle name="40% - Accent1 5 2 3 2 2" xfId="4968" xr:uid="{00000000-0005-0000-0000-0000DF110000}"/>
    <cellStyle name="40% - Accent1 5 2 3 2 3" xfId="4969" xr:uid="{00000000-0005-0000-0000-0000E0110000}"/>
    <cellStyle name="40% - Accent1 5 2 3 3" xfId="4970" xr:uid="{00000000-0005-0000-0000-0000E1110000}"/>
    <cellStyle name="40% - Accent1 5 2 3 3 2" xfId="4971" xr:uid="{00000000-0005-0000-0000-0000E2110000}"/>
    <cellStyle name="40% - Accent1 5 2 3 4" xfId="4972" xr:uid="{00000000-0005-0000-0000-0000E3110000}"/>
    <cellStyle name="40% - Accent1 5 2 4" xfId="4973" xr:uid="{00000000-0005-0000-0000-0000E4110000}"/>
    <cellStyle name="40% - Accent1 5 2 5" xfId="4974" xr:uid="{00000000-0005-0000-0000-0000E5110000}"/>
    <cellStyle name="40% - Accent1 5 2_Dec monthly report" xfId="4975" xr:uid="{00000000-0005-0000-0000-0000E6110000}"/>
    <cellStyle name="40% - Accent1 5 3" xfId="4976" xr:uid="{00000000-0005-0000-0000-0000E7110000}"/>
    <cellStyle name="40% - Accent1 5 3 2" xfId="4977" xr:uid="{00000000-0005-0000-0000-0000E8110000}"/>
    <cellStyle name="40% - Accent1 5 3 2 2" xfId="4978" xr:uid="{00000000-0005-0000-0000-0000E9110000}"/>
    <cellStyle name="40% - Accent1 5 3 2 3" xfId="4979" xr:uid="{00000000-0005-0000-0000-0000EA110000}"/>
    <cellStyle name="40% - Accent1 5 3 3" xfId="4980" xr:uid="{00000000-0005-0000-0000-0000EB110000}"/>
    <cellStyle name="40% - Accent1 5 3 3 2" xfId="4981" xr:uid="{00000000-0005-0000-0000-0000EC110000}"/>
    <cellStyle name="40% - Accent1 5 3 3 3" xfId="4982" xr:uid="{00000000-0005-0000-0000-0000ED110000}"/>
    <cellStyle name="40% - Accent1 5 3 4" xfId="4983" xr:uid="{00000000-0005-0000-0000-0000EE110000}"/>
    <cellStyle name="40% - Accent1 5 3 4 2" xfId="4984" xr:uid="{00000000-0005-0000-0000-0000EF110000}"/>
    <cellStyle name="40% - Accent1 5 3 5" xfId="4985" xr:uid="{00000000-0005-0000-0000-0000F0110000}"/>
    <cellStyle name="40% - Accent1 5 3 6" xfId="4986" xr:uid="{00000000-0005-0000-0000-0000F1110000}"/>
    <cellStyle name="40% - Accent1 5 3 7" xfId="4987" xr:uid="{00000000-0005-0000-0000-0000F2110000}"/>
    <cellStyle name="40% - Accent1 5 3 8" xfId="4988" xr:uid="{00000000-0005-0000-0000-0000F3110000}"/>
    <cellStyle name="40% - Accent1 5 4" xfId="4989" xr:uid="{00000000-0005-0000-0000-0000F4110000}"/>
    <cellStyle name="40% - Accent1 5 4 2" xfId="4990" xr:uid="{00000000-0005-0000-0000-0000F5110000}"/>
    <cellStyle name="40% - Accent1 5 4 2 2" xfId="4991" xr:uid="{00000000-0005-0000-0000-0000F6110000}"/>
    <cellStyle name="40% - Accent1 5 4 2 3" xfId="4992" xr:uid="{00000000-0005-0000-0000-0000F7110000}"/>
    <cellStyle name="40% - Accent1 5 4 3" xfId="4993" xr:uid="{00000000-0005-0000-0000-0000F8110000}"/>
    <cellStyle name="40% - Accent1 5 4 3 2" xfId="4994" xr:uid="{00000000-0005-0000-0000-0000F9110000}"/>
    <cellStyle name="40% - Accent1 5 4 3 3" xfId="4995" xr:uid="{00000000-0005-0000-0000-0000FA110000}"/>
    <cellStyle name="40% - Accent1 5 4 4" xfId="4996" xr:uid="{00000000-0005-0000-0000-0000FB110000}"/>
    <cellStyle name="40% - Accent1 5 4 5" xfId="4997" xr:uid="{00000000-0005-0000-0000-0000FC110000}"/>
    <cellStyle name="40% - Accent1 5 4 6" xfId="4998" xr:uid="{00000000-0005-0000-0000-0000FD110000}"/>
    <cellStyle name="40% - Accent1 5 4 7" xfId="4999" xr:uid="{00000000-0005-0000-0000-0000FE110000}"/>
    <cellStyle name="40% - Accent1 5 4 8" xfId="5000" xr:uid="{00000000-0005-0000-0000-0000FF110000}"/>
    <cellStyle name="40% - Accent1 5 5" xfId="5001" xr:uid="{00000000-0005-0000-0000-000000120000}"/>
    <cellStyle name="40% - Accent1 5 5 2" xfId="5002" xr:uid="{00000000-0005-0000-0000-000001120000}"/>
    <cellStyle name="40% - Accent1 5 5 3" xfId="5003" xr:uid="{00000000-0005-0000-0000-000002120000}"/>
    <cellStyle name="40% - Accent1 5 6" xfId="5004" xr:uid="{00000000-0005-0000-0000-000003120000}"/>
    <cellStyle name="40% - Accent1 5 6 2" xfId="5005" xr:uid="{00000000-0005-0000-0000-000004120000}"/>
    <cellStyle name="40% - Accent1 5 6 3" xfId="5006" xr:uid="{00000000-0005-0000-0000-000005120000}"/>
    <cellStyle name="40% - Accent1 5 7" xfId="5007" xr:uid="{00000000-0005-0000-0000-000006120000}"/>
    <cellStyle name="40% - Accent1 5 7 2" xfId="5008" xr:uid="{00000000-0005-0000-0000-000007120000}"/>
    <cellStyle name="40% - Accent1 5 7 3" xfId="5009" xr:uid="{00000000-0005-0000-0000-000008120000}"/>
    <cellStyle name="40% - Accent1 5 8" xfId="5010" xr:uid="{00000000-0005-0000-0000-000009120000}"/>
    <cellStyle name="40% - Accent1 5 9" xfId="5011" xr:uid="{00000000-0005-0000-0000-00000A120000}"/>
    <cellStyle name="40% - Accent1 6" xfId="5012" xr:uid="{00000000-0005-0000-0000-00000B120000}"/>
    <cellStyle name="40% - Accent1 6 2" xfId="5013" xr:uid="{00000000-0005-0000-0000-00000C120000}"/>
    <cellStyle name="40% - Accent1 6 2 2" xfId="5014" xr:uid="{00000000-0005-0000-0000-00000D120000}"/>
    <cellStyle name="40% - Accent1 6 2 2 2" xfId="5015" xr:uid="{00000000-0005-0000-0000-00000E120000}"/>
    <cellStyle name="40% - Accent1 6 2 2 2 2" xfId="5016" xr:uid="{00000000-0005-0000-0000-00000F120000}"/>
    <cellStyle name="40% - Accent1 6 2 2 2 3" xfId="5017" xr:uid="{00000000-0005-0000-0000-000010120000}"/>
    <cellStyle name="40% - Accent1 6 2 2 3" xfId="5018" xr:uid="{00000000-0005-0000-0000-000011120000}"/>
    <cellStyle name="40% - Accent1 6 2 2 3 2" xfId="5019" xr:uid="{00000000-0005-0000-0000-000012120000}"/>
    <cellStyle name="40% - Accent1 6 2 2 3 3" xfId="5020" xr:uid="{00000000-0005-0000-0000-000013120000}"/>
    <cellStyle name="40% - Accent1 6 2 2 4" xfId="5021" xr:uid="{00000000-0005-0000-0000-000014120000}"/>
    <cellStyle name="40% - Accent1 6 2 2 5" xfId="5022" xr:uid="{00000000-0005-0000-0000-000015120000}"/>
    <cellStyle name="40% - Accent1 6 2 2 6" xfId="5023" xr:uid="{00000000-0005-0000-0000-000016120000}"/>
    <cellStyle name="40% - Accent1 6 2 2 7" xfId="5024" xr:uid="{00000000-0005-0000-0000-000017120000}"/>
    <cellStyle name="40% - Accent1 6 2 2 8" xfId="5025" xr:uid="{00000000-0005-0000-0000-000018120000}"/>
    <cellStyle name="40% - Accent1 6 2 3" xfId="5026" xr:uid="{00000000-0005-0000-0000-000019120000}"/>
    <cellStyle name="40% - Accent1 6 2 3 2" xfId="5027" xr:uid="{00000000-0005-0000-0000-00001A120000}"/>
    <cellStyle name="40% - Accent1 6 2 3 3" xfId="5028" xr:uid="{00000000-0005-0000-0000-00001B120000}"/>
    <cellStyle name="40% - Accent1 6 2 4" xfId="5029" xr:uid="{00000000-0005-0000-0000-00001C120000}"/>
    <cellStyle name="40% - Accent1 6 2 4 2" xfId="5030" xr:uid="{00000000-0005-0000-0000-00001D120000}"/>
    <cellStyle name="40% - Accent1 6 2 4 3" xfId="5031" xr:uid="{00000000-0005-0000-0000-00001E120000}"/>
    <cellStyle name="40% - Accent1 6 2 5" xfId="5032" xr:uid="{00000000-0005-0000-0000-00001F120000}"/>
    <cellStyle name="40% - Accent1 6 2 5 2" xfId="5033" xr:uid="{00000000-0005-0000-0000-000020120000}"/>
    <cellStyle name="40% - Accent1 6 2 6" xfId="5034" xr:uid="{00000000-0005-0000-0000-000021120000}"/>
    <cellStyle name="40% - Accent1 6 2 7" xfId="5035" xr:uid="{00000000-0005-0000-0000-000022120000}"/>
    <cellStyle name="40% - Accent1 6 2 8" xfId="5036" xr:uid="{00000000-0005-0000-0000-000023120000}"/>
    <cellStyle name="40% - Accent1 6 2 9" xfId="5037" xr:uid="{00000000-0005-0000-0000-000024120000}"/>
    <cellStyle name="40% - Accent1 6 3" xfId="5038" xr:uid="{00000000-0005-0000-0000-000025120000}"/>
    <cellStyle name="40% - Accent1 6 3 2" xfId="5039" xr:uid="{00000000-0005-0000-0000-000026120000}"/>
    <cellStyle name="40% - Accent1 6 3 2 2" xfId="5040" xr:uid="{00000000-0005-0000-0000-000027120000}"/>
    <cellStyle name="40% - Accent1 6 3 2 3" xfId="5041" xr:uid="{00000000-0005-0000-0000-000028120000}"/>
    <cellStyle name="40% - Accent1 6 3 3" xfId="5042" xr:uid="{00000000-0005-0000-0000-000029120000}"/>
    <cellStyle name="40% - Accent1 6 3 3 2" xfId="5043" xr:uid="{00000000-0005-0000-0000-00002A120000}"/>
    <cellStyle name="40% - Accent1 6 3 4" xfId="5044" xr:uid="{00000000-0005-0000-0000-00002B120000}"/>
    <cellStyle name="40% - Accent1 6 4" xfId="5045" xr:uid="{00000000-0005-0000-0000-00002C120000}"/>
    <cellStyle name="40% - Accent1 6 5" xfId="5046" xr:uid="{00000000-0005-0000-0000-00002D120000}"/>
    <cellStyle name="40% - Accent1 6_Dec monthly report" xfId="5047" xr:uid="{00000000-0005-0000-0000-00002E120000}"/>
    <cellStyle name="40% - Accent1 7" xfId="5048" xr:uid="{00000000-0005-0000-0000-00002F120000}"/>
    <cellStyle name="40% - Accent1 7 2" xfId="5049" xr:uid="{00000000-0005-0000-0000-000030120000}"/>
    <cellStyle name="40% - Accent1 7 3" xfId="5050" xr:uid="{00000000-0005-0000-0000-000031120000}"/>
    <cellStyle name="40% - Accent1 7 4" xfId="5051" xr:uid="{00000000-0005-0000-0000-000032120000}"/>
    <cellStyle name="40% - Accent1 8" xfId="5052" xr:uid="{00000000-0005-0000-0000-000033120000}"/>
    <cellStyle name="40% - Accent1 8 2" xfId="5053" xr:uid="{00000000-0005-0000-0000-000034120000}"/>
    <cellStyle name="40% - Accent1 8 2 2" xfId="5054" xr:uid="{00000000-0005-0000-0000-000035120000}"/>
    <cellStyle name="40% - Accent1 8 2 3" xfId="5055" xr:uid="{00000000-0005-0000-0000-000036120000}"/>
    <cellStyle name="40% - Accent1 8 2 3 2" xfId="5056" xr:uid="{00000000-0005-0000-0000-000037120000}"/>
    <cellStyle name="40% - Accent1 8 3" xfId="5057" xr:uid="{00000000-0005-0000-0000-000038120000}"/>
    <cellStyle name="40% - Accent1 8 3 2" xfId="5058" xr:uid="{00000000-0005-0000-0000-000039120000}"/>
    <cellStyle name="40% - Accent1 8 3 3" xfId="5059" xr:uid="{00000000-0005-0000-0000-00003A120000}"/>
    <cellStyle name="40% - Accent1 8 4" xfId="5060" xr:uid="{00000000-0005-0000-0000-00003B120000}"/>
    <cellStyle name="40% - Accent1 8 4 2" xfId="5061" xr:uid="{00000000-0005-0000-0000-00003C120000}"/>
    <cellStyle name="40% - Accent1 8 5" xfId="5062" xr:uid="{00000000-0005-0000-0000-00003D120000}"/>
    <cellStyle name="40% - Accent1 8 6" xfId="5063" xr:uid="{00000000-0005-0000-0000-00003E120000}"/>
    <cellStyle name="40% - Accent1 8 7" xfId="5064" xr:uid="{00000000-0005-0000-0000-00003F120000}"/>
    <cellStyle name="40% - Accent1 8 8" xfId="5065" xr:uid="{00000000-0005-0000-0000-000040120000}"/>
    <cellStyle name="40% - Accent1 9" xfId="5066" xr:uid="{00000000-0005-0000-0000-000041120000}"/>
    <cellStyle name="40% - Accent1 9 2" xfId="5067" xr:uid="{00000000-0005-0000-0000-000042120000}"/>
    <cellStyle name="40% - Accent1 9 2 2" xfId="5068" xr:uid="{00000000-0005-0000-0000-000043120000}"/>
    <cellStyle name="40% - Accent1 9 2 3" xfId="5069" xr:uid="{00000000-0005-0000-0000-000044120000}"/>
    <cellStyle name="40% - Accent1 9 3" xfId="5070" xr:uid="{00000000-0005-0000-0000-000045120000}"/>
    <cellStyle name="40% - Accent1 9 3 2" xfId="5071" xr:uid="{00000000-0005-0000-0000-000046120000}"/>
    <cellStyle name="40% - Accent1 9 3 3" xfId="5072" xr:uid="{00000000-0005-0000-0000-000047120000}"/>
    <cellStyle name="40% - Accent1 9 4" xfId="5073" xr:uid="{00000000-0005-0000-0000-000048120000}"/>
    <cellStyle name="40% - Accent1 9 4 2" xfId="5074" xr:uid="{00000000-0005-0000-0000-000049120000}"/>
    <cellStyle name="40% - Accent1 9 5" xfId="5075" xr:uid="{00000000-0005-0000-0000-00004A120000}"/>
    <cellStyle name="40% - Accent1 9 6" xfId="5076" xr:uid="{00000000-0005-0000-0000-00004B120000}"/>
    <cellStyle name="40% - Accent1 9 7" xfId="5077" xr:uid="{00000000-0005-0000-0000-00004C120000}"/>
    <cellStyle name="40% - Accent1 9 8" xfId="5078" xr:uid="{00000000-0005-0000-0000-00004D120000}"/>
    <cellStyle name="40% - Accent2 10" xfId="5079" xr:uid="{00000000-0005-0000-0000-00004E120000}"/>
    <cellStyle name="40% - Accent2 10 2" xfId="5080" xr:uid="{00000000-0005-0000-0000-00004F120000}"/>
    <cellStyle name="40% - Accent2 10 2 2" xfId="5081" xr:uid="{00000000-0005-0000-0000-000050120000}"/>
    <cellStyle name="40% - Accent2 10 2 3" xfId="5082" xr:uid="{00000000-0005-0000-0000-000051120000}"/>
    <cellStyle name="40% - Accent2 10 3" xfId="5083" xr:uid="{00000000-0005-0000-0000-000052120000}"/>
    <cellStyle name="40% - Accent2 10 4" xfId="5084" xr:uid="{00000000-0005-0000-0000-000053120000}"/>
    <cellStyle name="40% - Accent2 11" xfId="5085" xr:uid="{00000000-0005-0000-0000-000054120000}"/>
    <cellStyle name="40% - Accent2 11 2" xfId="5086" xr:uid="{00000000-0005-0000-0000-000055120000}"/>
    <cellStyle name="40% - Accent2 11 3" xfId="5087" xr:uid="{00000000-0005-0000-0000-000056120000}"/>
    <cellStyle name="40% - Accent2 12" xfId="5088" xr:uid="{00000000-0005-0000-0000-000057120000}"/>
    <cellStyle name="40% - Accent2 12 2" xfId="5089" xr:uid="{00000000-0005-0000-0000-000058120000}"/>
    <cellStyle name="40% - Accent2 12 3" xfId="5090" xr:uid="{00000000-0005-0000-0000-000059120000}"/>
    <cellStyle name="40% - Accent2 13" xfId="5091" xr:uid="{00000000-0005-0000-0000-00005A120000}"/>
    <cellStyle name="40% - Accent2 13 2" xfId="5092" xr:uid="{00000000-0005-0000-0000-00005B120000}"/>
    <cellStyle name="40% - Accent2 13 3" xfId="5093" xr:uid="{00000000-0005-0000-0000-00005C120000}"/>
    <cellStyle name="40% - Accent2 14" xfId="5094" xr:uid="{00000000-0005-0000-0000-00005D120000}"/>
    <cellStyle name="40% - Accent2 14 2" xfId="5095" xr:uid="{00000000-0005-0000-0000-00005E120000}"/>
    <cellStyle name="40% - Accent2 14 3" xfId="5096" xr:uid="{00000000-0005-0000-0000-00005F120000}"/>
    <cellStyle name="40% - Accent2 15" xfId="5097" xr:uid="{00000000-0005-0000-0000-000060120000}"/>
    <cellStyle name="40% - Accent2 15 2" xfId="5098" xr:uid="{00000000-0005-0000-0000-000061120000}"/>
    <cellStyle name="40% - Accent2 15 3" xfId="5099" xr:uid="{00000000-0005-0000-0000-000062120000}"/>
    <cellStyle name="40% - Accent2 16" xfId="5100" xr:uid="{00000000-0005-0000-0000-000063120000}"/>
    <cellStyle name="40% - Accent2 16 2" xfId="5101" xr:uid="{00000000-0005-0000-0000-000064120000}"/>
    <cellStyle name="40% - Accent2 16 3" xfId="5102" xr:uid="{00000000-0005-0000-0000-000065120000}"/>
    <cellStyle name="40% - Accent2 17" xfId="5103" xr:uid="{00000000-0005-0000-0000-000066120000}"/>
    <cellStyle name="40% - Accent2 17 2" xfId="5104" xr:uid="{00000000-0005-0000-0000-000067120000}"/>
    <cellStyle name="40% - Accent2 17 3" xfId="5105" xr:uid="{00000000-0005-0000-0000-000068120000}"/>
    <cellStyle name="40% - Accent2 18" xfId="5106" xr:uid="{00000000-0005-0000-0000-000069120000}"/>
    <cellStyle name="40% - Accent2 18 2" xfId="5107" xr:uid="{00000000-0005-0000-0000-00006A120000}"/>
    <cellStyle name="40% - Accent2 18 3" xfId="5108" xr:uid="{00000000-0005-0000-0000-00006B120000}"/>
    <cellStyle name="40% - Accent2 19" xfId="5109" xr:uid="{00000000-0005-0000-0000-00006C120000}"/>
    <cellStyle name="40% - Accent2 19 2" xfId="5110" xr:uid="{00000000-0005-0000-0000-00006D120000}"/>
    <cellStyle name="40% - Accent2 19 3" xfId="5111" xr:uid="{00000000-0005-0000-0000-00006E120000}"/>
    <cellStyle name="40% - Accent2 2" xfId="5112" xr:uid="{00000000-0005-0000-0000-00006F120000}"/>
    <cellStyle name="40% - Accent2 2 10" xfId="5113" xr:uid="{00000000-0005-0000-0000-000070120000}"/>
    <cellStyle name="40% - Accent2 2 10 2" xfId="5114" xr:uid="{00000000-0005-0000-0000-000071120000}"/>
    <cellStyle name="40% - Accent2 2 10 3" xfId="5115" xr:uid="{00000000-0005-0000-0000-000072120000}"/>
    <cellStyle name="40% - Accent2 2 11" xfId="5116" xr:uid="{00000000-0005-0000-0000-000073120000}"/>
    <cellStyle name="40% - Accent2 2 11 2" xfId="5117" xr:uid="{00000000-0005-0000-0000-000074120000}"/>
    <cellStyle name="40% - Accent2 2 11 3" xfId="5118" xr:uid="{00000000-0005-0000-0000-000075120000}"/>
    <cellStyle name="40% - Accent2 2 12" xfId="5119" xr:uid="{00000000-0005-0000-0000-000076120000}"/>
    <cellStyle name="40% - Accent2 2 12 2" xfId="5120" xr:uid="{00000000-0005-0000-0000-000077120000}"/>
    <cellStyle name="40% - Accent2 2 12 3" xfId="5121" xr:uid="{00000000-0005-0000-0000-000078120000}"/>
    <cellStyle name="40% - Accent2 2 13" xfId="5122" xr:uid="{00000000-0005-0000-0000-000079120000}"/>
    <cellStyle name="40% - Accent2 2 14" xfId="5123" xr:uid="{00000000-0005-0000-0000-00007A120000}"/>
    <cellStyle name="40% - Accent2 2 2" xfId="5124" xr:uid="{00000000-0005-0000-0000-00007B120000}"/>
    <cellStyle name="40% - Accent2 2 2 2" xfId="5125" xr:uid="{00000000-0005-0000-0000-00007C120000}"/>
    <cellStyle name="40% - Accent2 2 2 2 2" xfId="5126" xr:uid="{00000000-0005-0000-0000-00007D120000}"/>
    <cellStyle name="40% - Accent2 2 2 2 3" xfId="5127" xr:uid="{00000000-0005-0000-0000-00007E120000}"/>
    <cellStyle name="40% - Accent2 2 2 2 4" xfId="5128" xr:uid="{00000000-0005-0000-0000-00007F120000}"/>
    <cellStyle name="40% - Accent2 2 2 3" xfId="5129" xr:uid="{00000000-0005-0000-0000-000080120000}"/>
    <cellStyle name="40% - Accent2 2 2 3 2" xfId="5130" xr:uid="{00000000-0005-0000-0000-000081120000}"/>
    <cellStyle name="40% - Accent2 2 2 3 3" xfId="5131" xr:uid="{00000000-0005-0000-0000-000082120000}"/>
    <cellStyle name="40% - Accent2 2 2 4" xfId="5132" xr:uid="{00000000-0005-0000-0000-000083120000}"/>
    <cellStyle name="40% - Accent2 2 2 4 2" xfId="5133" xr:uid="{00000000-0005-0000-0000-000084120000}"/>
    <cellStyle name="40% - Accent2 2 2 4 3" xfId="5134" xr:uid="{00000000-0005-0000-0000-000085120000}"/>
    <cellStyle name="40% - Accent2 2 2 5" xfId="5135" xr:uid="{00000000-0005-0000-0000-000086120000}"/>
    <cellStyle name="40% - Accent2 2 2 6" xfId="5136" xr:uid="{00000000-0005-0000-0000-000087120000}"/>
    <cellStyle name="40% - Accent2 2 2 7" xfId="5137" xr:uid="{00000000-0005-0000-0000-000088120000}"/>
    <cellStyle name="40% - Accent2 2 2 8" xfId="5138" xr:uid="{00000000-0005-0000-0000-000089120000}"/>
    <cellStyle name="40% - Accent2 2 2_Dec monthly report" xfId="5139" xr:uid="{00000000-0005-0000-0000-00008A120000}"/>
    <cellStyle name="40% - Accent2 2 3" xfId="5140" xr:uid="{00000000-0005-0000-0000-00008B120000}"/>
    <cellStyle name="40% - Accent2 2 3 10" xfId="5141" xr:uid="{00000000-0005-0000-0000-00008C120000}"/>
    <cellStyle name="40% - Accent2 2 3 11" xfId="5142" xr:uid="{00000000-0005-0000-0000-00008D120000}"/>
    <cellStyle name="40% - Accent2 2 3 2" xfId="5143" xr:uid="{00000000-0005-0000-0000-00008E120000}"/>
    <cellStyle name="40% - Accent2 2 3 2 10" xfId="5144" xr:uid="{00000000-0005-0000-0000-00008F120000}"/>
    <cellStyle name="40% - Accent2 2 3 2 2" xfId="5145" xr:uid="{00000000-0005-0000-0000-000090120000}"/>
    <cellStyle name="40% - Accent2 2 3 2 2 2" xfId="5146" xr:uid="{00000000-0005-0000-0000-000091120000}"/>
    <cellStyle name="40% - Accent2 2 3 2 2 2 2" xfId="5147" xr:uid="{00000000-0005-0000-0000-000092120000}"/>
    <cellStyle name="40% - Accent2 2 3 2 2 2 3" xfId="5148" xr:uid="{00000000-0005-0000-0000-000093120000}"/>
    <cellStyle name="40% - Accent2 2 3 2 2 3" xfId="5149" xr:uid="{00000000-0005-0000-0000-000094120000}"/>
    <cellStyle name="40% - Accent2 2 3 2 2 3 2" xfId="5150" xr:uid="{00000000-0005-0000-0000-000095120000}"/>
    <cellStyle name="40% - Accent2 2 3 2 2 3 3" xfId="5151" xr:uid="{00000000-0005-0000-0000-000096120000}"/>
    <cellStyle name="40% - Accent2 2 3 2 2 4" xfId="5152" xr:uid="{00000000-0005-0000-0000-000097120000}"/>
    <cellStyle name="40% - Accent2 2 3 2 2 5" xfId="5153" xr:uid="{00000000-0005-0000-0000-000098120000}"/>
    <cellStyle name="40% - Accent2 2 3 2 2 6" xfId="5154" xr:uid="{00000000-0005-0000-0000-000099120000}"/>
    <cellStyle name="40% - Accent2 2 3 2 2 7" xfId="5155" xr:uid="{00000000-0005-0000-0000-00009A120000}"/>
    <cellStyle name="40% - Accent2 2 3 2 2 8" xfId="5156" xr:uid="{00000000-0005-0000-0000-00009B120000}"/>
    <cellStyle name="40% - Accent2 2 3 2 3" xfId="5157" xr:uid="{00000000-0005-0000-0000-00009C120000}"/>
    <cellStyle name="40% - Accent2 2 3 2 3 2" xfId="5158" xr:uid="{00000000-0005-0000-0000-00009D120000}"/>
    <cellStyle name="40% - Accent2 2 3 2 3 2 2" xfId="5159" xr:uid="{00000000-0005-0000-0000-00009E120000}"/>
    <cellStyle name="40% - Accent2 2 3 2 3 2 3" xfId="5160" xr:uid="{00000000-0005-0000-0000-00009F120000}"/>
    <cellStyle name="40% - Accent2 2 3 2 3 3" xfId="5161" xr:uid="{00000000-0005-0000-0000-0000A0120000}"/>
    <cellStyle name="40% - Accent2 2 3 2 3 4" xfId="5162" xr:uid="{00000000-0005-0000-0000-0000A1120000}"/>
    <cellStyle name="40% - Accent2 2 3 2 4" xfId="5163" xr:uid="{00000000-0005-0000-0000-0000A2120000}"/>
    <cellStyle name="40% - Accent2 2 3 2 4 2" xfId="5164" xr:uid="{00000000-0005-0000-0000-0000A3120000}"/>
    <cellStyle name="40% - Accent2 2 3 2 4 3" xfId="5165" xr:uid="{00000000-0005-0000-0000-0000A4120000}"/>
    <cellStyle name="40% - Accent2 2 3 2 5" xfId="5166" xr:uid="{00000000-0005-0000-0000-0000A5120000}"/>
    <cellStyle name="40% - Accent2 2 3 2 5 2" xfId="5167" xr:uid="{00000000-0005-0000-0000-0000A6120000}"/>
    <cellStyle name="40% - Accent2 2 3 2 5 3" xfId="5168" xr:uid="{00000000-0005-0000-0000-0000A7120000}"/>
    <cellStyle name="40% - Accent2 2 3 2 6" xfId="5169" xr:uid="{00000000-0005-0000-0000-0000A8120000}"/>
    <cellStyle name="40% - Accent2 2 3 2 7" xfId="5170" xr:uid="{00000000-0005-0000-0000-0000A9120000}"/>
    <cellStyle name="40% - Accent2 2 3 2 8" xfId="5171" xr:uid="{00000000-0005-0000-0000-0000AA120000}"/>
    <cellStyle name="40% - Accent2 2 3 2 9" xfId="5172" xr:uid="{00000000-0005-0000-0000-0000AB120000}"/>
    <cellStyle name="40% - Accent2 2 3 3" xfId="5173" xr:uid="{00000000-0005-0000-0000-0000AC120000}"/>
    <cellStyle name="40% - Accent2 2 3 3 2" xfId="5174" xr:uid="{00000000-0005-0000-0000-0000AD120000}"/>
    <cellStyle name="40% - Accent2 2 3 3 2 2" xfId="5175" xr:uid="{00000000-0005-0000-0000-0000AE120000}"/>
    <cellStyle name="40% - Accent2 2 3 3 2 3" xfId="5176" xr:uid="{00000000-0005-0000-0000-0000AF120000}"/>
    <cellStyle name="40% - Accent2 2 3 3 3" xfId="5177" xr:uid="{00000000-0005-0000-0000-0000B0120000}"/>
    <cellStyle name="40% - Accent2 2 3 3 3 2" xfId="5178" xr:uid="{00000000-0005-0000-0000-0000B1120000}"/>
    <cellStyle name="40% - Accent2 2 3 3 3 3" xfId="5179" xr:uid="{00000000-0005-0000-0000-0000B2120000}"/>
    <cellStyle name="40% - Accent2 2 3 3 4" xfId="5180" xr:uid="{00000000-0005-0000-0000-0000B3120000}"/>
    <cellStyle name="40% - Accent2 2 3 3 5" xfId="5181" xr:uid="{00000000-0005-0000-0000-0000B4120000}"/>
    <cellStyle name="40% - Accent2 2 3 3 6" xfId="5182" xr:uid="{00000000-0005-0000-0000-0000B5120000}"/>
    <cellStyle name="40% - Accent2 2 3 3 7" xfId="5183" xr:uid="{00000000-0005-0000-0000-0000B6120000}"/>
    <cellStyle name="40% - Accent2 2 3 3 8" xfId="5184" xr:uid="{00000000-0005-0000-0000-0000B7120000}"/>
    <cellStyle name="40% - Accent2 2 3 4" xfId="5185" xr:uid="{00000000-0005-0000-0000-0000B8120000}"/>
    <cellStyle name="40% - Accent2 2 3 4 2" xfId="5186" xr:uid="{00000000-0005-0000-0000-0000B9120000}"/>
    <cellStyle name="40% - Accent2 2 3 4 2 2" xfId="5187" xr:uid="{00000000-0005-0000-0000-0000BA120000}"/>
    <cellStyle name="40% - Accent2 2 3 4 2 3" xfId="5188" xr:uid="{00000000-0005-0000-0000-0000BB120000}"/>
    <cellStyle name="40% - Accent2 2 3 4 3" xfId="5189" xr:uid="{00000000-0005-0000-0000-0000BC120000}"/>
    <cellStyle name="40% - Accent2 2 3 4 4" xfId="5190" xr:uid="{00000000-0005-0000-0000-0000BD120000}"/>
    <cellStyle name="40% - Accent2 2 3 5" xfId="5191" xr:uid="{00000000-0005-0000-0000-0000BE120000}"/>
    <cellStyle name="40% - Accent2 2 3 5 2" xfId="5192" xr:uid="{00000000-0005-0000-0000-0000BF120000}"/>
    <cellStyle name="40% - Accent2 2 3 5 3" xfId="5193" xr:uid="{00000000-0005-0000-0000-0000C0120000}"/>
    <cellStyle name="40% - Accent2 2 3 6" xfId="5194" xr:uid="{00000000-0005-0000-0000-0000C1120000}"/>
    <cellStyle name="40% - Accent2 2 3 6 2" xfId="5195" xr:uid="{00000000-0005-0000-0000-0000C2120000}"/>
    <cellStyle name="40% - Accent2 2 3 6 3" xfId="5196" xr:uid="{00000000-0005-0000-0000-0000C3120000}"/>
    <cellStyle name="40% - Accent2 2 3 7" xfId="5197" xr:uid="{00000000-0005-0000-0000-0000C4120000}"/>
    <cellStyle name="40% - Accent2 2 3 8" xfId="5198" xr:uid="{00000000-0005-0000-0000-0000C5120000}"/>
    <cellStyle name="40% - Accent2 2 3 9" xfId="5199" xr:uid="{00000000-0005-0000-0000-0000C6120000}"/>
    <cellStyle name="40% - Accent2 2 4" xfId="5200" xr:uid="{00000000-0005-0000-0000-0000C7120000}"/>
    <cellStyle name="40% - Accent2 2 4 10" xfId="5201" xr:uid="{00000000-0005-0000-0000-0000C8120000}"/>
    <cellStyle name="40% - Accent2 2 4 11" xfId="5202" xr:uid="{00000000-0005-0000-0000-0000C9120000}"/>
    <cellStyle name="40% - Accent2 2 4 2" xfId="5203" xr:uid="{00000000-0005-0000-0000-0000CA120000}"/>
    <cellStyle name="40% - Accent2 2 4 2 10" xfId="5204" xr:uid="{00000000-0005-0000-0000-0000CB120000}"/>
    <cellStyle name="40% - Accent2 2 4 2 2" xfId="5205" xr:uid="{00000000-0005-0000-0000-0000CC120000}"/>
    <cellStyle name="40% - Accent2 2 4 2 2 2" xfId="5206" xr:uid="{00000000-0005-0000-0000-0000CD120000}"/>
    <cellStyle name="40% - Accent2 2 4 2 2 2 2" xfId="5207" xr:uid="{00000000-0005-0000-0000-0000CE120000}"/>
    <cellStyle name="40% - Accent2 2 4 2 2 2 3" xfId="5208" xr:uid="{00000000-0005-0000-0000-0000CF120000}"/>
    <cellStyle name="40% - Accent2 2 4 2 2 3" xfId="5209" xr:uid="{00000000-0005-0000-0000-0000D0120000}"/>
    <cellStyle name="40% - Accent2 2 4 2 2 3 2" xfId="5210" xr:uid="{00000000-0005-0000-0000-0000D1120000}"/>
    <cellStyle name="40% - Accent2 2 4 2 2 3 3" xfId="5211" xr:uid="{00000000-0005-0000-0000-0000D2120000}"/>
    <cellStyle name="40% - Accent2 2 4 2 2 4" xfId="5212" xr:uid="{00000000-0005-0000-0000-0000D3120000}"/>
    <cellStyle name="40% - Accent2 2 4 2 2 5" xfId="5213" xr:uid="{00000000-0005-0000-0000-0000D4120000}"/>
    <cellStyle name="40% - Accent2 2 4 2 2 6" xfId="5214" xr:uid="{00000000-0005-0000-0000-0000D5120000}"/>
    <cellStyle name="40% - Accent2 2 4 2 2 7" xfId="5215" xr:uid="{00000000-0005-0000-0000-0000D6120000}"/>
    <cellStyle name="40% - Accent2 2 4 2 2 8" xfId="5216" xr:uid="{00000000-0005-0000-0000-0000D7120000}"/>
    <cellStyle name="40% - Accent2 2 4 2 3" xfId="5217" xr:uid="{00000000-0005-0000-0000-0000D8120000}"/>
    <cellStyle name="40% - Accent2 2 4 2 3 2" xfId="5218" xr:uid="{00000000-0005-0000-0000-0000D9120000}"/>
    <cellStyle name="40% - Accent2 2 4 2 3 2 2" xfId="5219" xr:uid="{00000000-0005-0000-0000-0000DA120000}"/>
    <cellStyle name="40% - Accent2 2 4 2 3 2 3" xfId="5220" xr:uid="{00000000-0005-0000-0000-0000DB120000}"/>
    <cellStyle name="40% - Accent2 2 4 2 3 3" xfId="5221" xr:uid="{00000000-0005-0000-0000-0000DC120000}"/>
    <cellStyle name="40% - Accent2 2 4 2 3 4" xfId="5222" xr:uid="{00000000-0005-0000-0000-0000DD120000}"/>
    <cellStyle name="40% - Accent2 2 4 2 4" xfId="5223" xr:uid="{00000000-0005-0000-0000-0000DE120000}"/>
    <cellStyle name="40% - Accent2 2 4 2 4 2" xfId="5224" xr:uid="{00000000-0005-0000-0000-0000DF120000}"/>
    <cellStyle name="40% - Accent2 2 4 2 4 3" xfId="5225" xr:uid="{00000000-0005-0000-0000-0000E0120000}"/>
    <cellStyle name="40% - Accent2 2 4 2 5" xfId="5226" xr:uid="{00000000-0005-0000-0000-0000E1120000}"/>
    <cellStyle name="40% - Accent2 2 4 2 5 2" xfId="5227" xr:uid="{00000000-0005-0000-0000-0000E2120000}"/>
    <cellStyle name="40% - Accent2 2 4 2 5 3" xfId="5228" xr:uid="{00000000-0005-0000-0000-0000E3120000}"/>
    <cellStyle name="40% - Accent2 2 4 2 6" xfId="5229" xr:uid="{00000000-0005-0000-0000-0000E4120000}"/>
    <cellStyle name="40% - Accent2 2 4 2 7" xfId="5230" xr:uid="{00000000-0005-0000-0000-0000E5120000}"/>
    <cellStyle name="40% - Accent2 2 4 2 8" xfId="5231" xr:uid="{00000000-0005-0000-0000-0000E6120000}"/>
    <cellStyle name="40% - Accent2 2 4 2 9" xfId="5232" xr:uid="{00000000-0005-0000-0000-0000E7120000}"/>
    <cellStyle name="40% - Accent2 2 4 3" xfId="5233" xr:uid="{00000000-0005-0000-0000-0000E8120000}"/>
    <cellStyle name="40% - Accent2 2 4 3 2" xfId="5234" xr:uid="{00000000-0005-0000-0000-0000E9120000}"/>
    <cellStyle name="40% - Accent2 2 4 3 2 2" xfId="5235" xr:uid="{00000000-0005-0000-0000-0000EA120000}"/>
    <cellStyle name="40% - Accent2 2 4 3 2 3" xfId="5236" xr:uid="{00000000-0005-0000-0000-0000EB120000}"/>
    <cellStyle name="40% - Accent2 2 4 3 3" xfId="5237" xr:uid="{00000000-0005-0000-0000-0000EC120000}"/>
    <cellStyle name="40% - Accent2 2 4 3 3 2" xfId="5238" xr:uid="{00000000-0005-0000-0000-0000ED120000}"/>
    <cellStyle name="40% - Accent2 2 4 3 3 3" xfId="5239" xr:uid="{00000000-0005-0000-0000-0000EE120000}"/>
    <cellStyle name="40% - Accent2 2 4 3 4" xfId="5240" xr:uid="{00000000-0005-0000-0000-0000EF120000}"/>
    <cellStyle name="40% - Accent2 2 4 3 5" xfId="5241" xr:uid="{00000000-0005-0000-0000-0000F0120000}"/>
    <cellStyle name="40% - Accent2 2 4 3 6" xfId="5242" xr:uid="{00000000-0005-0000-0000-0000F1120000}"/>
    <cellStyle name="40% - Accent2 2 4 3 7" xfId="5243" xr:uid="{00000000-0005-0000-0000-0000F2120000}"/>
    <cellStyle name="40% - Accent2 2 4 3 8" xfId="5244" xr:uid="{00000000-0005-0000-0000-0000F3120000}"/>
    <cellStyle name="40% - Accent2 2 4 4" xfId="5245" xr:uid="{00000000-0005-0000-0000-0000F4120000}"/>
    <cellStyle name="40% - Accent2 2 4 4 2" xfId="5246" xr:uid="{00000000-0005-0000-0000-0000F5120000}"/>
    <cellStyle name="40% - Accent2 2 4 4 2 2" xfId="5247" xr:uid="{00000000-0005-0000-0000-0000F6120000}"/>
    <cellStyle name="40% - Accent2 2 4 4 2 3" xfId="5248" xr:uid="{00000000-0005-0000-0000-0000F7120000}"/>
    <cellStyle name="40% - Accent2 2 4 4 3" xfId="5249" xr:uid="{00000000-0005-0000-0000-0000F8120000}"/>
    <cellStyle name="40% - Accent2 2 4 4 4" xfId="5250" xr:uid="{00000000-0005-0000-0000-0000F9120000}"/>
    <cellStyle name="40% - Accent2 2 4 5" xfId="5251" xr:uid="{00000000-0005-0000-0000-0000FA120000}"/>
    <cellStyle name="40% - Accent2 2 4 5 2" xfId="5252" xr:uid="{00000000-0005-0000-0000-0000FB120000}"/>
    <cellStyle name="40% - Accent2 2 4 5 3" xfId="5253" xr:uid="{00000000-0005-0000-0000-0000FC120000}"/>
    <cellStyle name="40% - Accent2 2 4 6" xfId="5254" xr:uid="{00000000-0005-0000-0000-0000FD120000}"/>
    <cellStyle name="40% - Accent2 2 4 6 2" xfId="5255" xr:uid="{00000000-0005-0000-0000-0000FE120000}"/>
    <cellStyle name="40% - Accent2 2 4 6 3" xfId="5256" xr:uid="{00000000-0005-0000-0000-0000FF120000}"/>
    <cellStyle name="40% - Accent2 2 4 7" xfId="5257" xr:uid="{00000000-0005-0000-0000-000000130000}"/>
    <cellStyle name="40% - Accent2 2 4 8" xfId="5258" xr:uid="{00000000-0005-0000-0000-000001130000}"/>
    <cellStyle name="40% - Accent2 2 4 9" xfId="5259" xr:uid="{00000000-0005-0000-0000-000002130000}"/>
    <cellStyle name="40% - Accent2 2 5" xfId="5260" xr:uid="{00000000-0005-0000-0000-000003130000}"/>
    <cellStyle name="40% - Accent2 2 5 10" xfId="5261" xr:uid="{00000000-0005-0000-0000-000004130000}"/>
    <cellStyle name="40% - Accent2 2 5 11" xfId="5262" xr:uid="{00000000-0005-0000-0000-000005130000}"/>
    <cellStyle name="40% - Accent2 2 5 2" xfId="5263" xr:uid="{00000000-0005-0000-0000-000006130000}"/>
    <cellStyle name="40% - Accent2 2 5 2 2" xfId="5264" xr:uid="{00000000-0005-0000-0000-000007130000}"/>
    <cellStyle name="40% - Accent2 2 5 2 2 2" xfId="5265" xr:uid="{00000000-0005-0000-0000-000008130000}"/>
    <cellStyle name="40% - Accent2 2 5 2 2 2 2" xfId="5266" xr:uid="{00000000-0005-0000-0000-000009130000}"/>
    <cellStyle name="40% - Accent2 2 5 2 2 2 3" xfId="5267" xr:uid="{00000000-0005-0000-0000-00000A130000}"/>
    <cellStyle name="40% - Accent2 2 5 2 2 3" xfId="5268" xr:uid="{00000000-0005-0000-0000-00000B130000}"/>
    <cellStyle name="40% - Accent2 2 5 2 2 3 2" xfId="5269" xr:uid="{00000000-0005-0000-0000-00000C130000}"/>
    <cellStyle name="40% - Accent2 2 5 2 2 3 3" xfId="5270" xr:uid="{00000000-0005-0000-0000-00000D130000}"/>
    <cellStyle name="40% - Accent2 2 5 2 2 4" xfId="5271" xr:uid="{00000000-0005-0000-0000-00000E130000}"/>
    <cellStyle name="40% - Accent2 2 5 2 2 5" xfId="5272" xr:uid="{00000000-0005-0000-0000-00000F130000}"/>
    <cellStyle name="40% - Accent2 2 5 2 2 6" xfId="5273" xr:uid="{00000000-0005-0000-0000-000010130000}"/>
    <cellStyle name="40% - Accent2 2 5 2 2 7" xfId="5274" xr:uid="{00000000-0005-0000-0000-000011130000}"/>
    <cellStyle name="40% - Accent2 2 5 2 2 8" xfId="5275" xr:uid="{00000000-0005-0000-0000-000012130000}"/>
    <cellStyle name="40% - Accent2 2 5 2 3" xfId="5276" xr:uid="{00000000-0005-0000-0000-000013130000}"/>
    <cellStyle name="40% - Accent2 2 5 2 3 2" xfId="5277" xr:uid="{00000000-0005-0000-0000-000014130000}"/>
    <cellStyle name="40% - Accent2 2 5 2 3 2 2" xfId="5278" xr:uid="{00000000-0005-0000-0000-000015130000}"/>
    <cellStyle name="40% - Accent2 2 5 2 3 2 3" xfId="5279" xr:uid="{00000000-0005-0000-0000-000016130000}"/>
    <cellStyle name="40% - Accent2 2 5 2 3 3" xfId="5280" xr:uid="{00000000-0005-0000-0000-000017130000}"/>
    <cellStyle name="40% - Accent2 2 5 2 3 4" xfId="5281" xr:uid="{00000000-0005-0000-0000-000018130000}"/>
    <cellStyle name="40% - Accent2 2 5 2 4" xfId="5282" xr:uid="{00000000-0005-0000-0000-000019130000}"/>
    <cellStyle name="40% - Accent2 2 5 2 4 2" xfId="5283" xr:uid="{00000000-0005-0000-0000-00001A130000}"/>
    <cellStyle name="40% - Accent2 2 5 2 4 3" xfId="5284" xr:uid="{00000000-0005-0000-0000-00001B130000}"/>
    <cellStyle name="40% - Accent2 2 5 2 5" xfId="5285" xr:uid="{00000000-0005-0000-0000-00001C130000}"/>
    <cellStyle name="40% - Accent2 2 5 2 6" xfId="5286" xr:uid="{00000000-0005-0000-0000-00001D130000}"/>
    <cellStyle name="40% - Accent2 2 5 2 7" xfId="5287" xr:uid="{00000000-0005-0000-0000-00001E130000}"/>
    <cellStyle name="40% - Accent2 2 5 2 8" xfId="5288" xr:uid="{00000000-0005-0000-0000-00001F130000}"/>
    <cellStyle name="40% - Accent2 2 5 2 9" xfId="5289" xr:uid="{00000000-0005-0000-0000-000020130000}"/>
    <cellStyle name="40% - Accent2 2 5 3" xfId="5290" xr:uid="{00000000-0005-0000-0000-000021130000}"/>
    <cellStyle name="40% - Accent2 2 5 3 2" xfId="5291" xr:uid="{00000000-0005-0000-0000-000022130000}"/>
    <cellStyle name="40% - Accent2 2 5 3 2 2" xfId="5292" xr:uid="{00000000-0005-0000-0000-000023130000}"/>
    <cellStyle name="40% - Accent2 2 5 3 2 3" xfId="5293" xr:uid="{00000000-0005-0000-0000-000024130000}"/>
    <cellStyle name="40% - Accent2 2 5 3 3" xfId="5294" xr:uid="{00000000-0005-0000-0000-000025130000}"/>
    <cellStyle name="40% - Accent2 2 5 3 3 2" xfId="5295" xr:uid="{00000000-0005-0000-0000-000026130000}"/>
    <cellStyle name="40% - Accent2 2 5 3 3 3" xfId="5296" xr:uid="{00000000-0005-0000-0000-000027130000}"/>
    <cellStyle name="40% - Accent2 2 5 3 4" xfId="5297" xr:uid="{00000000-0005-0000-0000-000028130000}"/>
    <cellStyle name="40% - Accent2 2 5 3 5" xfId="5298" xr:uid="{00000000-0005-0000-0000-000029130000}"/>
    <cellStyle name="40% - Accent2 2 5 3 6" xfId="5299" xr:uid="{00000000-0005-0000-0000-00002A130000}"/>
    <cellStyle name="40% - Accent2 2 5 3 7" xfId="5300" xr:uid="{00000000-0005-0000-0000-00002B130000}"/>
    <cellStyle name="40% - Accent2 2 5 3 8" xfId="5301" xr:uid="{00000000-0005-0000-0000-00002C130000}"/>
    <cellStyle name="40% - Accent2 2 5 4" xfId="5302" xr:uid="{00000000-0005-0000-0000-00002D130000}"/>
    <cellStyle name="40% - Accent2 2 5 4 2" xfId="5303" xr:uid="{00000000-0005-0000-0000-00002E130000}"/>
    <cellStyle name="40% - Accent2 2 5 4 2 2" xfId="5304" xr:uid="{00000000-0005-0000-0000-00002F130000}"/>
    <cellStyle name="40% - Accent2 2 5 4 2 3" xfId="5305" xr:uid="{00000000-0005-0000-0000-000030130000}"/>
    <cellStyle name="40% - Accent2 2 5 4 3" xfId="5306" xr:uid="{00000000-0005-0000-0000-000031130000}"/>
    <cellStyle name="40% - Accent2 2 5 4 4" xfId="5307" xr:uid="{00000000-0005-0000-0000-000032130000}"/>
    <cellStyle name="40% - Accent2 2 5 5" xfId="5308" xr:uid="{00000000-0005-0000-0000-000033130000}"/>
    <cellStyle name="40% - Accent2 2 5 5 2" xfId="5309" xr:uid="{00000000-0005-0000-0000-000034130000}"/>
    <cellStyle name="40% - Accent2 2 5 5 3" xfId="5310" xr:uid="{00000000-0005-0000-0000-000035130000}"/>
    <cellStyle name="40% - Accent2 2 5 6" xfId="5311" xr:uid="{00000000-0005-0000-0000-000036130000}"/>
    <cellStyle name="40% - Accent2 2 5 6 2" xfId="5312" xr:uid="{00000000-0005-0000-0000-000037130000}"/>
    <cellStyle name="40% - Accent2 2 5 6 3" xfId="5313" xr:uid="{00000000-0005-0000-0000-000038130000}"/>
    <cellStyle name="40% - Accent2 2 5 7" xfId="5314" xr:uid="{00000000-0005-0000-0000-000039130000}"/>
    <cellStyle name="40% - Accent2 2 5 8" xfId="5315" xr:uid="{00000000-0005-0000-0000-00003A130000}"/>
    <cellStyle name="40% - Accent2 2 5 9" xfId="5316" xr:uid="{00000000-0005-0000-0000-00003B130000}"/>
    <cellStyle name="40% - Accent2 2 6" xfId="5317" xr:uid="{00000000-0005-0000-0000-00003C130000}"/>
    <cellStyle name="40% - Accent2 2 6 10" xfId="5318" xr:uid="{00000000-0005-0000-0000-00003D130000}"/>
    <cellStyle name="40% - Accent2 2 6 11" xfId="5319" xr:uid="{00000000-0005-0000-0000-00003E130000}"/>
    <cellStyle name="40% - Accent2 2 6 2" xfId="5320" xr:uid="{00000000-0005-0000-0000-00003F130000}"/>
    <cellStyle name="40% - Accent2 2 6 2 2" xfId="5321" xr:uid="{00000000-0005-0000-0000-000040130000}"/>
    <cellStyle name="40% - Accent2 2 6 2 2 2" xfId="5322" xr:uid="{00000000-0005-0000-0000-000041130000}"/>
    <cellStyle name="40% - Accent2 2 6 2 2 2 2" xfId="5323" xr:uid="{00000000-0005-0000-0000-000042130000}"/>
    <cellStyle name="40% - Accent2 2 6 2 2 2 3" xfId="5324" xr:uid="{00000000-0005-0000-0000-000043130000}"/>
    <cellStyle name="40% - Accent2 2 6 2 2 3" xfId="5325" xr:uid="{00000000-0005-0000-0000-000044130000}"/>
    <cellStyle name="40% - Accent2 2 6 2 2 3 2" xfId="5326" xr:uid="{00000000-0005-0000-0000-000045130000}"/>
    <cellStyle name="40% - Accent2 2 6 2 2 3 3" xfId="5327" xr:uid="{00000000-0005-0000-0000-000046130000}"/>
    <cellStyle name="40% - Accent2 2 6 2 2 4" xfId="5328" xr:uid="{00000000-0005-0000-0000-000047130000}"/>
    <cellStyle name="40% - Accent2 2 6 2 2 5" xfId="5329" xr:uid="{00000000-0005-0000-0000-000048130000}"/>
    <cellStyle name="40% - Accent2 2 6 2 2 6" xfId="5330" xr:uid="{00000000-0005-0000-0000-000049130000}"/>
    <cellStyle name="40% - Accent2 2 6 2 2 7" xfId="5331" xr:uid="{00000000-0005-0000-0000-00004A130000}"/>
    <cellStyle name="40% - Accent2 2 6 2 2 8" xfId="5332" xr:uid="{00000000-0005-0000-0000-00004B130000}"/>
    <cellStyle name="40% - Accent2 2 6 2 3" xfId="5333" xr:uid="{00000000-0005-0000-0000-00004C130000}"/>
    <cellStyle name="40% - Accent2 2 6 2 3 2" xfId="5334" xr:uid="{00000000-0005-0000-0000-00004D130000}"/>
    <cellStyle name="40% - Accent2 2 6 2 3 2 2" xfId="5335" xr:uid="{00000000-0005-0000-0000-00004E130000}"/>
    <cellStyle name="40% - Accent2 2 6 2 3 2 3" xfId="5336" xr:uid="{00000000-0005-0000-0000-00004F130000}"/>
    <cellStyle name="40% - Accent2 2 6 2 3 3" xfId="5337" xr:uid="{00000000-0005-0000-0000-000050130000}"/>
    <cellStyle name="40% - Accent2 2 6 2 3 4" xfId="5338" xr:uid="{00000000-0005-0000-0000-000051130000}"/>
    <cellStyle name="40% - Accent2 2 6 2 4" xfId="5339" xr:uid="{00000000-0005-0000-0000-000052130000}"/>
    <cellStyle name="40% - Accent2 2 6 2 4 2" xfId="5340" xr:uid="{00000000-0005-0000-0000-000053130000}"/>
    <cellStyle name="40% - Accent2 2 6 2 4 3" xfId="5341" xr:uid="{00000000-0005-0000-0000-000054130000}"/>
    <cellStyle name="40% - Accent2 2 6 2 5" xfId="5342" xr:uid="{00000000-0005-0000-0000-000055130000}"/>
    <cellStyle name="40% - Accent2 2 6 2 6" xfId="5343" xr:uid="{00000000-0005-0000-0000-000056130000}"/>
    <cellStyle name="40% - Accent2 2 6 2 7" xfId="5344" xr:uid="{00000000-0005-0000-0000-000057130000}"/>
    <cellStyle name="40% - Accent2 2 6 2 8" xfId="5345" xr:uid="{00000000-0005-0000-0000-000058130000}"/>
    <cellStyle name="40% - Accent2 2 6 2 9" xfId="5346" xr:uid="{00000000-0005-0000-0000-000059130000}"/>
    <cellStyle name="40% - Accent2 2 6 3" xfId="5347" xr:uid="{00000000-0005-0000-0000-00005A130000}"/>
    <cellStyle name="40% - Accent2 2 6 3 2" xfId="5348" xr:uid="{00000000-0005-0000-0000-00005B130000}"/>
    <cellStyle name="40% - Accent2 2 6 3 2 2" xfId="5349" xr:uid="{00000000-0005-0000-0000-00005C130000}"/>
    <cellStyle name="40% - Accent2 2 6 3 2 3" xfId="5350" xr:uid="{00000000-0005-0000-0000-00005D130000}"/>
    <cellStyle name="40% - Accent2 2 6 3 3" xfId="5351" xr:uid="{00000000-0005-0000-0000-00005E130000}"/>
    <cellStyle name="40% - Accent2 2 6 3 3 2" xfId="5352" xr:uid="{00000000-0005-0000-0000-00005F130000}"/>
    <cellStyle name="40% - Accent2 2 6 3 3 3" xfId="5353" xr:uid="{00000000-0005-0000-0000-000060130000}"/>
    <cellStyle name="40% - Accent2 2 6 3 4" xfId="5354" xr:uid="{00000000-0005-0000-0000-000061130000}"/>
    <cellStyle name="40% - Accent2 2 6 3 5" xfId="5355" xr:uid="{00000000-0005-0000-0000-000062130000}"/>
    <cellStyle name="40% - Accent2 2 6 3 6" xfId="5356" xr:uid="{00000000-0005-0000-0000-000063130000}"/>
    <cellStyle name="40% - Accent2 2 6 3 7" xfId="5357" xr:uid="{00000000-0005-0000-0000-000064130000}"/>
    <cellStyle name="40% - Accent2 2 6 3 8" xfId="5358" xr:uid="{00000000-0005-0000-0000-000065130000}"/>
    <cellStyle name="40% - Accent2 2 6 4" xfId="5359" xr:uid="{00000000-0005-0000-0000-000066130000}"/>
    <cellStyle name="40% - Accent2 2 6 4 2" xfId="5360" xr:uid="{00000000-0005-0000-0000-000067130000}"/>
    <cellStyle name="40% - Accent2 2 6 4 2 2" xfId="5361" xr:uid="{00000000-0005-0000-0000-000068130000}"/>
    <cellStyle name="40% - Accent2 2 6 4 2 3" xfId="5362" xr:uid="{00000000-0005-0000-0000-000069130000}"/>
    <cellStyle name="40% - Accent2 2 6 4 3" xfId="5363" xr:uid="{00000000-0005-0000-0000-00006A130000}"/>
    <cellStyle name="40% - Accent2 2 6 4 4" xfId="5364" xr:uid="{00000000-0005-0000-0000-00006B130000}"/>
    <cellStyle name="40% - Accent2 2 6 5" xfId="5365" xr:uid="{00000000-0005-0000-0000-00006C130000}"/>
    <cellStyle name="40% - Accent2 2 6 5 2" xfId="5366" xr:uid="{00000000-0005-0000-0000-00006D130000}"/>
    <cellStyle name="40% - Accent2 2 6 5 3" xfId="5367" xr:uid="{00000000-0005-0000-0000-00006E130000}"/>
    <cellStyle name="40% - Accent2 2 6 6" xfId="5368" xr:uid="{00000000-0005-0000-0000-00006F130000}"/>
    <cellStyle name="40% - Accent2 2 6 6 2" xfId="5369" xr:uid="{00000000-0005-0000-0000-000070130000}"/>
    <cellStyle name="40% - Accent2 2 6 6 3" xfId="5370" xr:uid="{00000000-0005-0000-0000-000071130000}"/>
    <cellStyle name="40% - Accent2 2 6 7" xfId="5371" xr:uid="{00000000-0005-0000-0000-000072130000}"/>
    <cellStyle name="40% - Accent2 2 6 8" xfId="5372" xr:uid="{00000000-0005-0000-0000-000073130000}"/>
    <cellStyle name="40% - Accent2 2 6 9" xfId="5373" xr:uid="{00000000-0005-0000-0000-000074130000}"/>
    <cellStyle name="40% - Accent2 2 7" xfId="5374" xr:uid="{00000000-0005-0000-0000-000075130000}"/>
    <cellStyle name="40% - Accent2 2 7 2" xfId="5375" xr:uid="{00000000-0005-0000-0000-000076130000}"/>
    <cellStyle name="40% - Accent2 2 7 2 2" xfId="5376" xr:uid="{00000000-0005-0000-0000-000077130000}"/>
    <cellStyle name="40% - Accent2 2 7 2 3" xfId="5377" xr:uid="{00000000-0005-0000-0000-000078130000}"/>
    <cellStyle name="40% - Accent2 2 7 3" xfId="5378" xr:uid="{00000000-0005-0000-0000-000079130000}"/>
    <cellStyle name="40% - Accent2 2 7 4" xfId="5379" xr:uid="{00000000-0005-0000-0000-00007A130000}"/>
    <cellStyle name="40% - Accent2 2 8" xfId="5380" xr:uid="{00000000-0005-0000-0000-00007B130000}"/>
    <cellStyle name="40% - Accent2 2 8 2" xfId="5381" xr:uid="{00000000-0005-0000-0000-00007C130000}"/>
    <cellStyle name="40% - Accent2 2 8 3" xfId="5382" xr:uid="{00000000-0005-0000-0000-00007D130000}"/>
    <cellStyle name="40% - Accent2 2 9" xfId="5383" xr:uid="{00000000-0005-0000-0000-00007E130000}"/>
    <cellStyle name="40% - Accent2 2 9 2" xfId="5384" xr:uid="{00000000-0005-0000-0000-00007F130000}"/>
    <cellStyle name="40% - Accent2 2 9 3" xfId="5385" xr:uid="{00000000-0005-0000-0000-000080130000}"/>
    <cellStyle name="40% - Accent2 2_Dec monthly report" xfId="5386" xr:uid="{00000000-0005-0000-0000-000081130000}"/>
    <cellStyle name="40% - Accent2 20" xfId="5387" xr:uid="{00000000-0005-0000-0000-000082130000}"/>
    <cellStyle name="40% - Accent2 20 2" xfId="5388" xr:uid="{00000000-0005-0000-0000-000083130000}"/>
    <cellStyle name="40% - Accent2 20 3" xfId="5389" xr:uid="{00000000-0005-0000-0000-000084130000}"/>
    <cellStyle name="40% - Accent2 21" xfId="5390" xr:uid="{00000000-0005-0000-0000-000085130000}"/>
    <cellStyle name="40% - Accent2 21 2" xfId="5391" xr:uid="{00000000-0005-0000-0000-000086130000}"/>
    <cellStyle name="40% - Accent2 21 3" xfId="5392" xr:uid="{00000000-0005-0000-0000-000087130000}"/>
    <cellStyle name="40% - Accent2 22" xfId="5393" xr:uid="{00000000-0005-0000-0000-000088130000}"/>
    <cellStyle name="40% - Accent2 23" xfId="5394" xr:uid="{00000000-0005-0000-0000-000089130000}"/>
    <cellStyle name="40% - Accent2 24" xfId="5395" xr:uid="{00000000-0005-0000-0000-00008A130000}"/>
    <cellStyle name="40% - Accent2 3" xfId="5396" xr:uid="{00000000-0005-0000-0000-00008B130000}"/>
    <cellStyle name="40% - Accent2 3 10" xfId="5397" xr:uid="{00000000-0005-0000-0000-00008C130000}"/>
    <cellStyle name="40% - Accent2 3 11" xfId="5398" xr:uid="{00000000-0005-0000-0000-00008D130000}"/>
    <cellStyle name="40% - Accent2 3 12" xfId="5399" xr:uid="{00000000-0005-0000-0000-00008E130000}"/>
    <cellStyle name="40% - Accent2 3 13" xfId="5400" xr:uid="{00000000-0005-0000-0000-00008F130000}"/>
    <cellStyle name="40% - Accent2 3 14" xfId="5401" xr:uid="{00000000-0005-0000-0000-000090130000}"/>
    <cellStyle name="40% - Accent2 3 2" xfId="5402" xr:uid="{00000000-0005-0000-0000-000091130000}"/>
    <cellStyle name="40% - Accent2 3 2 2" xfId="5403" xr:uid="{00000000-0005-0000-0000-000092130000}"/>
    <cellStyle name="40% - Accent2 3 2 2 10" xfId="5404" xr:uid="{00000000-0005-0000-0000-000093130000}"/>
    <cellStyle name="40% - Accent2 3 2 2 2" xfId="5405" xr:uid="{00000000-0005-0000-0000-000094130000}"/>
    <cellStyle name="40% - Accent2 3 2 2 2 2" xfId="5406" xr:uid="{00000000-0005-0000-0000-000095130000}"/>
    <cellStyle name="40% - Accent2 3 2 2 2 2 2" xfId="5407" xr:uid="{00000000-0005-0000-0000-000096130000}"/>
    <cellStyle name="40% - Accent2 3 2 2 2 2 3" xfId="5408" xr:uid="{00000000-0005-0000-0000-000097130000}"/>
    <cellStyle name="40% - Accent2 3 2 2 2 3" xfId="5409" xr:uid="{00000000-0005-0000-0000-000098130000}"/>
    <cellStyle name="40% - Accent2 3 2 2 2 3 2" xfId="5410" xr:uid="{00000000-0005-0000-0000-000099130000}"/>
    <cellStyle name="40% - Accent2 3 2 2 2 3 3" xfId="5411" xr:uid="{00000000-0005-0000-0000-00009A130000}"/>
    <cellStyle name="40% - Accent2 3 2 2 2 4" xfId="5412" xr:uid="{00000000-0005-0000-0000-00009B130000}"/>
    <cellStyle name="40% - Accent2 3 2 2 2 5" xfId="5413" xr:uid="{00000000-0005-0000-0000-00009C130000}"/>
    <cellStyle name="40% - Accent2 3 2 2 2 6" xfId="5414" xr:uid="{00000000-0005-0000-0000-00009D130000}"/>
    <cellStyle name="40% - Accent2 3 2 2 2 7" xfId="5415" xr:uid="{00000000-0005-0000-0000-00009E130000}"/>
    <cellStyle name="40% - Accent2 3 2 2 2 8" xfId="5416" xr:uid="{00000000-0005-0000-0000-00009F130000}"/>
    <cellStyle name="40% - Accent2 3 2 2 3" xfId="5417" xr:uid="{00000000-0005-0000-0000-0000A0130000}"/>
    <cellStyle name="40% - Accent2 3 2 2 3 2" xfId="5418" xr:uid="{00000000-0005-0000-0000-0000A1130000}"/>
    <cellStyle name="40% - Accent2 3 2 2 3 3" xfId="5419" xr:uid="{00000000-0005-0000-0000-0000A2130000}"/>
    <cellStyle name="40% - Accent2 3 2 2 4" xfId="5420" xr:uid="{00000000-0005-0000-0000-0000A3130000}"/>
    <cellStyle name="40% - Accent2 3 2 2 4 2" xfId="5421" xr:uid="{00000000-0005-0000-0000-0000A4130000}"/>
    <cellStyle name="40% - Accent2 3 2 2 4 3" xfId="5422" xr:uid="{00000000-0005-0000-0000-0000A5130000}"/>
    <cellStyle name="40% - Accent2 3 2 2 5" xfId="5423" xr:uid="{00000000-0005-0000-0000-0000A6130000}"/>
    <cellStyle name="40% - Accent2 3 2 2 5 2" xfId="5424" xr:uid="{00000000-0005-0000-0000-0000A7130000}"/>
    <cellStyle name="40% - Accent2 3 2 2 5 3" xfId="5425" xr:uid="{00000000-0005-0000-0000-0000A8130000}"/>
    <cellStyle name="40% - Accent2 3 2 2 6" xfId="5426" xr:uid="{00000000-0005-0000-0000-0000A9130000}"/>
    <cellStyle name="40% - Accent2 3 2 2 7" xfId="5427" xr:uid="{00000000-0005-0000-0000-0000AA130000}"/>
    <cellStyle name="40% - Accent2 3 2 2 8" xfId="5428" xr:uid="{00000000-0005-0000-0000-0000AB130000}"/>
    <cellStyle name="40% - Accent2 3 2 2 9" xfId="5429" xr:uid="{00000000-0005-0000-0000-0000AC130000}"/>
    <cellStyle name="40% - Accent2 3 2 3" xfId="5430" xr:uid="{00000000-0005-0000-0000-0000AD130000}"/>
    <cellStyle name="40% - Accent2 3 2 3 2" xfId="5431" xr:uid="{00000000-0005-0000-0000-0000AE130000}"/>
    <cellStyle name="40% - Accent2 3 2 3 2 2" xfId="5432" xr:uid="{00000000-0005-0000-0000-0000AF130000}"/>
    <cellStyle name="40% - Accent2 3 2 3 2 3" xfId="5433" xr:uid="{00000000-0005-0000-0000-0000B0130000}"/>
    <cellStyle name="40% - Accent2 3 2 3 3" xfId="5434" xr:uid="{00000000-0005-0000-0000-0000B1130000}"/>
    <cellStyle name="40% - Accent2 3 2 3 4" xfId="5435" xr:uid="{00000000-0005-0000-0000-0000B2130000}"/>
    <cellStyle name="40% - Accent2 3 2 4" xfId="5436" xr:uid="{00000000-0005-0000-0000-0000B3130000}"/>
    <cellStyle name="40% - Accent2 3 2 4 2" xfId="5437" xr:uid="{00000000-0005-0000-0000-0000B4130000}"/>
    <cellStyle name="40% - Accent2 3 2 4 3" xfId="5438" xr:uid="{00000000-0005-0000-0000-0000B5130000}"/>
    <cellStyle name="40% - Accent2 3 2 5" xfId="5439" xr:uid="{00000000-0005-0000-0000-0000B6130000}"/>
    <cellStyle name="40% - Accent2 3 2 5 2" xfId="5440" xr:uid="{00000000-0005-0000-0000-0000B7130000}"/>
    <cellStyle name="40% - Accent2 3 2 5 3" xfId="5441" xr:uid="{00000000-0005-0000-0000-0000B8130000}"/>
    <cellStyle name="40% - Accent2 3 2 6" xfId="5442" xr:uid="{00000000-0005-0000-0000-0000B9130000}"/>
    <cellStyle name="40% - Accent2 3 2 7" xfId="5443" xr:uid="{00000000-0005-0000-0000-0000BA130000}"/>
    <cellStyle name="40% - Accent2 3 2 8" xfId="5444" xr:uid="{00000000-0005-0000-0000-0000BB130000}"/>
    <cellStyle name="40% - Accent2 3 2 9" xfId="5445" xr:uid="{00000000-0005-0000-0000-0000BC130000}"/>
    <cellStyle name="40% - Accent2 3 3" xfId="5446" xr:uid="{00000000-0005-0000-0000-0000BD130000}"/>
    <cellStyle name="40% - Accent2 3 3 2" xfId="5447" xr:uid="{00000000-0005-0000-0000-0000BE130000}"/>
    <cellStyle name="40% - Accent2 3 3 2 2" xfId="5448" xr:uid="{00000000-0005-0000-0000-0000BF130000}"/>
    <cellStyle name="40% - Accent2 3 3 2 3" xfId="5449" xr:uid="{00000000-0005-0000-0000-0000C0130000}"/>
    <cellStyle name="40% - Accent2 3 3 3" xfId="5450" xr:uid="{00000000-0005-0000-0000-0000C1130000}"/>
    <cellStyle name="40% - Accent2 3 3 3 2" xfId="5451" xr:uid="{00000000-0005-0000-0000-0000C2130000}"/>
    <cellStyle name="40% - Accent2 3 3 3 3" xfId="5452" xr:uid="{00000000-0005-0000-0000-0000C3130000}"/>
    <cellStyle name="40% - Accent2 3 3 4" xfId="5453" xr:uid="{00000000-0005-0000-0000-0000C4130000}"/>
    <cellStyle name="40% - Accent2 3 3 5" xfId="5454" xr:uid="{00000000-0005-0000-0000-0000C5130000}"/>
    <cellStyle name="40% - Accent2 3 3 6" xfId="5455" xr:uid="{00000000-0005-0000-0000-0000C6130000}"/>
    <cellStyle name="40% - Accent2 3 3 7" xfId="5456" xr:uid="{00000000-0005-0000-0000-0000C7130000}"/>
    <cellStyle name="40% - Accent2 3 3 8" xfId="5457" xr:uid="{00000000-0005-0000-0000-0000C8130000}"/>
    <cellStyle name="40% - Accent2 3 4" xfId="5458" xr:uid="{00000000-0005-0000-0000-0000C9130000}"/>
    <cellStyle name="40% - Accent2 3 4 2" xfId="5459" xr:uid="{00000000-0005-0000-0000-0000CA130000}"/>
    <cellStyle name="40% - Accent2 3 4 2 2" xfId="5460" xr:uid="{00000000-0005-0000-0000-0000CB130000}"/>
    <cellStyle name="40% - Accent2 3 4 2 3" xfId="5461" xr:uid="{00000000-0005-0000-0000-0000CC130000}"/>
    <cellStyle name="40% - Accent2 3 4 3" xfId="5462" xr:uid="{00000000-0005-0000-0000-0000CD130000}"/>
    <cellStyle name="40% - Accent2 3 4 3 2" xfId="5463" xr:uid="{00000000-0005-0000-0000-0000CE130000}"/>
    <cellStyle name="40% - Accent2 3 4 3 3" xfId="5464" xr:uid="{00000000-0005-0000-0000-0000CF130000}"/>
    <cellStyle name="40% - Accent2 3 4 4" xfId="5465" xr:uid="{00000000-0005-0000-0000-0000D0130000}"/>
    <cellStyle name="40% - Accent2 3 4 5" xfId="5466" xr:uid="{00000000-0005-0000-0000-0000D1130000}"/>
    <cellStyle name="40% - Accent2 3 4 6" xfId="5467" xr:uid="{00000000-0005-0000-0000-0000D2130000}"/>
    <cellStyle name="40% - Accent2 3 4 7" xfId="5468" xr:uid="{00000000-0005-0000-0000-0000D3130000}"/>
    <cellStyle name="40% - Accent2 3 4 8" xfId="5469" xr:uid="{00000000-0005-0000-0000-0000D4130000}"/>
    <cellStyle name="40% - Accent2 3 5" xfId="5470" xr:uid="{00000000-0005-0000-0000-0000D5130000}"/>
    <cellStyle name="40% - Accent2 3 5 2" xfId="5471" xr:uid="{00000000-0005-0000-0000-0000D6130000}"/>
    <cellStyle name="40% - Accent2 3 5 2 2" xfId="5472" xr:uid="{00000000-0005-0000-0000-0000D7130000}"/>
    <cellStyle name="40% - Accent2 3 5 2 3" xfId="5473" xr:uid="{00000000-0005-0000-0000-0000D8130000}"/>
    <cellStyle name="40% - Accent2 3 5 3" xfId="5474" xr:uid="{00000000-0005-0000-0000-0000D9130000}"/>
    <cellStyle name="40% - Accent2 3 5 3 2" xfId="5475" xr:uid="{00000000-0005-0000-0000-0000DA130000}"/>
    <cellStyle name="40% - Accent2 3 5 4" xfId="5476" xr:uid="{00000000-0005-0000-0000-0000DB130000}"/>
    <cellStyle name="40% - Accent2 3 5 5" xfId="5477" xr:uid="{00000000-0005-0000-0000-0000DC130000}"/>
    <cellStyle name="40% - Accent2 3 5 6" xfId="5478" xr:uid="{00000000-0005-0000-0000-0000DD130000}"/>
    <cellStyle name="40% - Accent2 3 5 7" xfId="5479" xr:uid="{00000000-0005-0000-0000-0000DE130000}"/>
    <cellStyle name="40% - Accent2 3 5 8" xfId="5480" xr:uid="{00000000-0005-0000-0000-0000DF130000}"/>
    <cellStyle name="40% - Accent2 3 6" xfId="5481" xr:uid="{00000000-0005-0000-0000-0000E0130000}"/>
    <cellStyle name="40% - Accent2 3 6 2" xfId="5482" xr:uid="{00000000-0005-0000-0000-0000E1130000}"/>
    <cellStyle name="40% - Accent2 3 6 3" xfId="5483" xr:uid="{00000000-0005-0000-0000-0000E2130000}"/>
    <cellStyle name="40% - Accent2 3 7" xfId="5484" xr:uid="{00000000-0005-0000-0000-0000E3130000}"/>
    <cellStyle name="40% - Accent2 3 7 2" xfId="5485" xr:uid="{00000000-0005-0000-0000-0000E4130000}"/>
    <cellStyle name="40% - Accent2 3 7 3" xfId="5486" xr:uid="{00000000-0005-0000-0000-0000E5130000}"/>
    <cellStyle name="40% - Accent2 3 8" xfId="5487" xr:uid="{00000000-0005-0000-0000-0000E6130000}"/>
    <cellStyle name="40% - Accent2 3 8 2" xfId="5488" xr:uid="{00000000-0005-0000-0000-0000E7130000}"/>
    <cellStyle name="40% - Accent2 3 8 3" xfId="5489" xr:uid="{00000000-0005-0000-0000-0000E8130000}"/>
    <cellStyle name="40% - Accent2 3 9" xfId="5490" xr:uid="{00000000-0005-0000-0000-0000E9130000}"/>
    <cellStyle name="40% - Accent2 3 9 2" xfId="5491" xr:uid="{00000000-0005-0000-0000-0000EA130000}"/>
    <cellStyle name="40% - Accent2 3 9 3" xfId="5492" xr:uid="{00000000-0005-0000-0000-0000EB130000}"/>
    <cellStyle name="40% - Accent2 4" xfId="5493" xr:uid="{00000000-0005-0000-0000-0000EC130000}"/>
    <cellStyle name="40% - Accent2 4 10" xfId="5494" xr:uid="{00000000-0005-0000-0000-0000ED130000}"/>
    <cellStyle name="40% - Accent2 4 11" xfId="5495" xr:uid="{00000000-0005-0000-0000-0000EE130000}"/>
    <cellStyle name="40% - Accent2 4 12" xfId="5496" xr:uid="{00000000-0005-0000-0000-0000EF130000}"/>
    <cellStyle name="40% - Accent2 4 13" xfId="5497" xr:uid="{00000000-0005-0000-0000-0000F0130000}"/>
    <cellStyle name="40% - Accent2 4 2" xfId="5498" xr:uid="{00000000-0005-0000-0000-0000F1130000}"/>
    <cellStyle name="40% - Accent2 4 2 2" xfId="5499" xr:uid="{00000000-0005-0000-0000-0000F2130000}"/>
    <cellStyle name="40% - Accent2 4 2 2 2" xfId="5500" xr:uid="{00000000-0005-0000-0000-0000F3130000}"/>
    <cellStyle name="40% - Accent2 4 2 2 2 2" xfId="5501" xr:uid="{00000000-0005-0000-0000-0000F4130000}"/>
    <cellStyle name="40% - Accent2 4 2 2 2 2 2" xfId="5502" xr:uid="{00000000-0005-0000-0000-0000F5130000}"/>
    <cellStyle name="40% - Accent2 4 2 2 2 2 3" xfId="5503" xr:uid="{00000000-0005-0000-0000-0000F6130000}"/>
    <cellStyle name="40% - Accent2 4 2 2 2 3" xfId="5504" xr:uid="{00000000-0005-0000-0000-0000F7130000}"/>
    <cellStyle name="40% - Accent2 4 2 2 2 3 2" xfId="5505" xr:uid="{00000000-0005-0000-0000-0000F8130000}"/>
    <cellStyle name="40% - Accent2 4 2 2 2 3 3" xfId="5506" xr:uid="{00000000-0005-0000-0000-0000F9130000}"/>
    <cellStyle name="40% - Accent2 4 2 2 2 4" xfId="5507" xr:uid="{00000000-0005-0000-0000-0000FA130000}"/>
    <cellStyle name="40% - Accent2 4 2 2 2 5" xfId="5508" xr:uid="{00000000-0005-0000-0000-0000FB130000}"/>
    <cellStyle name="40% - Accent2 4 2 2 2 6" xfId="5509" xr:uid="{00000000-0005-0000-0000-0000FC130000}"/>
    <cellStyle name="40% - Accent2 4 2 2 2 7" xfId="5510" xr:uid="{00000000-0005-0000-0000-0000FD130000}"/>
    <cellStyle name="40% - Accent2 4 2 2 2 8" xfId="5511" xr:uid="{00000000-0005-0000-0000-0000FE130000}"/>
    <cellStyle name="40% - Accent2 4 2 2 3" xfId="5512" xr:uid="{00000000-0005-0000-0000-0000FF130000}"/>
    <cellStyle name="40% - Accent2 4 2 2 3 2" xfId="5513" xr:uid="{00000000-0005-0000-0000-000000140000}"/>
    <cellStyle name="40% - Accent2 4 2 2 3 3" xfId="5514" xr:uid="{00000000-0005-0000-0000-000001140000}"/>
    <cellStyle name="40% - Accent2 4 2 2 4" xfId="5515" xr:uid="{00000000-0005-0000-0000-000002140000}"/>
    <cellStyle name="40% - Accent2 4 2 2 4 2" xfId="5516" xr:uid="{00000000-0005-0000-0000-000003140000}"/>
    <cellStyle name="40% - Accent2 4 2 2 4 3" xfId="5517" xr:uid="{00000000-0005-0000-0000-000004140000}"/>
    <cellStyle name="40% - Accent2 4 2 2 5" xfId="5518" xr:uid="{00000000-0005-0000-0000-000005140000}"/>
    <cellStyle name="40% - Accent2 4 2 2 6" xfId="5519" xr:uid="{00000000-0005-0000-0000-000006140000}"/>
    <cellStyle name="40% - Accent2 4 2 2 7" xfId="5520" xr:uid="{00000000-0005-0000-0000-000007140000}"/>
    <cellStyle name="40% - Accent2 4 2 2 8" xfId="5521" xr:uid="{00000000-0005-0000-0000-000008140000}"/>
    <cellStyle name="40% - Accent2 4 2 2 9" xfId="5522" xr:uid="{00000000-0005-0000-0000-000009140000}"/>
    <cellStyle name="40% - Accent2 4 2 3" xfId="5523" xr:uid="{00000000-0005-0000-0000-00000A140000}"/>
    <cellStyle name="40% - Accent2 4 2 3 2" xfId="5524" xr:uid="{00000000-0005-0000-0000-00000B140000}"/>
    <cellStyle name="40% - Accent2 4 2 3 2 2" xfId="5525" xr:uid="{00000000-0005-0000-0000-00000C140000}"/>
    <cellStyle name="40% - Accent2 4 2 3 2 3" xfId="5526" xr:uid="{00000000-0005-0000-0000-00000D140000}"/>
    <cellStyle name="40% - Accent2 4 2 3 3" xfId="5527" xr:uid="{00000000-0005-0000-0000-00000E140000}"/>
    <cellStyle name="40% - Accent2 4 2 3 4" xfId="5528" xr:uid="{00000000-0005-0000-0000-00000F140000}"/>
    <cellStyle name="40% - Accent2 4 2 4" xfId="5529" xr:uid="{00000000-0005-0000-0000-000010140000}"/>
    <cellStyle name="40% - Accent2 4 2 4 2" xfId="5530" xr:uid="{00000000-0005-0000-0000-000011140000}"/>
    <cellStyle name="40% - Accent2 4 2 4 3" xfId="5531" xr:uid="{00000000-0005-0000-0000-000012140000}"/>
    <cellStyle name="40% - Accent2 4 2 5" xfId="5532" xr:uid="{00000000-0005-0000-0000-000013140000}"/>
    <cellStyle name="40% - Accent2 4 2 5 2" xfId="5533" xr:uid="{00000000-0005-0000-0000-000014140000}"/>
    <cellStyle name="40% - Accent2 4 2 5 3" xfId="5534" xr:uid="{00000000-0005-0000-0000-000015140000}"/>
    <cellStyle name="40% - Accent2 4 2 6" xfId="5535" xr:uid="{00000000-0005-0000-0000-000016140000}"/>
    <cellStyle name="40% - Accent2 4 2 7" xfId="5536" xr:uid="{00000000-0005-0000-0000-000017140000}"/>
    <cellStyle name="40% - Accent2 4 2 8" xfId="5537" xr:uid="{00000000-0005-0000-0000-000018140000}"/>
    <cellStyle name="40% - Accent2 4 2 9" xfId="5538" xr:uid="{00000000-0005-0000-0000-000019140000}"/>
    <cellStyle name="40% - Accent2 4 3" xfId="5539" xr:uid="{00000000-0005-0000-0000-00001A140000}"/>
    <cellStyle name="40% - Accent2 4 3 2" xfId="5540" xr:uid="{00000000-0005-0000-0000-00001B140000}"/>
    <cellStyle name="40% - Accent2 4 3 2 2" xfId="5541" xr:uid="{00000000-0005-0000-0000-00001C140000}"/>
    <cellStyle name="40% - Accent2 4 3 2 3" xfId="5542" xr:uid="{00000000-0005-0000-0000-00001D140000}"/>
    <cellStyle name="40% - Accent2 4 3 3" xfId="5543" xr:uid="{00000000-0005-0000-0000-00001E140000}"/>
    <cellStyle name="40% - Accent2 4 3 3 2" xfId="5544" xr:uid="{00000000-0005-0000-0000-00001F140000}"/>
    <cellStyle name="40% - Accent2 4 3 3 3" xfId="5545" xr:uid="{00000000-0005-0000-0000-000020140000}"/>
    <cellStyle name="40% - Accent2 4 3 4" xfId="5546" xr:uid="{00000000-0005-0000-0000-000021140000}"/>
    <cellStyle name="40% - Accent2 4 3 5" xfId="5547" xr:uid="{00000000-0005-0000-0000-000022140000}"/>
    <cellStyle name="40% - Accent2 4 3 6" xfId="5548" xr:uid="{00000000-0005-0000-0000-000023140000}"/>
    <cellStyle name="40% - Accent2 4 3 7" xfId="5549" xr:uid="{00000000-0005-0000-0000-000024140000}"/>
    <cellStyle name="40% - Accent2 4 3 8" xfId="5550" xr:uid="{00000000-0005-0000-0000-000025140000}"/>
    <cellStyle name="40% - Accent2 4 4" xfId="5551" xr:uid="{00000000-0005-0000-0000-000026140000}"/>
    <cellStyle name="40% - Accent2 4 4 2" xfId="5552" xr:uid="{00000000-0005-0000-0000-000027140000}"/>
    <cellStyle name="40% - Accent2 4 4 2 2" xfId="5553" xr:uid="{00000000-0005-0000-0000-000028140000}"/>
    <cellStyle name="40% - Accent2 4 4 2 3" xfId="5554" xr:uid="{00000000-0005-0000-0000-000029140000}"/>
    <cellStyle name="40% - Accent2 4 4 3" xfId="5555" xr:uid="{00000000-0005-0000-0000-00002A140000}"/>
    <cellStyle name="40% - Accent2 4 4 3 2" xfId="5556" xr:uid="{00000000-0005-0000-0000-00002B140000}"/>
    <cellStyle name="40% - Accent2 4 4 3 3" xfId="5557" xr:uid="{00000000-0005-0000-0000-00002C140000}"/>
    <cellStyle name="40% - Accent2 4 4 4" xfId="5558" xr:uid="{00000000-0005-0000-0000-00002D140000}"/>
    <cellStyle name="40% - Accent2 4 4 5" xfId="5559" xr:uid="{00000000-0005-0000-0000-00002E140000}"/>
    <cellStyle name="40% - Accent2 4 4 6" xfId="5560" xr:uid="{00000000-0005-0000-0000-00002F140000}"/>
    <cellStyle name="40% - Accent2 4 4 7" xfId="5561" xr:uid="{00000000-0005-0000-0000-000030140000}"/>
    <cellStyle name="40% - Accent2 4 4 8" xfId="5562" xr:uid="{00000000-0005-0000-0000-000031140000}"/>
    <cellStyle name="40% - Accent2 4 5" xfId="5563" xr:uid="{00000000-0005-0000-0000-000032140000}"/>
    <cellStyle name="40% - Accent2 4 5 2" xfId="5564" xr:uid="{00000000-0005-0000-0000-000033140000}"/>
    <cellStyle name="40% - Accent2 4 5 2 2" xfId="5565" xr:uid="{00000000-0005-0000-0000-000034140000}"/>
    <cellStyle name="40% - Accent2 4 5 2 3" xfId="5566" xr:uid="{00000000-0005-0000-0000-000035140000}"/>
    <cellStyle name="40% - Accent2 4 5 3" xfId="5567" xr:uid="{00000000-0005-0000-0000-000036140000}"/>
    <cellStyle name="40% - Accent2 4 5 4" xfId="5568" xr:uid="{00000000-0005-0000-0000-000037140000}"/>
    <cellStyle name="40% - Accent2 4 6" xfId="5569" xr:uid="{00000000-0005-0000-0000-000038140000}"/>
    <cellStyle name="40% - Accent2 4 6 2" xfId="5570" xr:uid="{00000000-0005-0000-0000-000039140000}"/>
    <cellStyle name="40% - Accent2 4 6 3" xfId="5571" xr:uid="{00000000-0005-0000-0000-00003A140000}"/>
    <cellStyle name="40% - Accent2 4 7" xfId="5572" xr:uid="{00000000-0005-0000-0000-00003B140000}"/>
    <cellStyle name="40% - Accent2 4 7 2" xfId="5573" xr:uid="{00000000-0005-0000-0000-00003C140000}"/>
    <cellStyle name="40% - Accent2 4 7 3" xfId="5574" xr:uid="{00000000-0005-0000-0000-00003D140000}"/>
    <cellStyle name="40% - Accent2 4 8" xfId="5575" xr:uid="{00000000-0005-0000-0000-00003E140000}"/>
    <cellStyle name="40% - Accent2 4 8 2" xfId="5576" xr:uid="{00000000-0005-0000-0000-00003F140000}"/>
    <cellStyle name="40% - Accent2 4 8 3" xfId="5577" xr:uid="{00000000-0005-0000-0000-000040140000}"/>
    <cellStyle name="40% - Accent2 4 9" xfId="5578" xr:uid="{00000000-0005-0000-0000-000041140000}"/>
    <cellStyle name="40% - Accent2 5" xfId="5579" xr:uid="{00000000-0005-0000-0000-000042140000}"/>
    <cellStyle name="40% - Accent2 5 10" xfId="5580" xr:uid="{00000000-0005-0000-0000-000043140000}"/>
    <cellStyle name="40% - Accent2 5 11" xfId="5581" xr:uid="{00000000-0005-0000-0000-000044140000}"/>
    <cellStyle name="40% - Accent2 5 12" xfId="5582" xr:uid="{00000000-0005-0000-0000-000045140000}"/>
    <cellStyle name="40% - Accent2 5 2" xfId="5583" xr:uid="{00000000-0005-0000-0000-000046140000}"/>
    <cellStyle name="40% - Accent2 5 2 2" xfId="5584" xr:uid="{00000000-0005-0000-0000-000047140000}"/>
    <cellStyle name="40% - Accent2 5 2 2 2" xfId="5585" xr:uid="{00000000-0005-0000-0000-000048140000}"/>
    <cellStyle name="40% - Accent2 5 2 2 2 2" xfId="5586" xr:uid="{00000000-0005-0000-0000-000049140000}"/>
    <cellStyle name="40% - Accent2 5 2 2 2 2 2" xfId="5587" xr:uid="{00000000-0005-0000-0000-00004A140000}"/>
    <cellStyle name="40% - Accent2 5 2 2 2 2 3" xfId="5588" xr:uid="{00000000-0005-0000-0000-00004B140000}"/>
    <cellStyle name="40% - Accent2 5 2 2 2 3" xfId="5589" xr:uid="{00000000-0005-0000-0000-00004C140000}"/>
    <cellStyle name="40% - Accent2 5 2 2 2 3 2" xfId="5590" xr:uid="{00000000-0005-0000-0000-00004D140000}"/>
    <cellStyle name="40% - Accent2 5 2 2 2 3 3" xfId="5591" xr:uid="{00000000-0005-0000-0000-00004E140000}"/>
    <cellStyle name="40% - Accent2 5 2 2 2 4" xfId="5592" xr:uid="{00000000-0005-0000-0000-00004F140000}"/>
    <cellStyle name="40% - Accent2 5 2 2 2 5" xfId="5593" xr:uid="{00000000-0005-0000-0000-000050140000}"/>
    <cellStyle name="40% - Accent2 5 2 2 2 6" xfId="5594" xr:uid="{00000000-0005-0000-0000-000051140000}"/>
    <cellStyle name="40% - Accent2 5 2 2 2 7" xfId="5595" xr:uid="{00000000-0005-0000-0000-000052140000}"/>
    <cellStyle name="40% - Accent2 5 2 2 2 8" xfId="5596" xr:uid="{00000000-0005-0000-0000-000053140000}"/>
    <cellStyle name="40% - Accent2 5 2 2 3" xfId="5597" xr:uid="{00000000-0005-0000-0000-000054140000}"/>
    <cellStyle name="40% - Accent2 5 2 2 3 2" xfId="5598" xr:uid="{00000000-0005-0000-0000-000055140000}"/>
    <cellStyle name="40% - Accent2 5 2 2 3 3" xfId="5599" xr:uid="{00000000-0005-0000-0000-000056140000}"/>
    <cellStyle name="40% - Accent2 5 2 2 4" xfId="5600" xr:uid="{00000000-0005-0000-0000-000057140000}"/>
    <cellStyle name="40% - Accent2 5 2 2 4 2" xfId="5601" xr:uid="{00000000-0005-0000-0000-000058140000}"/>
    <cellStyle name="40% - Accent2 5 2 2 4 3" xfId="5602" xr:uid="{00000000-0005-0000-0000-000059140000}"/>
    <cellStyle name="40% - Accent2 5 2 2 5" xfId="5603" xr:uid="{00000000-0005-0000-0000-00005A140000}"/>
    <cellStyle name="40% - Accent2 5 2 2 6" xfId="5604" xr:uid="{00000000-0005-0000-0000-00005B140000}"/>
    <cellStyle name="40% - Accent2 5 2 2 7" xfId="5605" xr:uid="{00000000-0005-0000-0000-00005C140000}"/>
    <cellStyle name="40% - Accent2 5 2 2 8" xfId="5606" xr:uid="{00000000-0005-0000-0000-00005D140000}"/>
    <cellStyle name="40% - Accent2 5 2 2 9" xfId="5607" xr:uid="{00000000-0005-0000-0000-00005E140000}"/>
    <cellStyle name="40% - Accent2 5 2 3" xfId="5608" xr:uid="{00000000-0005-0000-0000-00005F140000}"/>
    <cellStyle name="40% - Accent2 5 2 3 2" xfId="5609" xr:uid="{00000000-0005-0000-0000-000060140000}"/>
    <cellStyle name="40% - Accent2 5 2 3 2 2" xfId="5610" xr:uid="{00000000-0005-0000-0000-000061140000}"/>
    <cellStyle name="40% - Accent2 5 2 3 2 3" xfId="5611" xr:uid="{00000000-0005-0000-0000-000062140000}"/>
    <cellStyle name="40% - Accent2 5 2 3 3" xfId="5612" xr:uid="{00000000-0005-0000-0000-000063140000}"/>
    <cellStyle name="40% - Accent2 5 2 3 4" xfId="5613" xr:uid="{00000000-0005-0000-0000-000064140000}"/>
    <cellStyle name="40% - Accent2 5 2 4" xfId="5614" xr:uid="{00000000-0005-0000-0000-000065140000}"/>
    <cellStyle name="40% - Accent2 5 2 5" xfId="5615" xr:uid="{00000000-0005-0000-0000-000066140000}"/>
    <cellStyle name="40% - Accent2 5 2_Dec monthly report" xfId="5616" xr:uid="{00000000-0005-0000-0000-000067140000}"/>
    <cellStyle name="40% - Accent2 5 3" xfId="5617" xr:uid="{00000000-0005-0000-0000-000068140000}"/>
    <cellStyle name="40% - Accent2 5 3 2" xfId="5618" xr:uid="{00000000-0005-0000-0000-000069140000}"/>
    <cellStyle name="40% - Accent2 5 3 2 2" xfId="5619" xr:uid="{00000000-0005-0000-0000-00006A140000}"/>
    <cellStyle name="40% - Accent2 5 3 2 3" xfId="5620" xr:uid="{00000000-0005-0000-0000-00006B140000}"/>
    <cellStyle name="40% - Accent2 5 3 3" xfId="5621" xr:uid="{00000000-0005-0000-0000-00006C140000}"/>
    <cellStyle name="40% - Accent2 5 3 3 2" xfId="5622" xr:uid="{00000000-0005-0000-0000-00006D140000}"/>
    <cellStyle name="40% - Accent2 5 3 3 3" xfId="5623" xr:uid="{00000000-0005-0000-0000-00006E140000}"/>
    <cellStyle name="40% - Accent2 5 3 4" xfId="5624" xr:uid="{00000000-0005-0000-0000-00006F140000}"/>
    <cellStyle name="40% - Accent2 5 3 5" xfId="5625" xr:uid="{00000000-0005-0000-0000-000070140000}"/>
    <cellStyle name="40% - Accent2 5 3 6" xfId="5626" xr:uid="{00000000-0005-0000-0000-000071140000}"/>
    <cellStyle name="40% - Accent2 5 3 7" xfId="5627" xr:uid="{00000000-0005-0000-0000-000072140000}"/>
    <cellStyle name="40% - Accent2 5 3 8" xfId="5628" xr:uid="{00000000-0005-0000-0000-000073140000}"/>
    <cellStyle name="40% - Accent2 5 4" xfId="5629" xr:uid="{00000000-0005-0000-0000-000074140000}"/>
    <cellStyle name="40% - Accent2 5 4 2" xfId="5630" xr:uid="{00000000-0005-0000-0000-000075140000}"/>
    <cellStyle name="40% - Accent2 5 4 2 2" xfId="5631" xr:uid="{00000000-0005-0000-0000-000076140000}"/>
    <cellStyle name="40% - Accent2 5 4 2 3" xfId="5632" xr:uid="{00000000-0005-0000-0000-000077140000}"/>
    <cellStyle name="40% - Accent2 5 4 3" xfId="5633" xr:uid="{00000000-0005-0000-0000-000078140000}"/>
    <cellStyle name="40% - Accent2 5 4 3 2" xfId="5634" xr:uid="{00000000-0005-0000-0000-000079140000}"/>
    <cellStyle name="40% - Accent2 5 4 3 3" xfId="5635" xr:uid="{00000000-0005-0000-0000-00007A140000}"/>
    <cellStyle name="40% - Accent2 5 4 4" xfId="5636" xr:uid="{00000000-0005-0000-0000-00007B140000}"/>
    <cellStyle name="40% - Accent2 5 4 5" xfId="5637" xr:uid="{00000000-0005-0000-0000-00007C140000}"/>
    <cellStyle name="40% - Accent2 5 4 6" xfId="5638" xr:uid="{00000000-0005-0000-0000-00007D140000}"/>
    <cellStyle name="40% - Accent2 5 4 7" xfId="5639" xr:uid="{00000000-0005-0000-0000-00007E140000}"/>
    <cellStyle name="40% - Accent2 5 4 8" xfId="5640" xr:uid="{00000000-0005-0000-0000-00007F140000}"/>
    <cellStyle name="40% - Accent2 5 5" xfId="5641" xr:uid="{00000000-0005-0000-0000-000080140000}"/>
    <cellStyle name="40% - Accent2 5 5 2" xfId="5642" xr:uid="{00000000-0005-0000-0000-000081140000}"/>
    <cellStyle name="40% - Accent2 5 5 3" xfId="5643" xr:uid="{00000000-0005-0000-0000-000082140000}"/>
    <cellStyle name="40% - Accent2 5 6" xfId="5644" xr:uid="{00000000-0005-0000-0000-000083140000}"/>
    <cellStyle name="40% - Accent2 5 6 2" xfId="5645" xr:uid="{00000000-0005-0000-0000-000084140000}"/>
    <cellStyle name="40% - Accent2 5 6 3" xfId="5646" xr:uid="{00000000-0005-0000-0000-000085140000}"/>
    <cellStyle name="40% - Accent2 5 7" xfId="5647" xr:uid="{00000000-0005-0000-0000-000086140000}"/>
    <cellStyle name="40% - Accent2 5 7 2" xfId="5648" xr:uid="{00000000-0005-0000-0000-000087140000}"/>
    <cellStyle name="40% - Accent2 5 7 3" xfId="5649" xr:uid="{00000000-0005-0000-0000-000088140000}"/>
    <cellStyle name="40% - Accent2 5 8" xfId="5650" xr:uid="{00000000-0005-0000-0000-000089140000}"/>
    <cellStyle name="40% - Accent2 5 9" xfId="5651" xr:uid="{00000000-0005-0000-0000-00008A140000}"/>
    <cellStyle name="40% - Accent2 6" xfId="5652" xr:uid="{00000000-0005-0000-0000-00008B140000}"/>
    <cellStyle name="40% - Accent2 6 2" xfId="5653" xr:uid="{00000000-0005-0000-0000-00008C140000}"/>
    <cellStyle name="40% - Accent2 6 2 2" xfId="5654" xr:uid="{00000000-0005-0000-0000-00008D140000}"/>
    <cellStyle name="40% - Accent2 6 2 2 2" xfId="5655" xr:uid="{00000000-0005-0000-0000-00008E140000}"/>
    <cellStyle name="40% - Accent2 6 2 2 2 2" xfId="5656" xr:uid="{00000000-0005-0000-0000-00008F140000}"/>
    <cellStyle name="40% - Accent2 6 2 2 2 3" xfId="5657" xr:uid="{00000000-0005-0000-0000-000090140000}"/>
    <cellStyle name="40% - Accent2 6 2 2 3" xfId="5658" xr:uid="{00000000-0005-0000-0000-000091140000}"/>
    <cellStyle name="40% - Accent2 6 2 2 3 2" xfId="5659" xr:uid="{00000000-0005-0000-0000-000092140000}"/>
    <cellStyle name="40% - Accent2 6 2 2 3 3" xfId="5660" xr:uid="{00000000-0005-0000-0000-000093140000}"/>
    <cellStyle name="40% - Accent2 6 2 2 4" xfId="5661" xr:uid="{00000000-0005-0000-0000-000094140000}"/>
    <cellStyle name="40% - Accent2 6 2 2 5" xfId="5662" xr:uid="{00000000-0005-0000-0000-000095140000}"/>
    <cellStyle name="40% - Accent2 6 2 2 6" xfId="5663" xr:uid="{00000000-0005-0000-0000-000096140000}"/>
    <cellStyle name="40% - Accent2 6 2 2 7" xfId="5664" xr:uid="{00000000-0005-0000-0000-000097140000}"/>
    <cellStyle name="40% - Accent2 6 2 2 8" xfId="5665" xr:uid="{00000000-0005-0000-0000-000098140000}"/>
    <cellStyle name="40% - Accent2 6 2 3" xfId="5666" xr:uid="{00000000-0005-0000-0000-000099140000}"/>
    <cellStyle name="40% - Accent2 6 2 3 2" xfId="5667" xr:uid="{00000000-0005-0000-0000-00009A140000}"/>
    <cellStyle name="40% - Accent2 6 2 3 3" xfId="5668" xr:uid="{00000000-0005-0000-0000-00009B140000}"/>
    <cellStyle name="40% - Accent2 6 2 4" xfId="5669" xr:uid="{00000000-0005-0000-0000-00009C140000}"/>
    <cellStyle name="40% - Accent2 6 2 4 2" xfId="5670" xr:uid="{00000000-0005-0000-0000-00009D140000}"/>
    <cellStyle name="40% - Accent2 6 2 4 3" xfId="5671" xr:uid="{00000000-0005-0000-0000-00009E140000}"/>
    <cellStyle name="40% - Accent2 6 2 5" xfId="5672" xr:uid="{00000000-0005-0000-0000-00009F140000}"/>
    <cellStyle name="40% - Accent2 6 2 6" xfId="5673" xr:uid="{00000000-0005-0000-0000-0000A0140000}"/>
    <cellStyle name="40% - Accent2 6 2 7" xfId="5674" xr:uid="{00000000-0005-0000-0000-0000A1140000}"/>
    <cellStyle name="40% - Accent2 6 2 8" xfId="5675" xr:uid="{00000000-0005-0000-0000-0000A2140000}"/>
    <cellStyle name="40% - Accent2 6 2 9" xfId="5676" xr:uid="{00000000-0005-0000-0000-0000A3140000}"/>
    <cellStyle name="40% - Accent2 6 3" xfId="5677" xr:uid="{00000000-0005-0000-0000-0000A4140000}"/>
    <cellStyle name="40% - Accent2 6 3 2" xfId="5678" xr:uid="{00000000-0005-0000-0000-0000A5140000}"/>
    <cellStyle name="40% - Accent2 6 3 2 2" xfId="5679" xr:uid="{00000000-0005-0000-0000-0000A6140000}"/>
    <cellStyle name="40% - Accent2 6 3 2 3" xfId="5680" xr:uid="{00000000-0005-0000-0000-0000A7140000}"/>
    <cellStyle name="40% - Accent2 6 3 3" xfId="5681" xr:uid="{00000000-0005-0000-0000-0000A8140000}"/>
    <cellStyle name="40% - Accent2 6 3 4" xfId="5682" xr:uid="{00000000-0005-0000-0000-0000A9140000}"/>
    <cellStyle name="40% - Accent2 6 4" xfId="5683" xr:uid="{00000000-0005-0000-0000-0000AA140000}"/>
    <cellStyle name="40% - Accent2 6_Dec monthly report" xfId="5684" xr:uid="{00000000-0005-0000-0000-0000AB140000}"/>
    <cellStyle name="40% - Accent2 7" xfId="5685" xr:uid="{00000000-0005-0000-0000-0000AC140000}"/>
    <cellStyle name="40% - Accent2 7 2" xfId="5686" xr:uid="{00000000-0005-0000-0000-0000AD140000}"/>
    <cellStyle name="40% - Accent2 7 3" xfId="5687" xr:uid="{00000000-0005-0000-0000-0000AE140000}"/>
    <cellStyle name="40% - Accent2 7 4" xfId="5688" xr:uid="{00000000-0005-0000-0000-0000AF140000}"/>
    <cellStyle name="40% - Accent2 8" xfId="5689" xr:uid="{00000000-0005-0000-0000-0000B0140000}"/>
    <cellStyle name="40% - Accent2 8 2" xfId="5690" xr:uid="{00000000-0005-0000-0000-0000B1140000}"/>
    <cellStyle name="40% - Accent2 8 2 2" xfId="5691" xr:uid="{00000000-0005-0000-0000-0000B2140000}"/>
    <cellStyle name="40% - Accent2 8 2 3" xfId="5692" xr:uid="{00000000-0005-0000-0000-0000B3140000}"/>
    <cellStyle name="40% - Accent2 8 3" xfId="5693" xr:uid="{00000000-0005-0000-0000-0000B4140000}"/>
    <cellStyle name="40% - Accent2 8 3 2" xfId="5694" xr:uid="{00000000-0005-0000-0000-0000B5140000}"/>
    <cellStyle name="40% - Accent2 8 3 3" xfId="5695" xr:uid="{00000000-0005-0000-0000-0000B6140000}"/>
    <cellStyle name="40% - Accent2 8 4" xfId="5696" xr:uid="{00000000-0005-0000-0000-0000B7140000}"/>
    <cellStyle name="40% - Accent2 8 5" xfId="5697" xr:uid="{00000000-0005-0000-0000-0000B8140000}"/>
    <cellStyle name="40% - Accent2 8 6" xfId="5698" xr:uid="{00000000-0005-0000-0000-0000B9140000}"/>
    <cellStyle name="40% - Accent2 8 7" xfId="5699" xr:uid="{00000000-0005-0000-0000-0000BA140000}"/>
    <cellStyle name="40% - Accent2 8 8" xfId="5700" xr:uid="{00000000-0005-0000-0000-0000BB140000}"/>
    <cellStyle name="40% - Accent2 9" xfId="5701" xr:uid="{00000000-0005-0000-0000-0000BC140000}"/>
    <cellStyle name="40% - Accent2 9 2" xfId="5702" xr:uid="{00000000-0005-0000-0000-0000BD140000}"/>
    <cellStyle name="40% - Accent2 9 2 2" xfId="5703" xr:uid="{00000000-0005-0000-0000-0000BE140000}"/>
    <cellStyle name="40% - Accent2 9 2 3" xfId="5704" xr:uid="{00000000-0005-0000-0000-0000BF140000}"/>
    <cellStyle name="40% - Accent2 9 3" xfId="5705" xr:uid="{00000000-0005-0000-0000-0000C0140000}"/>
    <cellStyle name="40% - Accent2 9 3 2" xfId="5706" xr:uid="{00000000-0005-0000-0000-0000C1140000}"/>
    <cellStyle name="40% - Accent2 9 3 3" xfId="5707" xr:uid="{00000000-0005-0000-0000-0000C2140000}"/>
    <cellStyle name="40% - Accent2 9 4" xfId="5708" xr:uid="{00000000-0005-0000-0000-0000C3140000}"/>
    <cellStyle name="40% - Accent2 9 5" xfId="5709" xr:uid="{00000000-0005-0000-0000-0000C4140000}"/>
    <cellStyle name="40% - Accent2 9 6" xfId="5710" xr:uid="{00000000-0005-0000-0000-0000C5140000}"/>
    <cellStyle name="40% - Accent2 9 7" xfId="5711" xr:uid="{00000000-0005-0000-0000-0000C6140000}"/>
    <cellStyle name="40% - Accent2 9 8" xfId="5712" xr:uid="{00000000-0005-0000-0000-0000C7140000}"/>
    <cellStyle name="40% - Accent3 10" xfId="5713" xr:uid="{00000000-0005-0000-0000-0000C8140000}"/>
    <cellStyle name="40% - Accent3 10 2" xfId="5714" xr:uid="{00000000-0005-0000-0000-0000C9140000}"/>
    <cellStyle name="40% - Accent3 10 2 2" xfId="5715" xr:uid="{00000000-0005-0000-0000-0000CA140000}"/>
    <cellStyle name="40% - Accent3 10 2 3" xfId="5716" xr:uid="{00000000-0005-0000-0000-0000CB140000}"/>
    <cellStyle name="40% - Accent3 10 3" xfId="5717" xr:uid="{00000000-0005-0000-0000-0000CC140000}"/>
    <cellStyle name="40% - Accent3 10 4" xfId="5718" xr:uid="{00000000-0005-0000-0000-0000CD140000}"/>
    <cellStyle name="40% - Accent3 10 4 2" xfId="5719" xr:uid="{00000000-0005-0000-0000-0000CE140000}"/>
    <cellStyle name="40% - Accent3 10 5" xfId="5720" xr:uid="{00000000-0005-0000-0000-0000CF140000}"/>
    <cellStyle name="40% - Accent3 11" xfId="5721" xr:uid="{00000000-0005-0000-0000-0000D0140000}"/>
    <cellStyle name="40% - Accent3 11 2" xfId="5722" xr:uid="{00000000-0005-0000-0000-0000D1140000}"/>
    <cellStyle name="40% - Accent3 11 3" xfId="5723" xr:uid="{00000000-0005-0000-0000-0000D2140000}"/>
    <cellStyle name="40% - Accent3 11 3 2" xfId="5724" xr:uid="{00000000-0005-0000-0000-0000D3140000}"/>
    <cellStyle name="40% - Accent3 12" xfId="5725" xr:uid="{00000000-0005-0000-0000-0000D4140000}"/>
    <cellStyle name="40% - Accent3 12 2" xfId="5726" xr:uid="{00000000-0005-0000-0000-0000D5140000}"/>
    <cellStyle name="40% - Accent3 12 3" xfId="5727" xr:uid="{00000000-0005-0000-0000-0000D6140000}"/>
    <cellStyle name="40% - Accent3 13" xfId="5728" xr:uid="{00000000-0005-0000-0000-0000D7140000}"/>
    <cellStyle name="40% - Accent3 13 2" xfId="5729" xr:uid="{00000000-0005-0000-0000-0000D8140000}"/>
    <cellStyle name="40% - Accent3 13 3" xfId="5730" xr:uid="{00000000-0005-0000-0000-0000D9140000}"/>
    <cellStyle name="40% - Accent3 14" xfId="5731" xr:uid="{00000000-0005-0000-0000-0000DA140000}"/>
    <cellStyle name="40% - Accent3 14 2" xfId="5732" xr:uid="{00000000-0005-0000-0000-0000DB140000}"/>
    <cellStyle name="40% - Accent3 14 3" xfId="5733" xr:uid="{00000000-0005-0000-0000-0000DC140000}"/>
    <cellStyle name="40% - Accent3 15" xfId="5734" xr:uid="{00000000-0005-0000-0000-0000DD140000}"/>
    <cellStyle name="40% - Accent3 15 2" xfId="5735" xr:uid="{00000000-0005-0000-0000-0000DE140000}"/>
    <cellStyle name="40% - Accent3 15 3" xfId="5736" xr:uid="{00000000-0005-0000-0000-0000DF140000}"/>
    <cellStyle name="40% - Accent3 16" xfId="5737" xr:uid="{00000000-0005-0000-0000-0000E0140000}"/>
    <cellStyle name="40% - Accent3 16 2" xfId="5738" xr:uid="{00000000-0005-0000-0000-0000E1140000}"/>
    <cellStyle name="40% - Accent3 16 3" xfId="5739" xr:uid="{00000000-0005-0000-0000-0000E2140000}"/>
    <cellStyle name="40% - Accent3 17" xfId="5740" xr:uid="{00000000-0005-0000-0000-0000E3140000}"/>
    <cellStyle name="40% - Accent3 17 2" xfId="5741" xr:uid="{00000000-0005-0000-0000-0000E4140000}"/>
    <cellStyle name="40% - Accent3 17 3" xfId="5742" xr:uid="{00000000-0005-0000-0000-0000E5140000}"/>
    <cellStyle name="40% - Accent3 18" xfId="5743" xr:uid="{00000000-0005-0000-0000-0000E6140000}"/>
    <cellStyle name="40% - Accent3 18 2" xfId="5744" xr:uid="{00000000-0005-0000-0000-0000E7140000}"/>
    <cellStyle name="40% - Accent3 18 3" xfId="5745" xr:uid="{00000000-0005-0000-0000-0000E8140000}"/>
    <cellStyle name="40% - Accent3 19" xfId="5746" xr:uid="{00000000-0005-0000-0000-0000E9140000}"/>
    <cellStyle name="40% - Accent3 19 2" xfId="5747" xr:uid="{00000000-0005-0000-0000-0000EA140000}"/>
    <cellStyle name="40% - Accent3 19 3" xfId="5748" xr:uid="{00000000-0005-0000-0000-0000EB140000}"/>
    <cellStyle name="40% - Accent3 2" xfId="5749" xr:uid="{00000000-0005-0000-0000-0000EC140000}"/>
    <cellStyle name="40% - Accent3 2 10" xfId="5750" xr:uid="{00000000-0005-0000-0000-0000ED140000}"/>
    <cellStyle name="40% - Accent3 2 10 2" xfId="5751" xr:uid="{00000000-0005-0000-0000-0000EE140000}"/>
    <cellStyle name="40% - Accent3 2 10 3" xfId="5752" xr:uid="{00000000-0005-0000-0000-0000EF140000}"/>
    <cellStyle name="40% - Accent3 2 11" xfId="5753" xr:uid="{00000000-0005-0000-0000-0000F0140000}"/>
    <cellStyle name="40% - Accent3 2 11 2" xfId="5754" xr:uid="{00000000-0005-0000-0000-0000F1140000}"/>
    <cellStyle name="40% - Accent3 2 11 3" xfId="5755" xr:uid="{00000000-0005-0000-0000-0000F2140000}"/>
    <cellStyle name="40% - Accent3 2 12" xfId="5756" xr:uid="{00000000-0005-0000-0000-0000F3140000}"/>
    <cellStyle name="40% - Accent3 2 12 2" xfId="5757" xr:uid="{00000000-0005-0000-0000-0000F4140000}"/>
    <cellStyle name="40% - Accent3 2 12 3" xfId="5758" xr:uid="{00000000-0005-0000-0000-0000F5140000}"/>
    <cellStyle name="40% - Accent3 2 13" xfId="5759" xr:uid="{00000000-0005-0000-0000-0000F6140000}"/>
    <cellStyle name="40% - Accent3 2 14" xfId="5760" xr:uid="{00000000-0005-0000-0000-0000F7140000}"/>
    <cellStyle name="40% - Accent3 2 2" xfId="5761" xr:uid="{00000000-0005-0000-0000-0000F8140000}"/>
    <cellStyle name="40% - Accent3 2 2 2" xfId="5762" xr:uid="{00000000-0005-0000-0000-0000F9140000}"/>
    <cellStyle name="40% - Accent3 2 2 2 2" xfId="5763" xr:uid="{00000000-0005-0000-0000-0000FA140000}"/>
    <cellStyle name="40% - Accent3 2 2 2 3" xfId="5764" xr:uid="{00000000-0005-0000-0000-0000FB140000}"/>
    <cellStyle name="40% - Accent3 2 2 2 4" xfId="5765" xr:uid="{00000000-0005-0000-0000-0000FC140000}"/>
    <cellStyle name="40% - Accent3 2 2 3" xfId="5766" xr:uid="{00000000-0005-0000-0000-0000FD140000}"/>
    <cellStyle name="40% - Accent3 2 2 3 2" xfId="5767" xr:uid="{00000000-0005-0000-0000-0000FE140000}"/>
    <cellStyle name="40% - Accent3 2 2 3 3" xfId="5768" xr:uid="{00000000-0005-0000-0000-0000FF140000}"/>
    <cellStyle name="40% - Accent3 2 2 4" xfId="5769" xr:uid="{00000000-0005-0000-0000-000000150000}"/>
    <cellStyle name="40% - Accent3 2 2 4 2" xfId="5770" xr:uid="{00000000-0005-0000-0000-000001150000}"/>
    <cellStyle name="40% - Accent3 2 2 4 3" xfId="5771" xr:uid="{00000000-0005-0000-0000-000002150000}"/>
    <cellStyle name="40% - Accent3 2 2 5" xfId="5772" xr:uid="{00000000-0005-0000-0000-000003150000}"/>
    <cellStyle name="40% - Accent3 2 2 6" xfId="5773" xr:uid="{00000000-0005-0000-0000-000004150000}"/>
    <cellStyle name="40% - Accent3 2 2 7" xfId="5774" xr:uid="{00000000-0005-0000-0000-000005150000}"/>
    <cellStyle name="40% - Accent3 2 2 8" xfId="5775" xr:uid="{00000000-0005-0000-0000-000006150000}"/>
    <cellStyle name="40% - Accent3 2 2_Dec monthly report" xfId="5776" xr:uid="{00000000-0005-0000-0000-000007150000}"/>
    <cellStyle name="40% - Accent3 2 3" xfId="5777" xr:uid="{00000000-0005-0000-0000-000008150000}"/>
    <cellStyle name="40% - Accent3 2 3 10" xfId="5778" xr:uid="{00000000-0005-0000-0000-000009150000}"/>
    <cellStyle name="40% - Accent3 2 3 11" xfId="5779" xr:uid="{00000000-0005-0000-0000-00000A150000}"/>
    <cellStyle name="40% - Accent3 2 3 2" xfId="5780" xr:uid="{00000000-0005-0000-0000-00000B150000}"/>
    <cellStyle name="40% - Accent3 2 3 2 10" xfId="5781" xr:uid="{00000000-0005-0000-0000-00000C150000}"/>
    <cellStyle name="40% - Accent3 2 3 2 2" xfId="5782" xr:uid="{00000000-0005-0000-0000-00000D150000}"/>
    <cellStyle name="40% - Accent3 2 3 2 2 2" xfId="5783" xr:uid="{00000000-0005-0000-0000-00000E150000}"/>
    <cellStyle name="40% - Accent3 2 3 2 2 2 2" xfId="5784" xr:uid="{00000000-0005-0000-0000-00000F150000}"/>
    <cellStyle name="40% - Accent3 2 3 2 2 2 3" xfId="5785" xr:uid="{00000000-0005-0000-0000-000010150000}"/>
    <cellStyle name="40% - Accent3 2 3 2 2 3" xfId="5786" xr:uid="{00000000-0005-0000-0000-000011150000}"/>
    <cellStyle name="40% - Accent3 2 3 2 2 3 2" xfId="5787" xr:uid="{00000000-0005-0000-0000-000012150000}"/>
    <cellStyle name="40% - Accent3 2 3 2 2 3 3" xfId="5788" xr:uid="{00000000-0005-0000-0000-000013150000}"/>
    <cellStyle name="40% - Accent3 2 3 2 2 4" xfId="5789" xr:uid="{00000000-0005-0000-0000-000014150000}"/>
    <cellStyle name="40% - Accent3 2 3 2 2 5" xfId="5790" xr:uid="{00000000-0005-0000-0000-000015150000}"/>
    <cellStyle name="40% - Accent3 2 3 2 2 6" xfId="5791" xr:uid="{00000000-0005-0000-0000-000016150000}"/>
    <cellStyle name="40% - Accent3 2 3 2 2 7" xfId="5792" xr:uid="{00000000-0005-0000-0000-000017150000}"/>
    <cellStyle name="40% - Accent3 2 3 2 2 8" xfId="5793" xr:uid="{00000000-0005-0000-0000-000018150000}"/>
    <cellStyle name="40% - Accent3 2 3 2 3" xfId="5794" xr:uid="{00000000-0005-0000-0000-000019150000}"/>
    <cellStyle name="40% - Accent3 2 3 2 3 2" xfId="5795" xr:uid="{00000000-0005-0000-0000-00001A150000}"/>
    <cellStyle name="40% - Accent3 2 3 2 3 2 2" xfId="5796" xr:uid="{00000000-0005-0000-0000-00001B150000}"/>
    <cellStyle name="40% - Accent3 2 3 2 3 2 3" xfId="5797" xr:uid="{00000000-0005-0000-0000-00001C150000}"/>
    <cellStyle name="40% - Accent3 2 3 2 3 3" xfId="5798" xr:uid="{00000000-0005-0000-0000-00001D150000}"/>
    <cellStyle name="40% - Accent3 2 3 2 3 3 2" xfId="5799" xr:uid="{00000000-0005-0000-0000-00001E150000}"/>
    <cellStyle name="40% - Accent3 2 3 2 3 4" xfId="5800" xr:uid="{00000000-0005-0000-0000-00001F150000}"/>
    <cellStyle name="40% - Accent3 2 3 2 4" xfId="5801" xr:uid="{00000000-0005-0000-0000-000020150000}"/>
    <cellStyle name="40% - Accent3 2 3 2 4 2" xfId="5802" xr:uid="{00000000-0005-0000-0000-000021150000}"/>
    <cellStyle name="40% - Accent3 2 3 2 4 3" xfId="5803" xr:uid="{00000000-0005-0000-0000-000022150000}"/>
    <cellStyle name="40% - Accent3 2 3 2 5" xfId="5804" xr:uid="{00000000-0005-0000-0000-000023150000}"/>
    <cellStyle name="40% - Accent3 2 3 2 5 2" xfId="5805" xr:uid="{00000000-0005-0000-0000-000024150000}"/>
    <cellStyle name="40% - Accent3 2 3 2 5 3" xfId="5806" xr:uid="{00000000-0005-0000-0000-000025150000}"/>
    <cellStyle name="40% - Accent3 2 3 2 6" xfId="5807" xr:uid="{00000000-0005-0000-0000-000026150000}"/>
    <cellStyle name="40% - Accent3 2 3 2 6 2" xfId="5808" xr:uid="{00000000-0005-0000-0000-000027150000}"/>
    <cellStyle name="40% - Accent3 2 3 2 7" xfId="5809" xr:uid="{00000000-0005-0000-0000-000028150000}"/>
    <cellStyle name="40% - Accent3 2 3 2 8" xfId="5810" xr:uid="{00000000-0005-0000-0000-000029150000}"/>
    <cellStyle name="40% - Accent3 2 3 2 9" xfId="5811" xr:uid="{00000000-0005-0000-0000-00002A150000}"/>
    <cellStyle name="40% - Accent3 2 3 3" xfId="5812" xr:uid="{00000000-0005-0000-0000-00002B150000}"/>
    <cellStyle name="40% - Accent3 2 3 3 2" xfId="5813" xr:uid="{00000000-0005-0000-0000-00002C150000}"/>
    <cellStyle name="40% - Accent3 2 3 3 2 2" xfId="5814" xr:uid="{00000000-0005-0000-0000-00002D150000}"/>
    <cellStyle name="40% - Accent3 2 3 3 2 3" xfId="5815" xr:uid="{00000000-0005-0000-0000-00002E150000}"/>
    <cellStyle name="40% - Accent3 2 3 3 3" xfId="5816" xr:uid="{00000000-0005-0000-0000-00002F150000}"/>
    <cellStyle name="40% - Accent3 2 3 3 3 2" xfId="5817" xr:uid="{00000000-0005-0000-0000-000030150000}"/>
    <cellStyle name="40% - Accent3 2 3 3 3 3" xfId="5818" xr:uid="{00000000-0005-0000-0000-000031150000}"/>
    <cellStyle name="40% - Accent3 2 3 3 4" xfId="5819" xr:uid="{00000000-0005-0000-0000-000032150000}"/>
    <cellStyle name="40% - Accent3 2 3 3 5" xfId="5820" xr:uid="{00000000-0005-0000-0000-000033150000}"/>
    <cellStyle name="40% - Accent3 2 3 3 6" xfId="5821" xr:uid="{00000000-0005-0000-0000-000034150000}"/>
    <cellStyle name="40% - Accent3 2 3 3 7" xfId="5822" xr:uid="{00000000-0005-0000-0000-000035150000}"/>
    <cellStyle name="40% - Accent3 2 3 3 8" xfId="5823" xr:uid="{00000000-0005-0000-0000-000036150000}"/>
    <cellStyle name="40% - Accent3 2 3 4" xfId="5824" xr:uid="{00000000-0005-0000-0000-000037150000}"/>
    <cellStyle name="40% - Accent3 2 3 4 2" xfId="5825" xr:uid="{00000000-0005-0000-0000-000038150000}"/>
    <cellStyle name="40% - Accent3 2 3 4 2 2" xfId="5826" xr:uid="{00000000-0005-0000-0000-000039150000}"/>
    <cellStyle name="40% - Accent3 2 3 4 2 3" xfId="5827" xr:uid="{00000000-0005-0000-0000-00003A150000}"/>
    <cellStyle name="40% - Accent3 2 3 4 3" xfId="5828" xr:uid="{00000000-0005-0000-0000-00003B150000}"/>
    <cellStyle name="40% - Accent3 2 3 4 3 2" xfId="5829" xr:uid="{00000000-0005-0000-0000-00003C150000}"/>
    <cellStyle name="40% - Accent3 2 3 4 4" xfId="5830" xr:uid="{00000000-0005-0000-0000-00003D150000}"/>
    <cellStyle name="40% - Accent3 2 3 5" xfId="5831" xr:uid="{00000000-0005-0000-0000-00003E150000}"/>
    <cellStyle name="40% - Accent3 2 3 5 2" xfId="5832" xr:uid="{00000000-0005-0000-0000-00003F150000}"/>
    <cellStyle name="40% - Accent3 2 3 5 3" xfId="5833" xr:uid="{00000000-0005-0000-0000-000040150000}"/>
    <cellStyle name="40% - Accent3 2 3 6" xfId="5834" xr:uid="{00000000-0005-0000-0000-000041150000}"/>
    <cellStyle name="40% - Accent3 2 3 6 2" xfId="5835" xr:uid="{00000000-0005-0000-0000-000042150000}"/>
    <cellStyle name="40% - Accent3 2 3 6 3" xfId="5836" xr:uid="{00000000-0005-0000-0000-000043150000}"/>
    <cellStyle name="40% - Accent3 2 3 7" xfId="5837" xr:uid="{00000000-0005-0000-0000-000044150000}"/>
    <cellStyle name="40% - Accent3 2 3 7 2" xfId="5838" xr:uid="{00000000-0005-0000-0000-000045150000}"/>
    <cellStyle name="40% - Accent3 2 3 8" xfId="5839" xr:uid="{00000000-0005-0000-0000-000046150000}"/>
    <cellStyle name="40% - Accent3 2 3 9" xfId="5840" xr:uid="{00000000-0005-0000-0000-000047150000}"/>
    <cellStyle name="40% - Accent3 2 4" xfId="5841" xr:uid="{00000000-0005-0000-0000-000048150000}"/>
    <cellStyle name="40% - Accent3 2 4 10" xfId="5842" xr:uid="{00000000-0005-0000-0000-000049150000}"/>
    <cellStyle name="40% - Accent3 2 4 11" xfId="5843" xr:uid="{00000000-0005-0000-0000-00004A150000}"/>
    <cellStyle name="40% - Accent3 2 4 2" xfId="5844" xr:uid="{00000000-0005-0000-0000-00004B150000}"/>
    <cellStyle name="40% - Accent3 2 4 2 10" xfId="5845" xr:uid="{00000000-0005-0000-0000-00004C150000}"/>
    <cellStyle name="40% - Accent3 2 4 2 2" xfId="5846" xr:uid="{00000000-0005-0000-0000-00004D150000}"/>
    <cellStyle name="40% - Accent3 2 4 2 2 2" xfId="5847" xr:uid="{00000000-0005-0000-0000-00004E150000}"/>
    <cellStyle name="40% - Accent3 2 4 2 2 2 2" xfId="5848" xr:uid="{00000000-0005-0000-0000-00004F150000}"/>
    <cellStyle name="40% - Accent3 2 4 2 2 2 3" xfId="5849" xr:uid="{00000000-0005-0000-0000-000050150000}"/>
    <cellStyle name="40% - Accent3 2 4 2 2 3" xfId="5850" xr:uid="{00000000-0005-0000-0000-000051150000}"/>
    <cellStyle name="40% - Accent3 2 4 2 2 3 2" xfId="5851" xr:uid="{00000000-0005-0000-0000-000052150000}"/>
    <cellStyle name="40% - Accent3 2 4 2 2 3 3" xfId="5852" xr:uid="{00000000-0005-0000-0000-000053150000}"/>
    <cellStyle name="40% - Accent3 2 4 2 2 4" xfId="5853" xr:uid="{00000000-0005-0000-0000-000054150000}"/>
    <cellStyle name="40% - Accent3 2 4 2 2 5" xfId="5854" xr:uid="{00000000-0005-0000-0000-000055150000}"/>
    <cellStyle name="40% - Accent3 2 4 2 2 6" xfId="5855" xr:uid="{00000000-0005-0000-0000-000056150000}"/>
    <cellStyle name="40% - Accent3 2 4 2 2 7" xfId="5856" xr:uid="{00000000-0005-0000-0000-000057150000}"/>
    <cellStyle name="40% - Accent3 2 4 2 2 8" xfId="5857" xr:uid="{00000000-0005-0000-0000-000058150000}"/>
    <cellStyle name="40% - Accent3 2 4 2 3" xfId="5858" xr:uid="{00000000-0005-0000-0000-000059150000}"/>
    <cellStyle name="40% - Accent3 2 4 2 3 2" xfId="5859" xr:uid="{00000000-0005-0000-0000-00005A150000}"/>
    <cellStyle name="40% - Accent3 2 4 2 3 2 2" xfId="5860" xr:uid="{00000000-0005-0000-0000-00005B150000}"/>
    <cellStyle name="40% - Accent3 2 4 2 3 2 3" xfId="5861" xr:uid="{00000000-0005-0000-0000-00005C150000}"/>
    <cellStyle name="40% - Accent3 2 4 2 3 3" xfId="5862" xr:uid="{00000000-0005-0000-0000-00005D150000}"/>
    <cellStyle name="40% - Accent3 2 4 2 3 3 2" xfId="5863" xr:uid="{00000000-0005-0000-0000-00005E150000}"/>
    <cellStyle name="40% - Accent3 2 4 2 3 4" xfId="5864" xr:uid="{00000000-0005-0000-0000-00005F150000}"/>
    <cellStyle name="40% - Accent3 2 4 2 4" xfId="5865" xr:uid="{00000000-0005-0000-0000-000060150000}"/>
    <cellStyle name="40% - Accent3 2 4 2 4 2" xfId="5866" xr:uid="{00000000-0005-0000-0000-000061150000}"/>
    <cellStyle name="40% - Accent3 2 4 2 4 3" xfId="5867" xr:uid="{00000000-0005-0000-0000-000062150000}"/>
    <cellStyle name="40% - Accent3 2 4 2 5" xfId="5868" xr:uid="{00000000-0005-0000-0000-000063150000}"/>
    <cellStyle name="40% - Accent3 2 4 2 5 2" xfId="5869" xr:uid="{00000000-0005-0000-0000-000064150000}"/>
    <cellStyle name="40% - Accent3 2 4 2 5 3" xfId="5870" xr:uid="{00000000-0005-0000-0000-000065150000}"/>
    <cellStyle name="40% - Accent3 2 4 2 6" xfId="5871" xr:uid="{00000000-0005-0000-0000-000066150000}"/>
    <cellStyle name="40% - Accent3 2 4 2 6 2" xfId="5872" xr:uid="{00000000-0005-0000-0000-000067150000}"/>
    <cellStyle name="40% - Accent3 2 4 2 7" xfId="5873" xr:uid="{00000000-0005-0000-0000-000068150000}"/>
    <cellStyle name="40% - Accent3 2 4 2 8" xfId="5874" xr:uid="{00000000-0005-0000-0000-000069150000}"/>
    <cellStyle name="40% - Accent3 2 4 2 9" xfId="5875" xr:uid="{00000000-0005-0000-0000-00006A150000}"/>
    <cellStyle name="40% - Accent3 2 4 3" xfId="5876" xr:uid="{00000000-0005-0000-0000-00006B150000}"/>
    <cellStyle name="40% - Accent3 2 4 3 2" xfId="5877" xr:uid="{00000000-0005-0000-0000-00006C150000}"/>
    <cellStyle name="40% - Accent3 2 4 3 2 2" xfId="5878" xr:uid="{00000000-0005-0000-0000-00006D150000}"/>
    <cellStyle name="40% - Accent3 2 4 3 2 3" xfId="5879" xr:uid="{00000000-0005-0000-0000-00006E150000}"/>
    <cellStyle name="40% - Accent3 2 4 3 3" xfId="5880" xr:uid="{00000000-0005-0000-0000-00006F150000}"/>
    <cellStyle name="40% - Accent3 2 4 3 3 2" xfId="5881" xr:uid="{00000000-0005-0000-0000-000070150000}"/>
    <cellStyle name="40% - Accent3 2 4 3 3 3" xfId="5882" xr:uid="{00000000-0005-0000-0000-000071150000}"/>
    <cellStyle name="40% - Accent3 2 4 3 4" xfId="5883" xr:uid="{00000000-0005-0000-0000-000072150000}"/>
    <cellStyle name="40% - Accent3 2 4 3 5" xfId="5884" xr:uid="{00000000-0005-0000-0000-000073150000}"/>
    <cellStyle name="40% - Accent3 2 4 3 6" xfId="5885" xr:uid="{00000000-0005-0000-0000-000074150000}"/>
    <cellStyle name="40% - Accent3 2 4 3 7" xfId="5886" xr:uid="{00000000-0005-0000-0000-000075150000}"/>
    <cellStyle name="40% - Accent3 2 4 3 8" xfId="5887" xr:uid="{00000000-0005-0000-0000-000076150000}"/>
    <cellStyle name="40% - Accent3 2 4 4" xfId="5888" xr:uid="{00000000-0005-0000-0000-000077150000}"/>
    <cellStyle name="40% - Accent3 2 4 4 2" xfId="5889" xr:uid="{00000000-0005-0000-0000-000078150000}"/>
    <cellStyle name="40% - Accent3 2 4 4 2 2" xfId="5890" xr:uid="{00000000-0005-0000-0000-000079150000}"/>
    <cellStyle name="40% - Accent3 2 4 4 2 3" xfId="5891" xr:uid="{00000000-0005-0000-0000-00007A150000}"/>
    <cellStyle name="40% - Accent3 2 4 4 3" xfId="5892" xr:uid="{00000000-0005-0000-0000-00007B150000}"/>
    <cellStyle name="40% - Accent3 2 4 4 3 2" xfId="5893" xr:uid="{00000000-0005-0000-0000-00007C150000}"/>
    <cellStyle name="40% - Accent3 2 4 4 4" xfId="5894" xr:uid="{00000000-0005-0000-0000-00007D150000}"/>
    <cellStyle name="40% - Accent3 2 4 5" xfId="5895" xr:uid="{00000000-0005-0000-0000-00007E150000}"/>
    <cellStyle name="40% - Accent3 2 4 5 2" xfId="5896" xr:uid="{00000000-0005-0000-0000-00007F150000}"/>
    <cellStyle name="40% - Accent3 2 4 5 3" xfId="5897" xr:uid="{00000000-0005-0000-0000-000080150000}"/>
    <cellStyle name="40% - Accent3 2 4 6" xfId="5898" xr:uid="{00000000-0005-0000-0000-000081150000}"/>
    <cellStyle name="40% - Accent3 2 4 6 2" xfId="5899" xr:uid="{00000000-0005-0000-0000-000082150000}"/>
    <cellStyle name="40% - Accent3 2 4 6 3" xfId="5900" xr:uid="{00000000-0005-0000-0000-000083150000}"/>
    <cellStyle name="40% - Accent3 2 4 7" xfId="5901" xr:uid="{00000000-0005-0000-0000-000084150000}"/>
    <cellStyle name="40% - Accent3 2 4 7 2" xfId="5902" xr:uid="{00000000-0005-0000-0000-000085150000}"/>
    <cellStyle name="40% - Accent3 2 4 8" xfId="5903" xr:uid="{00000000-0005-0000-0000-000086150000}"/>
    <cellStyle name="40% - Accent3 2 4 9" xfId="5904" xr:uid="{00000000-0005-0000-0000-000087150000}"/>
    <cellStyle name="40% - Accent3 2 5" xfId="5905" xr:uid="{00000000-0005-0000-0000-000088150000}"/>
    <cellStyle name="40% - Accent3 2 5 10" xfId="5906" xr:uid="{00000000-0005-0000-0000-000089150000}"/>
    <cellStyle name="40% - Accent3 2 5 11" xfId="5907" xr:uid="{00000000-0005-0000-0000-00008A150000}"/>
    <cellStyle name="40% - Accent3 2 5 2" xfId="5908" xr:uid="{00000000-0005-0000-0000-00008B150000}"/>
    <cellStyle name="40% - Accent3 2 5 2 2" xfId="5909" xr:uid="{00000000-0005-0000-0000-00008C150000}"/>
    <cellStyle name="40% - Accent3 2 5 2 2 2" xfId="5910" xr:uid="{00000000-0005-0000-0000-00008D150000}"/>
    <cellStyle name="40% - Accent3 2 5 2 2 2 2" xfId="5911" xr:uid="{00000000-0005-0000-0000-00008E150000}"/>
    <cellStyle name="40% - Accent3 2 5 2 2 2 3" xfId="5912" xr:uid="{00000000-0005-0000-0000-00008F150000}"/>
    <cellStyle name="40% - Accent3 2 5 2 2 3" xfId="5913" xr:uid="{00000000-0005-0000-0000-000090150000}"/>
    <cellStyle name="40% - Accent3 2 5 2 2 3 2" xfId="5914" xr:uid="{00000000-0005-0000-0000-000091150000}"/>
    <cellStyle name="40% - Accent3 2 5 2 2 3 3" xfId="5915" xr:uid="{00000000-0005-0000-0000-000092150000}"/>
    <cellStyle name="40% - Accent3 2 5 2 2 4" xfId="5916" xr:uid="{00000000-0005-0000-0000-000093150000}"/>
    <cellStyle name="40% - Accent3 2 5 2 2 5" xfId="5917" xr:uid="{00000000-0005-0000-0000-000094150000}"/>
    <cellStyle name="40% - Accent3 2 5 2 2 6" xfId="5918" xr:uid="{00000000-0005-0000-0000-000095150000}"/>
    <cellStyle name="40% - Accent3 2 5 2 2 7" xfId="5919" xr:uid="{00000000-0005-0000-0000-000096150000}"/>
    <cellStyle name="40% - Accent3 2 5 2 2 8" xfId="5920" xr:uid="{00000000-0005-0000-0000-000097150000}"/>
    <cellStyle name="40% - Accent3 2 5 2 3" xfId="5921" xr:uid="{00000000-0005-0000-0000-000098150000}"/>
    <cellStyle name="40% - Accent3 2 5 2 3 2" xfId="5922" xr:uid="{00000000-0005-0000-0000-000099150000}"/>
    <cellStyle name="40% - Accent3 2 5 2 3 2 2" xfId="5923" xr:uid="{00000000-0005-0000-0000-00009A150000}"/>
    <cellStyle name="40% - Accent3 2 5 2 3 2 3" xfId="5924" xr:uid="{00000000-0005-0000-0000-00009B150000}"/>
    <cellStyle name="40% - Accent3 2 5 2 3 3" xfId="5925" xr:uid="{00000000-0005-0000-0000-00009C150000}"/>
    <cellStyle name="40% - Accent3 2 5 2 3 3 2" xfId="5926" xr:uid="{00000000-0005-0000-0000-00009D150000}"/>
    <cellStyle name="40% - Accent3 2 5 2 3 4" xfId="5927" xr:uid="{00000000-0005-0000-0000-00009E150000}"/>
    <cellStyle name="40% - Accent3 2 5 2 4" xfId="5928" xr:uid="{00000000-0005-0000-0000-00009F150000}"/>
    <cellStyle name="40% - Accent3 2 5 2 4 2" xfId="5929" xr:uid="{00000000-0005-0000-0000-0000A0150000}"/>
    <cellStyle name="40% - Accent3 2 5 2 4 3" xfId="5930" xr:uid="{00000000-0005-0000-0000-0000A1150000}"/>
    <cellStyle name="40% - Accent3 2 5 2 5" xfId="5931" xr:uid="{00000000-0005-0000-0000-0000A2150000}"/>
    <cellStyle name="40% - Accent3 2 5 2 6" xfId="5932" xr:uid="{00000000-0005-0000-0000-0000A3150000}"/>
    <cellStyle name="40% - Accent3 2 5 2 6 2" xfId="5933" xr:uid="{00000000-0005-0000-0000-0000A4150000}"/>
    <cellStyle name="40% - Accent3 2 5 2 7" xfId="5934" xr:uid="{00000000-0005-0000-0000-0000A5150000}"/>
    <cellStyle name="40% - Accent3 2 5 2 8" xfId="5935" xr:uid="{00000000-0005-0000-0000-0000A6150000}"/>
    <cellStyle name="40% - Accent3 2 5 2 9" xfId="5936" xr:uid="{00000000-0005-0000-0000-0000A7150000}"/>
    <cellStyle name="40% - Accent3 2 5 3" xfId="5937" xr:uid="{00000000-0005-0000-0000-0000A8150000}"/>
    <cellStyle name="40% - Accent3 2 5 3 2" xfId="5938" xr:uid="{00000000-0005-0000-0000-0000A9150000}"/>
    <cellStyle name="40% - Accent3 2 5 3 2 2" xfId="5939" xr:uid="{00000000-0005-0000-0000-0000AA150000}"/>
    <cellStyle name="40% - Accent3 2 5 3 2 3" xfId="5940" xr:uid="{00000000-0005-0000-0000-0000AB150000}"/>
    <cellStyle name="40% - Accent3 2 5 3 3" xfId="5941" xr:uid="{00000000-0005-0000-0000-0000AC150000}"/>
    <cellStyle name="40% - Accent3 2 5 3 3 2" xfId="5942" xr:uid="{00000000-0005-0000-0000-0000AD150000}"/>
    <cellStyle name="40% - Accent3 2 5 3 3 3" xfId="5943" xr:uid="{00000000-0005-0000-0000-0000AE150000}"/>
    <cellStyle name="40% - Accent3 2 5 3 4" xfId="5944" xr:uid="{00000000-0005-0000-0000-0000AF150000}"/>
    <cellStyle name="40% - Accent3 2 5 3 5" xfId="5945" xr:uid="{00000000-0005-0000-0000-0000B0150000}"/>
    <cellStyle name="40% - Accent3 2 5 3 6" xfId="5946" xr:uid="{00000000-0005-0000-0000-0000B1150000}"/>
    <cellStyle name="40% - Accent3 2 5 3 7" xfId="5947" xr:uid="{00000000-0005-0000-0000-0000B2150000}"/>
    <cellStyle name="40% - Accent3 2 5 3 8" xfId="5948" xr:uid="{00000000-0005-0000-0000-0000B3150000}"/>
    <cellStyle name="40% - Accent3 2 5 4" xfId="5949" xr:uid="{00000000-0005-0000-0000-0000B4150000}"/>
    <cellStyle name="40% - Accent3 2 5 4 2" xfId="5950" xr:uid="{00000000-0005-0000-0000-0000B5150000}"/>
    <cellStyle name="40% - Accent3 2 5 4 2 2" xfId="5951" xr:uid="{00000000-0005-0000-0000-0000B6150000}"/>
    <cellStyle name="40% - Accent3 2 5 4 2 3" xfId="5952" xr:uid="{00000000-0005-0000-0000-0000B7150000}"/>
    <cellStyle name="40% - Accent3 2 5 4 3" xfId="5953" xr:uid="{00000000-0005-0000-0000-0000B8150000}"/>
    <cellStyle name="40% - Accent3 2 5 4 3 2" xfId="5954" xr:uid="{00000000-0005-0000-0000-0000B9150000}"/>
    <cellStyle name="40% - Accent3 2 5 4 4" xfId="5955" xr:uid="{00000000-0005-0000-0000-0000BA150000}"/>
    <cellStyle name="40% - Accent3 2 5 5" xfId="5956" xr:uid="{00000000-0005-0000-0000-0000BB150000}"/>
    <cellStyle name="40% - Accent3 2 5 5 2" xfId="5957" xr:uid="{00000000-0005-0000-0000-0000BC150000}"/>
    <cellStyle name="40% - Accent3 2 5 5 3" xfId="5958" xr:uid="{00000000-0005-0000-0000-0000BD150000}"/>
    <cellStyle name="40% - Accent3 2 5 6" xfId="5959" xr:uid="{00000000-0005-0000-0000-0000BE150000}"/>
    <cellStyle name="40% - Accent3 2 5 6 2" xfId="5960" xr:uid="{00000000-0005-0000-0000-0000BF150000}"/>
    <cellStyle name="40% - Accent3 2 5 6 3" xfId="5961" xr:uid="{00000000-0005-0000-0000-0000C0150000}"/>
    <cellStyle name="40% - Accent3 2 5 7" xfId="5962" xr:uid="{00000000-0005-0000-0000-0000C1150000}"/>
    <cellStyle name="40% - Accent3 2 5 7 2" xfId="5963" xr:uid="{00000000-0005-0000-0000-0000C2150000}"/>
    <cellStyle name="40% - Accent3 2 5 8" xfId="5964" xr:uid="{00000000-0005-0000-0000-0000C3150000}"/>
    <cellStyle name="40% - Accent3 2 5 9" xfId="5965" xr:uid="{00000000-0005-0000-0000-0000C4150000}"/>
    <cellStyle name="40% - Accent3 2 6" xfId="5966" xr:uid="{00000000-0005-0000-0000-0000C5150000}"/>
    <cellStyle name="40% - Accent3 2 6 10" xfId="5967" xr:uid="{00000000-0005-0000-0000-0000C6150000}"/>
    <cellStyle name="40% - Accent3 2 6 11" xfId="5968" xr:uid="{00000000-0005-0000-0000-0000C7150000}"/>
    <cellStyle name="40% - Accent3 2 6 2" xfId="5969" xr:uid="{00000000-0005-0000-0000-0000C8150000}"/>
    <cellStyle name="40% - Accent3 2 6 2 2" xfId="5970" xr:uid="{00000000-0005-0000-0000-0000C9150000}"/>
    <cellStyle name="40% - Accent3 2 6 2 2 2" xfId="5971" xr:uid="{00000000-0005-0000-0000-0000CA150000}"/>
    <cellStyle name="40% - Accent3 2 6 2 2 2 2" xfId="5972" xr:uid="{00000000-0005-0000-0000-0000CB150000}"/>
    <cellStyle name="40% - Accent3 2 6 2 2 2 3" xfId="5973" xr:uid="{00000000-0005-0000-0000-0000CC150000}"/>
    <cellStyle name="40% - Accent3 2 6 2 2 3" xfId="5974" xr:uid="{00000000-0005-0000-0000-0000CD150000}"/>
    <cellStyle name="40% - Accent3 2 6 2 2 3 2" xfId="5975" xr:uid="{00000000-0005-0000-0000-0000CE150000}"/>
    <cellStyle name="40% - Accent3 2 6 2 2 3 3" xfId="5976" xr:uid="{00000000-0005-0000-0000-0000CF150000}"/>
    <cellStyle name="40% - Accent3 2 6 2 2 4" xfId="5977" xr:uid="{00000000-0005-0000-0000-0000D0150000}"/>
    <cellStyle name="40% - Accent3 2 6 2 2 5" xfId="5978" xr:uid="{00000000-0005-0000-0000-0000D1150000}"/>
    <cellStyle name="40% - Accent3 2 6 2 2 6" xfId="5979" xr:uid="{00000000-0005-0000-0000-0000D2150000}"/>
    <cellStyle name="40% - Accent3 2 6 2 2 7" xfId="5980" xr:uid="{00000000-0005-0000-0000-0000D3150000}"/>
    <cellStyle name="40% - Accent3 2 6 2 2 8" xfId="5981" xr:uid="{00000000-0005-0000-0000-0000D4150000}"/>
    <cellStyle name="40% - Accent3 2 6 2 3" xfId="5982" xr:uid="{00000000-0005-0000-0000-0000D5150000}"/>
    <cellStyle name="40% - Accent3 2 6 2 3 2" xfId="5983" xr:uid="{00000000-0005-0000-0000-0000D6150000}"/>
    <cellStyle name="40% - Accent3 2 6 2 3 2 2" xfId="5984" xr:uid="{00000000-0005-0000-0000-0000D7150000}"/>
    <cellStyle name="40% - Accent3 2 6 2 3 2 3" xfId="5985" xr:uid="{00000000-0005-0000-0000-0000D8150000}"/>
    <cellStyle name="40% - Accent3 2 6 2 3 3" xfId="5986" xr:uid="{00000000-0005-0000-0000-0000D9150000}"/>
    <cellStyle name="40% - Accent3 2 6 2 3 3 2" xfId="5987" xr:uid="{00000000-0005-0000-0000-0000DA150000}"/>
    <cellStyle name="40% - Accent3 2 6 2 3 4" xfId="5988" xr:uid="{00000000-0005-0000-0000-0000DB150000}"/>
    <cellStyle name="40% - Accent3 2 6 2 4" xfId="5989" xr:uid="{00000000-0005-0000-0000-0000DC150000}"/>
    <cellStyle name="40% - Accent3 2 6 2 4 2" xfId="5990" xr:uid="{00000000-0005-0000-0000-0000DD150000}"/>
    <cellStyle name="40% - Accent3 2 6 2 4 3" xfId="5991" xr:uid="{00000000-0005-0000-0000-0000DE150000}"/>
    <cellStyle name="40% - Accent3 2 6 2 5" xfId="5992" xr:uid="{00000000-0005-0000-0000-0000DF150000}"/>
    <cellStyle name="40% - Accent3 2 6 2 6" xfId="5993" xr:uid="{00000000-0005-0000-0000-0000E0150000}"/>
    <cellStyle name="40% - Accent3 2 6 2 6 2" xfId="5994" xr:uid="{00000000-0005-0000-0000-0000E1150000}"/>
    <cellStyle name="40% - Accent3 2 6 2 7" xfId="5995" xr:uid="{00000000-0005-0000-0000-0000E2150000}"/>
    <cellStyle name="40% - Accent3 2 6 2 8" xfId="5996" xr:uid="{00000000-0005-0000-0000-0000E3150000}"/>
    <cellStyle name="40% - Accent3 2 6 2 9" xfId="5997" xr:uid="{00000000-0005-0000-0000-0000E4150000}"/>
    <cellStyle name="40% - Accent3 2 6 3" xfId="5998" xr:uid="{00000000-0005-0000-0000-0000E5150000}"/>
    <cellStyle name="40% - Accent3 2 6 3 2" xfId="5999" xr:uid="{00000000-0005-0000-0000-0000E6150000}"/>
    <cellStyle name="40% - Accent3 2 6 3 2 2" xfId="6000" xr:uid="{00000000-0005-0000-0000-0000E7150000}"/>
    <cellStyle name="40% - Accent3 2 6 3 2 3" xfId="6001" xr:uid="{00000000-0005-0000-0000-0000E8150000}"/>
    <cellStyle name="40% - Accent3 2 6 3 3" xfId="6002" xr:uid="{00000000-0005-0000-0000-0000E9150000}"/>
    <cellStyle name="40% - Accent3 2 6 3 3 2" xfId="6003" xr:uid="{00000000-0005-0000-0000-0000EA150000}"/>
    <cellStyle name="40% - Accent3 2 6 3 3 3" xfId="6004" xr:uid="{00000000-0005-0000-0000-0000EB150000}"/>
    <cellStyle name="40% - Accent3 2 6 3 4" xfId="6005" xr:uid="{00000000-0005-0000-0000-0000EC150000}"/>
    <cellStyle name="40% - Accent3 2 6 3 5" xfId="6006" xr:uid="{00000000-0005-0000-0000-0000ED150000}"/>
    <cellStyle name="40% - Accent3 2 6 3 6" xfId="6007" xr:uid="{00000000-0005-0000-0000-0000EE150000}"/>
    <cellStyle name="40% - Accent3 2 6 3 7" xfId="6008" xr:uid="{00000000-0005-0000-0000-0000EF150000}"/>
    <cellStyle name="40% - Accent3 2 6 3 8" xfId="6009" xr:uid="{00000000-0005-0000-0000-0000F0150000}"/>
    <cellStyle name="40% - Accent3 2 6 4" xfId="6010" xr:uid="{00000000-0005-0000-0000-0000F1150000}"/>
    <cellStyle name="40% - Accent3 2 6 4 2" xfId="6011" xr:uid="{00000000-0005-0000-0000-0000F2150000}"/>
    <cellStyle name="40% - Accent3 2 6 4 2 2" xfId="6012" xr:uid="{00000000-0005-0000-0000-0000F3150000}"/>
    <cellStyle name="40% - Accent3 2 6 4 2 3" xfId="6013" xr:uid="{00000000-0005-0000-0000-0000F4150000}"/>
    <cellStyle name="40% - Accent3 2 6 4 3" xfId="6014" xr:uid="{00000000-0005-0000-0000-0000F5150000}"/>
    <cellStyle name="40% - Accent3 2 6 4 3 2" xfId="6015" xr:uid="{00000000-0005-0000-0000-0000F6150000}"/>
    <cellStyle name="40% - Accent3 2 6 4 4" xfId="6016" xr:uid="{00000000-0005-0000-0000-0000F7150000}"/>
    <cellStyle name="40% - Accent3 2 6 5" xfId="6017" xr:uid="{00000000-0005-0000-0000-0000F8150000}"/>
    <cellStyle name="40% - Accent3 2 6 5 2" xfId="6018" xr:uid="{00000000-0005-0000-0000-0000F9150000}"/>
    <cellStyle name="40% - Accent3 2 6 5 3" xfId="6019" xr:uid="{00000000-0005-0000-0000-0000FA150000}"/>
    <cellStyle name="40% - Accent3 2 6 6" xfId="6020" xr:uid="{00000000-0005-0000-0000-0000FB150000}"/>
    <cellStyle name="40% - Accent3 2 6 6 2" xfId="6021" xr:uid="{00000000-0005-0000-0000-0000FC150000}"/>
    <cellStyle name="40% - Accent3 2 6 6 3" xfId="6022" xr:uid="{00000000-0005-0000-0000-0000FD150000}"/>
    <cellStyle name="40% - Accent3 2 6 7" xfId="6023" xr:uid="{00000000-0005-0000-0000-0000FE150000}"/>
    <cellStyle name="40% - Accent3 2 6 7 2" xfId="6024" xr:uid="{00000000-0005-0000-0000-0000FF150000}"/>
    <cellStyle name="40% - Accent3 2 6 8" xfId="6025" xr:uid="{00000000-0005-0000-0000-000000160000}"/>
    <cellStyle name="40% - Accent3 2 6 9" xfId="6026" xr:uid="{00000000-0005-0000-0000-000001160000}"/>
    <cellStyle name="40% - Accent3 2 7" xfId="6027" xr:uid="{00000000-0005-0000-0000-000002160000}"/>
    <cellStyle name="40% - Accent3 2 7 2" xfId="6028" xr:uid="{00000000-0005-0000-0000-000003160000}"/>
    <cellStyle name="40% - Accent3 2 7 2 2" xfId="6029" xr:uid="{00000000-0005-0000-0000-000004160000}"/>
    <cellStyle name="40% - Accent3 2 7 2 3" xfId="6030" xr:uid="{00000000-0005-0000-0000-000005160000}"/>
    <cellStyle name="40% - Accent3 2 7 3" xfId="6031" xr:uid="{00000000-0005-0000-0000-000006160000}"/>
    <cellStyle name="40% - Accent3 2 7 3 2" xfId="6032" xr:uid="{00000000-0005-0000-0000-000007160000}"/>
    <cellStyle name="40% - Accent3 2 7 4" xfId="6033" xr:uid="{00000000-0005-0000-0000-000008160000}"/>
    <cellStyle name="40% - Accent3 2 8" xfId="6034" xr:uid="{00000000-0005-0000-0000-000009160000}"/>
    <cellStyle name="40% - Accent3 2 8 2" xfId="6035" xr:uid="{00000000-0005-0000-0000-00000A160000}"/>
    <cellStyle name="40% - Accent3 2 8 3" xfId="6036" xr:uid="{00000000-0005-0000-0000-00000B160000}"/>
    <cellStyle name="40% - Accent3 2 9" xfId="6037" xr:uid="{00000000-0005-0000-0000-00000C160000}"/>
    <cellStyle name="40% - Accent3 2 9 2" xfId="6038" xr:uid="{00000000-0005-0000-0000-00000D160000}"/>
    <cellStyle name="40% - Accent3 2 9 3" xfId="6039" xr:uid="{00000000-0005-0000-0000-00000E160000}"/>
    <cellStyle name="40% - Accent3 2_Dec monthly report" xfId="6040" xr:uid="{00000000-0005-0000-0000-00000F160000}"/>
    <cellStyle name="40% - Accent3 20" xfId="6041" xr:uid="{00000000-0005-0000-0000-000010160000}"/>
    <cellStyle name="40% - Accent3 20 2" xfId="6042" xr:uid="{00000000-0005-0000-0000-000011160000}"/>
    <cellStyle name="40% - Accent3 20 3" xfId="6043" xr:uid="{00000000-0005-0000-0000-000012160000}"/>
    <cellStyle name="40% - Accent3 21" xfId="6044" xr:uid="{00000000-0005-0000-0000-000013160000}"/>
    <cellStyle name="40% - Accent3 21 2" xfId="6045" xr:uid="{00000000-0005-0000-0000-000014160000}"/>
    <cellStyle name="40% - Accent3 21 3" xfId="6046" xr:uid="{00000000-0005-0000-0000-000015160000}"/>
    <cellStyle name="40% - Accent3 22" xfId="6047" xr:uid="{00000000-0005-0000-0000-000016160000}"/>
    <cellStyle name="40% - Accent3 23" xfId="6048" xr:uid="{00000000-0005-0000-0000-000017160000}"/>
    <cellStyle name="40% - Accent3 24" xfId="6049" xr:uid="{00000000-0005-0000-0000-000018160000}"/>
    <cellStyle name="40% - Accent3 3" xfId="6050" xr:uid="{00000000-0005-0000-0000-000019160000}"/>
    <cellStyle name="40% - Accent3 3 10" xfId="6051" xr:uid="{00000000-0005-0000-0000-00001A160000}"/>
    <cellStyle name="40% - Accent3 3 11" xfId="6052" xr:uid="{00000000-0005-0000-0000-00001B160000}"/>
    <cellStyle name="40% - Accent3 3 12" xfId="6053" xr:uid="{00000000-0005-0000-0000-00001C160000}"/>
    <cellStyle name="40% - Accent3 3 13" xfId="6054" xr:uid="{00000000-0005-0000-0000-00001D160000}"/>
    <cellStyle name="40% - Accent3 3 14" xfId="6055" xr:uid="{00000000-0005-0000-0000-00001E160000}"/>
    <cellStyle name="40% - Accent3 3 2" xfId="6056" xr:uid="{00000000-0005-0000-0000-00001F160000}"/>
    <cellStyle name="40% - Accent3 3 2 2" xfId="6057" xr:uid="{00000000-0005-0000-0000-000020160000}"/>
    <cellStyle name="40% - Accent3 3 2 2 10" xfId="6058" xr:uid="{00000000-0005-0000-0000-000021160000}"/>
    <cellStyle name="40% - Accent3 3 2 2 2" xfId="6059" xr:uid="{00000000-0005-0000-0000-000022160000}"/>
    <cellStyle name="40% - Accent3 3 2 2 2 2" xfId="6060" xr:uid="{00000000-0005-0000-0000-000023160000}"/>
    <cellStyle name="40% - Accent3 3 2 2 2 2 2" xfId="6061" xr:uid="{00000000-0005-0000-0000-000024160000}"/>
    <cellStyle name="40% - Accent3 3 2 2 2 2 3" xfId="6062" xr:uid="{00000000-0005-0000-0000-000025160000}"/>
    <cellStyle name="40% - Accent3 3 2 2 2 3" xfId="6063" xr:uid="{00000000-0005-0000-0000-000026160000}"/>
    <cellStyle name="40% - Accent3 3 2 2 2 3 2" xfId="6064" xr:uid="{00000000-0005-0000-0000-000027160000}"/>
    <cellStyle name="40% - Accent3 3 2 2 2 3 3" xfId="6065" xr:uid="{00000000-0005-0000-0000-000028160000}"/>
    <cellStyle name="40% - Accent3 3 2 2 2 4" xfId="6066" xr:uid="{00000000-0005-0000-0000-000029160000}"/>
    <cellStyle name="40% - Accent3 3 2 2 2 5" xfId="6067" xr:uid="{00000000-0005-0000-0000-00002A160000}"/>
    <cellStyle name="40% - Accent3 3 2 2 2 6" xfId="6068" xr:uid="{00000000-0005-0000-0000-00002B160000}"/>
    <cellStyle name="40% - Accent3 3 2 2 2 7" xfId="6069" xr:uid="{00000000-0005-0000-0000-00002C160000}"/>
    <cellStyle name="40% - Accent3 3 2 2 2 8" xfId="6070" xr:uid="{00000000-0005-0000-0000-00002D160000}"/>
    <cellStyle name="40% - Accent3 3 2 2 3" xfId="6071" xr:uid="{00000000-0005-0000-0000-00002E160000}"/>
    <cellStyle name="40% - Accent3 3 2 2 3 2" xfId="6072" xr:uid="{00000000-0005-0000-0000-00002F160000}"/>
    <cellStyle name="40% - Accent3 3 2 2 3 3" xfId="6073" xr:uid="{00000000-0005-0000-0000-000030160000}"/>
    <cellStyle name="40% - Accent3 3 2 2 4" xfId="6074" xr:uid="{00000000-0005-0000-0000-000031160000}"/>
    <cellStyle name="40% - Accent3 3 2 2 4 2" xfId="6075" xr:uid="{00000000-0005-0000-0000-000032160000}"/>
    <cellStyle name="40% - Accent3 3 2 2 4 3" xfId="6076" xr:uid="{00000000-0005-0000-0000-000033160000}"/>
    <cellStyle name="40% - Accent3 3 2 2 5" xfId="6077" xr:uid="{00000000-0005-0000-0000-000034160000}"/>
    <cellStyle name="40% - Accent3 3 2 2 5 2" xfId="6078" xr:uid="{00000000-0005-0000-0000-000035160000}"/>
    <cellStyle name="40% - Accent3 3 2 2 5 3" xfId="6079" xr:uid="{00000000-0005-0000-0000-000036160000}"/>
    <cellStyle name="40% - Accent3 3 2 2 6" xfId="6080" xr:uid="{00000000-0005-0000-0000-000037160000}"/>
    <cellStyle name="40% - Accent3 3 2 2 7" xfId="6081" xr:uid="{00000000-0005-0000-0000-000038160000}"/>
    <cellStyle name="40% - Accent3 3 2 2 8" xfId="6082" xr:uid="{00000000-0005-0000-0000-000039160000}"/>
    <cellStyle name="40% - Accent3 3 2 2 9" xfId="6083" xr:uid="{00000000-0005-0000-0000-00003A160000}"/>
    <cellStyle name="40% - Accent3 3 2 3" xfId="6084" xr:uid="{00000000-0005-0000-0000-00003B160000}"/>
    <cellStyle name="40% - Accent3 3 2 3 2" xfId="6085" xr:uid="{00000000-0005-0000-0000-00003C160000}"/>
    <cellStyle name="40% - Accent3 3 2 3 2 2" xfId="6086" xr:uid="{00000000-0005-0000-0000-00003D160000}"/>
    <cellStyle name="40% - Accent3 3 2 3 2 3" xfId="6087" xr:uid="{00000000-0005-0000-0000-00003E160000}"/>
    <cellStyle name="40% - Accent3 3 2 3 3" xfId="6088" xr:uid="{00000000-0005-0000-0000-00003F160000}"/>
    <cellStyle name="40% - Accent3 3 2 3 3 2" xfId="6089" xr:uid="{00000000-0005-0000-0000-000040160000}"/>
    <cellStyle name="40% - Accent3 3 2 3 4" xfId="6090" xr:uid="{00000000-0005-0000-0000-000041160000}"/>
    <cellStyle name="40% - Accent3 3 2 4" xfId="6091" xr:uid="{00000000-0005-0000-0000-000042160000}"/>
    <cellStyle name="40% - Accent3 3 2 4 2" xfId="6092" xr:uid="{00000000-0005-0000-0000-000043160000}"/>
    <cellStyle name="40% - Accent3 3 2 4 3" xfId="6093" xr:uid="{00000000-0005-0000-0000-000044160000}"/>
    <cellStyle name="40% - Accent3 3 2 5" xfId="6094" xr:uid="{00000000-0005-0000-0000-000045160000}"/>
    <cellStyle name="40% - Accent3 3 2 5 2" xfId="6095" xr:uid="{00000000-0005-0000-0000-000046160000}"/>
    <cellStyle name="40% - Accent3 3 2 5 3" xfId="6096" xr:uid="{00000000-0005-0000-0000-000047160000}"/>
    <cellStyle name="40% - Accent3 3 2 6" xfId="6097" xr:uid="{00000000-0005-0000-0000-000048160000}"/>
    <cellStyle name="40% - Accent3 3 2 7" xfId="6098" xr:uid="{00000000-0005-0000-0000-000049160000}"/>
    <cellStyle name="40% - Accent3 3 2 8" xfId="6099" xr:uid="{00000000-0005-0000-0000-00004A160000}"/>
    <cellStyle name="40% - Accent3 3 2 9" xfId="6100" xr:uid="{00000000-0005-0000-0000-00004B160000}"/>
    <cellStyle name="40% - Accent3 3 3" xfId="6101" xr:uid="{00000000-0005-0000-0000-00004C160000}"/>
    <cellStyle name="40% - Accent3 3 3 2" xfId="6102" xr:uid="{00000000-0005-0000-0000-00004D160000}"/>
    <cellStyle name="40% - Accent3 3 3 2 2" xfId="6103" xr:uid="{00000000-0005-0000-0000-00004E160000}"/>
    <cellStyle name="40% - Accent3 3 3 2 3" xfId="6104" xr:uid="{00000000-0005-0000-0000-00004F160000}"/>
    <cellStyle name="40% - Accent3 3 3 2 3 2" xfId="6105" xr:uid="{00000000-0005-0000-0000-000050160000}"/>
    <cellStyle name="40% - Accent3 3 3 3" xfId="6106" xr:uid="{00000000-0005-0000-0000-000051160000}"/>
    <cellStyle name="40% - Accent3 3 3 3 2" xfId="6107" xr:uid="{00000000-0005-0000-0000-000052160000}"/>
    <cellStyle name="40% - Accent3 3 3 3 3" xfId="6108" xr:uid="{00000000-0005-0000-0000-000053160000}"/>
    <cellStyle name="40% - Accent3 3 3 4" xfId="6109" xr:uid="{00000000-0005-0000-0000-000054160000}"/>
    <cellStyle name="40% - Accent3 3 3 4 2" xfId="6110" xr:uid="{00000000-0005-0000-0000-000055160000}"/>
    <cellStyle name="40% - Accent3 3 3 5" xfId="6111" xr:uid="{00000000-0005-0000-0000-000056160000}"/>
    <cellStyle name="40% - Accent3 3 3 6" xfId="6112" xr:uid="{00000000-0005-0000-0000-000057160000}"/>
    <cellStyle name="40% - Accent3 3 3 7" xfId="6113" xr:uid="{00000000-0005-0000-0000-000058160000}"/>
    <cellStyle name="40% - Accent3 3 3 8" xfId="6114" xr:uid="{00000000-0005-0000-0000-000059160000}"/>
    <cellStyle name="40% - Accent3 3 4" xfId="6115" xr:uid="{00000000-0005-0000-0000-00005A160000}"/>
    <cellStyle name="40% - Accent3 3 4 2" xfId="6116" xr:uid="{00000000-0005-0000-0000-00005B160000}"/>
    <cellStyle name="40% - Accent3 3 4 2 2" xfId="6117" xr:uid="{00000000-0005-0000-0000-00005C160000}"/>
    <cellStyle name="40% - Accent3 3 4 2 3" xfId="6118" xr:uid="{00000000-0005-0000-0000-00005D160000}"/>
    <cellStyle name="40% - Accent3 3 4 3" xfId="6119" xr:uid="{00000000-0005-0000-0000-00005E160000}"/>
    <cellStyle name="40% - Accent3 3 4 3 2" xfId="6120" xr:uid="{00000000-0005-0000-0000-00005F160000}"/>
    <cellStyle name="40% - Accent3 3 4 3 3" xfId="6121" xr:uid="{00000000-0005-0000-0000-000060160000}"/>
    <cellStyle name="40% - Accent3 3 4 4" xfId="6122" xr:uid="{00000000-0005-0000-0000-000061160000}"/>
    <cellStyle name="40% - Accent3 3 4 4 2" xfId="6123" xr:uid="{00000000-0005-0000-0000-000062160000}"/>
    <cellStyle name="40% - Accent3 3 4 5" xfId="6124" xr:uid="{00000000-0005-0000-0000-000063160000}"/>
    <cellStyle name="40% - Accent3 3 4 6" xfId="6125" xr:uid="{00000000-0005-0000-0000-000064160000}"/>
    <cellStyle name="40% - Accent3 3 4 7" xfId="6126" xr:uid="{00000000-0005-0000-0000-000065160000}"/>
    <cellStyle name="40% - Accent3 3 4 8" xfId="6127" xr:uid="{00000000-0005-0000-0000-000066160000}"/>
    <cellStyle name="40% - Accent3 3 5" xfId="6128" xr:uid="{00000000-0005-0000-0000-000067160000}"/>
    <cellStyle name="40% - Accent3 3 5 2" xfId="6129" xr:uid="{00000000-0005-0000-0000-000068160000}"/>
    <cellStyle name="40% - Accent3 3 5 2 2" xfId="6130" xr:uid="{00000000-0005-0000-0000-000069160000}"/>
    <cellStyle name="40% - Accent3 3 5 2 3" xfId="6131" xr:uid="{00000000-0005-0000-0000-00006A160000}"/>
    <cellStyle name="40% - Accent3 3 5 3" xfId="6132" xr:uid="{00000000-0005-0000-0000-00006B160000}"/>
    <cellStyle name="40% - Accent3 3 5 3 2" xfId="6133" xr:uid="{00000000-0005-0000-0000-00006C160000}"/>
    <cellStyle name="40% - Accent3 3 5 4" xfId="6134" xr:uid="{00000000-0005-0000-0000-00006D160000}"/>
    <cellStyle name="40% - Accent3 3 5 5" xfId="6135" xr:uid="{00000000-0005-0000-0000-00006E160000}"/>
    <cellStyle name="40% - Accent3 3 5 6" xfId="6136" xr:uid="{00000000-0005-0000-0000-00006F160000}"/>
    <cellStyle name="40% - Accent3 3 5 7" xfId="6137" xr:uid="{00000000-0005-0000-0000-000070160000}"/>
    <cellStyle name="40% - Accent3 3 5 8" xfId="6138" xr:uid="{00000000-0005-0000-0000-000071160000}"/>
    <cellStyle name="40% - Accent3 3 6" xfId="6139" xr:uid="{00000000-0005-0000-0000-000072160000}"/>
    <cellStyle name="40% - Accent3 3 6 2" xfId="6140" xr:uid="{00000000-0005-0000-0000-000073160000}"/>
    <cellStyle name="40% - Accent3 3 6 3" xfId="6141" xr:uid="{00000000-0005-0000-0000-000074160000}"/>
    <cellStyle name="40% - Accent3 3 7" xfId="6142" xr:uid="{00000000-0005-0000-0000-000075160000}"/>
    <cellStyle name="40% - Accent3 3 7 2" xfId="6143" xr:uid="{00000000-0005-0000-0000-000076160000}"/>
    <cellStyle name="40% - Accent3 3 7 3" xfId="6144" xr:uid="{00000000-0005-0000-0000-000077160000}"/>
    <cellStyle name="40% - Accent3 3 8" xfId="6145" xr:uid="{00000000-0005-0000-0000-000078160000}"/>
    <cellStyle name="40% - Accent3 3 8 2" xfId="6146" xr:uid="{00000000-0005-0000-0000-000079160000}"/>
    <cellStyle name="40% - Accent3 3 8 3" xfId="6147" xr:uid="{00000000-0005-0000-0000-00007A160000}"/>
    <cellStyle name="40% - Accent3 3 9" xfId="6148" xr:uid="{00000000-0005-0000-0000-00007B160000}"/>
    <cellStyle name="40% - Accent3 3 9 2" xfId="6149" xr:uid="{00000000-0005-0000-0000-00007C160000}"/>
    <cellStyle name="40% - Accent3 3 9 3" xfId="6150" xr:uid="{00000000-0005-0000-0000-00007D160000}"/>
    <cellStyle name="40% - Accent3 4" xfId="6151" xr:uid="{00000000-0005-0000-0000-00007E160000}"/>
    <cellStyle name="40% - Accent3 4 10" xfId="6152" xr:uid="{00000000-0005-0000-0000-00007F160000}"/>
    <cellStyle name="40% - Accent3 4 11" xfId="6153" xr:uid="{00000000-0005-0000-0000-000080160000}"/>
    <cellStyle name="40% - Accent3 4 12" xfId="6154" xr:uid="{00000000-0005-0000-0000-000081160000}"/>
    <cellStyle name="40% - Accent3 4 13" xfId="6155" xr:uid="{00000000-0005-0000-0000-000082160000}"/>
    <cellStyle name="40% - Accent3 4 2" xfId="6156" xr:uid="{00000000-0005-0000-0000-000083160000}"/>
    <cellStyle name="40% - Accent3 4 2 2" xfId="6157" xr:uid="{00000000-0005-0000-0000-000084160000}"/>
    <cellStyle name="40% - Accent3 4 2 2 2" xfId="6158" xr:uid="{00000000-0005-0000-0000-000085160000}"/>
    <cellStyle name="40% - Accent3 4 2 2 2 2" xfId="6159" xr:uid="{00000000-0005-0000-0000-000086160000}"/>
    <cellStyle name="40% - Accent3 4 2 2 2 2 2" xfId="6160" xr:uid="{00000000-0005-0000-0000-000087160000}"/>
    <cellStyle name="40% - Accent3 4 2 2 2 2 3" xfId="6161" xr:uid="{00000000-0005-0000-0000-000088160000}"/>
    <cellStyle name="40% - Accent3 4 2 2 2 3" xfId="6162" xr:uid="{00000000-0005-0000-0000-000089160000}"/>
    <cellStyle name="40% - Accent3 4 2 2 2 3 2" xfId="6163" xr:uid="{00000000-0005-0000-0000-00008A160000}"/>
    <cellStyle name="40% - Accent3 4 2 2 2 3 3" xfId="6164" xr:uid="{00000000-0005-0000-0000-00008B160000}"/>
    <cellStyle name="40% - Accent3 4 2 2 2 4" xfId="6165" xr:uid="{00000000-0005-0000-0000-00008C160000}"/>
    <cellStyle name="40% - Accent3 4 2 2 2 5" xfId="6166" xr:uid="{00000000-0005-0000-0000-00008D160000}"/>
    <cellStyle name="40% - Accent3 4 2 2 2 6" xfId="6167" xr:uid="{00000000-0005-0000-0000-00008E160000}"/>
    <cellStyle name="40% - Accent3 4 2 2 2 7" xfId="6168" xr:uid="{00000000-0005-0000-0000-00008F160000}"/>
    <cellStyle name="40% - Accent3 4 2 2 2 8" xfId="6169" xr:uid="{00000000-0005-0000-0000-000090160000}"/>
    <cellStyle name="40% - Accent3 4 2 2 3" xfId="6170" xr:uid="{00000000-0005-0000-0000-000091160000}"/>
    <cellStyle name="40% - Accent3 4 2 2 3 2" xfId="6171" xr:uid="{00000000-0005-0000-0000-000092160000}"/>
    <cellStyle name="40% - Accent3 4 2 2 3 3" xfId="6172" xr:uid="{00000000-0005-0000-0000-000093160000}"/>
    <cellStyle name="40% - Accent3 4 2 2 4" xfId="6173" xr:uid="{00000000-0005-0000-0000-000094160000}"/>
    <cellStyle name="40% - Accent3 4 2 2 4 2" xfId="6174" xr:uid="{00000000-0005-0000-0000-000095160000}"/>
    <cellStyle name="40% - Accent3 4 2 2 4 3" xfId="6175" xr:uid="{00000000-0005-0000-0000-000096160000}"/>
    <cellStyle name="40% - Accent3 4 2 2 5" xfId="6176" xr:uid="{00000000-0005-0000-0000-000097160000}"/>
    <cellStyle name="40% - Accent3 4 2 2 5 2" xfId="6177" xr:uid="{00000000-0005-0000-0000-000098160000}"/>
    <cellStyle name="40% - Accent3 4 2 2 6" xfId="6178" xr:uid="{00000000-0005-0000-0000-000099160000}"/>
    <cellStyle name="40% - Accent3 4 2 2 7" xfId="6179" xr:uid="{00000000-0005-0000-0000-00009A160000}"/>
    <cellStyle name="40% - Accent3 4 2 2 8" xfId="6180" xr:uid="{00000000-0005-0000-0000-00009B160000}"/>
    <cellStyle name="40% - Accent3 4 2 2 9" xfId="6181" xr:uid="{00000000-0005-0000-0000-00009C160000}"/>
    <cellStyle name="40% - Accent3 4 2 3" xfId="6182" xr:uid="{00000000-0005-0000-0000-00009D160000}"/>
    <cellStyle name="40% - Accent3 4 2 3 2" xfId="6183" xr:uid="{00000000-0005-0000-0000-00009E160000}"/>
    <cellStyle name="40% - Accent3 4 2 3 2 2" xfId="6184" xr:uid="{00000000-0005-0000-0000-00009F160000}"/>
    <cellStyle name="40% - Accent3 4 2 3 2 3" xfId="6185" xr:uid="{00000000-0005-0000-0000-0000A0160000}"/>
    <cellStyle name="40% - Accent3 4 2 3 3" xfId="6186" xr:uid="{00000000-0005-0000-0000-0000A1160000}"/>
    <cellStyle name="40% - Accent3 4 2 3 3 2" xfId="6187" xr:uid="{00000000-0005-0000-0000-0000A2160000}"/>
    <cellStyle name="40% - Accent3 4 2 3 4" xfId="6188" xr:uid="{00000000-0005-0000-0000-0000A3160000}"/>
    <cellStyle name="40% - Accent3 4 2 4" xfId="6189" xr:uid="{00000000-0005-0000-0000-0000A4160000}"/>
    <cellStyle name="40% - Accent3 4 2 4 2" xfId="6190" xr:uid="{00000000-0005-0000-0000-0000A5160000}"/>
    <cellStyle name="40% - Accent3 4 2 4 3" xfId="6191" xr:uid="{00000000-0005-0000-0000-0000A6160000}"/>
    <cellStyle name="40% - Accent3 4 2 5" xfId="6192" xr:uid="{00000000-0005-0000-0000-0000A7160000}"/>
    <cellStyle name="40% - Accent3 4 2 5 2" xfId="6193" xr:uid="{00000000-0005-0000-0000-0000A8160000}"/>
    <cellStyle name="40% - Accent3 4 2 5 3" xfId="6194" xr:uid="{00000000-0005-0000-0000-0000A9160000}"/>
    <cellStyle name="40% - Accent3 4 2 6" xfId="6195" xr:uid="{00000000-0005-0000-0000-0000AA160000}"/>
    <cellStyle name="40% - Accent3 4 2 7" xfId="6196" xr:uid="{00000000-0005-0000-0000-0000AB160000}"/>
    <cellStyle name="40% - Accent3 4 2 8" xfId="6197" xr:uid="{00000000-0005-0000-0000-0000AC160000}"/>
    <cellStyle name="40% - Accent3 4 2 9" xfId="6198" xr:uid="{00000000-0005-0000-0000-0000AD160000}"/>
    <cellStyle name="40% - Accent3 4 3" xfId="6199" xr:uid="{00000000-0005-0000-0000-0000AE160000}"/>
    <cellStyle name="40% - Accent3 4 3 2" xfId="6200" xr:uid="{00000000-0005-0000-0000-0000AF160000}"/>
    <cellStyle name="40% - Accent3 4 3 2 2" xfId="6201" xr:uid="{00000000-0005-0000-0000-0000B0160000}"/>
    <cellStyle name="40% - Accent3 4 3 2 3" xfId="6202" xr:uid="{00000000-0005-0000-0000-0000B1160000}"/>
    <cellStyle name="40% - Accent3 4 3 3" xfId="6203" xr:uid="{00000000-0005-0000-0000-0000B2160000}"/>
    <cellStyle name="40% - Accent3 4 3 3 2" xfId="6204" xr:uid="{00000000-0005-0000-0000-0000B3160000}"/>
    <cellStyle name="40% - Accent3 4 3 3 3" xfId="6205" xr:uid="{00000000-0005-0000-0000-0000B4160000}"/>
    <cellStyle name="40% - Accent3 4 3 4" xfId="6206" xr:uid="{00000000-0005-0000-0000-0000B5160000}"/>
    <cellStyle name="40% - Accent3 4 3 4 2" xfId="6207" xr:uid="{00000000-0005-0000-0000-0000B6160000}"/>
    <cellStyle name="40% - Accent3 4 3 5" xfId="6208" xr:uid="{00000000-0005-0000-0000-0000B7160000}"/>
    <cellStyle name="40% - Accent3 4 3 6" xfId="6209" xr:uid="{00000000-0005-0000-0000-0000B8160000}"/>
    <cellStyle name="40% - Accent3 4 3 7" xfId="6210" xr:uid="{00000000-0005-0000-0000-0000B9160000}"/>
    <cellStyle name="40% - Accent3 4 3 8" xfId="6211" xr:uid="{00000000-0005-0000-0000-0000BA160000}"/>
    <cellStyle name="40% - Accent3 4 4" xfId="6212" xr:uid="{00000000-0005-0000-0000-0000BB160000}"/>
    <cellStyle name="40% - Accent3 4 4 2" xfId="6213" xr:uid="{00000000-0005-0000-0000-0000BC160000}"/>
    <cellStyle name="40% - Accent3 4 4 2 2" xfId="6214" xr:uid="{00000000-0005-0000-0000-0000BD160000}"/>
    <cellStyle name="40% - Accent3 4 4 2 3" xfId="6215" xr:uid="{00000000-0005-0000-0000-0000BE160000}"/>
    <cellStyle name="40% - Accent3 4 4 3" xfId="6216" xr:uid="{00000000-0005-0000-0000-0000BF160000}"/>
    <cellStyle name="40% - Accent3 4 4 3 2" xfId="6217" xr:uid="{00000000-0005-0000-0000-0000C0160000}"/>
    <cellStyle name="40% - Accent3 4 4 3 3" xfId="6218" xr:uid="{00000000-0005-0000-0000-0000C1160000}"/>
    <cellStyle name="40% - Accent3 4 4 4" xfId="6219" xr:uid="{00000000-0005-0000-0000-0000C2160000}"/>
    <cellStyle name="40% - Accent3 4 4 5" xfId="6220" xr:uid="{00000000-0005-0000-0000-0000C3160000}"/>
    <cellStyle name="40% - Accent3 4 4 6" xfId="6221" xr:uid="{00000000-0005-0000-0000-0000C4160000}"/>
    <cellStyle name="40% - Accent3 4 4 7" xfId="6222" xr:uid="{00000000-0005-0000-0000-0000C5160000}"/>
    <cellStyle name="40% - Accent3 4 4 8" xfId="6223" xr:uid="{00000000-0005-0000-0000-0000C6160000}"/>
    <cellStyle name="40% - Accent3 4 5" xfId="6224" xr:uid="{00000000-0005-0000-0000-0000C7160000}"/>
    <cellStyle name="40% - Accent3 4 5 2" xfId="6225" xr:uid="{00000000-0005-0000-0000-0000C8160000}"/>
    <cellStyle name="40% - Accent3 4 5 2 2" xfId="6226" xr:uid="{00000000-0005-0000-0000-0000C9160000}"/>
    <cellStyle name="40% - Accent3 4 5 2 3" xfId="6227" xr:uid="{00000000-0005-0000-0000-0000CA160000}"/>
    <cellStyle name="40% - Accent3 4 5 3" xfId="6228" xr:uid="{00000000-0005-0000-0000-0000CB160000}"/>
    <cellStyle name="40% - Accent3 4 5 3 2" xfId="6229" xr:uid="{00000000-0005-0000-0000-0000CC160000}"/>
    <cellStyle name="40% - Accent3 4 5 4" xfId="6230" xr:uid="{00000000-0005-0000-0000-0000CD160000}"/>
    <cellStyle name="40% - Accent3 4 6" xfId="6231" xr:uid="{00000000-0005-0000-0000-0000CE160000}"/>
    <cellStyle name="40% - Accent3 4 6 2" xfId="6232" xr:uid="{00000000-0005-0000-0000-0000CF160000}"/>
    <cellStyle name="40% - Accent3 4 6 3" xfId="6233" xr:uid="{00000000-0005-0000-0000-0000D0160000}"/>
    <cellStyle name="40% - Accent3 4 7" xfId="6234" xr:uid="{00000000-0005-0000-0000-0000D1160000}"/>
    <cellStyle name="40% - Accent3 4 7 2" xfId="6235" xr:uid="{00000000-0005-0000-0000-0000D2160000}"/>
    <cellStyle name="40% - Accent3 4 7 3" xfId="6236" xr:uid="{00000000-0005-0000-0000-0000D3160000}"/>
    <cellStyle name="40% - Accent3 4 8" xfId="6237" xr:uid="{00000000-0005-0000-0000-0000D4160000}"/>
    <cellStyle name="40% - Accent3 4 8 2" xfId="6238" xr:uid="{00000000-0005-0000-0000-0000D5160000}"/>
    <cellStyle name="40% - Accent3 4 8 3" xfId="6239" xr:uid="{00000000-0005-0000-0000-0000D6160000}"/>
    <cellStyle name="40% - Accent3 4 9" xfId="6240" xr:uid="{00000000-0005-0000-0000-0000D7160000}"/>
    <cellStyle name="40% - Accent3 5" xfId="6241" xr:uid="{00000000-0005-0000-0000-0000D8160000}"/>
    <cellStyle name="40% - Accent3 5 10" xfId="6242" xr:uid="{00000000-0005-0000-0000-0000D9160000}"/>
    <cellStyle name="40% - Accent3 5 11" xfId="6243" xr:uid="{00000000-0005-0000-0000-0000DA160000}"/>
    <cellStyle name="40% - Accent3 5 12" xfId="6244" xr:uid="{00000000-0005-0000-0000-0000DB160000}"/>
    <cellStyle name="40% - Accent3 5 2" xfId="6245" xr:uid="{00000000-0005-0000-0000-0000DC160000}"/>
    <cellStyle name="40% - Accent3 5 2 2" xfId="6246" xr:uid="{00000000-0005-0000-0000-0000DD160000}"/>
    <cellStyle name="40% - Accent3 5 2 2 2" xfId="6247" xr:uid="{00000000-0005-0000-0000-0000DE160000}"/>
    <cellStyle name="40% - Accent3 5 2 2 2 2" xfId="6248" xr:uid="{00000000-0005-0000-0000-0000DF160000}"/>
    <cellStyle name="40% - Accent3 5 2 2 2 2 2" xfId="6249" xr:uid="{00000000-0005-0000-0000-0000E0160000}"/>
    <cellStyle name="40% - Accent3 5 2 2 2 2 3" xfId="6250" xr:uid="{00000000-0005-0000-0000-0000E1160000}"/>
    <cellStyle name="40% - Accent3 5 2 2 2 3" xfId="6251" xr:uid="{00000000-0005-0000-0000-0000E2160000}"/>
    <cellStyle name="40% - Accent3 5 2 2 2 3 2" xfId="6252" xr:uid="{00000000-0005-0000-0000-0000E3160000}"/>
    <cellStyle name="40% - Accent3 5 2 2 2 3 3" xfId="6253" xr:uid="{00000000-0005-0000-0000-0000E4160000}"/>
    <cellStyle name="40% - Accent3 5 2 2 2 4" xfId="6254" xr:uid="{00000000-0005-0000-0000-0000E5160000}"/>
    <cellStyle name="40% - Accent3 5 2 2 2 5" xfId="6255" xr:uid="{00000000-0005-0000-0000-0000E6160000}"/>
    <cellStyle name="40% - Accent3 5 2 2 2 6" xfId="6256" xr:uid="{00000000-0005-0000-0000-0000E7160000}"/>
    <cellStyle name="40% - Accent3 5 2 2 2 7" xfId="6257" xr:uid="{00000000-0005-0000-0000-0000E8160000}"/>
    <cellStyle name="40% - Accent3 5 2 2 2 8" xfId="6258" xr:uid="{00000000-0005-0000-0000-0000E9160000}"/>
    <cellStyle name="40% - Accent3 5 2 2 3" xfId="6259" xr:uid="{00000000-0005-0000-0000-0000EA160000}"/>
    <cellStyle name="40% - Accent3 5 2 2 3 2" xfId="6260" xr:uid="{00000000-0005-0000-0000-0000EB160000}"/>
    <cellStyle name="40% - Accent3 5 2 2 3 3" xfId="6261" xr:uid="{00000000-0005-0000-0000-0000EC160000}"/>
    <cellStyle name="40% - Accent3 5 2 2 4" xfId="6262" xr:uid="{00000000-0005-0000-0000-0000ED160000}"/>
    <cellStyle name="40% - Accent3 5 2 2 4 2" xfId="6263" xr:uid="{00000000-0005-0000-0000-0000EE160000}"/>
    <cellStyle name="40% - Accent3 5 2 2 4 3" xfId="6264" xr:uid="{00000000-0005-0000-0000-0000EF160000}"/>
    <cellStyle name="40% - Accent3 5 2 2 5" xfId="6265" xr:uid="{00000000-0005-0000-0000-0000F0160000}"/>
    <cellStyle name="40% - Accent3 5 2 2 5 2" xfId="6266" xr:uid="{00000000-0005-0000-0000-0000F1160000}"/>
    <cellStyle name="40% - Accent3 5 2 2 6" xfId="6267" xr:uid="{00000000-0005-0000-0000-0000F2160000}"/>
    <cellStyle name="40% - Accent3 5 2 2 7" xfId="6268" xr:uid="{00000000-0005-0000-0000-0000F3160000}"/>
    <cellStyle name="40% - Accent3 5 2 2 8" xfId="6269" xr:uid="{00000000-0005-0000-0000-0000F4160000}"/>
    <cellStyle name="40% - Accent3 5 2 2 9" xfId="6270" xr:uid="{00000000-0005-0000-0000-0000F5160000}"/>
    <cellStyle name="40% - Accent3 5 2 3" xfId="6271" xr:uid="{00000000-0005-0000-0000-0000F6160000}"/>
    <cellStyle name="40% - Accent3 5 2 3 2" xfId="6272" xr:uid="{00000000-0005-0000-0000-0000F7160000}"/>
    <cellStyle name="40% - Accent3 5 2 3 2 2" xfId="6273" xr:uid="{00000000-0005-0000-0000-0000F8160000}"/>
    <cellStyle name="40% - Accent3 5 2 3 2 3" xfId="6274" xr:uid="{00000000-0005-0000-0000-0000F9160000}"/>
    <cellStyle name="40% - Accent3 5 2 3 3" xfId="6275" xr:uid="{00000000-0005-0000-0000-0000FA160000}"/>
    <cellStyle name="40% - Accent3 5 2 3 3 2" xfId="6276" xr:uid="{00000000-0005-0000-0000-0000FB160000}"/>
    <cellStyle name="40% - Accent3 5 2 3 4" xfId="6277" xr:uid="{00000000-0005-0000-0000-0000FC160000}"/>
    <cellStyle name="40% - Accent3 5 2 4" xfId="6278" xr:uid="{00000000-0005-0000-0000-0000FD160000}"/>
    <cellStyle name="40% - Accent3 5 2 5" xfId="6279" xr:uid="{00000000-0005-0000-0000-0000FE160000}"/>
    <cellStyle name="40% - Accent3 5 2_Dec monthly report" xfId="6280" xr:uid="{00000000-0005-0000-0000-0000FF160000}"/>
    <cellStyle name="40% - Accent3 5 3" xfId="6281" xr:uid="{00000000-0005-0000-0000-000000170000}"/>
    <cellStyle name="40% - Accent3 5 3 2" xfId="6282" xr:uid="{00000000-0005-0000-0000-000001170000}"/>
    <cellStyle name="40% - Accent3 5 3 2 2" xfId="6283" xr:uid="{00000000-0005-0000-0000-000002170000}"/>
    <cellStyle name="40% - Accent3 5 3 2 3" xfId="6284" xr:uid="{00000000-0005-0000-0000-000003170000}"/>
    <cellStyle name="40% - Accent3 5 3 3" xfId="6285" xr:uid="{00000000-0005-0000-0000-000004170000}"/>
    <cellStyle name="40% - Accent3 5 3 3 2" xfId="6286" xr:uid="{00000000-0005-0000-0000-000005170000}"/>
    <cellStyle name="40% - Accent3 5 3 3 3" xfId="6287" xr:uid="{00000000-0005-0000-0000-000006170000}"/>
    <cellStyle name="40% - Accent3 5 3 4" xfId="6288" xr:uid="{00000000-0005-0000-0000-000007170000}"/>
    <cellStyle name="40% - Accent3 5 3 4 2" xfId="6289" xr:uid="{00000000-0005-0000-0000-000008170000}"/>
    <cellStyle name="40% - Accent3 5 3 5" xfId="6290" xr:uid="{00000000-0005-0000-0000-000009170000}"/>
    <cellStyle name="40% - Accent3 5 3 6" xfId="6291" xr:uid="{00000000-0005-0000-0000-00000A170000}"/>
    <cellStyle name="40% - Accent3 5 3 7" xfId="6292" xr:uid="{00000000-0005-0000-0000-00000B170000}"/>
    <cellStyle name="40% - Accent3 5 3 8" xfId="6293" xr:uid="{00000000-0005-0000-0000-00000C170000}"/>
    <cellStyle name="40% - Accent3 5 4" xfId="6294" xr:uid="{00000000-0005-0000-0000-00000D170000}"/>
    <cellStyle name="40% - Accent3 5 4 2" xfId="6295" xr:uid="{00000000-0005-0000-0000-00000E170000}"/>
    <cellStyle name="40% - Accent3 5 4 2 2" xfId="6296" xr:uid="{00000000-0005-0000-0000-00000F170000}"/>
    <cellStyle name="40% - Accent3 5 4 2 3" xfId="6297" xr:uid="{00000000-0005-0000-0000-000010170000}"/>
    <cellStyle name="40% - Accent3 5 4 3" xfId="6298" xr:uid="{00000000-0005-0000-0000-000011170000}"/>
    <cellStyle name="40% - Accent3 5 4 3 2" xfId="6299" xr:uid="{00000000-0005-0000-0000-000012170000}"/>
    <cellStyle name="40% - Accent3 5 4 3 3" xfId="6300" xr:uid="{00000000-0005-0000-0000-000013170000}"/>
    <cellStyle name="40% - Accent3 5 4 4" xfId="6301" xr:uid="{00000000-0005-0000-0000-000014170000}"/>
    <cellStyle name="40% - Accent3 5 4 5" xfId="6302" xr:uid="{00000000-0005-0000-0000-000015170000}"/>
    <cellStyle name="40% - Accent3 5 4 6" xfId="6303" xr:uid="{00000000-0005-0000-0000-000016170000}"/>
    <cellStyle name="40% - Accent3 5 4 7" xfId="6304" xr:uid="{00000000-0005-0000-0000-000017170000}"/>
    <cellStyle name="40% - Accent3 5 4 8" xfId="6305" xr:uid="{00000000-0005-0000-0000-000018170000}"/>
    <cellStyle name="40% - Accent3 5 5" xfId="6306" xr:uid="{00000000-0005-0000-0000-000019170000}"/>
    <cellStyle name="40% - Accent3 5 5 2" xfId="6307" xr:uid="{00000000-0005-0000-0000-00001A170000}"/>
    <cellStyle name="40% - Accent3 5 5 3" xfId="6308" xr:uid="{00000000-0005-0000-0000-00001B170000}"/>
    <cellStyle name="40% - Accent3 5 6" xfId="6309" xr:uid="{00000000-0005-0000-0000-00001C170000}"/>
    <cellStyle name="40% - Accent3 5 6 2" xfId="6310" xr:uid="{00000000-0005-0000-0000-00001D170000}"/>
    <cellStyle name="40% - Accent3 5 6 3" xfId="6311" xr:uid="{00000000-0005-0000-0000-00001E170000}"/>
    <cellStyle name="40% - Accent3 5 7" xfId="6312" xr:uid="{00000000-0005-0000-0000-00001F170000}"/>
    <cellStyle name="40% - Accent3 5 7 2" xfId="6313" xr:uid="{00000000-0005-0000-0000-000020170000}"/>
    <cellStyle name="40% - Accent3 5 7 3" xfId="6314" xr:uid="{00000000-0005-0000-0000-000021170000}"/>
    <cellStyle name="40% - Accent3 5 8" xfId="6315" xr:uid="{00000000-0005-0000-0000-000022170000}"/>
    <cellStyle name="40% - Accent3 5 9" xfId="6316" xr:uid="{00000000-0005-0000-0000-000023170000}"/>
    <cellStyle name="40% - Accent3 6" xfId="6317" xr:uid="{00000000-0005-0000-0000-000024170000}"/>
    <cellStyle name="40% - Accent3 6 2" xfId="6318" xr:uid="{00000000-0005-0000-0000-000025170000}"/>
    <cellStyle name="40% - Accent3 6 2 2" xfId="6319" xr:uid="{00000000-0005-0000-0000-000026170000}"/>
    <cellStyle name="40% - Accent3 6 2 2 2" xfId="6320" xr:uid="{00000000-0005-0000-0000-000027170000}"/>
    <cellStyle name="40% - Accent3 6 2 2 2 2" xfId="6321" xr:uid="{00000000-0005-0000-0000-000028170000}"/>
    <cellStyle name="40% - Accent3 6 2 2 2 3" xfId="6322" xr:uid="{00000000-0005-0000-0000-000029170000}"/>
    <cellStyle name="40% - Accent3 6 2 2 3" xfId="6323" xr:uid="{00000000-0005-0000-0000-00002A170000}"/>
    <cellStyle name="40% - Accent3 6 2 2 3 2" xfId="6324" xr:uid="{00000000-0005-0000-0000-00002B170000}"/>
    <cellStyle name="40% - Accent3 6 2 2 3 3" xfId="6325" xr:uid="{00000000-0005-0000-0000-00002C170000}"/>
    <cellStyle name="40% - Accent3 6 2 2 4" xfId="6326" xr:uid="{00000000-0005-0000-0000-00002D170000}"/>
    <cellStyle name="40% - Accent3 6 2 2 5" xfId="6327" xr:uid="{00000000-0005-0000-0000-00002E170000}"/>
    <cellStyle name="40% - Accent3 6 2 2 6" xfId="6328" xr:uid="{00000000-0005-0000-0000-00002F170000}"/>
    <cellStyle name="40% - Accent3 6 2 2 7" xfId="6329" xr:uid="{00000000-0005-0000-0000-000030170000}"/>
    <cellStyle name="40% - Accent3 6 2 2 8" xfId="6330" xr:uid="{00000000-0005-0000-0000-000031170000}"/>
    <cellStyle name="40% - Accent3 6 2 3" xfId="6331" xr:uid="{00000000-0005-0000-0000-000032170000}"/>
    <cellStyle name="40% - Accent3 6 2 3 2" xfId="6332" xr:uid="{00000000-0005-0000-0000-000033170000}"/>
    <cellStyle name="40% - Accent3 6 2 3 3" xfId="6333" xr:uid="{00000000-0005-0000-0000-000034170000}"/>
    <cellStyle name="40% - Accent3 6 2 4" xfId="6334" xr:uid="{00000000-0005-0000-0000-000035170000}"/>
    <cellStyle name="40% - Accent3 6 2 4 2" xfId="6335" xr:uid="{00000000-0005-0000-0000-000036170000}"/>
    <cellStyle name="40% - Accent3 6 2 4 3" xfId="6336" xr:uid="{00000000-0005-0000-0000-000037170000}"/>
    <cellStyle name="40% - Accent3 6 2 5" xfId="6337" xr:uid="{00000000-0005-0000-0000-000038170000}"/>
    <cellStyle name="40% - Accent3 6 2 5 2" xfId="6338" xr:uid="{00000000-0005-0000-0000-000039170000}"/>
    <cellStyle name="40% - Accent3 6 2 6" xfId="6339" xr:uid="{00000000-0005-0000-0000-00003A170000}"/>
    <cellStyle name="40% - Accent3 6 2 7" xfId="6340" xr:uid="{00000000-0005-0000-0000-00003B170000}"/>
    <cellStyle name="40% - Accent3 6 2 8" xfId="6341" xr:uid="{00000000-0005-0000-0000-00003C170000}"/>
    <cellStyle name="40% - Accent3 6 2 9" xfId="6342" xr:uid="{00000000-0005-0000-0000-00003D170000}"/>
    <cellStyle name="40% - Accent3 6 3" xfId="6343" xr:uid="{00000000-0005-0000-0000-00003E170000}"/>
    <cellStyle name="40% - Accent3 6 3 2" xfId="6344" xr:uid="{00000000-0005-0000-0000-00003F170000}"/>
    <cellStyle name="40% - Accent3 6 3 2 2" xfId="6345" xr:uid="{00000000-0005-0000-0000-000040170000}"/>
    <cellStyle name="40% - Accent3 6 3 2 3" xfId="6346" xr:uid="{00000000-0005-0000-0000-000041170000}"/>
    <cellStyle name="40% - Accent3 6 3 3" xfId="6347" xr:uid="{00000000-0005-0000-0000-000042170000}"/>
    <cellStyle name="40% - Accent3 6 3 3 2" xfId="6348" xr:uid="{00000000-0005-0000-0000-000043170000}"/>
    <cellStyle name="40% - Accent3 6 3 4" xfId="6349" xr:uid="{00000000-0005-0000-0000-000044170000}"/>
    <cellStyle name="40% - Accent3 6 4" xfId="6350" xr:uid="{00000000-0005-0000-0000-000045170000}"/>
    <cellStyle name="40% - Accent3 6 5" xfId="6351" xr:uid="{00000000-0005-0000-0000-000046170000}"/>
    <cellStyle name="40% - Accent3 6_Dec monthly report" xfId="6352" xr:uid="{00000000-0005-0000-0000-000047170000}"/>
    <cellStyle name="40% - Accent3 7" xfId="6353" xr:uid="{00000000-0005-0000-0000-000048170000}"/>
    <cellStyle name="40% - Accent3 7 2" xfId="6354" xr:uid="{00000000-0005-0000-0000-000049170000}"/>
    <cellStyle name="40% - Accent3 7 3" xfId="6355" xr:uid="{00000000-0005-0000-0000-00004A170000}"/>
    <cellStyle name="40% - Accent3 7 4" xfId="6356" xr:uid="{00000000-0005-0000-0000-00004B170000}"/>
    <cellStyle name="40% - Accent3 8" xfId="6357" xr:uid="{00000000-0005-0000-0000-00004C170000}"/>
    <cellStyle name="40% - Accent3 8 2" xfId="6358" xr:uid="{00000000-0005-0000-0000-00004D170000}"/>
    <cellStyle name="40% - Accent3 8 2 2" xfId="6359" xr:uid="{00000000-0005-0000-0000-00004E170000}"/>
    <cellStyle name="40% - Accent3 8 2 3" xfId="6360" xr:uid="{00000000-0005-0000-0000-00004F170000}"/>
    <cellStyle name="40% - Accent3 8 2 3 2" xfId="6361" xr:uid="{00000000-0005-0000-0000-000050170000}"/>
    <cellStyle name="40% - Accent3 8 3" xfId="6362" xr:uid="{00000000-0005-0000-0000-000051170000}"/>
    <cellStyle name="40% - Accent3 8 3 2" xfId="6363" xr:uid="{00000000-0005-0000-0000-000052170000}"/>
    <cellStyle name="40% - Accent3 8 3 3" xfId="6364" xr:uid="{00000000-0005-0000-0000-000053170000}"/>
    <cellStyle name="40% - Accent3 8 4" xfId="6365" xr:uid="{00000000-0005-0000-0000-000054170000}"/>
    <cellStyle name="40% - Accent3 8 4 2" xfId="6366" xr:uid="{00000000-0005-0000-0000-000055170000}"/>
    <cellStyle name="40% - Accent3 8 5" xfId="6367" xr:uid="{00000000-0005-0000-0000-000056170000}"/>
    <cellStyle name="40% - Accent3 8 6" xfId="6368" xr:uid="{00000000-0005-0000-0000-000057170000}"/>
    <cellStyle name="40% - Accent3 8 7" xfId="6369" xr:uid="{00000000-0005-0000-0000-000058170000}"/>
    <cellStyle name="40% - Accent3 8 8" xfId="6370" xr:uid="{00000000-0005-0000-0000-000059170000}"/>
    <cellStyle name="40% - Accent3 9" xfId="6371" xr:uid="{00000000-0005-0000-0000-00005A170000}"/>
    <cellStyle name="40% - Accent3 9 2" xfId="6372" xr:uid="{00000000-0005-0000-0000-00005B170000}"/>
    <cellStyle name="40% - Accent3 9 2 2" xfId="6373" xr:uid="{00000000-0005-0000-0000-00005C170000}"/>
    <cellStyle name="40% - Accent3 9 2 3" xfId="6374" xr:uid="{00000000-0005-0000-0000-00005D170000}"/>
    <cellStyle name="40% - Accent3 9 3" xfId="6375" xr:uid="{00000000-0005-0000-0000-00005E170000}"/>
    <cellStyle name="40% - Accent3 9 3 2" xfId="6376" xr:uid="{00000000-0005-0000-0000-00005F170000}"/>
    <cellStyle name="40% - Accent3 9 3 3" xfId="6377" xr:uid="{00000000-0005-0000-0000-000060170000}"/>
    <cellStyle name="40% - Accent3 9 4" xfId="6378" xr:uid="{00000000-0005-0000-0000-000061170000}"/>
    <cellStyle name="40% - Accent3 9 4 2" xfId="6379" xr:uid="{00000000-0005-0000-0000-000062170000}"/>
    <cellStyle name="40% - Accent3 9 5" xfId="6380" xr:uid="{00000000-0005-0000-0000-000063170000}"/>
    <cellStyle name="40% - Accent3 9 6" xfId="6381" xr:uid="{00000000-0005-0000-0000-000064170000}"/>
    <cellStyle name="40% - Accent3 9 7" xfId="6382" xr:uid="{00000000-0005-0000-0000-000065170000}"/>
    <cellStyle name="40% - Accent3 9 8" xfId="6383" xr:uid="{00000000-0005-0000-0000-000066170000}"/>
    <cellStyle name="40% - Accent4 10" xfId="6384" xr:uid="{00000000-0005-0000-0000-000067170000}"/>
    <cellStyle name="40% - Accent4 10 2" xfId="6385" xr:uid="{00000000-0005-0000-0000-000068170000}"/>
    <cellStyle name="40% - Accent4 10 2 2" xfId="6386" xr:uid="{00000000-0005-0000-0000-000069170000}"/>
    <cellStyle name="40% - Accent4 10 2 3" xfId="6387" xr:uid="{00000000-0005-0000-0000-00006A170000}"/>
    <cellStyle name="40% - Accent4 10 3" xfId="6388" xr:uid="{00000000-0005-0000-0000-00006B170000}"/>
    <cellStyle name="40% - Accent4 10 4" xfId="6389" xr:uid="{00000000-0005-0000-0000-00006C170000}"/>
    <cellStyle name="40% - Accent4 10 4 2" xfId="6390" xr:uid="{00000000-0005-0000-0000-00006D170000}"/>
    <cellStyle name="40% - Accent4 10 5" xfId="6391" xr:uid="{00000000-0005-0000-0000-00006E170000}"/>
    <cellStyle name="40% - Accent4 11" xfId="6392" xr:uid="{00000000-0005-0000-0000-00006F170000}"/>
    <cellStyle name="40% - Accent4 11 2" xfId="6393" xr:uid="{00000000-0005-0000-0000-000070170000}"/>
    <cellStyle name="40% - Accent4 11 3" xfId="6394" xr:uid="{00000000-0005-0000-0000-000071170000}"/>
    <cellStyle name="40% - Accent4 11 3 2" xfId="6395" xr:uid="{00000000-0005-0000-0000-000072170000}"/>
    <cellStyle name="40% - Accent4 12" xfId="6396" xr:uid="{00000000-0005-0000-0000-000073170000}"/>
    <cellStyle name="40% - Accent4 12 2" xfId="6397" xr:uid="{00000000-0005-0000-0000-000074170000}"/>
    <cellStyle name="40% - Accent4 12 3" xfId="6398" xr:uid="{00000000-0005-0000-0000-000075170000}"/>
    <cellStyle name="40% - Accent4 13" xfId="6399" xr:uid="{00000000-0005-0000-0000-000076170000}"/>
    <cellStyle name="40% - Accent4 13 2" xfId="6400" xr:uid="{00000000-0005-0000-0000-000077170000}"/>
    <cellStyle name="40% - Accent4 13 3" xfId="6401" xr:uid="{00000000-0005-0000-0000-000078170000}"/>
    <cellStyle name="40% - Accent4 14" xfId="6402" xr:uid="{00000000-0005-0000-0000-000079170000}"/>
    <cellStyle name="40% - Accent4 14 2" xfId="6403" xr:uid="{00000000-0005-0000-0000-00007A170000}"/>
    <cellStyle name="40% - Accent4 14 3" xfId="6404" xr:uid="{00000000-0005-0000-0000-00007B170000}"/>
    <cellStyle name="40% - Accent4 15" xfId="6405" xr:uid="{00000000-0005-0000-0000-00007C170000}"/>
    <cellStyle name="40% - Accent4 15 2" xfId="6406" xr:uid="{00000000-0005-0000-0000-00007D170000}"/>
    <cellStyle name="40% - Accent4 15 3" xfId="6407" xr:uid="{00000000-0005-0000-0000-00007E170000}"/>
    <cellStyle name="40% - Accent4 16" xfId="6408" xr:uid="{00000000-0005-0000-0000-00007F170000}"/>
    <cellStyle name="40% - Accent4 16 2" xfId="6409" xr:uid="{00000000-0005-0000-0000-000080170000}"/>
    <cellStyle name="40% - Accent4 16 3" xfId="6410" xr:uid="{00000000-0005-0000-0000-000081170000}"/>
    <cellStyle name="40% - Accent4 17" xfId="6411" xr:uid="{00000000-0005-0000-0000-000082170000}"/>
    <cellStyle name="40% - Accent4 17 2" xfId="6412" xr:uid="{00000000-0005-0000-0000-000083170000}"/>
    <cellStyle name="40% - Accent4 17 3" xfId="6413" xr:uid="{00000000-0005-0000-0000-000084170000}"/>
    <cellStyle name="40% - Accent4 18" xfId="6414" xr:uid="{00000000-0005-0000-0000-000085170000}"/>
    <cellStyle name="40% - Accent4 18 2" xfId="6415" xr:uid="{00000000-0005-0000-0000-000086170000}"/>
    <cellStyle name="40% - Accent4 18 3" xfId="6416" xr:uid="{00000000-0005-0000-0000-000087170000}"/>
    <cellStyle name="40% - Accent4 19" xfId="6417" xr:uid="{00000000-0005-0000-0000-000088170000}"/>
    <cellStyle name="40% - Accent4 19 2" xfId="6418" xr:uid="{00000000-0005-0000-0000-000089170000}"/>
    <cellStyle name="40% - Accent4 19 3" xfId="6419" xr:uid="{00000000-0005-0000-0000-00008A170000}"/>
    <cellStyle name="40% - Accent4 2" xfId="6420" xr:uid="{00000000-0005-0000-0000-00008B170000}"/>
    <cellStyle name="40% - Accent4 2 10" xfId="6421" xr:uid="{00000000-0005-0000-0000-00008C170000}"/>
    <cellStyle name="40% - Accent4 2 10 2" xfId="6422" xr:uid="{00000000-0005-0000-0000-00008D170000}"/>
    <cellStyle name="40% - Accent4 2 10 3" xfId="6423" xr:uid="{00000000-0005-0000-0000-00008E170000}"/>
    <cellStyle name="40% - Accent4 2 11" xfId="6424" xr:uid="{00000000-0005-0000-0000-00008F170000}"/>
    <cellStyle name="40% - Accent4 2 11 2" xfId="6425" xr:uid="{00000000-0005-0000-0000-000090170000}"/>
    <cellStyle name="40% - Accent4 2 11 3" xfId="6426" xr:uid="{00000000-0005-0000-0000-000091170000}"/>
    <cellStyle name="40% - Accent4 2 12" xfId="6427" xr:uid="{00000000-0005-0000-0000-000092170000}"/>
    <cellStyle name="40% - Accent4 2 12 2" xfId="6428" xr:uid="{00000000-0005-0000-0000-000093170000}"/>
    <cellStyle name="40% - Accent4 2 12 3" xfId="6429" xr:uid="{00000000-0005-0000-0000-000094170000}"/>
    <cellStyle name="40% - Accent4 2 13" xfId="6430" xr:uid="{00000000-0005-0000-0000-000095170000}"/>
    <cellStyle name="40% - Accent4 2 14" xfId="6431" xr:uid="{00000000-0005-0000-0000-000096170000}"/>
    <cellStyle name="40% - Accent4 2 2" xfId="6432" xr:uid="{00000000-0005-0000-0000-000097170000}"/>
    <cellStyle name="40% - Accent4 2 2 2" xfId="6433" xr:uid="{00000000-0005-0000-0000-000098170000}"/>
    <cellStyle name="40% - Accent4 2 2 2 2" xfId="6434" xr:uid="{00000000-0005-0000-0000-000099170000}"/>
    <cellStyle name="40% - Accent4 2 2 2 3" xfId="6435" xr:uid="{00000000-0005-0000-0000-00009A170000}"/>
    <cellStyle name="40% - Accent4 2 2 2 4" xfId="6436" xr:uid="{00000000-0005-0000-0000-00009B170000}"/>
    <cellStyle name="40% - Accent4 2 2 3" xfId="6437" xr:uid="{00000000-0005-0000-0000-00009C170000}"/>
    <cellStyle name="40% - Accent4 2 2 3 2" xfId="6438" xr:uid="{00000000-0005-0000-0000-00009D170000}"/>
    <cellStyle name="40% - Accent4 2 2 3 3" xfId="6439" xr:uid="{00000000-0005-0000-0000-00009E170000}"/>
    <cellStyle name="40% - Accent4 2 2 4" xfId="6440" xr:uid="{00000000-0005-0000-0000-00009F170000}"/>
    <cellStyle name="40% - Accent4 2 2 4 2" xfId="6441" xr:uid="{00000000-0005-0000-0000-0000A0170000}"/>
    <cellStyle name="40% - Accent4 2 2 4 3" xfId="6442" xr:uid="{00000000-0005-0000-0000-0000A1170000}"/>
    <cellStyle name="40% - Accent4 2 2 5" xfId="6443" xr:uid="{00000000-0005-0000-0000-0000A2170000}"/>
    <cellStyle name="40% - Accent4 2 2 6" xfId="6444" xr:uid="{00000000-0005-0000-0000-0000A3170000}"/>
    <cellStyle name="40% - Accent4 2 2 7" xfId="6445" xr:uid="{00000000-0005-0000-0000-0000A4170000}"/>
    <cellStyle name="40% - Accent4 2 2 8" xfId="6446" xr:uid="{00000000-0005-0000-0000-0000A5170000}"/>
    <cellStyle name="40% - Accent4 2 2_Dec monthly report" xfId="6447" xr:uid="{00000000-0005-0000-0000-0000A6170000}"/>
    <cellStyle name="40% - Accent4 2 3" xfId="6448" xr:uid="{00000000-0005-0000-0000-0000A7170000}"/>
    <cellStyle name="40% - Accent4 2 3 10" xfId="6449" xr:uid="{00000000-0005-0000-0000-0000A8170000}"/>
    <cellStyle name="40% - Accent4 2 3 11" xfId="6450" xr:uid="{00000000-0005-0000-0000-0000A9170000}"/>
    <cellStyle name="40% - Accent4 2 3 2" xfId="6451" xr:uid="{00000000-0005-0000-0000-0000AA170000}"/>
    <cellStyle name="40% - Accent4 2 3 2 10" xfId="6452" xr:uid="{00000000-0005-0000-0000-0000AB170000}"/>
    <cellStyle name="40% - Accent4 2 3 2 2" xfId="6453" xr:uid="{00000000-0005-0000-0000-0000AC170000}"/>
    <cellStyle name="40% - Accent4 2 3 2 2 2" xfId="6454" xr:uid="{00000000-0005-0000-0000-0000AD170000}"/>
    <cellStyle name="40% - Accent4 2 3 2 2 2 2" xfId="6455" xr:uid="{00000000-0005-0000-0000-0000AE170000}"/>
    <cellStyle name="40% - Accent4 2 3 2 2 2 3" xfId="6456" xr:uid="{00000000-0005-0000-0000-0000AF170000}"/>
    <cellStyle name="40% - Accent4 2 3 2 2 3" xfId="6457" xr:uid="{00000000-0005-0000-0000-0000B0170000}"/>
    <cellStyle name="40% - Accent4 2 3 2 2 3 2" xfId="6458" xr:uid="{00000000-0005-0000-0000-0000B1170000}"/>
    <cellStyle name="40% - Accent4 2 3 2 2 3 3" xfId="6459" xr:uid="{00000000-0005-0000-0000-0000B2170000}"/>
    <cellStyle name="40% - Accent4 2 3 2 2 4" xfId="6460" xr:uid="{00000000-0005-0000-0000-0000B3170000}"/>
    <cellStyle name="40% - Accent4 2 3 2 2 5" xfId="6461" xr:uid="{00000000-0005-0000-0000-0000B4170000}"/>
    <cellStyle name="40% - Accent4 2 3 2 2 6" xfId="6462" xr:uid="{00000000-0005-0000-0000-0000B5170000}"/>
    <cellStyle name="40% - Accent4 2 3 2 2 7" xfId="6463" xr:uid="{00000000-0005-0000-0000-0000B6170000}"/>
    <cellStyle name="40% - Accent4 2 3 2 2 8" xfId="6464" xr:uid="{00000000-0005-0000-0000-0000B7170000}"/>
    <cellStyle name="40% - Accent4 2 3 2 3" xfId="6465" xr:uid="{00000000-0005-0000-0000-0000B8170000}"/>
    <cellStyle name="40% - Accent4 2 3 2 3 2" xfId="6466" xr:uid="{00000000-0005-0000-0000-0000B9170000}"/>
    <cellStyle name="40% - Accent4 2 3 2 3 2 2" xfId="6467" xr:uid="{00000000-0005-0000-0000-0000BA170000}"/>
    <cellStyle name="40% - Accent4 2 3 2 3 2 3" xfId="6468" xr:uid="{00000000-0005-0000-0000-0000BB170000}"/>
    <cellStyle name="40% - Accent4 2 3 2 3 3" xfId="6469" xr:uid="{00000000-0005-0000-0000-0000BC170000}"/>
    <cellStyle name="40% - Accent4 2 3 2 3 3 2" xfId="6470" xr:uid="{00000000-0005-0000-0000-0000BD170000}"/>
    <cellStyle name="40% - Accent4 2 3 2 3 4" xfId="6471" xr:uid="{00000000-0005-0000-0000-0000BE170000}"/>
    <cellStyle name="40% - Accent4 2 3 2 4" xfId="6472" xr:uid="{00000000-0005-0000-0000-0000BF170000}"/>
    <cellStyle name="40% - Accent4 2 3 2 4 2" xfId="6473" xr:uid="{00000000-0005-0000-0000-0000C0170000}"/>
    <cellStyle name="40% - Accent4 2 3 2 4 3" xfId="6474" xr:uid="{00000000-0005-0000-0000-0000C1170000}"/>
    <cellStyle name="40% - Accent4 2 3 2 5" xfId="6475" xr:uid="{00000000-0005-0000-0000-0000C2170000}"/>
    <cellStyle name="40% - Accent4 2 3 2 5 2" xfId="6476" xr:uid="{00000000-0005-0000-0000-0000C3170000}"/>
    <cellStyle name="40% - Accent4 2 3 2 5 3" xfId="6477" xr:uid="{00000000-0005-0000-0000-0000C4170000}"/>
    <cellStyle name="40% - Accent4 2 3 2 6" xfId="6478" xr:uid="{00000000-0005-0000-0000-0000C5170000}"/>
    <cellStyle name="40% - Accent4 2 3 2 6 2" xfId="6479" xr:uid="{00000000-0005-0000-0000-0000C6170000}"/>
    <cellStyle name="40% - Accent4 2 3 2 7" xfId="6480" xr:uid="{00000000-0005-0000-0000-0000C7170000}"/>
    <cellStyle name="40% - Accent4 2 3 2 8" xfId="6481" xr:uid="{00000000-0005-0000-0000-0000C8170000}"/>
    <cellStyle name="40% - Accent4 2 3 2 9" xfId="6482" xr:uid="{00000000-0005-0000-0000-0000C9170000}"/>
    <cellStyle name="40% - Accent4 2 3 3" xfId="6483" xr:uid="{00000000-0005-0000-0000-0000CA170000}"/>
    <cellStyle name="40% - Accent4 2 3 3 2" xfId="6484" xr:uid="{00000000-0005-0000-0000-0000CB170000}"/>
    <cellStyle name="40% - Accent4 2 3 3 2 2" xfId="6485" xr:uid="{00000000-0005-0000-0000-0000CC170000}"/>
    <cellStyle name="40% - Accent4 2 3 3 2 3" xfId="6486" xr:uid="{00000000-0005-0000-0000-0000CD170000}"/>
    <cellStyle name="40% - Accent4 2 3 3 3" xfId="6487" xr:uid="{00000000-0005-0000-0000-0000CE170000}"/>
    <cellStyle name="40% - Accent4 2 3 3 3 2" xfId="6488" xr:uid="{00000000-0005-0000-0000-0000CF170000}"/>
    <cellStyle name="40% - Accent4 2 3 3 3 3" xfId="6489" xr:uid="{00000000-0005-0000-0000-0000D0170000}"/>
    <cellStyle name="40% - Accent4 2 3 3 4" xfId="6490" xr:uid="{00000000-0005-0000-0000-0000D1170000}"/>
    <cellStyle name="40% - Accent4 2 3 3 5" xfId="6491" xr:uid="{00000000-0005-0000-0000-0000D2170000}"/>
    <cellStyle name="40% - Accent4 2 3 3 6" xfId="6492" xr:uid="{00000000-0005-0000-0000-0000D3170000}"/>
    <cellStyle name="40% - Accent4 2 3 3 7" xfId="6493" xr:uid="{00000000-0005-0000-0000-0000D4170000}"/>
    <cellStyle name="40% - Accent4 2 3 3 8" xfId="6494" xr:uid="{00000000-0005-0000-0000-0000D5170000}"/>
    <cellStyle name="40% - Accent4 2 3 4" xfId="6495" xr:uid="{00000000-0005-0000-0000-0000D6170000}"/>
    <cellStyle name="40% - Accent4 2 3 4 2" xfId="6496" xr:uid="{00000000-0005-0000-0000-0000D7170000}"/>
    <cellStyle name="40% - Accent4 2 3 4 2 2" xfId="6497" xr:uid="{00000000-0005-0000-0000-0000D8170000}"/>
    <cellStyle name="40% - Accent4 2 3 4 2 3" xfId="6498" xr:uid="{00000000-0005-0000-0000-0000D9170000}"/>
    <cellStyle name="40% - Accent4 2 3 4 3" xfId="6499" xr:uid="{00000000-0005-0000-0000-0000DA170000}"/>
    <cellStyle name="40% - Accent4 2 3 4 3 2" xfId="6500" xr:uid="{00000000-0005-0000-0000-0000DB170000}"/>
    <cellStyle name="40% - Accent4 2 3 4 4" xfId="6501" xr:uid="{00000000-0005-0000-0000-0000DC170000}"/>
    <cellStyle name="40% - Accent4 2 3 5" xfId="6502" xr:uid="{00000000-0005-0000-0000-0000DD170000}"/>
    <cellStyle name="40% - Accent4 2 3 5 2" xfId="6503" xr:uid="{00000000-0005-0000-0000-0000DE170000}"/>
    <cellStyle name="40% - Accent4 2 3 5 3" xfId="6504" xr:uid="{00000000-0005-0000-0000-0000DF170000}"/>
    <cellStyle name="40% - Accent4 2 3 6" xfId="6505" xr:uid="{00000000-0005-0000-0000-0000E0170000}"/>
    <cellStyle name="40% - Accent4 2 3 6 2" xfId="6506" xr:uid="{00000000-0005-0000-0000-0000E1170000}"/>
    <cellStyle name="40% - Accent4 2 3 6 3" xfId="6507" xr:uid="{00000000-0005-0000-0000-0000E2170000}"/>
    <cellStyle name="40% - Accent4 2 3 7" xfId="6508" xr:uid="{00000000-0005-0000-0000-0000E3170000}"/>
    <cellStyle name="40% - Accent4 2 3 7 2" xfId="6509" xr:uid="{00000000-0005-0000-0000-0000E4170000}"/>
    <cellStyle name="40% - Accent4 2 3 8" xfId="6510" xr:uid="{00000000-0005-0000-0000-0000E5170000}"/>
    <cellStyle name="40% - Accent4 2 3 9" xfId="6511" xr:uid="{00000000-0005-0000-0000-0000E6170000}"/>
    <cellStyle name="40% - Accent4 2 4" xfId="6512" xr:uid="{00000000-0005-0000-0000-0000E7170000}"/>
    <cellStyle name="40% - Accent4 2 4 10" xfId="6513" xr:uid="{00000000-0005-0000-0000-0000E8170000}"/>
    <cellStyle name="40% - Accent4 2 4 11" xfId="6514" xr:uid="{00000000-0005-0000-0000-0000E9170000}"/>
    <cellStyle name="40% - Accent4 2 4 2" xfId="6515" xr:uid="{00000000-0005-0000-0000-0000EA170000}"/>
    <cellStyle name="40% - Accent4 2 4 2 10" xfId="6516" xr:uid="{00000000-0005-0000-0000-0000EB170000}"/>
    <cellStyle name="40% - Accent4 2 4 2 2" xfId="6517" xr:uid="{00000000-0005-0000-0000-0000EC170000}"/>
    <cellStyle name="40% - Accent4 2 4 2 2 2" xfId="6518" xr:uid="{00000000-0005-0000-0000-0000ED170000}"/>
    <cellStyle name="40% - Accent4 2 4 2 2 2 2" xfId="6519" xr:uid="{00000000-0005-0000-0000-0000EE170000}"/>
    <cellStyle name="40% - Accent4 2 4 2 2 2 3" xfId="6520" xr:uid="{00000000-0005-0000-0000-0000EF170000}"/>
    <cellStyle name="40% - Accent4 2 4 2 2 3" xfId="6521" xr:uid="{00000000-0005-0000-0000-0000F0170000}"/>
    <cellStyle name="40% - Accent4 2 4 2 2 3 2" xfId="6522" xr:uid="{00000000-0005-0000-0000-0000F1170000}"/>
    <cellStyle name="40% - Accent4 2 4 2 2 3 3" xfId="6523" xr:uid="{00000000-0005-0000-0000-0000F2170000}"/>
    <cellStyle name="40% - Accent4 2 4 2 2 4" xfId="6524" xr:uid="{00000000-0005-0000-0000-0000F3170000}"/>
    <cellStyle name="40% - Accent4 2 4 2 2 5" xfId="6525" xr:uid="{00000000-0005-0000-0000-0000F4170000}"/>
    <cellStyle name="40% - Accent4 2 4 2 2 6" xfId="6526" xr:uid="{00000000-0005-0000-0000-0000F5170000}"/>
    <cellStyle name="40% - Accent4 2 4 2 2 7" xfId="6527" xr:uid="{00000000-0005-0000-0000-0000F6170000}"/>
    <cellStyle name="40% - Accent4 2 4 2 2 8" xfId="6528" xr:uid="{00000000-0005-0000-0000-0000F7170000}"/>
    <cellStyle name="40% - Accent4 2 4 2 3" xfId="6529" xr:uid="{00000000-0005-0000-0000-0000F8170000}"/>
    <cellStyle name="40% - Accent4 2 4 2 3 2" xfId="6530" xr:uid="{00000000-0005-0000-0000-0000F9170000}"/>
    <cellStyle name="40% - Accent4 2 4 2 3 2 2" xfId="6531" xr:uid="{00000000-0005-0000-0000-0000FA170000}"/>
    <cellStyle name="40% - Accent4 2 4 2 3 2 3" xfId="6532" xr:uid="{00000000-0005-0000-0000-0000FB170000}"/>
    <cellStyle name="40% - Accent4 2 4 2 3 3" xfId="6533" xr:uid="{00000000-0005-0000-0000-0000FC170000}"/>
    <cellStyle name="40% - Accent4 2 4 2 3 3 2" xfId="6534" xr:uid="{00000000-0005-0000-0000-0000FD170000}"/>
    <cellStyle name="40% - Accent4 2 4 2 3 4" xfId="6535" xr:uid="{00000000-0005-0000-0000-0000FE170000}"/>
    <cellStyle name="40% - Accent4 2 4 2 4" xfId="6536" xr:uid="{00000000-0005-0000-0000-0000FF170000}"/>
    <cellStyle name="40% - Accent4 2 4 2 4 2" xfId="6537" xr:uid="{00000000-0005-0000-0000-000000180000}"/>
    <cellStyle name="40% - Accent4 2 4 2 4 3" xfId="6538" xr:uid="{00000000-0005-0000-0000-000001180000}"/>
    <cellStyle name="40% - Accent4 2 4 2 5" xfId="6539" xr:uid="{00000000-0005-0000-0000-000002180000}"/>
    <cellStyle name="40% - Accent4 2 4 2 5 2" xfId="6540" xr:uid="{00000000-0005-0000-0000-000003180000}"/>
    <cellStyle name="40% - Accent4 2 4 2 5 3" xfId="6541" xr:uid="{00000000-0005-0000-0000-000004180000}"/>
    <cellStyle name="40% - Accent4 2 4 2 6" xfId="6542" xr:uid="{00000000-0005-0000-0000-000005180000}"/>
    <cellStyle name="40% - Accent4 2 4 2 6 2" xfId="6543" xr:uid="{00000000-0005-0000-0000-000006180000}"/>
    <cellStyle name="40% - Accent4 2 4 2 7" xfId="6544" xr:uid="{00000000-0005-0000-0000-000007180000}"/>
    <cellStyle name="40% - Accent4 2 4 2 8" xfId="6545" xr:uid="{00000000-0005-0000-0000-000008180000}"/>
    <cellStyle name="40% - Accent4 2 4 2 9" xfId="6546" xr:uid="{00000000-0005-0000-0000-000009180000}"/>
    <cellStyle name="40% - Accent4 2 4 3" xfId="6547" xr:uid="{00000000-0005-0000-0000-00000A180000}"/>
    <cellStyle name="40% - Accent4 2 4 3 2" xfId="6548" xr:uid="{00000000-0005-0000-0000-00000B180000}"/>
    <cellStyle name="40% - Accent4 2 4 3 2 2" xfId="6549" xr:uid="{00000000-0005-0000-0000-00000C180000}"/>
    <cellStyle name="40% - Accent4 2 4 3 2 3" xfId="6550" xr:uid="{00000000-0005-0000-0000-00000D180000}"/>
    <cellStyle name="40% - Accent4 2 4 3 3" xfId="6551" xr:uid="{00000000-0005-0000-0000-00000E180000}"/>
    <cellStyle name="40% - Accent4 2 4 3 3 2" xfId="6552" xr:uid="{00000000-0005-0000-0000-00000F180000}"/>
    <cellStyle name="40% - Accent4 2 4 3 3 3" xfId="6553" xr:uid="{00000000-0005-0000-0000-000010180000}"/>
    <cellStyle name="40% - Accent4 2 4 3 4" xfId="6554" xr:uid="{00000000-0005-0000-0000-000011180000}"/>
    <cellStyle name="40% - Accent4 2 4 3 5" xfId="6555" xr:uid="{00000000-0005-0000-0000-000012180000}"/>
    <cellStyle name="40% - Accent4 2 4 3 6" xfId="6556" xr:uid="{00000000-0005-0000-0000-000013180000}"/>
    <cellStyle name="40% - Accent4 2 4 3 7" xfId="6557" xr:uid="{00000000-0005-0000-0000-000014180000}"/>
    <cellStyle name="40% - Accent4 2 4 3 8" xfId="6558" xr:uid="{00000000-0005-0000-0000-000015180000}"/>
    <cellStyle name="40% - Accent4 2 4 4" xfId="6559" xr:uid="{00000000-0005-0000-0000-000016180000}"/>
    <cellStyle name="40% - Accent4 2 4 4 2" xfId="6560" xr:uid="{00000000-0005-0000-0000-000017180000}"/>
    <cellStyle name="40% - Accent4 2 4 4 2 2" xfId="6561" xr:uid="{00000000-0005-0000-0000-000018180000}"/>
    <cellStyle name="40% - Accent4 2 4 4 2 3" xfId="6562" xr:uid="{00000000-0005-0000-0000-000019180000}"/>
    <cellStyle name="40% - Accent4 2 4 4 3" xfId="6563" xr:uid="{00000000-0005-0000-0000-00001A180000}"/>
    <cellStyle name="40% - Accent4 2 4 4 3 2" xfId="6564" xr:uid="{00000000-0005-0000-0000-00001B180000}"/>
    <cellStyle name="40% - Accent4 2 4 4 4" xfId="6565" xr:uid="{00000000-0005-0000-0000-00001C180000}"/>
    <cellStyle name="40% - Accent4 2 4 5" xfId="6566" xr:uid="{00000000-0005-0000-0000-00001D180000}"/>
    <cellStyle name="40% - Accent4 2 4 5 2" xfId="6567" xr:uid="{00000000-0005-0000-0000-00001E180000}"/>
    <cellStyle name="40% - Accent4 2 4 5 3" xfId="6568" xr:uid="{00000000-0005-0000-0000-00001F180000}"/>
    <cellStyle name="40% - Accent4 2 4 6" xfId="6569" xr:uid="{00000000-0005-0000-0000-000020180000}"/>
    <cellStyle name="40% - Accent4 2 4 6 2" xfId="6570" xr:uid="{00000000-0005-0000-0000-000021180000}"/>
    <cellStyle name="40% - Accent4 2 4 6 3" xfId="6571" xr:uid="{00000000-0005-0000-0000-000022180000}"/>
    <cellStyle name="40% - Accent4 2 4 7" xfId="6572" xr:uid="{00000000-0005-0000-0000-000023180000}"/>
    <cellStyle name="40% - Accent4 2 4 7 2" xfId="6573" xr:uid="{00000000-0005-0000-0000-000024180000}"/>
    <cellStyle name="40% - Accent4 2 4 8" xfId="6574" xr:uid="{00000000-0005-0000-0000-000025180000}"/>
    <cellStyle name="40% - Accent4 2 4 9" xfId="6575" xr:uid="{00000000-0005-0000-0000-000026180000}"/>
    <cellStyle name="40% - Accent4 2 5" xfId="6576" xr:uid="{00000000-0005-0000-0000-000027180000}"/>
    <cellStyle name="40% - Accent4 2 5 10" xfId="6577" xr:uid="{00000000-0005-0000-0000-000028180000}"/>
    <cellStyle name="40% - Accent4 2 5 11" xfId="6578" xr:uid="{00000000-0005-0000-0000-000029180000}"/>
    <cellStyle name="40% - Accent4 2 5 2" xfId="6579" xr:uid="{00000000-0005-0000-0000-00002A180000}"/>
    <cellStyle name="40% - Accent4 2 5 2 2" xfId="6580" xr:uid="{00000000-0005-0000-0000-00002B180000}"/>
    <cellStyle name="40% - Accent4 2 5 2 2 2" xfId="6581" xr:uid="{00000000-0005-0000-0000-00002C180000}"/>
    <cellStyle name="40% - Accent4 2 5 2 2 2 2" xfId="6582" xr:uid="{00000000-0005-0000-0000-00002D180000}"/>
    <cellStyle name="40% - Accent4 2 5 2 2 2 3" xfId="6583" xr:uid="{00000000-0005-0000-0000-00002E180000}"/>
    <cellStyle name="40% - Accent4 2 5 2 2 3" xfId="6584" xr:uid="{00000000-0005-0000-0000-00002F180000}"/>
    <cellStyle name="40% - Accent4 2 5 2 2 3 2" xfId="6585" xr:uid="{00000000-0005-0000-0000-000030180000}"/>
    <cellStyle name="40% - Accent4 2 5 2 2 3 3" xfId="6586" xr:uid="{00000000-0005-0000-0000-000031180000}"/>
    <cellStyle name="40% - Accent4 2 5 2 2 4" xfId="6587" xr:uid="{00000000-0005-0000-0000-000032180000}"/>
    <cellStyle name="40% - Accent4 2 5 2 2 5" xfId="6588" xr:uid="{00000000-0005-0000-0000-000033180000}"/>
    <cellStyle name="40% - Accent4 2 5 2 2 6" xfId="6589" xr:uid="{00000000-0005-0000-0000-000034180000}"/>
    <cellStyle name="40% - Accent4 2 5 2 2 7" xfId="6590" xr:uid="{00000000-0005-0000-0000-000035180000}"/>
    <cellStyle name="40% - Accent4 2 5 2 2 8" xfId="6591" xr:uid="{00000000-0005-0000-0000-000036180000}"/>
    <cellStyle name="40% - Accent4 2 5 2 3" xfId="6592" xr:uid="{00000000-0005-0000-0000-000037180000}"/>
    <cellStyle name="40% - Accent4 2 5 2 3 2" xfId="6593" xr:uid="{00000000-0005-0000-0000-000038180000}"/>
    <cellStyle name="40% - Accent4 2 5 2 3 2 2" xfId="6594" xr:uid="{00000000-0005-0000-0000-000039180000}"/>
    <cellStyle name="40% - Accent4 2 5 2 3 2 3" xfId="6595" xr:uid="{00000000-0005-0000-0000-00003A180000}"/>
    <cellStyle name="40% - Accent4 2 5 2 3 3" xfId="6596" xr:uid="{00000000-0005-0000-0000-00003B180000}"/>
    <cellStyle name="40% - Accent4 2 5 2 3 3 2" xfId="6597" xr:uid="{00000000-0005-0000-0000-00003C180000}"/>
    <cellStyle name="40% - Accent4 2 5 2 3 4" xfId="6598" xr:uid="{00000000-0005-0000-0000-00003D180000}"/>
    <cellStyle name="40% - Accent4 2 5 2 4" xfId="6599" xr:uid="{00000000-0005-0000-0000-00003E180000}"/>
    <cellStyle name="40% - Accent4 2 5 2 4 2" xfId="6600" xr:uid="{00000000-0005-0000-0000-00003F180000}"/>
    <cellStyle name="40% - Accent4 2 5 2 4 3" xfId="6601" xr:uid="{00000000-0005-0000-0000-000040180000}"/>
    <cellStyle name="40% - Accent4 2 5 2 5" xfId="6602" xr:uid="{00000000-0005-0000-0000-000041180000}"/>
    <cellStyle name="40% - Accent4 2 5 2 6" xfId="6603" xr:uid="{00000000-0005-0000-0000-000042180000}"/>
    <cellStyle name="40% - Accent4 2 5 2 6 2" xfId="6604" xr:uid="{00000000-0005-0000-0000-000043180000}"/>
    <cellStyle name="40% - Accent4 2 5 2 7" xfId="6605" xr:uid="{00000000-0005-0000-0000-000044180000}"/>
    <cellStyle name="40% - Accent4 2 5 2 8" xfId="6606" xr:uid="{00000000-0005-0000-0000-000045180000}"/>
    <cellStyle name="40% - Accent4 2 5 2 9" xfId="6607" xr:uid="{00000000-0005-0000-0000-000046180000}"/>
    <cellStyle name="40% - Accent4 2 5 3" xfId="6608" xr:uid="{00000000-0005-0000-0000-000047180000}"/>
    <cellStyle name="40% - Accent4 2 5 3 2" xfId="6609" xr:uid="{00000000-0005-0000-0000-000048180000}"/>
    <cellStyle name="40% - Accent4 2 5 3 2 2" xfId="6610" xr:uid="{00000000-0005-0000-0000-000049180000}"/>
    <cellStyle name="40% - Accent4 2 5 3 2 3" xfId="6611" xr:uid="{00000000-0005-0000-0000-00004A180000}"/>
    <cellStyle name="40% - Accent4 2 5 3 3" xfId="6612" xr:uid="{00000000-0005-0000-0000-00004B180000}"/>
    <cellStyle name="40% - Accent4 2 5 3 3 2" xfId="6613" xr:uid="{00000000-0005-0000-0000-00004C180000}"/>
    <cellStyle name="40% - Accent4 2 5 3 3 3" xfId="6614" xr:uid="{00000000-0005-0000-0000-00004D180000}"/>
    <cellStyle name="40% - Accent4 2 5 3 4" xfId="6615" xr:uid="{00000000-0005-0000-0000-00004E180000}"/>
    <cellStyle name="40% - Accent4 2 5 3 5" xfId="6616" xr:uid="{00000000-0005-0000-0000-00004F180000}"/>
    <cellStyle name="40% - Accent4 2 5 3 6" xfId="6617" xr:uid="{00000000-0005-0000-0000-000050180000}"/>
    <cellStyle name="40% - Accent4 2 5 3 7" xfId="6618" xr:uid="{00000000-0005-0000-0000-000051180000}"/>
    <cellStyle name="40% - Accent4 2 5 3 8" xfId="6619" xr:uid="{00000000-0005-0000-0000-000052180000}"/>
    <cellStyle name="40% - Accent4 2 5 4" xfId="6620" xr:uid="{00000000-0005-0000-0000-000053180000}"/>
    <cellStyle name="40% - Accent4 2 5 4 2" xfId="6621" xr:uid="{00000000-0005-0000-0000-000054180000}"/>
    <cellStyle name="40% - Accent4 2 5 4 2 2" xfId="6622" xr:uid="{00000000-0005-0000-0000-000055180000}"/>
    <cellStyle name="40% - Accent4 2 5 4 2 3" xfId="6623" xr:uid="{00000000-0005-0000-0000-000056180000}"/>
    <cellStyle name="40% - Accent4 2 5 4 3" xfId="6624" xr:uid="{00000000-0005-0000-0000-000057180000}"/>
    <cellStyle name="40% - Accent4 2 5 4 3 2" xfId="6625" xr:uid="{00000000-0005-0000-0000-000058180000}"/>
    <cellStyle name="40% - Accent4 2 5 4 4" xfId="6626" xr:uid="{00000000-0005-0000-0000-000059180000}"/>
    <cellStyle name="40% - Accent4 2 5 5" xfId="6627" xr:uid="{00000000-0005-0000-0000-00005A180000}"/>
    <cellStyle name="40% - Accent4 2 5 5 2" xfId="6628" xr:uid="{00000000-0005-0000-0000-00005B180000}"/>
    <cellStyle name="40% - Accent4 2 5 5 3" xfId="6629" xr:uid="{00000000-0005-0000-0000-00005C180000}"/>
    <cellStyle name="40% - Accent4 2 5 6" xfId="6630" xr:uid="{00000000-0005-0000-0000-00005D180000}"/>
    <cellStyle name="40% - Accent4 2 5 6 2" xfId="6631" xr:uid="{00000000-0005-0000-0000-00005E180000}"/>
    <cellStyle name="40% - Accent4 2 5 6 3" xfId="6632" xr:uid="{00000000-0005-0000-0000-00005F180000}"/>
    <cellStyle name="40% - Accent4 2 5 7" xfId="6633" xr:uid="{00000000-0005-0000-0000-000060180000}"/>
    <cellStyle name="40% - Accent4 2 5 7 2" xfId="6634" xr:uid="{00000000-0005-0000-0000-000061180000}"/>
    <cellStyle name="40% - Accent4 2 5 8" xfId="6635" xr:uid="{00000000-0005-0000-0000-000062180000}"/>
    <cellStyle name="40% - Accent4 2 5 9" xfId="6636" xr:uid="{00000000-0005-0000-0000-000063180000}"/>
    <cellStyle name="40% - Accent4 2 6" xfId="6637" xr:uid="{00000000-0005-0000-0000-000064180000}"/>
    <cellStyle name="40% - Accent4 2 6 10" xfId="6638" xr:uid="{00000000-0005-0000-0000-000065180000}"/>
    <cellStyle name="40% - Accent4 2 6 11" xfId="6639" xr:uid="{00000000-0005-0000-0000-000066180000}"/>
    <cellStyle name="40% - Accent4 2 6 2" xfId="6640" xr:uid="{00000000-0005-0000-0000-000067180000}"/>
    <cellStyle name="40% - Accent4 2 6 2 2" xfId="6641" xr:uid="{00000000-0005-0000-0000-000068180000}"/>
    <cellStyle name="40% - Accent4 2 6 2 2 2" xfId="6642" xr:uid="{00000000-0005-0000-0000-000069180000}"/>
    <cellStyle name="40% - Accent4 2 6 2 2 2 2" xfId="6643" xr:uid="{00000000-0005-0000-0000-00006A180000}"/>
    <cellStyle name="40% - Accent4 2 6 2 2 2 3" xfId="6644" xr:uid="{00000000-0005-0000-0000-00006B180000}"/>
    <cellStyle name="40% - Accent4 2 6 2 2 3" xfId="6645" xr:uid="{00000000-0005-0000-0000-00006C180000}"/>
    <cellStyle name="40% - Accent4 2 6 2 2 3 2" xfId="6646" xr:uid="{00000000-0005-0000-0000-00006D180000}"/>
    <cellStyle name="40% - Accent4 2 6 2 2 3 3" xfId="6647" xr:uid="{00000000-0005-0000-0000-00006E180000}"/>
    <cellStyle name="40% - Accent4 2 6 2 2 4" xfId="6648" xr:uid="{00000000-0005-0000-0000-00006F180000}"/>
    <cellStyle name="40% - Accent4 2 6 2 2 5" xfId="6649" xr:uid="{00000000-0005-0000-0000-000070180000}"/>
    <cellStyle name="40% - Accent4 2 6 2 2 6" xfId="6650" xr:uid="{00000000-0005-0000-0000-000071180000}"/>
    <cellStyle name="40% - Accent4 2 6 2 2 7" xfId="6651" xr:uid="{00000000-0005-0000-0000-000072180000}"/>
    <cellStyle name="40% - Accent4 2 6 2 2 8" xfId="6652" xr:uid="{00000000-0005-0000-0000-000073180000}"/>
    <cellStyle name="40% - Accent4 2 6 2 3" xfId="6653" xr:uid="{00000000-0005-0000-0000-000074180000}"/>
    <cellStyle name="40% - Accent4 2 6 2 3 2" xfId="6654" xr:uid="{00000000-0005-0000-0000-000075180000}"/>
    <cellStyle name="40% - Accent4 2 6 2 3 2 2" xfId="6655" xr:uid="{00000000-0005-0000-0000-000076180000}"/>
    <cellStyle name="40% - Accent4 2 6 2 3 2 3" xfId="6656" xr:uid="{00000000-0005-0000-0000-000077180000}"/>
    <cellStyle name="40% - Accent4 2 6 2 3 3" xfId="6657" xr:uid="{00000000-0005-0000-0000-000078180000}"/>
    <cellStyle name="40% - Accent4 2 6 2 3 3 2" xfId="6658" xr:uid="{00000000-0005-0000-0000-000079180000}"/>
    <cellStyle name="40% - Accent4 2 6 2 3 4" xfId="6659" xr:uid="{00000000-0005-0000-0000-00007A180000}"/>
    <cellStyle name="40% - Accent4 2 6 2 4" xfId="6660" xr:uid="{00000000-0005-0000-0000-00007B180000}"/>
    <cellStyle name="40% - Accent4 2 6 2 4 2" xfId="6661" xr:uid="{00000000-0005-0000-0000-00007C180000}"/>
    <cellStyle name="40% - Accent4 2 6 2 4 3" xfId="6662" xr:uid="{00000000-0005-0000-0000-00007D180000}"/>
    <cellStyle name="40% - Accent4 2 6 2 5" xfId="6663" xr:uid="{00000000-0005-0000-0000-00007E180000}"/>
    <cellStyle name="40% - Accent4 2 6 2 6" xfId="6664" xr:uid="{00000000-0005-0000-0000-00007F180000}"/>
    <cellStyle name="40% - Accent4 2 6 2 6 2" xfId="6665" xr:uid="{00000000-0005-0000-0000-000080180000}"/>
    <cellStyle name="40% - Accent4 2 6 2 7" xfId="6666" xr:uid="{00000000-0005-0000-0000-000081180000}"/>
    <cellStyle name="40% - Accent4 2 6 2 8" xfId="6667" xr:uid="{00000000-0005-0000-0000-000082180000}"/>
    <cellStyle name="40% - Accent4 2 6 2 9" xfId="6668" xr:uid="{00000000-0005-0000-0000-000083180000}"/>
    <cellStyle name="40% - Accent4 2 6 3" xfId="6669" xr:uid="{00000000-0005-0000-0000-000084180000}"/>
    <cellStyle name="40% - Accent4 2 6 3 2" xfId="6670" xr:uid="{00000000-0005-0000-0000-000085180000}"/>
    <cellStyle name="40% - Accent4 2 6 3 2 2" xfId="6671" xr:uid="{00000000-0005-0000-0000-000086180000}"/>
    <cellStyle name="40% - Accent4 2 6 3 2 3" xfId="6672" xr:uid="{00000000-0005-0000-0000-000087180000}"/>
    <cellStyle name="40% - Accent4 2 6 3 3" xfId="6673" xr:uid="{00000000-0005-0000-0000-000088180000}"/>
    <cellStyle name="40% - Accent4 2 6 3 3 2" xfId="6674" xr:uid="{00000000-0005-0000-0000-000089180000}"/>
    <cellStyle name="40% - Accent4 2 6 3 3 3" xfId="6675" xr:uid="{00000000-0005-0000-0000-00008A180000}"/>
    <cellStyle name="40% - Accent4 2 6 3 4" xfId="6676" xr:uid="{00000000-0005-0000-0000-00008B180000}"/>
    <cellStyle name="40% - Accent4 2 6 3 5" xfId="6677" xr:uid="{00000000-0005-0000-0000-00008C180000}"/>
    <cellStyle name="40% - Accent4 2 6 3 6" xfId="6678" xr:uid="{00000000-0005-0000-0000-00008D180000}"/>
    <cellStyle name="40% - Accent4 2 6 3 7" xfId="6679" xr:uid="{00000000-0005-0000-0000-00008E180000}"/>
    <cellStyle name="40% - Accent4 2 6 3 8" xfId="6680" xr:uid="{00000000-0005-0000-0000-00008F180000}"/>
    <cellStyle name="40% - Accent4 2 6 4" xfId="6681" xr:uid="{00000000-0005-0000-0000-000090180000}"/>
    <cellStyle name="40% - Accent4 2 6 4 2" xfId="6682" xr:uid="{00000000-0005-0000-0000-000091180000}"/>
    <cellStyle name="40% - Accent4 2 6 4 2 2" xfId="6683" xr:uid="{00000000-0005-0000-0000-000092180000}"/>
    <cellStyle name="40% - Accent4 2 6 4 2 3" xfId="6684" xr:uid="{00000000-0005-0000-0000-000093180000}"/>
    <cellStyle name="40% - Accent4 2 6 4 3" xfId="6685" xr:uid="{00000000-0005-0000-0000-000094180000}"/>
    <cellStyle name="40% - Accent4 2 6 4 3 2" xfId="6686" xr:uid="{00000000-0005-0000-0000-000095180000}"/>
    <cellStyle name="40% - Accent4 2 6 4 4" xfId="6687" xr:uid="{00000000-0005-0000-0000-000096180000}"/>
    <cellStyle name="40% - Accent4 2 6 5" xfId="6688" xr:uid="{00000000-0005-0000-0000-000097180000}"/>
    <cellStyle name="40% - Accent4 2 6 5 2" xfId="6689" xr:uid="{00000000-0005-0000-0000-000098180000}"/>
    <cellStyle name="40% - Accent4 2 6 5 3" xfId="6690" xr:uid="{00000000-0005-0000-0000-000099180000}"/>
    <cellStyle name="40% - Accent4 2 6 6" xfId="6691" xr:uid="{00000000-0005-0000-0000-00009A180000}"/>
    <cellStyle name="40% - Accent4 2 6 6 2" xfId="6692" xr:uid="{00000000-0005-0000-0000-00009B180000}"/>
    <cellStyle name="40% - Accent4 2 6 6 3" xfId="6693" xr:uid="{00000000-0005-0000-0000-00009C180000}"/>
    <cellStyle name="40% - Accent4 2 6 7" xfId="6694" xr:uid="{00000000-0005-0000-0000-00009D180000}"/>
    <cellStyle name="40% - Accent4 2 6 7 2" xfId="6695" xr:uid="{00000000-0005-0000-0000-00009E180000}"/>
    <cellStyle name="40% - Accent4 2 6 8" xfId="6696" xr:uid="{00000000-0005-0000-0000-00009F180000}"/>
    <cellStyle name="40% - Accent4 2 6 9" xfId="6697" xr:uid="{00000000-0005-0000-0000-0000A0180000}"/>
    <cellStyle name="40% - Accent4 2 7" xfId="6698" xr:uid="{00000000-0005-0000-0000-0000A1180000}"/>
    <cellStyle name="40% - Accent4 2 7 2" xfId="6699" xr:uid="{00000000-0005-0000-0000-0000A2180000}"/>
    <cellStyle name="40% - Accent4 2 7 2 2" xfId="6700" xr:uid="{00000000-0005-0000-0000-0000A3180000}"/>
    <cellStyle name="40% - Accent4 2 7 2 3" xfId="6701" xr:uid="{00000000-0005-0000-0000-0000A4180000}"/>
    <cellStyle name="40% - Accent4 2 7 3" xfId="6702" xr:uid="{00000000-0005-0000-0000-0000A5180000}"/>
    <cellStyle name="40% - Accent4 2 7 3 2" xfId="6703" xr:uid="{00000000-0005-0000-0000-0000A6180000}"/>
    <cellStyle name="40% - Accent4 2 7 4" xfId="6704" xr:uid="{00000000-0005-0000-0000-0000A7180000}"/>
    <cellStyle name="40% - Accent4 2 8" xfId="6705" xr:uid="{00000000-0005-0000-0000-0000A8180000}"/>
    <cellStyle name="40% - Accent4 2 8 2" xfId="6706" xr:uid="{00000000-0005-0000-0000-0000A9180000}"/>
    <cellStyle name="40% - Accent4 2 8 3" xfId="6707" xr:uid="{00000000-0005-0000-0000-0000AA180000}"/>
    <cellStyle name="40% - Accent4 2 9" xfId="6708" xr:uid="{00000000-0005-0000-0000-0000AB180000}"/>
    <cellStyle name="40% - Accent4 2 9 2" xfId="6709" xr:uid="{00000000-0005-0000-0000-0000AC180000}"/>
    <cellStyle name="40% - Accent4 2 9 3" xfId="6710" xr:uid="{00000000-0005-0000-0000-0000AD180000}"/>
    <cellStyle name="40% - Accent4 2_Dec monthly report" xfId="6711" xr:uid="{00000000-0005-0000-0000-0000AE180000}"/>
    <cellStyle name="40% - Accent4 20" xfId="6712" xr:uid="{00000000-0005-0000-0000-0000AF180000}"/>
    <cellStyle name="40% - Accent4 20 2" xfId="6713" xr:uid="{00000000-0005-0000-0000-0000B0180000}"/>
    <cellStyle name="40% - Accent4 20 3" xfId="6714" xr:uid="{00000000-0005-0000-0000-0000B1180000}"/>
    <cellStyle name="40% - Accent4 21" xfId="6715" xr:uid="{00000000-0005-0000-0000-0000B2180000}"/>
    <cellStyle name="40% - Accent4 21 2" xfId="6716" xr:uid="{00000000-0005-0000-0000-0000B3180000}"/>
    <cellStyle name="40% - Accent4 21 3" xfId="6717" xr:uid="{00000000-0005-0000-0000-0000B4180000}"/>
    <cellStyle name="40% - Accent4 22" xfId="6718" xr:uid="{00000000-0005-0000-0000-0000B5180000}"/>
    <cellStyle name="40% - Accent4 23" xfId="6719" xr:uid="{00000000-0005-0000-0000-0000B6180000}"/>
    <cellStyle name="40% - Accent4 24" xfId="6720" xr:uid="{00000000-0005-0000-0000-0000B7180000}"/>
    <cellStyle name="40% - Accent4 3" xfId="6721" xr:uid="{00000000-0005-0000-0000-0000B8180000}"/>
    <cellStyle name="40% - Accent4 3 10" xfId="6722" xr:uid="{00000000-0005-0000-0000-0000B9180000}"/>
    <cellStyle name="40% - Accent4 3 11" xfId="6723" xr:uid="{00000000-0005-0000-0000-0000BA180000}"/>
    <cellStyle name="40% - Accent4 3 12" xfId="6724" xr:uid="{00000000-0005-0000-0000-0000BB180000}"/>
    <cellStyle name="40% - Accent4 3 13" xfId="6725" xr:uid="{00000000-0005-0000-0000-0000BC180000}"/>
    <cellStyle name="40% - Accent4 3 14" xfId="6726" xr:uid="{00000000-0005-0000-0000-0000BD180000}"/>
    <cellStyle name="40% - Accent4 3 2" xfId="6727" xr:uid="{00000000-0005-0000-0000-0000BE180000}"/>
    <cellStyle name="40% - Accent4 3 2 2" xfId="6728" xr:uid="{00000000-0005-0000-0000-0000BF180000}"/>
    <cellStyle name="40% - Accent4 3 2 2 10" xfId="6729" xr:uid="{00000000-0005-0000-0000-0000C0180000}"/>
    <cellStyle name="40% - Accent4 3 2 2 2" xfId="6730" xr:uid="{00000000-0005-0000-0000-0000C1180000}"/>
    <cellStyle name="40% - Accent4 3 2 2 2 2" xfId="6731" xr:uid="{00000000-0005-0000-0000-0000C2180000}"/>
    <cellStyle name="40% - Accent4 3 2 2 2 2 2" xfId="6732" xr:uid="{00000000-0005-0000-0000-0000C3180000}"/>
    <cellStyle name="40% - Accent4 3 2 2 2 2 3" xfId="6733" xr:uid="{00000000-0005-0000-0000-0000C4180000}"/>
    <cellStyle name="40% - Accent4 3 2 2 2 3" xfId="6734" xr:uid="{00000000-0005-0000-0000-0000C5180000}"/>
    <cellStyle name="40% - Accent4 3 2 2 2 3 2" xfId="6735" xr:uid="{00000000-0005-0000-0000-0000C6180000}"/>
    <cellStyle name="40% - Accent4 3 2 2 2 3 3" xfId="6736" xr:uid="{00000000-0005-0000-0000-0000C7180000}"/>
    <cellStyle name="40% - Accent4 3 2 2 2 4" xfId="6737" xr:uid="{00000000-0005-0000-0000-0000C8180000}"/>
    <cellStyle name="40% - Accent4 3 2 2 2 5" xfId="6738" xr:uid="{00000000-0005-0000-0000-0000C9180000}"/>
    <cellStyle name="40% - Accent4 3 2 2 2 6" xfId="6739" xr:uid="{00000000-0005-0000-0000-0000CA180000}"/>
    <cellStyle name="40% - Accent4 3 2 2 2 7" xfId="6740" xr:uid="{00000000-0005-0000-0000-0000CB180000}"/>
    <cellStyle name="40% - Accent4 3 2 2 2 8" xfId="6741" xr:uid="{00000000-0005-0000-0000-0000CC180000}"/>
    <cellStyle name="40% - Accent4 3 2 2 3" xfId="6742" xr:uid="{00000000-0005-0000-0000-0000CD180000}"/>
    <cellStyle name="40% - Accent4 3 2 2 3 2" xfId="6743" xr:uid="{00000000-0005-0000-0000-0000CE180000}"/>
    <cellStyle name="40% - Accent4 3 2 2 3 3" xfId="6744" xr:uid="{00000000-0005-0000-0000-0000CF180000}"/>
    <cellStyle name="40% - Accent4 3 2 2 4" xfId="6745" xr:uid="{00000000-0005-0000-0000-0000D0180000}"/>
    <cellStyle name="40% - Accent4 3 2 2 4 2" xfId="6746" xr:uid="{00000000-0005-0000-0000-0000D1180000}"/>
    <cellStyle name="40% - Accent4 3 2 2 4 3" xfId="6747" xr:uid="{00000000-0005-0000-0000-0000D2180000}"/>
    <cellStyle name="40% - Accent4 3 2 2 5" xfId="6748" xr:uid="{00000000-0005-0000-0000-0000D3180000}"/>
    <cellStyle name="40% - Accent4 3 2 2 5 2" xfId="6749" xr:uid="{00000000-0005-0000-0000-0000D4180000}"/>
    <cellStyle name="40% - Accent4 3 2 2 5 3" xfId="6750" xr:uid="{00000000-0005-0000-0000-0000D5180000}"/>
    <cellStyle name="40% - Accent4 3 2 2 6" xfId="6751" xr:uid="{00000000-0005-0000-0000-0000D6180000}"/>
    <cellStyle name="40% - Accent4 3 2 2 7" xfId="6752" xr:uid="{00000000-0005-0000-0000-0000D7180000}"/>
    <cellStyle name="40% - Accent4 3 2 2 8" xfId="6753" xr:uid="{00000000-0005-0000-0000-0000D8180000}"/>
    <cellStyle name="40% - Accent4 3 2 2 9" xfId="6754" xr:uid="{00000000-0005-0000-0000-0000D9180000}"/>
    <cellStyle name="40% - Accent4 3 2 3" xfId="6755" xr:uid="{00000000-0005-0000-0000-0000DA180000}"/>
    <cellStyle name="40% - Accent4 3 2 3 2" xfId="6756" xr:uid="{00000000-0005-0000-0000-0000DB180000}"/>
    <cellStyle name="40% - Accent4 3 2 3 2 2" xfId="6757" xr:uid="{00000000-0005-0000-0000-0000DC180000}"/>
    <cellStyle name="40% - Accent4 3 2 3 2 3" xfId="6758" xr:uid="{00000000-0005-0000-0000-0000DD180000}"/>
    <cellStyle name="40% - Accent4 3 2 3 3" xfId="6759" xr:uid="{00000000-0005-0000-0000-0000DE180000}"/>
    <cellStyle name="40% - Accent4 3 2 3 3 2" xfId="6760" xr:uid="{00000000-0005-0000-0000-0000DF180000}"/>
    <cellStyle name="40% - Accent4 3 2 3 4" xfId="6761" xr:uid="{00000000-0005-0000-0000-0000E0180000}"/>
    <cellStyle name="40% - Accent4 3 2 4" xfId="6762" xr:uid="{00000000-0005-0000-0000-0000E1180000}"/>
    <cellStyle name="40% - Accent4 3 2 4 2" xfId="6763" xr:uid="{00000000-0005-0000-0000-0000E2180000}"/>
    <cellStyle name="40% - Accent4 3 2 4 3" xfId="6764" xr:uid="{00000000-0005-0000-0000-0000E3180000}"/>
    <cellStyle name="40% - Accent4 3 2 5" xfId="6765" xr:uid="{00000000-0005-0000-0000-0000E4180000}"/>
    <cellStyle name="40% - Accent4 3 2 5 2" xfId="6766" xr:uid="{00000000-0005-0000-0000-0000E5180000}"/>
    <cellStyle name="40% - Accent4 3 2 5 3" xfId="6767" xr:uid="{00000000-0005-0000-0000-0000E6180000}"/>
    <cellStyle name="40% - Accent4 3 2 6" xfId="6768" xr:uid="{00000000-0005-0000-0000-0000E7180000}"/>
    <cellStyle name="40% - Accent4 3 2 7" xfId="6769" xr:uid="{00000000-0005-0000-0000-0000E8180000}"/>
    <cellStyle name="40% - Accent4 3 2 8" xfId="6770" xr:uid="{00000000-0005-0000-0000-0000E9180000}"/>
    <cellStyle name="40% - Accent4 3 2 9" xfId="6771" xr:uid="{00000000-0005-0000-0000-0000EA180000}"/>
    <cellStyle name="40% - Accent4 3 3" xfId="6772" xr:uid="{00000000-0005-0000-0000-0000EB180000}"/>
    <cellStyle name="40% - Accent4 3 3 2" xfId="6773" xr:uid="{00000000-0005-0000-0000-0000EC180000}"/>
    <cellStyle name="40% - Accent4 3 3 2 2" xfId="6774" xr:uid="{00000000-0005-0000-0000-0000ED180000}"/>
    <cellStyle name="40% - Accent4 3 3 2 3" xfId="6775" xr:uid="{00000000-0005-0000-0000-0000EE180000}"/>
    <cellStyle name="40% - Accent4 3 3 2 3 2" xfId="6776" xr:uid="{00000000-0005-0000-0000-0000EF180000}"/>
    <cellStyle name="40% - Accent4 3 3 3" xfId="6777" xr:uid="{00000000-0005-0000-0000-0000F0180000}"/>
    <cellStyle name="40% - Accent4 3 3 3 2" xfId="6778" xr:uid="{00000000-0005-0000-0000-0000F1180000}"/>
    <cellStyle name="40% - Accent4 3 3 3 3" xfId="6779" xr:uid="{00000000-0005-0000-0000-0000F2180000}"/>
    <cellStyle name="40% - Accent4 3 3 4" xfId="6780" xr:uid="{00000000-0005-0000-0000-0000F3180000}"/>
    <cellStyle name="40% - Accent4 3 3 4 2" xfId="6781" xr:uid="{00000000-0005-0000-0000-0000F4180000}"/>
    <cellStyle name="40% - Accent4 3 3 5" xfId="6782" xr:uid="{00000000-0005-0000-0000-0000F5180000}"/>
    <cellStyle name="40% - Accent4 3 3 6" xfId="6783" xr:uid="{00000000-0005-0000-0000-0000F6180000}"/>
    <cellStyle name="40% - Accent4 3 3 7" xfId="6784" xr:uid="{00000000-0005-0000-0000-0000F7180000}"/>
    <cellStyle name="40% - Accent4 3 3 8" xfId="6785" xr:uid="{00000000-0005-0000-0000-0000F8180000}"/>
    <cellStyle name="40% - Accent4 3 4" xfId="6786" xr:uid="{00000000-0005-0000-0000-0000F9180000}"/>
    <cellStyle name="40% - Accent4 3 4 2" xfId="6787" xr:uid="{00000000-0005-0000-0000-0000FA180000}"/>
    <cellStyle name="40% - Accent4 3 4 2 2" xfId="6788" xr:uid="{00000000-0005-0000-0000-0000FB180000}"/>
    <cellStyle name="40% - Accent4 3 4 2 3" xfId="6789" xr:uid="{00000000-0005-0000-0000-0000FC180000}"/>
    <cellStyle name="40% - Accent4 3 4 3" xfId="6790" xr:uid="{00000000-0005-0000-0000-0000FD180000}"/>
    <cellStyle name="40% - Accent4 3 4 3 2" xfId="6791" xr:uid="{00000000-0005-0000-0000-0000FE180000}"/>
    <cellStyle name="40% - Accent4 3 4 3 3" xfId="6792" xr:uid="{00000000-0005-0000-0000-0000FF180000}"/>
    <cellStyle name="40% - Accent4 3 4 4" xfId="6793" xr:uid="{00000000-0005-0000-0000-000000190000}"/>
    <cellStyle name="40% - Accent4 3 4 4 2" xfId="6794" xr:uid="{00000000-0005-0000-0000-000001190000}"/>
    <cellStyle name="40% - Accent4 3 4 5" xfId="6795" xr:uid="{00000000-0005-0000-0000-000002190000}"/>
    <cellStyle name="40% - Accent4 3 4 6" xfId="6796" xr:uid="{00000000-0005-0000-0000-000003190000}"/>
    <cellStyle name="40% - Accent4 3 4 7" xfId="6797" xr:uid="{00000000-0005-0000-0000-000004190000}"/>
    <cellStyle name="40% - Accent4 3 4 8" xfId="6798" xr:uid="{00000000-0005-0000-0000-000005190000}"/>
    <cellStyle name="40% - Accent4 3 5" xfId="6799" xr:uid="{00000000-0005-0000-0000-000006190000}"/>
    <cellStyle name="40% - Accent4 3 5 2" xfId="6800" xr:uid="{00000000-0005-0000-0000-000007190000}"/>
    <cellStyle name="40% - Accent4 3 5 2 2" xfId="6801" xr:uid="{00000000-0005-0000-0000-000008190000}"/>
    <cellStyle name="40% - Accent4 3 5 2 3" xfId="6802" xr:uid="{00000000-0005-0000-0000-000009190000}"/>
    <cellStyle name="40% - Accent4 3 5 3" xfId="6803" xr:uid="{00000000-0005-0000-0000-00000A190000}"/>
    <cellStyle name="40% - Accent4 3 5 3 2" xfId="6804" xr:uid="{00000000-0005-0000-0000-00000B190000}"/>
    <cellStyle name="40% - Accent4 3 5 4" xfId="6805" xr:uid="{00000000-0005-0000-0000-00000C190000}"/>
    <cellStyle name="40% - Accent4 3 5 5" xfId="6806" xr:uid="{00000000-0005-0000-0000-00000D190000}"/>
    <cellStyle name="40% - Accent4 3 5 6" xfId="6807" xr:uid="{00000000-0005-0000-0000-00000E190000}"/>
    <cellStyle name="40% - Accent4 3 5 7" xfId="6808" xr:uid="{00000000-0005-0000-0000-00000F190000}"/>
    <cellStyle name="40% - Accent4 3 5 8" xfId="6809" xr:uid="{00000000-0005-0000-0000-000010190000}"/>
    <cellStyle name="40% - Accent4 3 6" xfId="6810" xr:uid="{00000000-0005-0000-0000-000011190000}"/>
    <cellStyle name="40% - Accent4 3 6 2" xfId="6811" xr:uid="{00000000-0005-0000-0000-000012190000}"/>
    <cellStyle name="40% - Accent4 3 6 3" xfId="6812" xr:uid="{00000000-0005-0000-0000-000013190000}"/>
    <cellStyle name="40% - Accent4 3 7" xfId="6813" xr:uid="{00000000-0005-0000-0000-000014190000}"/>
    <cellStyle name="40% - Accent4 3 7 2" xfId="6814" xr:uid="{00000000-0005-0000-0000-000015190000}"/>
    <cellStyle name="40% - Accent4 3 7 3" xfId="6815" xr:uid="{00000000-0005-0000-0000-000016190000}"/>
    <cellStyle name="40% - Accent4 3 8" xfId="6816" xr:uid="{00000000-0005-0000-0000-000017190000}"/>
    <cellStyle name="40% - Accent4 3 8 2" xfId="6817" xr:uid="{00000000-0005-0000-0000-000018190000}"/>
    <cellStyle name="40% - Accent4 3 8 3" xfId="6818" xr:uid="{00000000-0005-0000-0000-000019190000}"/>
    <cellStyle name="40% - Accent4 3 9" xfId="6819" xr:uid="{00000000-0005-0000-0000-00001A190000}"/>
    <cellStyle name="40% - Accent4 3 9 2" xfId="6820" xr:uid="{00000000-0005-0000-0000-00001B190000}"/>
    <cellStyle name="40% - Accent4 3 9 3" xfId="6821" xr:uid="{00000000-0005-0000-0000-00001C190000}"/>
    <cellStyle name="40% - Accent4 4" xfId="6822" xr:uid="{00000000-0005-0000-0000-00001D190000}"/>
    <cellStyle name="40% - Accent4 4 10" xfId="6823" xr:uid="{00000000-0005-0000-0000-00001E190000}"/>
    <cellStyle name="40% - Accent4 4 11" xfId="6824" xr:uid="{00000000-0005-0000-0000-00001F190000}"/>
    <cellStyle name="40% - Accent4 4 12" xfId="6825" xr:uid="{00000000-0005-0000-0000-000020190000}"/>
    <cellStyle name="40% - Accent4 4 13" xfId="6826" xr:uid="{00000000-0005-0000-0000-000021190000}"/>
    <cellStyle name="40% - Accent4 4 2" xfId="6827" xr:uid="{00000000-0005-0000-0000-000022190000}"/>
    <cellStyle name="40% - Accent4 4 2 2" xfId="6828" xr:uid="{00000000-0005-0000-0000-000023190000}"/>
    <cellStyle name="40% - Accent4 4 2 2 2" xfId="6829" xr:uid="{00000000-0005-0000-0000-000024190000}"/>
    <cellStyle name="40% - Accent4 4 2 2 2 2" xfId="6830" xr:uid="{00000000-0005-0000-0000-000025190000}"/>
    <cellStyle name="40% - Accent4 4 2 2 2 2 2" xfId="6831" xr:uid="{00000000-0005-0000-0000-000026190000}"/>
    <cellStyle name="40% - Accent4 4 2 2 2 2 3" xfId="6832" xr:uid="{00000000-0005-0000-0000-000027190000}"/>
    <cellStyle name="40% - Accent4 4 2 2 2 3" xfId="6833" xr:uid="{00000000-0005-0000-0000-000028190000}"/>
    <cellStyle name="40% - Accent4 4 2 2 2 3 2" xfId="6834" xr:uid="{00000000-0005-0000-0000-000029190000}"/>
    <cellStyle name="40% - Accent4 4 2 2 2 3 3" xfId="6835" xr:uid="{00000000-0005-0000-0000-00002A190000}"/>
    <cellStyle name="40% - Accent4 4 2 2 2 4" xfId="6836" xr:uid="{00000000-0005-0000-0000-00002B190000}"/>
    <cellStyle name="40% - Accent4 4 2 2 2 5" xfId="6837" xr:uid="{00000000-0005-0000-0000-00002C190000}"/>
    <cellStyle name="40% - Accent4 4 2 2 2 6" xfId="6838" xr:uid="{00000000-0005-0000-0000-00002D190000}"/>
    <cellStyle name="40% - Accent4 4 2 2 2 7" xfId="6839" xr:uid="{00000000-0005-0000-0000-00002E190000}"/>
    <cellStyle name="40% - Accent4 4 2 2 2 8" xfId="6840" xr:uid="{00000000-0005-0000-0000-00002F190000}"/>
    <cellStyle name="40% - Accent4 4 2 2 3" xfId="6841" xr:uid="{00000000-0005-0000-0000-000030190000}"/>
    <cellStyle name="40% - Accent4 4 2 2 3 2" xfId="6842" xr:uid="{00000000-0005-0000-0000-000031190000}"/>
    <cellStyle name="40% - Accent4 4 2 2 3 3" xfId="6843" xr:uid="{00000000-0005-0000-0000-000032190000}"/>
    <cellStyle name="40% - Accent4 4 2 2 4" xfId="6844" xr:uid="{00000000-0005-0000-0000-000033190000}"/>
    <cellStyle name="40% - Accent4 4 2 2 4 2" xfId="6845" xr:uid="{00000000-0005-0000-0000-000034190000}"/>
    <cellStyle name="40% - Accent4 4 2 2 4 3" xfId="6846" xr:uid="{00000000-0005-0000-0000-000035190000}"/>
    <cellStyle name="40% - Accent4 4 2 2 5" xfId="6847" xr:uid="{00000000-0005-0000-0000-000036190000}"/>
    <cellStyle name="40% - Accent4 4 2 2 5 2" xfId="6848" xr:uid="{00000000-0005-0000-0000-000037190000}"/>
    <cellStyle name="40% - Accent4 4 2 2 6" xfId="6849" xr:uid="{00000000-0005-0000-0000-000038190000}"/>
    <cellStyle name="40% - Accent4 4 2 2 7" xfId="6850" xr:uid="{00000000-0005-0000-0000-000039190000}"/>
    <cellStyle name="40% - Accent4 4 2 2 8" xfId="6851" xr:uid="{00000000-0005-0000-0000-00003A190000}"/>
    <cellStyle name="40% - Accent4 4 2 2 9" xfId="6852" xr:uid="{00000000-0005-0000-0000-00003B190000}"/>
    <cellStyle name="40% - Accent4 4 2 3" xfId="6853" xr:uid="{00000000-0005-0000-0000-00003C190000}"/>
    <cellStyle name="40% - Accent4 4 2 3 2" xfId="6854" xr:uid="{00000000-0005-0000-0000-00003D190000}"/>
    <cellStyle name="40% - Accent4 4 2 3 2 2" xfId="6855" xr:uid="{00000000-0005-0000-0000-00003E190000}"/>
    <cellStyle name="40% - Accent4 4 2 3 2 3" xfId="6856" xr:uid="{00000000-0005-0000-0000-00003F190000}"/>
    <cellStyle name="40% - Accent4 4 2 3 3" xfId="6857" xr:uid="{00000000-0005-0000-0000-000040190000}"/>
    <cellStyle name="40% - Accent4 4 2 3 3 2" xfId="6858" xr:uid="{00000000-0005-0000-0000-000041190000}"/>
    <cellStyle name="40% - Accent4 4 2 3 4" xfId="6859" xr:uid="{00000000-0005-0000-0000-000042190000}"/>
    <cellStyle name="40% - Accent4 4 2 4" xfId="6860" xr:uid="{00000000-0005-0000-0000-000043190000}"/>
    <cellStyle name="40% - Accent4 4 2 4 2" xfId="6861" xr:uid="{00000000-0005-0000-0000-000044190000}"/>
    <cellStyle name="40% - Accent4 4 2 4 3" xfId="6862" xr:uid="{00000000-0005-0000-0000-000045190000}"/>
    <cellStyle name="40% - Accent4 4 2 5" xfId="6863" xr:uid="{00000000-0005-0000-0000-000046190000}"/>
    <cellStyle name="40% - Accent4 4 2 5 2" xfId="6864" xr:uid="{00000000-0005-0000-0000-000047190000}"/>
    <cellStyle name="40% - Accent4 4 2 5 3" xfId="6865" xr:uid="{00000000-0005-0000-0000-000048190000}"/>
    <cellStyle name="40% - Accent4 4 2 6" xfId="6866" xr:uid="{00000000-0005-0000-0000-000049190000}"/>
    <cellStyle name="40% - Accent4 4 2 7" xfId="6867" xr:uid="{00000000-0005-0000-0000-00004A190000}"/>
    <cellStyle name="40% - Accent4 4 2 8" xfId="6868" xr:uid="{00000000-0005-0000-0000-00004B190000}"/>
    <cellStyle name="40% - Accent4 4 2 9" xfId="6869" xr:uid="{00000000-0005-0000-0000-00004C190000}"/>
    <cellStyle name="40% - Accent4 4 3" xfId="6870" xr:uid="{00000000-0005-0000-0000-00004D190000}"/>
    <cellStyle name="40% - Accent4 4 3 2" xfId="6871" xr:uid="{00000000-0005-0000-0000-00004E190000}"/>
    <cellStyle name="40% - Accent4 4 3 2 2" xfId="6872" xr:uid="{00000000-0005-0000-0000-00004F190000}"/>
    <cellStyle name="40% - Accent4 4 3 2 3" xfId="6873" xr:uid="{00000000-0005-0000-0000-000050190000}"/>
    <cellStyle name="40% - Accent4 4 3 3" xfId="6874" xr:uid="{00000000-0005-0000-0000-000051190000}"/>
    <cellStyle name="40% - Accent4 4 3 3 2" xfId="6875" xr:uid="{00000000-0005-0000-0000-000052190000}"/>
    <cellStyle name="40% - Accent4 4 3 3 3" xfId="6876" xr:uid="{00000000-0005-0000-0000-000053190000}"/>
    <cellStyle name="40% - Accent4 4 3 4" xfId="6877" xr:uid="{00000000-0005-0000-0000-000054190000}"/>
    <cellStyle name="40% - Accent4 4 3 4 2" xfId="6878" xr:uid="{00000000-0005-0000-0000-000055190000}"/>
    <cellStyle name="40% - Accent4 4 3 5" xfId="6879" xr:uid="{00000000-0005-0000-0000-000056190000}"/>
    <cellStyle name="40% - Accent4 4 3 6" xfId="6880" xr:uid="{00000000-0005-0000-0000-000057190000}"/>
    <cellStyle name="40% - Accent4 4 3 7" xfId="6881" xr:uid="{00000000-0005-0000-0000-000058190000}"/>
    <cellStyle name="40% - Accent4 4 3 8" xfId="6882" xr:uid="{00000000-0005-0000-0000-000059190000}"/>
    <cellStyle name="40% - Accent4 4 4" xfId="6883" xr:uid="{00000000-0005-0000-0000-00005A190000}"/>
    <cellStyle name="40% - Accent4 4 4 2" xfId="6884" xr:uid="{00000000-0005-0000-0000-00005B190000}"/>
    <cellStyle name="40% - Accent4 4 4 2 2" xfId="6885" xr:uid="{00000000-0005-0000-0000-00005C190000}"/>
    <cellStyle name="40% - Accent4 4 4 2 3" xfId="6886" xr:uid="{00000000-0005-0000-0000-00005D190000}"/>
    <cellStyle name="40% - Accent4 4 4 3" xfId="6887" xr:uid="{00000000-0005-0000-0000-00005E190000}"/>
    <cellStyle name="40% - Accent4 4 4 3 2" xfId="6888" xr:uid="{00000000-0005-0000-0000-00005F190000}"/>
    <cellStyle name="40% - Accent4 4 4 3 3" xfId="6889" xr:uid="{00000000-0005-0000-0000-000060190000}"/>
    <cellStyle name="40% - Accent4 4 4 4" xfId="6890" xr:uid="{00000000-0005-0000-0000-000061190000}"/>
    <cellStyle name="40% - Accent4 4 4 5" xfId="6891" xr:uid="{00000000-0005-0000-0000-000062190000}"/>
    <cellStyle name="40% - Accent4 4 4 6" xfId="6892" xr:uid="{00000000-0005-0000-0000-000063190000}"/>
    <cellStyle name="40% - Accent4 4 4 7" xfId="6893" xr:uid="{00000000-0005-0000-0000-000064190000}"/>
    <cellStyle name="40% - Accent4 4 4 8" xfId="6894" xr:uid="{00000000-0005-0000-0000-000065190000}"/>
    <cellStyle name="40% - Accent4 4 5" xfId="6895" xr:uid="{00000000-0005-0000-0000-000066190000}"/>
    <cellStyle name="40% - Accent4 4 5 2" xfId="6896" xr:uid="{00000000-0005-0000-0000-000067190000}"/>
    <cellStyle name="40% - Accent4 4 5 2 2" xfId="6897" xr:uid="{00000000-0005-0000-0000-000068190000}"/>
    <cellStyle name="40% - Accent4 4 5 2 3" xfId="6898" xr:uid="{00000000-0005-0000-0000-000069190000}"/>
    <cellStyle name="40% - Accent4 4 5 3" xfId="6899" xr:uid="{00000000-0005-0000-0000-00006A190000}"/>
    <cellStyle name="40% - Accent4 4 5 3 2" xfId="6900" xr:uid="{00000000-0005-0000-0000-00006B190000}"/>
    <cellStyle name="40% - Accent4 4 5 4" xfId="6901" xr:uid="{00000000-0005-0000-0000-00006C190000}"/>
    <cellStyle name="40% - Accent4 4 6" xfId="6902" xr:uid="{00000000-0005-0000-0000-00006D190000}"/>
    <cellStyle name="40% - Accent4 4 6 2" xfId="6903" xr:uid="{00000000-0005-0000-0000-00006E190000}"/>
    <cellStyle name="40% - Accent4 4 6 3" xfId="6904" xr:uid="{00000000-0005-0000-0000-00006F190000}"/>
    <cellStyle name="40% - Accent4 4 7" xfId="6905" xr:uid="{00000000-0005-0000-0000-000070190000}"/>
    <cellStyle name="40% - Accent4 4 7 2" xfId="6906" xr:uid="{00000000-0005-0000-0000-000071190000}"/>
    <cellStyle name="40% - Accent4 4 7 3" xfId="6907" xr:uid="{00000000-0005-0000-0000-000072190000}"/>
    <cellStyle name="40% - Accent4 4 8" xfId="6908" xr:uid="{00000000-0005-0000-0000-000073190000}"/>
    <cellStyle name="40% - Accent4 4 8 2" xfId="6909" xr:uid="{00000000-0005-0000-0000-000074190000}"/>
    <cellStyle name="40% - Accent4 4 8 3" xfId="6910" xr:uid="{00000000-0005-0000-0000-000075190000}"/>
    <cellStyle name="40% - Accent4 4 9" xfId="6911" xr:uid="{00000000-0005-0000-0000-000076190000}"/>
    <cellStyle name="40% - Accent4 5" xfId="6912" xr:uid="{00000000-0005-0000-0000-000077190000}"/>
    <cellStyle name="40% - Accent4 5 10" xfId="6913" xr:uid="{00000000-0005-0000-0000-000078190000}"/>
    <cellStyle name="40% - Accent4 5 11" xfId="6914" xr:uid="{00000000-0005-0000-0000-000079190000}"/>
    <cellStyle name="40% - Accent4 5 12" xfId="6915" xr:uid="{00000000-0005-0000-0000-00007A190000}"/>
    <cellStyle name="40% - Accent4 5 2" xfId="6916" xr:uid="{00000000-0005-0000-0000-00007B190000}"/>
    <cellStyle name="40% - Accent4 5 2 2" xfId="6917" xr:uid="{00000000-0005-0000-0000-00007C190000}"/>
    <cellStyle name="40% - Accent4 5 2 2 2" xfId="6918" xr:uid="{00000000-0005-0000-0000-00007D190000}"/>
    <cellStyle name="40% - Accent4 5 2 2 2 2" xfId="6919" xr:uid="{00000000-0005-0000-0000-00007E190000}"/>
    <cellStyle name="40% - Accent4 5 2 2 2 2 2" xfId="6920" xr:uid="{00000000-0005-0000-0000-00007F190000}"/>
    <cellStyle name="40% - Accent4 5 2 2 2 2 3" xfId="6921" xr:uid="{00000000-0005-0000-0000-000080190000}"/>
    <cellStyle name="40% - Accent4 5 2 2 2 3" xfId="6922" xr:uid="{00000000-0005-0000-0000-000081190000}"/>
    <cellStyle name="40% - Accent4 5 2 2 2 3 2" xfId="6923" xr:uid="{00000000-0005-0000-0000-000082190000}"/>
    <cellStyle name="40% - Accent4 5 2 2 2 3 3" xfId="6924" xr:uid="{00000000-0005-0000-0000-000083190000}"/>
    <cellStyle name="40% - Accent4 5 2 2 2 4" xfId="6925" xr:uid="{00000000-0005-0000-0000-000084190000}"/>
    <cellStyle name="40% - Accent4 5 2 2 2 5" xfId="6926" xr:uid="{00000000-0005-0000-0000-000085190000}"/>
    <cellStyle name="40% - Accent4 5 2 2 2 6" xfId="6927" xr:uid="{00000000-0005-0000-0000-000086190000}"/>
    <cellStyle name="40% - Accent4 5 2 2 2 7" xfId="6928" xr:uid="{00000000-0005-0000-0000-000087190000}"/>
    <cellStyle name="40% - Accent4 5 2 2 2 8" xfId="6929" xr:uid="{00000000-0005-0000-0000-000088190000}"/>
    <cellStyle name="40% - Accent4 5 2 2 3" xfId="6930" xr:uid="{00000000-0005-0000-0000-000089190000}"/>
    <cellStyle name="40% - Accent4 5 2 2 3 2" xfId="6931" xr:uid="{00000000-0005-0000-0000-00008A190000}"/>
    <cellStyle name="40% - Accent4 5 2 2 3 3" xfId="6932" xr:uid="{00000000-0005-0000-0000-00008B190000}"/>
    <cellStyle name="40% - Accent4 5 2 2 4" xfId="6933" xr:uid="{00000000-0005-0000-0000-00008C190000}"/>
    <cellStyle name="40% - Accent4 5 2 2 4 2" xfId="6934" xr:uid="{00000000-0005-0000-0000-00008D190000}"/>
    <cellStyle name="40% - Accent4 5 2 2 4 3" xfId="6935" xr:uid="{00000000-0005-0000-0000-00008E190000}"/>
    <cellStyle name="40% - Accent4 5 2 2 5" xfId="6936" xr:uid="{00000000-0005-0000-0000-00008F190000}"/>
    <cellStyle name="40% - Accent4 5 2 2 5 2" xfId="6937" xr:uid="{00000000-0005-0000-0000-000090190000}"/>
    <cellStyle name="40% - Accent4 5 2 2 6" xfId="6938" xr:uid="{00000000-0005-0000-0000-000091190000}"/>
    <cellStyle name="40% - Accent4 5 2 2 7" xfId="6939" xr:uid="{00000000-0005-0000-0000-000092190000}"/>
    <cellStyle name="40% - Accent4 5 2 2 8" xfId="6940" xr:uid="{00000000-0005-0000-0000-000093190000}"/>
    <cellStyle name="40% - Accent4 5 2 2 9" xfId="6941" xr:uid="{00000000-0005-0000-0000-000094190000}"/>
    <cellStyle name="40% - Accent4 5 2 3" xfId="6942" xr:uid="{00000000-0005-0000-0000-000095190000}"/>
    <cellStyle name="40% - Accent4 5 2 3 2" xfId="6943" xr:uid="{00000000-0005-0000-0000-000096190000}"/>
    <cellStyle name="40% - Accent4 5 2 3 2 2" xfId="6944" xr:uid="{00000000-0005-0000-0000-000097190000}"/>
    <cellStyle name="40% - Accent4 5 2 3 2 3" xfId="6945" xr:uid="{00000000-0005-0000-0000-000098190000}"/>
    <cellStyle name="40% - Accent4 5 2 3 3" xfId="6946" xr:uid="{00000000-0005-0000-0000-000099190000}"/>
    <cellStyle name="40% - Accent4 5 2 3 3 2" xfId="6947" xr:uid="{00000000-0005-0000-0000-00009A190000}"/>
    <cellStyle name="40% - Accent4 5 2 3 4" xfId="6948" xr:uid="{00000000-0005-0000-0000-00009B190000}"/>
    <cellStyle name="40% - Accent4 5 2 4" xfId="6949" xr:uid="{00000000-0005-0000-0000-00009C190000}"/>
    <cellStyle name="40% - Accent4 5 2 5" xfId="6950" xr:uid="{00000000-0005-0000-0000-00009D190000}"/>
    <cellStyle name="40% - Accent4 5 2_Dec monthly report" xfId="6951" xr:uid="{00000000-0005-0000-0000-00009E190000}"/>
    <cellStyle name="40% - Accent4 5 3" xfId="6952" xr:uid="{00000000-0005-0000-0000-00009F190000}"/>
    <cellStyle name="40% - Accent4 5 3 2" xfId="6953" xr:uid="{00000000-0005-0000-0000-0000A0190000}"/>
    <cellStyle name="40% - Accent4 5 3 2 2" xfId="6954" xr:uid="{00000000-0005-0000-0000-0000A1190000}"/>
    <cellStyle name="40% - Accent4 5 3 2 3" xfId="6955" xr:uid="{00000000-0005-0000-0000-0000A2190000}"/>
    <cellStyle name="40% - Accent4 5 3 3" xfId="6956" xr:uid="{00000000-0005-0000-0000-0000A3190000}"/>
    <cellStyle name="40% - Accent4 5 3 3 2" xfId="6957" xr:uid="{00000000-0005-0000-0000-0000A4190000}"/>
    <cellStyle name="40% - Accent4 5 3 3 3" xfId="6958" xr:uid="{00000000-0005-0000-0000-0000A5190000}"/>
    <cellStyle name="40% - Accent4 5 3 4" xfId="6959" xr:uid="{00000000-0005-0000-0000-0000A6190000}"/>
    <cellStyle name="40% - Accent4 5 3 4 2" xfId="6960" xr:uid="{00000000-0005-0000-0000-0000A7190000}"/>
    <cellStyle name="40% - Accent4 5 3 5" xfId="6961" xr:uid="{00000000-0005-0000-0000-0000A8190000}"/>
    <cellStyle name="40% - Accent4 5 3 6" xfId="6962" xr:uid="{00000000-0005-0000-0000-0000A9190000}"/>
    <cellStyle name="40% - Accent4 5 3 7" xfId="6963" xr:uid="{00000000-0005-0000-0000-0000AA190000}"/>
    <cellStyle name="40% - Accent4 5 3 8" xfId="6964" xr:uid="{00000000-0005-0000-0000-0000AB190000}"/>
    <cellStyle name="40% - Accent4 5 4" xfId="6965" xr:uid="{00000000-0005-0000-0000-0000AC190000}"/>
    <cellStyle name="40% - Accent4 5 4 2" xfId="6966" xr:uid="{00000000-0005-0000-0000-0000AD190000}"/>
    <cellStyle name="40% - Accent4 5 4 2 2" xfId="6967" xr:uid="{00000000-0005-0000-0000-0000AE190000}"/>
    <cellStyle name="40% - Accent4 5 4 2 3" xfId="6968" xr:uid="{00000000-0005-0000-0000-0000AF190000}"/>
    <cellStyle name="40% - Accent4 5 4 3" xfId="6969" xr:uid="{00000000-0005-0000-0000-0000B0190000}"/>
    <cellStyle name="40% - Accent4 5 4 3 2" xfId="6970" xr:uid="{00000000-0005-0000-0000-0000B1190000}"/>
    <cellStyle name="40% - Accent4 5 4 3 3" xfId="6971" xr:uid="{00000000-0005-0000-0000-0000B2190000}"/>
    <cellStyle name="40% - Accent4 5 4 4" xfId="6972" xr:uid="{00000000-0005-0000-0000-0000B3190000}"/>
    <cellStyle name="40% - Accent4 5 4 5" xfId="6973" xr:uid="{00000000-0005-0000-0000-0000B4190000}"/>
    <cellStyle name="40% - Accent4 5 4 6" xfId="6974" xr:uid="{00000000-0005-0000-0000-0000B5190000}"/>
    <cellStyle name="40% - Accent4 5 4 7" xfId="6975" xr:uid="{00000000-0005-0000-0000-0000B6190000}"/>
    <cellStyle name="40% - Accent4 5 4 8" xfId="6976" xr:uid="{00000000-0005-0000-0000-0000B7190000}"/>
    <cellStyle name="40% - Accent4 5 5" xfId="6977" xr:uid="{00000000-0005-0000-0000-0000B8190000}"/>
    <cellStyle name="40% - Accent4 5 5 2" xfId="6978" xr:uid="{00000000-0005-0000-0000-0000B9190000}"/>
    <cellStyle name="40% - Accent4 5 5 3" xfId="6979" xr:uid="{00000000-0005-0000-0000-0000BA190000}"/>
    <cellStyle name="40% - Accent4 5 6" xfId="6980" xr:uid="{00000000-0005-0000-0000-0000BB190000}"/>
    <cellStyle name="40% - Accent4 5 6 2" xfId="6981" xr:uid="{00000000-0005-0000-0000-0000BC190000}"/>
    <cellStyle name="40% - Accent4 5 6 3" xfId="6982" xr:uid="{00000000-0005-0000-0000-0000BD190000}"/>
    <cellStyle name="40% - Accent4 5 7" xfId="6983" xr:uid="{00000000-0005-0000-0000-0000BE190000}"/>
    <cellStyle name="40% - Accent4 5 7 2" xfId="6984" xr:uid="{00000000-0005-0000-0000-0000BF190000}"/>
    <cellStyle name="40% - Accent4 5 7 3" xfId="6985" xr:uid="{00000000-0005-0000-0000-0000C0190000}"/>
    <cellStyle name="40% - Accent4 5 8" xfId="6986" xr:uid="{00000000-0005-0000-0000-0000C1190000}"/>
    <cellStyle name="40% - Accent4 5 9" xfId="6987" xr:uid="{00000000-0005-0000-0000-0000C2190000}"/>
    <cellStyle name="40% - Accent4 6" xfId="6988" xr:uid="{00000000-0005-0000-0000-0000C3190000}"/>
    <cellStyle name="40% - Accent4 6 2" xfId="6989" xr:uid="{00000000-0005-0000-0000-0000C4190000}"/>
    <cellStyle name="40% - Accent4 6 2 2" xfId="6990" xr:uid="{00000000-0005-0000-0000-0000C5190000}"/>
    <cellStyle name="40% - Accent4 6 2 2 2" xfId="6991" xr:uid="{00000000-0005-0000-0000-0000C6190000}"/>
    <cellStyle name="40% - Accent4 6 2 2 2 2" xfId="6992" xr:uid="{00000000-0005-0000-0000-0000C7190000}"/>
    <cellStyle name="40% - Accent4 6 2 2 2 3" xfId="6993" xr:uid="{00000000-0005-0000-0000-0000C8190000}"/>
    <cellStyle name="40% - Accent4 6 2 2 3" xfId="6994" xr:uid="{00000000-0005-0000-0000-0000C9190000}"/>
    <cellStyle name="40% - Accent4 6 2 2 3 2" xfId="6995" xr:uid="{00000000-0005-0000-0000-0000CA190000}"/>
    <cellStyle name="40% - Accent4 6 2 2 3 3" xfId="6996" xr:uid="{00000000-0005-0000-0000-0000CB190000}"/>
    <cellStyle name="40% - Accent4 6 2 2 4" xfId="6997" xr:uid="{00000000-0005-0000-0000-0000CC190000}"/>
    <cellStyle name="40% - Accent4 6 2 2 5" xfId="6998" xr:uid="{00000000-0005-0000-0000-0000CD190000}"/>
    <cellStyle name="40% - Accent4 6 2 2 6" xfId="6999" xr:uid="{00000000-0005-0000-0000-0000CE190000}"/>
    <cellStyle name="40% - Accent4 6 2 2 7" xfId="7000" xr:uid="{00000000-0005-0000-0000-0000CF190000}"/>
    <cellStyle name="40% - Accent4 6 2 2 8" xfId="7001" xr:uid="{00000000-0005-0000-0000-0000D0190000}"/>
    <cellStyle name="40% - Accent4 6 2 3" xfId="7002" xr:uid="{00000000-0005-0000-0000-0000D1190000}"/>
    <cellStyle name="40% - Accent4 6 2 3 2" xfId="7003" xr:uid="{00000000-0005-0000-0000-0000D2190000}"/>
    <cellStyle name="40% - Accent4 6 2 3 3" xfId="7004" xr:uid="{00000000-0005-0000-0000-0000D3190000}"/>
    <cellStyle name="40% - Accent4 6 2 4" xfId="7005" xr:uid="{00000000-0005-0000-0000-0000D4190000}"/>
    <cellStyle name="40% - Accent4 6 2 4 2" xfId="7006" xr:uid="{00000000-0005-0000-0000-0000D5190000}"/>
    <cellStyle name="40% - Accent4 6 2 4 3" xfId="7007" xr:uid="{00000000-0005-0000-0000-0000D6190000}"/>
    <cellStyle name="40% - Accent4 6 2 5" xfId="7008" xr:uid="{00000000-0005-0000-0000-0000D7190000}"/>
    <cellStyle name="40% - Accent4 6 2 5 2" xfId="7009" xr:uid="{00000000-0005-0000-0000-0000D8190000}"/>
    <cellStyle name="40% - Accent4 6 2 6" xfId="7010" xr:uid="{00000000-0005-0000-0000-0000D9190000}"/>
    <cellStyle name="40% - Accent4 6 2 7" xfId="7011" xr:uid="{00000000-0005-0000-0000-0000DA190000}"/>
    <cellStyle name="40% - Accent4 6 2 8" xfId="7012" xr:uid="{00000000-0005-0000-0000-0000DB190000}"/>
    <cellStyle name="40% - Accent4 6 2 9" xfId="7013" xr:uid="{00000000-0005-0000-0000-0000DC190000}"/>
    <cellStyle name="40% - Accent4 6 3" xfId="7014" xr:uid="{00000000-0005-0000-0000-0000DD190000}"/>
    <cellStyle name="40% - Accent4 6 3 2" xfId="7015" xr:uid="{00000000-0005-0000-0000-0000DE190000}"/>
    <cellStyle name="40% - Accent4 6 3 2 2" xfId="7016" xr:uid="{00000000-0005-0000-0000-0000DF190000}"/>
    <cellStyle name="40% - Accent4 6 3 2 3" xfId="7017" xr:uid="{00000000-0005-0000-0000-0000E0190000}"/>
    <cellStyle name="40% - Accent4 6 3 3" xfId="7018" xr:uid="{00000000-0005-0000-0000-0000E1190000}"/>
    <cellStyle name="40% - Accent4 6 3 3 2" xfId="7019" xr:uid="{00000000-0005-0000-0000-0000E2190000}"/>
    <cellStyle name="40% - Accent4 6 3 4" xfId="7020" xr:uid="{00000000-0005-0000-0000-0000E3190000}"/>
    <cellStyle name="40% - Accent4 6 4" xfId="7021" xr:uid="{00000000-0005-0000-0000-0000E4190000}"/>
    <cellStyle name="40% - Accent4 6 5" xfId="7022" xr:uid="{00000000-0005-0000-0000-0000E5190000}"/>
    <cellStyle name="40% - Accent4 6_Dec monthly report" xfId="7023" xr:uid="{00000000-0005-0000-0000-0000E6190000}"/>
    <cellStyle name="40% - Accent4 7" xfId="7024" xr:uid="{00000000-0005-0000-0000-0000E7190000}"/>
    <cellStyle name="40% - Accent4 7 2" xfId="7025" xr:uid="{00000000-0005-0000-0000-0000E8190000}"/>
    <cellStyle name="40% - Accent4 7 3" xfId="7026" xr:uid="{00000000-0005-0000-0000-0000E9190000}"/>
    <cellStyle name="40% - Accent4 7 4" xfId="7027" xr:uid="{00000000-0005-0000-0000-0000EA190000}"/>
    <cellStyle name="40% - Accent4 8" xfId="7028" xr:uid="{00000000-0005-0000-0000-0000EB190000}"/>
    <cellStyle name="40% - Accent4 8 2" xfId="7029" xr:uid="{00000000-0005-0000-0000-0000EC190000}"/>
    <cellStyle name="40% - Accent4 8 2 2" xfId="7030" xr:uid="{00000000-0005-0000-0000-0000ED190000}"/>
    <cellStyle name="40% - Accent4 8 2 3" xfId="7031" xr:uid="{00000000-0005-0000-0000-0000EE190000}"/>
    <cellStyle name="40% - Accent4 8 2 3 2" xfId="7032" xr:uid="{00000000-0005-0000-0000-0000EF190000}"/>
    <cellStyle name="40% - Accent4 8 3" xfId="7033" xr:uid="{00000000-0005-0000-0000-0000F0190000}"/>
    <cellStyle name="40% - Accent4 8 3 2" xfId="7034" xr:uid="{00000000-0005-0000-0000-0000F1190000}"/>
    <cellStyle name="40% - Accent4 8 3 3" xfId="7035" xr:uid="{00000000-0005-0000-0000-0000F2190000}"/>
    <cellStyle name="40% - Accent4 8 4" xfId="7036" xr:uid="{00000000-0005-0000-0000-0000F3190000}"/>
    <cellStyle name="40% - Accent4 8 4 2" xfId="7037" xr:uid="{00000000-0005-0000-0000-0000F4190000}"/>
    <cellStyle name="40% - Accent4 8 5" xfId="7038" xr:uid="{00000000-0005-0000-0000-0000F5190000}"/>
    <cellStyle name="40% - Accent4 8 6" xfId="7039" xr:uid="{00000000-0005-0000-0000-0000F6190000}"/>
    <cellStyle name="40% - Accent4 8 7" xfId="7040" xr:uid="{00000000-0005-0000-0000-0000F7190000}"/>
    <cellStyle name="40% - Accent4 8 8" xfId="7041" xr:uid="{00000000-0005-0000-0000-0000F8190000}"/>
    <cellStyle name="40% - Accent4 9" xfId="7042" xr:uid="{00000000-0005-0000-0000-0000F9190000}"/>
    <cellStyle name="40% - Accent4 9 2" xfId="7043" xr:uid="{00000000-0005-0000-0000-0000FA190000}"/>
    <cellStyle name="40% - Accent4 9 2 2" xfId="7044" xr:uid="{00000000-0005-0000-0000-0000FB190000}"/>
    <cellStyle name="40% - Accent4 9 2 3" xfId="7045" xr:uid="{00000000-0005-0000-0000-0000FC190000}"/>
    <cellStyle name="40% - Accent4 9 3" xfId="7046" xr:uid="{00000000-0005-0000-0000-0000FD190000}"/>
    <cellStyle name="40% - Accent4 9 3 2" xfId="7047" xr:uid="{00000000-0005-0000-0000-0000FE190000}"/>
    <cellStyle name="40% - Accent4 9 3 3" xfId="7048" xr:uid="{00000000-0005-0000-0000-0000FF190000}"/>
    <cellStyle name="40% - Accent4 9 4" xfId="7049" xr:uid="{00000000-0005-0000-0000-0000001A0000}"/>
    <cellStyle name="40% - Accent4 9 4 2" xfId="7050" xr:uid="{00000000-0005-0000-0000-0000011A0000}"/>
    <cellStyle name="40% - Accent4 9 5" xfId="7051" xr:uid="{00000000-0005-0000-0000-0000021A0000}"/>
    <cellStyle name="40% - Accent4 9 6" xfId="7052" xr:uid="{00000000-0005-0000-0000-0000031A0000}"/>
    <cellStyle name="40% - Accent4 9 7" xfId="7053" xr:uid="{00000000-0005-0000-0000-0000041A0000}"/>
    <cellStyle name="40% - Accent4 9 8" xfId="7054" xr:uid="{00000000-0005-0000-0000-0000051A0000}"/>
    <cellStyle name="40% - Accent5 10" xfId="7055" xr:uid="{00000000-0005-0000-0000-0000061A0000}"/>
    <cellStyle name="40% - Accent5 10 2" xfId="7056" xr:uid="{00000000-0005-0000-0000-0000071A0000}"/>
    <cellStyle name="40% - Accent5 10 2 2" xfId="7057" xr:uid="{00000000-0005-0000-0000-0000081A0000}"/>
    <cellStyle name="40% - Accent5 10 2 3" xfId="7058" xr:uid="{00000000-0005-0000-0000-0000091A0000}"/>
    <cellStyle name="40% - Accent5 10 3" xfId="7059" xr:uid="{00000000-0005-0000-0000-00000A1A0000}"/>
    <cellStyle name="40% - Accent5 10 4" xfId="7060" xr:uid="{00000000-0005-0000-0000-00000B1A0000}"/>
    <cellStyle name="40% - Accent5 10 4 2" xfId="7061" xr:uid="{00000000-0005-0000-0000-00000C1A0000}"/>
    <cellStyle name="40% - Accent5 10 5" xfId="7062" xr:uid="{00000000-0005-0000-0000-00000D1A0000}"/>
    <cellStyle name="40% - Accent5 11" xfId="7063" xr:uid="{00000000-0005-0000-0000-00000E1A0000}"/>
    <cellStyle name="40% - Accent5 11 2" xfId="7064" xr:uid="{00000000-0005-0000-0000-00000F1A0000}"/>
    <cellStyle name="40% - Accent5 11 3" xfId="7065" xr:uid="{00000000-0005-0000-0000-0000101A0000}"/>
    <cellStyle name="40% - Accent5 11 3 2" xfId="7066" xr:uid="{00000000-0005-0000-0000-0000111A0000}"/>
    <cellStyle name="40% - Accent5 12" xfId="7067" xr:uid="{00000000-0005-0000-0000-0000121A0000}"/>
    <cellStyle name="40% - Accent5 12 2" xfId="7068" xr:uid="{00000000-0005-0000-0000-0000131A0000}"/>
    <cellStyle name="40% - Accent5 12 3" xfId="7069" xr:uid="{00000000-0005-0000-0000-0000141A0000}"/>
    <cellStyle name="40% - Accent5 13" xfId="7070" xr:uid="{00000000-0005-0000-0000-0000151A0000}"/>
    <cellStyle name="40% - Accent5 13 2" xfId="7071" xr:uid="{00000000-0005-0000-0000-0000161A0000}"/>
    <cellStyle name="40% - Accent5 13 3" xfId="7072" xr:uid="{00000000-0005-0000-0000-0000171A0000}"/>
    <cellStyle name="40% - Accent5 14" xfId="7073" xr:uid="{00000000-0005-0000-0000-0000181A0000}"/>
    <cellStyle name="40% - Accent5 14 2" xfId="7074" xr:uid="{00000000-0005-0000-0000-0000191A0000}"/>
    <cellStyle name="40% - Accent5 14 3" xfId="7075" xr:uid="{00000000-0005-0000-0000-00001A1A0000}"/>
    <cellStyle name="40% - Accent5 15" xfId="7076" xr:uid="{00000000-0005-0000-0000-00001B1A0000}"/>
    <cellStyle name="40% - Accent5 15 2" xfId="7077" xr:uid="{00000000-0005-0000-0000-00001C1A0000}"/>
    <cellStyle name="40% - Accent5 15 3" xfId="7078" xr:uid="{00000000-0005-0000-0000-00001D1A0000}"/>
    <cellStyle name="40% - Accent5 16" xfId="7079" xr:uid="{00000000-0005-0000-0000-00001E1A0000}"/>
    <cellStyle name="40% - Accent5 16 2" xfId="7080" xr:uid="{00000000-0005-0000-0000-00001F1A0000}"/>
    <cellStyle name="40% - Accent5 16 3" xfId="7081" xr:uid="{00000000-0005-0000-0000-0000201A0000}"/>
    <cellStyle name="40% - Accent5 17" xfId="7082" xr:uid="{00000000-0005-0000-0000-0000211A0000}"/>
    <cellStyle name="40% - Accent5 17 2" xfId="7083" xr:uid="{00000000-0005-0000-0000-0000221A0000}"/>
    <cellStyle name="40% - Accent5 17 3" xfId="7084" xr:uid="{00000000-0005-0000-0000-0000231A0000}"/>
    <cellStyle name="40% - Accent5 18" xfId="7085" xr:uid="{00000000-0005-0000-0000-0000241A0000}"/>
    <cellStyle name="40% - Accent5 18 2" xfId="7086" xr:uid="{00000000-0005-0000-0000-0000251A0000}"/>
    <cellStyle name="40% - Accent5 18 3" xfId="7087" xr:uid="{00000000-0005-0000-0000-0000261A0000}"/>
    <cellStyle name="40% - Accent5 19" xfId="7088" xr:uid="{00000000-0005-0000-0000-0000271A0000}"/>
    <cellStyle name="40% - Accent5 19 2" xfId="7089" xr:uid="{00000000-0005-0000-0000-0000281A0000}"/>
    <cellStyle name="40% - Accent5 19 3" xfId="7090" xr:uid="{00000000-0005-0000-0000-0000291A0000}"/>
    <cellStyle name="40% - Accent5 2" xfId="7091" xr:uid="{00000000-0005-0000-0000-00002A1A0000}"/>
    <cellStyle name="40% - Accent5 2 10" xfId="7092" xr:uid="{00000000-0005-0000-0000-00002B1A0000}"/>
    <cellStyle name="40% - Accent5 2 10 2" xfId="7093" xr:uid="{00000000-0005-0000-0000-00002C1A0000}"/>
    <cellStyle name="40% - Accent5 2 10 3" xfId="7094" xr:uid="{00000000-0005-0000-0000-00002D1A0000}"/>
    <cellStyle name="40% - Accent5 2 11" xfId="7095" xr:uid="{00000000-0005-0000-0000-00002E1A0000}"/>
    <cellStyle name="40% - Accent5 2 11 2" xfId="7096" xr:uid="{00000000-0005-0000-0000-00002F1A0000}"/>
    <cellStyle name="40% - Accent5 2 11 3" xfId="7097" xr:uid="{00000000-0005-0000-0000-0000301A0000}"/>
    <cellStyle name="40% - Accent5 2 12" xfId="7098" xr:uid="{00000000-0005-0000-0000-0000311A0000}"/>
    <cellStyle name="40% - Accent5 2 12 2" xfId="7099" xr:uid="{00000000-0005-0000-0000-0000321A0000}"/>
    <cellStyle name="40% - Accent5 2 12 3" xfId="7100" xr:uid="{00000000-0005-0000-0000-0000331A0000}"/>
    <cellStyle name="40% - Accent5 2 13" xfId="7101" xr:uid="{00000000-0005-0000-0000-0000341A0000}"/>
    <cellStyle name="40% - Accent5 2 14" xfId="7102" xr:uid="{00000000-0005-0000-0000-0000351A0000}"/>
    <cellStyle name="40% - Accent5 2 2" xfId="7103" xr:uid="{00000000-0005-0000-0000-0000361A0000}"/>
    <cellStyle name="40% - Accent5 2 2 2" xfId="7104" xr:uid="{00000000-0005-0000-0000-0000371A0000}"/>
    <cellStyle name="40% - Accent5 2 2 2 2" xfId="7105" xr:uid="{00000000-0005-0000-0000-0000381A0000}"/>
    <cellStyle name="40% - Accent5 2 2 2 3" xfId="7106" xr:uid="{00000000-0005-0000-0000-0000391A0000}"/>
    <cellStyle name="40% - Accent5 2 2 2 4" xfId="7107" xr:uid="{00000000-0005-0000-0000-00003A1A0000}"/>
    <cellStyle name="40% - Accent5 2 2 3" xfId="7108" xr:uid="{00000000-0005-0000-0000-00003B1A0000}"/>
    <cellStyle name="40% - Accent5 2 2 3 2" xfId="7109" xr:uid="{00000000-0005-0000-0000-00003C1A0000}"/>
    <cellStyle name="40% - Accent5 2 2 3 3" xfId="7110" xr:uid="{00000000-0005-0000-0000-00003D1A0000}"/>
    <cellStyle name="40% - Accent5 2 2 4" xfId="7111" xr:uid="{00000000-0005-0000-0000-00003E1A0000}"/>
    <cellStyle name="40% - Accent5 2 2 4 2" xfId="7112" xr:uid="{00000000-0005-0000-0000-00003F1A0000}"/>
    <cellStyle name="40% - Accent5 2 2 4 3" xfId="7113" xr:uid="{00000000-0005-0000-0000-0000401A0000}"/>
    <cellStyle name="40% - Accent5 2 2 5" xfId="7114" xr:uid="{00000000-0005-0000-0000-0000411A0000}"/>
    <cellStyle name="40% - Accent5 2 2 6" xfId="7115" xr:uid="{00000000-0005-0000-0000-0000421A0000}"/>
    <cellStyle name="40% - Accent5 2 2 7" xfId="7116" xr:uid="{00000000-0005-0000-0000-0000431A0000}"/>
    <cellStyle name="40% - Accent5 2 2 8" xfId="7117" xr:uid="{00000000-0005-0000-0000-0000441A0000}"/>
    <cellStyle name="40% - Accent5 2 2_Dec monthly report" xfId="7118" xr:uid="{00000000-0005-0000-0000-0000451A0000}"/>
    <cellStyle name="40% - Accent5 2 3" xfId="7119" xr:uid="{00000000-0005-0000-0000-0000461A0000}"/>
    <cellStyle name="40% - Accent5 2 3 10" xfId="7120" xr:uid="{00000000-0005-0000-0000-0000471A0000}"/>
    <cellStyle name="40% - Accent5 2 3 11" xfId="7121" xr:uid="{00000000-0005-0000-0000-0000481A0000}"/>
    <cellStyle name="40% - Accent5 2 3 2" xfId="7122" xr:uid="{00000000-0005-0000-0000-0000491A0000}"/>
    <cellStyle name="40% - Accent5 2 3 2 10" xfId="7123" xr:uid="{00000000-0005-0000-0000-00004A1A0000}"/>
    <cellStyle name="40% - Accent5 2 3 2 2" xfId="7124" xr:uid="{00000000-0005-0000-0000-00004B1A0000}"/>
    <cellStyle name="40% - Accent5 2 3 2 2 2" xfId="7125" xr:uid="{00000000-0005-0000-0000-00004C1A0000}"/>
    <cellStyle name="40% - Accent5 2 3 2 2 2 2" xfId="7126" xr:uid="{00000000-0005-0000-0000-00004D1A0000}"/>
    <cellStyle name="40% - Accent5 2 3 2 2 2 3" xfId="7127" xr:uid="{00000000-0005-0000-0000-00004E1A0000}"/>
    <cellStyle name="40% - Accent5 2 3 2 2 3" xfId="7128" xr:uid="{00000000-0005-0000-0000-00004F1A0000}"/>
    <cellStyle name="40% - Accent5 2 3 2 2 3 2" xfId="7129" xr:uid="{00000000-0005-0000-0000-0000501A0000}"/>
    <cellStyle name="40% - Accent5 2 3 2 2 3 3" xfId="7130" xr:uid="{00000000-0005-0000-0000-0000511A0000}"/>
    <cellStyle name="40% - Accent5 2 3 2 2 4" xfId="7131" xr:uid="{00000000-0005-0000-0000-0000521A0000}"/>
    <cellStyle name="40% - Accent5 2 3 2 2 5" xfId="7132" xr:uid="{00000000-0005-0000-0000-0000531A0000}"/>
    <cellStyle name="40% - Accent5 2 3 2 2 6" xfId="7133" xr:uid="{00000000-0005-0000-0000-0000541A0000}"/>
    <cellStyle name="40% - Accent5 2 3 2 2 7" xfId="7134" xr:uid="{00000000-0005-0000-0000-0000551A0000}"/>
    <cellStyle name="40% - Accent5 2 3 2 2 8" xfId="7135" xr:uid="{00000000-0005-0000-0000-0000561A0000}"/>
    <cellStyle name="40% - Accent5 2 3 2 3" xfId="7136" xr:uid="{00000000-0005-0000-0000-0000571A0000}"/>
    <cellStyle name="40% - Accent5 2 3 2 3 2" xfId="7137" xr:uid="{00000000-0005-0000-0000-0000581A0000}"/>
    <cellStyle name="40% - Accent5 2 3 2 3 2 2" xfId="7138" xr:uid="{00000000-0005-0000-0000-0000591A0000}"/>
    <cellStyle name="40% - Accent5 2 3 2 3 2 3" xfId="7139" xr:uid="{00000000-0005-0000-0000-00005A1A0000}"/>
    <cellStyle name="40% - Accent5 2 3 2 3 3" xfId="7140" xr:uid="{00000000-0005-0000-0000-00005B1A0000}"/>
    <cellStyle name="40% - Accent5 2 3 2 3 3 2" xfId="7141" xr:uid="{00000000-0005-0000-0000-00005C1A0000}"/>
    <cellStyle name="40% - Accent5 2 3 2 3 4" xfId="7142" xr:uid="{00000000-0005-0000-0000-00005D1A0000}"/>
    <cellStyle name="40% - Accent5 2 3 2 4" xfId="7143" xr:uid="{00000000-0005-0000-0000-00005E1A0000}"/>
    <cellStyle name="40% - Accent5 2 3 2 4 2" xfId="7144" xr:uid="{00000000-0005-0000-0000-00005F1A0000}"/>
    <cellStyle name="40% - Accent5 2 3 2 4 3" xfId="7145" xr:uid="{00000000-0005-0000-0000-0000601A0000}"/>
    <cellStyle name="40% - Accent5 2 3 2 5" xfId="7146" xr:uid="{00000000-0005-0000-0000-0000611A0000}"/>
    <cellStyle name="40% - Accent5 2 3 2 5 2" xfId="7147" xr:uid="{00000000-0005-0000-0000-0000621A0000}"/>
    <cellStyle name="40% - Accent5 2 3 2 5 3" xfId="7148" xr:uid="{00000000-0005-0000-0000-0000631A0000}"/>
    <cellStyle name="40% - Accent5 2 3 2 6" xfId="7149" xr:uid="{00000000-0005-0000-0000-0000641A0000}"/>
    <cellStyle name="40% - Accent5 2 3 2 6 2" xfId="7150" xr:uid="{00000000-0005-0000-0000-0000651A0000}"/>
    <cellStyle name="40% - Accent5 2 3 2 7" xfId="7151" xr:uid="{00000000-0005-0000-0000-0000661A0000}"/>
    <cellStyle name="40% - Accent5 2 3 2 8" xfId="7152" xr:uid="{00000000-0005-0000-0000-0000671A0000}"/>
    <cellStyle name="40% - Accent5 2 3 2 9" xfId="7153" xr:uid="{00000000-0005-0000-0000-0000681A0000}"/>
    <cellStyle name="40% - Accent5 2 3 3" xfId="7154" xr:uid="{00000000-0005-0000-0000-0000691A0000}"/>
    <cellStyle name="40% - Accent5 2 3 3 2" xfId="7155" xr:uid="{00000000-0005-0000-0000-00006A1A0000}"/>
    <cellStyle name="40% - Accent5 2 3 3 2 2" xfId="7156" xr:uid="{00000000-0005-0000-0000-00006B1A0000}"/>
    <cellStyle name="40% - Accent5 2 3 3 2 3" xfId="7157" xr:uid="{00000000-0005-0000-0000-00006C1A0000}"/>
    <cellStyle name="40% - Accent5 2 3 3 3" xfId="7158" xr:uid="{00000000-0005-0000-0000-00006D1A0000}"/>
    <cellStyle name="40% - Accent5 2 3 3 3 2" xfId="7159" xr:uid="{00000000-0005-0000-0000-00006E1A0000}"/>
    <cellStyle name="40% - Accent5 2 3 3 3 3" xfId="7160" xr:uid="{00000000-0005-0000-0000-00006F1A0000}"/>
    <cellStyle name="40% - Accent5 2 3 3 4" xfId="7161" xr:uid="{00000000-0005-0000-0000-0000701A0000}"/>
    <cellStyle name="40% - Accent5 2 3 3 5" xfId="7162" xr:uid="{00000000-0005-0000-0000-0000711A0000}"/>
    <cellStyle name="40% - Accent5 2 3 3 6" xfId="7163" xr:uid="{00000000-0005-0000-0000-0000721A0000}"/>
    <cellStyle name="40% - Accent5 2 3 3 7" xfId="7164" xr:uid="{00000000-0005-0000-0000-0000731A0000}"/>
    <cellStyle name="40% - Accent5 2 3 3 8" xfId="7165" xr:uid="{00000000-0005-0000-0000-0000741A0000}"/>
    <cellStyle name="40% - Accent5 2 3 4" xfId="7166" xr:uid="{00000000-0005-0000-0000-0000751A0000}"/>
    <cellStyle name="40% - Accent5 2 3 4 2" xfId="7167" xr:uid="{00000000-0005-0000-0000-0000761A0000}"/>
    <cellStyle name="40% - Accent5 2 3 4 2 2" xfId="7168" xr:uid="{00000000-0005-0000-0000-0000771A0000}"/>
    <cellStyle name="40% - Accent5 2 3 4 2 3" xfId="7169" xr:uid="{00000000-0005-0000-0000-0000781A0000}"/>
    <cellStyle name="40% - Accent5 2 3 4 3" xfId="7170" xr:uid="{00000000-0005-0000-0000-0000791A0000}"/>
    <cellStyle name="40% - Accent5 2 3 4 3 2" xfId="7171" xr:uid="{00000000-0005-0000-0000-00007A1A0000}"/>
    <cellStyle name="40% - Accent5 2 3 4 4" xfId="7172" xr:uid="{00000000-0005-0000-0000-00007B1A0000}"/>
    <cellStyle name="40% - Accent5 2 3 5" xfId="7173" xr:uid="{00000000-0005-0000-0000-00007C1A0000}"/>
    <cellStyle name="40% - Accent5 2 3 5 2" xfId="7174" xr:uid="{00000000-0005-0000-0000-00007D1A0000}"/>
    <cellStyle name="40% - Accent5 2 3 5 3" xfId="7175" xr:uid="{00000000-0005-0000-0000-00007E1A0000}"/>
    <cellStyle name="40% - Accent5 2 3 6" xfId="7176" xr:uid="{00000000-0005-0000-0000-00007F1A0000}"/>
    <cellStyle name="40% - Accent5 2 3 6 2" xfId="7177" xr:uid="{00000000-0005-0000-0000-0000801A0000}"/>
    <cellStyle name="40% - Accent5 2 3 6 3" xfId="7178" xr:uid="{00000000-0005-0000-0000-0000811A0000}"/>
    <cellStyle name="40% - Accent5 2 3 7" xfId="7179" xr:uid="{00000000-0005-0000-0000-0000821A0000}"/>
    <cellStyle name="40% - Accent5 2 3 7 2" xfId="7180" xr:uid="{00000000-0005-0000-0000-0000831A0000}"/>
    <cellStyle name="40% - Accent5 2 3 8" xfId="7181" xr:uid="{00000000-0005-0000-0000-0000841A0000}"/>
    <cellStyle name="40% - Accent5 2 3 9" xfId="7182" xr:uid="{00000000-0005-0000-0000-0000851A0000}"/>
    <cellStyle name="40% - Accent5 2 4" xfId="7183" xr:uid="{00000000-0005-0000-0000-0000861A0000}"/>
    <cellStyle name="40% - Accent5 2 4 10" xfId="7184" xr:uid="{00000000-0005-0000-0000-0000871A0000}"/>
    <cellStyle name="40% - Accent5 2 4 11" xfId="7185" xr:uid="{00000000-0005-0000-0000-0000881A0000}"/>
    <cellStyle name="40% - Accent5 2 4 2" xfId="7186" xr:uid="{00000000-0005-0000-0000-0000891A0000}"/>
    <cellStyle name="40% - Accent5 2 4 2 10" xfId="7187" xr:uid="{00000000-0005-0000-0000-00008A1A0000}"/>
    <cellStyle name="40% - Accent5 2 4 2 2" xfId="7188" xr:uid="{00000000-0005-0000-0000-00008B1A0000}"/>
    <cellStyle name="40% - Accent5 2 4 2 2 2" xfId="7189" xr:uid="{00000000-0005-0000-0000-00008C1A0000}"/>
    <cellStyle name="40% - Accent5 2 4 2 2 2 2" xfId="7190" xr:uid="{00000000-0005-0000-0000-00008D1A0000}"/>
    <cellStyle name="40% - Accent5 2 4 2 2 2 3" xfId="7191" xr:uid="{00000000-0005-0000-0000-00008E1A0000}"/>
    <cellStyle name="40% - Accent5 2 4 2 2 3" xfId="7192" xr:uid="{00000000-0005-0000-0000-00008F1A0000}"/>
    <cellStyle name="40% - Accent5 2 4 2 2 3 2" xfId="7193" xr:uid="{00000000-0005-0000-0000-0000901A0000}"/>
    <cellStyle name="40% - Accent5 2 4 2 2 3 3" xfId="7194" xr:uid="{00000000-0005-0000-0000-0000911A0000}"/>
    <cellStyle name="40% - Accent5 2 4 2 2 4" xfId="7195" xr:uid="{00000000-0005-0000-0000-0000921A0000}"/>
    <cellStyle name="40% - Accent5 2 4 2 2 5" xfId="7196" xr:uid="{00000000-0005-0000-0000-0000931A0000}"/>
    <cellStyle name="40% - Accent5 2 4 2 2 6" xfId="7197" xr:uid="{00000000-0005-0000-0000-0000941A0000}"/>
    <cellStyle name="40% - Accent5 2 4 2 2 7" xfId="7198" xr:uid="{00000000-0005-0000-0000-0000951A0000}"/>
    <cellStyle name="40% - Accent5 2 4 2 2 8" xfId="7199" xr:uid="{00000000-0005-0000-0000-0000961A0000}"/>
    <cellStyle name="40% - Accent5 2 4 2 3" xfId="7200" xr:uid="{00000000-0005-0000-0000-0000971A0000}"/>
    <cellStyle name="40% - Accent5 2 4 2 3 2" xfId="7201" xr:uid="{00000000-0005-0000-0000-0000981A0000}"/>
    <cellStyle name="40% - Accent5 2 4 2 3 2 2" xfId="7202" xr:uid="{00000000-0005-0000-0000-0000991A0000}"/>
    <cellStyle name="40% - Accent5 2 4 2 3 2 3" xfId="7203" xr:uid="{00000000-0005-0000-0000-00009A1A0000}"/>
    <cellStyle name="40% - Accent5 2 4 2 3 3" xfId="7204" xr:uid="{00000000-0005-0000-0000-00009B1A0000}"/>
    <cellStyle name="40% - Accent5 2 4 2 3 3 2" xfId="7205" xr:uid="{00000000-0005-0000-0000-00009C1A0000}"/>
    <cellStyle name="40% - Accent5 2 4 2 3 4" xfId="7206" xr:uid="{00000000-0005-0000-0000-00009D1A0000}"/>
    <cellStyle name="40% - Accent5 2 4 2 4" xfId="7207" xr:uid="{00000000-0005-0000-0000-00009E1A0000}"/>
    <cellStyle name="40% - Accent5 2 4 2 4 2" xfId="7208" xr:uid="{00000000-0005-0000-0000-00009F1A0000}"/>
    <cellStyle name="40% - Accent5 2 4 2 4 3" xfId="7209" xr:uid="{00000000-0005-0000-0000-0000A01A0000}"/>
    <cellStyle name="40% - Accent5 2 4 2 5" xfId="7210" xr:uid="{00000000-0005-0000-0000-0000A11A0000}"/>
    <cellStyle name="40% - Accent5 2 4 2 5 2" xfId="7211" xr:uid="{00000000-0005-0000-0000-0000A21A0000}"/>
    <cellStyle name="40% - Accent5 2 4 2 5 3" xfId="7212" xr:uid="{00000000-0005-0000-0000-0000A31A0000}"/>
    <cellStyle name="40% - Accent5 2 4 2 6" xfId="7213" xr:uid="{00000000-0005-0000-0000-0000A41A0000}"/>
    <cellStyle name="40% - Accent5 2 4 2 6 2" xfId="7214" xr:uid="{00000000-0005-0000-0000-0000A51A0000}"/>
    <cellStyle name="40% - Accent5 2 4 2 7" xfId="7215" xr:uid="{00000000-0005-0000-0000-0000A61A0000}"/>
    <cellStyle name="40% - Accent5 2 4 2 8" xfId="7216" xr:uid="{00000000-0005-0000-0000-0000A71A0000}"/>
    <cellStyle name="40% - Accent5 2 4 2 9" xfId="7217" xr:uid="{00000000-0005-0000-0000-0000A81A0000}"/>
    <cellStyle name="40% - Accent5 2 4 3" xfId="7218" xr:uid="{00000000-0005-0000-0000-0000A91A0000}"/>
    <cellStyle name="40% - Accent5 2 4 3 2" xfId="7219" xr:uid="{00000000-0005-0000-0000-0000AA1A0000}"/>
    <cellStyle name="40% - Accent5 2 4 3 2 2" xfId="7220" xr:uid="{00000000-0005-0000-0000-0000AB1A0000}"/>
    <cellStyle name="40% - Accent5 2 4 3 2 3" xfId="7221" xr:uid="{00000000-0005-0000-0000-0000AC1A0000}"/>
    <cellStyle name="40% - Accent5 2 4 3 3" xfId="7222" xr:uid="{00000000-0005-0000-0000-0000AD1A0000}"/>
    <cellStyle name="40% - Accent5 2 4 3 3 2" xfId="7223" xr:uid="{00000000-0005-0000-0000-0000AE1A0000}"/>
    <cellStyle name="40% - Accent5 2 4 3 3 3" xfId="7224" xr:uid="{00000000-0005-0000-0000-0000AF1A0000}"/>
    <cellStyle name="40% - Accent5 2 4 3 4" xfId="7225" xr:uid="{00000000-0005-0000-0000-0000B01A0000}"/>
    <cellStyle name="40% - Accent5 2 4 3 5" xfId="7226" xr:uid="{00000000-0005-0000-0000-0000B11A0000}"/>
    <cellStyle name="40% - Accent5 2 4 3 6" xfId="7227" xr:uid="{00000000-0005-0000-0000-0000B21A0000}"/>
    <cellStyle name="40% - Accent5 2 4 3 7" xfId="7228" xr:uid="{00000000-0005-0000-0000-0000B31A0000}"/>
    <cellStyle name="40% - Accent5 2 4 3 8" xfId="7229" xr:uid="{00000000-0005-0000-0000-0000B41A0000}"/>
    <cellStyle name="40% - Accent5 2 4 4" xfId="7230" xr:uid="{00000000-0005-0000-0000-0000B51A0000}"/>
    <cellStyle name="40% - Accent5 2 4 4 2" xfId="7231" xr:uid="{00000000-0005-0000-0000-0000B61A0000}"/>
    <cellStyle name="40% - Accent5 2 4 4 2 2" xfId="7232" xr:uid="{00000000-0005-0000-0000-0000B71A0000}"/>
    <cellStyle name="40% - Accent5 2 4 4 2 3" xfId="7233" xr:uid="{00000000-0005-0000-0000-0000B81A0000}"/>
    <cellStyle name="40% - Accent5 2 4 4 3" xfId="7234" xr:uid="{00000000-0005-0000-0000-0000B91A0000}"/>
    <cellStyle name="40% - Accent5 2 4 4 3 2" xfId="7235" xr:uid="{00000000-0005-0000-0000-0000BA1A0000}"/>
    <cellStyle name="40% - Accent5 2 4 4 4" xfId="7236" xr:uid="{00000000-0005-0000-0000-0000BB1A0000}"/>
    <cellStyle name="40% - Accent5 2 4 5" xfId="7237" xr:uid="{00000000-0005-0000-0000-0000BC1A0000}"/>
    <cellStyle name="40% - Accent5 2 4 5 2" xfId="7238" xr:uid="{00000000-0005-0000-0000-0000BD1A0000}"/>
    <cellStyle name="40% - Accent5 2 4 5 3" xfId="7239" xr:uid="{00000000-0005-0000-0000-0000BE1A0000}"/>
    <cellStyle name="40% - Accent5 2 4 6" xfId="7240" xr:uid="{00000000-0005-0000-0000-0000BF1A0000}"/>
    <cellStyle name="40% - Accent5 2 4 6 2" xfId="7241" xr:uid="{00000000-0005-0000-0000-0000C01A0000}"/>
    <cellStyle name="40% - Accent5 2 4 6 3" xfId="7242" xr:uid="{00000000-0005-0000-0000-0000C11A0000}"/>
    <cellStyle name="40% - Accent5 2 4 7" xfId="7243" xr:uid="{00000000-0005-0000-0000-0000C21A0000}"/>
    <cellStyle name="40% - Accent5 2 4 7 2" xfId="7244" xr:uid="{00000000-0005-0000-0000-0000C31A0000}"/>
    <cellStyle name="40% - Accent5 2 4 8" xfId="7245" xr:uid="{00000000-0005-0000-0000-0000C41A0000}"/>
    <cellStyle name="40% - Accent5 2 4 9" xfId="7246" xr:uid="{00000000-0005-0000-0000-0000C51A0000}"/>
    <cellStyle name="40% - Accent5 2 5" xfId="7247" xr:uid="{00000000-0005-0000-0000-0000C61A0000}"/>
    <cellStyle name="40% - Accent5 2 5 10" xfId="7248" xr:uid="{00000000-0005-0000-0000-0000C71A0000}"/>
    <cellStyle name="40% - Accent5 2 5 11" xfId="7249" xr:uid="{00000000-0005-0000-0000-0000C81A0000}"/>
    <cellStyle name="40% - Accent5 2 5 2" xfId="7250" xr:uid="{00000000-0005-0000-0000-0000C91A0000}"/>
    <cellStyle name="40% - Accent5 2 5 2 2" xfId="7251" xr:uid="{00000000-0005-0000-0000-0000CA1A0000}"/>
    <cellStyle name="40% - Accent5 2 5 2 2 2" xfId="7252" xr:uid="{00000000-0005-0000-0000-0000CB1A0000}"/>
    <cellStyle name="40% - Accent5 2 5 2 2 2 2" xfId="7253" xr:uid="{00000000-0005-0000-0000-0000CC1A0000}"/>
    <cellStyle name="40% - Accent5 2 5 2 2 2 3" xfId="7254" xr:uid="{00000000-0005-0000-0000-0000CD1A0000}"/>
    <cellStyle name="40% - Accent5 2 5 2 2 3" xfId="7255" xr:uid="{00000000-0005-0000-0000-0000CE1A0000}"/>
    <cellStyle name="40% - Accent5 2 5 2 2 3 2" xfId="7256" xr:uid="{00000000-0005-0000-0000-0000CF1A0000}"/>
    <cellStyle name="40% - Accent5 2 5 2 2 3 3" xfId="7257" xr:uid="{00000000-0005-0000-0000-0000D01A0000}"/>
    <cellStyle name="40% - Accent5 2 5 2 2 4" xfId="7258" xr:uid="{00000000-0005-0000-0000-0000D11A0000}"/>
    <cellStyle name="40% - Accent5 2 5 2 2 5" xfId="7259" xr:uid="{00000000-0005-0000-0000-0000D21A0000}"/>
    <cellStyle name="40% - Accent5 2 5 2 2 6" xfId="7260" xr:uid="{00000000-0005-0000-0000-0000D31A0000}"/>
    <cellStyle name="40% - Accent5 2 5 2 2 7" xfId="7261" xr:uid="{00000000-0005-0000-0000-0000D41A0000}"/>
    <cellStyle name="40% - Accent5 2 5 2 2 8" xfId="7262" xr:uid="{00000000-0005-0000-0000-0000D51A0000}"/>
    <cellStyle name="40% - Accent5 2 5 2 3" xfId="7263" xr:uid="{00000000-0005-0000-0000-0000D61A0000}"/>
    <cellStyle name="40% - Accent5 2 5 2 3 2" xfId="7264" xr:uid="{00000000-0005-0000-0000-0000D71A0000}"/>
    <cellStyle name="40% - Accent5 2 5 2 3 2 2" xfId="7265" xr:uid="{00000000-0005-0000-0000-0000D81A0000}"/>
    <cellStyle name="40% - Accent5 2 5 2 3 2 3" xfId="7266" xr:uid="{00000000-0005-0000-0000-0000D91A0000}"/>
    <cellStyle name="40% - Accent5 2 5 2 3 3" xfId="7267" xr:uid="{00000000-0005-0000-0000-0000DA1A0000}"/>
    <cellStyle name="40% - Accent5 2 5 2 3 3 2" xfId="7268" xr:uid="{00000000-0005-0000-0000-0000DB1A0000}"/>
    <cellStyle name="40% - Accent5 2 5 2 3 4" xfId="7269" xr:uid="{00000000-0005-0000-0000-0000DC1A0000}"/>
    <cellStyle name="40% - Accent5 2 5 2 4" xfId="7270" xr:uid="{00000000-0005-0000-0000-0000DD1A0000}"/>
    <cellStyle name="40% - Accent5 2 5 2 4 2" xfId="7271" xr:uid="{00000000-0005-0000-0000-0000DE1A0000}"/>
    <cellStyle name="40% - Accent5 2 5 2 4 3" xfId="7272" xr:uid="{00000000-0005-0000-0000-0000DF1A0000}"/>
    <cellStyle name="40% - Accent5 2 5 2 5" xfId="7273" xr:uid="{00000000-0005-0000-0000-0000E01A0000}"/>
    <cellStyle name="40% - Accent5 2 5 2 6" xfId="7274" xr:uid="{00000000-0005-0000-0000-0000E11A0000}"/>
    <cellStyle name="40% - Accent5 2 5 2 6 2" xfId="7275" xr:uid="{00000000-0005-0000-0000-0000E21A0000}"/>
    <cellStyle name="40% - Accent5 2 5 2 7" xfId="7276" xr:uid="{00000000-0005-0000-0000-0000E31A0000}"/>
    <cellStyle name="40% - Accent5 2 5 2 8" xfId="7277" xr:uid="{00000000-0005-0000-0000-0000E41A0000}"/>
    <cellStyle name="40% - Accent5 2 5 2 9" xfId="7278" xr:uid="{00000000-0005-0000-0000-0000E51A0000}"/>
    <cellStyle name="40% - Accent5 2 5 3" xfId="7279" xr:uid="{00000000-0005-0000-0000-0000E61A0000}"/>
    <cellStyle name="40% - Accent5 2 5 3 2" xfId="7280" xr:uid="{00000000-0005-0000-0000-0000E71A0000}"/>
    <cellStyle name="40% - Accent5 2 5 3 2 2" xfId="7281" xr:uid="{00000000-0005-0000-0000-0000E81A0000}"/>
    <cellStyle name="40% - Accent5 2 5 3 2 3" xfId="7282" xr:uid="{00000000-0005-0000-0000-0000E91A0000}"/>
    <cellStyle name="40% - Accent5 2 5 3 3" xfId="7283" xr:uid="{00000000-0005-0000-0000-0000EA1A0000}"/>
    <cellStyle name="40% - Accent5 2 5 3 3 2" xfId="7284" xr:uid="{00000000-0005-0000-0000-0000EB1A0000}"/>
    <cellStyle name="40% - Accent5 2 5 3 3 3" xfId="7285" xr:uid="{00000000-0005-0000-0000-0000EC1A0000}"/>
    <cellStyle name="40% - Accent5 2 5 3 4" xfId="7286" xr:uid="{00000000-0005-0000-0000-0000ED1A0000}"/>
    <cellStyle name="40% - Accent5 2 5 3 5" xfId="7287" xr:uid="{00000000-0005-0000-0000-0000EE1A0000}"/>
    <cellStyle name="40% - Accent5 2 5 3 6" xfId="7288" xr:uid="{00000000-0005-0000-0000-0000EF1A0000}"/>
    <cellStyle name="40% - Accent5 2 5 3 7" xfId="7289" xr:uid="{00000000-0005-0000-0000-0000F01A0000}"/>
    <cellStyle name="40% - Accent5 2 5 3 8" xfId="7290" xr:uid="{00000000-0005-0000-0000-0000F11A0000}"/>
    <cellStyle name="40% - Accent5 2 5 4" xfId="7291" xr:uid="{00000000-0005-0000-0000-0000F21A0000}"/>
    <cellStyle name="40% - Accent5 2 5 4 2" xfId="7292" xr:uid="{00000000-0005-0000-0000-0000F31A0000}"/>
    <cellStyle name="40% - Accent5 2 5 4 2 2" xfId="7293" xr:uid="{00000000-0005-0000-0000-0000F41A0000}"/>
    <cellStyle name="40% - Accent5 2 5 4 2 3" xfId="7294" xr:uid="{00000000-0005-0000-0000-0000F51A0000}"/>
    <cellStyle name="40% - Accent5 2 5 4 3" xfId="7295" xr:uid="{00000000-0005-0000-0000-0000F61A0000}"/>
    <cellStyle name="40% - Accent5 2 5 4 3 2" xfId="7296" xr:uid="{00000000-0005-0000-0000-0000F71A0000}"/>
    <cellStyle name="40% - Accent5 2 5 4 4" xfId="7297" xr:uid="{00000000-0005-0000-0000-0000F81A0000}"/>
    <cellStyle name="40% - Accent5 2 5 5" xfId="7298" xr:uid="{00000000-0005-0000-0000-0000F91A0000}"/>
    <cellStyle name="40% - Accent5 2 5 5 2" xfId="7299" xr:uid="{00000000-0005-0000-0000-0000FA1A0000}"/>
    <cellStyle name="40% - Accent5 2 5 5 3" xfId="7300" xr:uid="{00000000-0005-0000-0000-0000FB1A0000}"/>
    <cellStyle name="40% - Accent5 2 5 6" xfId="7301" xr:uid="{00000000-0005-0000-0000-0000FC1A0000}"/>
    <cellStyle name="40% - Accent5 2 5 6 2" xfId="7302" xr:uid="{00000000-0005-0000-0000-0000FD1A0000}"/>
    <cellStyle name="40% - Accent5 2 5 6 3" xfId="7303" xr:uid="{00000000-0005-0000-0000-0000FE1A0000}"/>
    <cellStyle name="40% - Accent5 2 5 7" xfId="7304" xr:uid="{00000000-0005-0000-0000-0000FF1A0000}"/>
    <cellStyle name="40% - Accent5 2 5 7 2" xfId="7305" xr:uid="{00000000-0005-0000-0000-0000001B0000}"/>
    <cellStyle name="40% - Accent5 2 5 8" xfId="7306" xr:uid="{00000000-0005-0000-0000-0000011B0000}"/>
    <cellStyle name="40% - Accent5 2 5 9" xfId="7307" xr:uid="{00000000-0005-0000-0000-0000021B0000}"/>
    <cellStyle name="40% - Accent5 2 6" xfId="7308" xr:uid="{00000000-0005-0000-0000-0000031B0000}"/>
    <cellStyle name="40% - Accent5 2 6 10" xfId="7309" xr:uid="{00000000-0005-0000-0000-0000041B0000}"/>
    <cellStyle name="40% - Accent5 2 6 11" xfId="7310" xr:uid="{00000000-0005-0000-0000-0000051B0000}"/>
    <cellStyle name="40% - Accent5 2 6 2" xfId="7311" xr:uid="{00000000-0005-0000-0000-0000061B0000}"/>
    <cellStyle name="40% - Accent5 2 6 2 2" xfId="7312" xr:uid="{00000000-0005-0000-0000-0000071B0000}"/>
    <cellStyle name="40% - Accent5 2 6 2 2 2" xfId="7313" xr:uid="{00000000-0005-0000-0000-0000081B0000}"/>
    <cellStyle name="40% - Accent5 2 6 2 2 2 2" xfId="7314" xr:uid="{00000000-0005-0000-0000-0000091B0000}"/>
    <cellStyle name="40% - Accent5 2 6 2 2 2 3" xfId="7315" xr:uid="{00000000-0005-0000-0000-00000A1B0000}"/>
    <cellStyle name="40% - Accent5 2 6 2 2 3" xfId="7316" xr:uid="{00000000-0005-0000-0000-00000B1B0000}"/>
    <cellStyle name="40% - Accent5 2 6 2 2 3 2" xfId="7317" xr:uid="{00000000-0005-0000-0000-00000C1B0000}"/>
    <cellStyle name="40% - Accent5 2 6 2 2 3 3" xfId="7318" xr:uid="{00000000-0005-0000-0000-00000D1B0000}"/>
    <cellStyle name="40% - Accent5 2 6 2 2 4" xfId="7319" xr:uid="{00000000-0005-0000-0000-00000E1B0000}"/>
    <cellStyle name="40% - Accent5 2 6 2 2 5" xfId="7320" xr:uid="{00000000-0005-0000-0000-00000F1B0000}"/>
    <cellStyle name="40% - Accent5 2 6 2 2 6" xfId="7321" xr:uid="{00000000-0005-0000-0000-0000101B0000}"/>
    <cellStyle name="40% - Accent5 2 6 2 2 7" xfId="7322" xr:uid="{00000000-0005-0000-0000-0000111B0000}"/>
    <cellStyle name="40% - Accent5 2 6 2 2 8" xfId="7323" xr:uid="{00000000-0005-0000-0000-0000121B0000}"/>
    <cellStyle name="40% - Accent5 2 6 2 3" xfId="7324" xr:uid="{00000000-0005-0000-0000-0000131B0000}"/>
    <cellStyle name="40% - Accent5 2 6 2 3 2" xfId="7325" xr:uid="{00000000-0005-0000-0000-0000141B0000}"/>
    <cellStyle name="40% - Accent5 2 6 2 3 2 2" xfId="7326" xr:uid="{00000000-0005-0000-0000-0000151B0000}"/>
    <cellStyle name="40% - Accent5 2 6 2 3 2 3" xfId="7327" xr:uid="{00000000-0005-0000-0000-0000161B0000}"/>
    <cellStyle name="40% - Accent5 2 6 2 3 3" xfId="7328" xr:uid="{00000000-0005-0000-0000-0000171B0000}"/>
    <cellStyle name="40% - Accent5 2 6 2 3 3 2" xfId="7329" xr:uid="{00000000-0005-0000-0000-0000181B0000}"/>
    <cellStyle name="40% - Accent5 2 6 2 3 4" xfId="7330" xr:uid="{00000000-0005-0000-0000-0000191B0000}"/>
    <cellStyle name="40% - Accent5 2 6 2 4" xfId="7331" xr:uid="{00000000-0005-0000-0000-00001A1B0000}"/>
    <cellStyle name="40% - Accent5 2 6 2 4 2" xfId="7332" xr:uid="{00000000-0005-0000-0000-00001B1B0000}"/>
    <cellStyle name="40% - Accent5 2 6 2 4 3" xfId="7333" xr:uid="{00000000-0005-0000-0000-00001C1B0000}"/>
    <cellStyle name="40% - Accent5 2 6 2 5" xfId="7334" xr:uid="{00000000-0005-0000-0000-00001D1B0000}"/>
    <cellStyle name="40% - Accent5 2 6 2 6" xfId="7335" xr:uid="{00000000-0005-0000-0000-00001E1B0000}"/>
    <cellStyle name="40% - Accent5 2 6 2 6 2" xfId="7336" xr:uid="{00000000-0005-0000-0000-00001F1B0000}"/>
    <cellStyle name="40% - Accent5 2 6 2 7" xfId="7337" xr:uid="{00000000-0005-0000-0000-0000201B0000}"/>
    <cellStyle name="40% - Accent5 2 6 2 8" xfId="7338" xr:uid="{00000000-0005-0000-0000-0000211B0000}"/>
    <cellStyle name="40% - Accent5 2 6 2 9" xfId="7339" xr:uid="{00000000-0005-0000-0000-0000221B0000}"/>
    <cellStyle name="40% - Accent5 2 6 3" xfId="7340" xr:uid="{00000000-0005-0000-0000-0000231B0000}"/>
    <cellStyle name="40% - Accent5 2 6 3 2" xfId="7341" xr:uid="{00000000-0005-0000-0000-0000241B0000}"/>
    <cellStyle name="40% - Accent5 2 6 3 2 2" xfId="7342" xr:uid="{00000000-0005-0000-0000-0000251B0000}"/>
    <cellStyle name="40% - Accent5 2 6 3 2 3" xfId="7343" xr:uid="{00000000-0005-0000-0000-0000261B0000}"/>
    <cellStyle name="40% - Accent5 2 6 3 3" xfId="7344" xr:uid="{00000000-0005-0000-0000-0000271B0000}"/>
    <cellStyle name="40% - Accent5 2 6 3 3 2" xfId="7345" xr:uid="{00000000-0005-0000-0000-0000281B0000}"/>
    <cellStyle name="40% - Accent5 2 6 3 3 3" xfId="7346" xr:uid="{00000000-0005-0000-0000-0000291B0000}"/>
    <cellStyle name="40% - Accent5 2 6 3 4" xfId="7347" xr:uid="{00000000-0005-0000-0000-00002A1B0000}"/>
    <cellStyle name="40% - Accent5 2 6 3 5" xfId="7348" xr:uid="{00000000-0005-0000-0000-00002B1B0000}"/>
    <cellStyle name="40% - Accent5 2 6 3 6" xfId="7349" xr:uid="{00000000-0005-0000-0000-00002C1B0000}"/>
    <cellStyle name="40% - Accent5 2 6 3 7" xfId="7350" xr:uid="{00000000-0005-0000-0000-00002D1B0000}"/>
    <cellStyle name="40% - Accent5 2 6 3 8" xfId="7351" xr:uid="{00000000-0005-0000-0000-00002E1B0000}"/>
    <cellStyle name="40% - Accent5 2 6 4" xfId="7352" xr:uid="{00000000-0005-0000-0000-00002F1B0000}"/>
    <cellStyle name="40% - Accent5 2 6 4 2" xfId="7353" xr:uid="{00000000-0005-0000-0000-0000301B0000}"/>
    <cellStyle name="40% - Accent5 2 6 4 2 2" xfId="7354" xr:uid="{00000000-0005-0000-0000-0000311B0000}"/>
    <cellStyle name="40% - Accent5 2 6 4 2 3" xfId="7355" xr:uid="{00000000-0005-0000-0000-0000321B0000}"/>
    <cellStyle name="40% - Accent5 2 6 4 3" xfId="7356" xr:uid="{00000000-0005-0000-0000-0000331B0000}"/>
    <cellStyle name="40% - Accent5 2 6 4 3 2" xfId="7357" xr:uid="{00000000-0005-0000-0000-0000341B0000}"/>
    <cellStyle name="40% - Accent5 2 6 4 4" xfId="7358" xr:uid="{00000000-0005-0000-0000-0000351B0000}"/>
    <cellStyle name="40% - Accent5 2 6 5" xfId="7359" xr:uid="{00000000-0005-0000-0000-0000361B0000}"/>
    <cellStyle name="40% - Accent5 2 6 5 2" xfId="7360" xr:uid="{00000000-0005-0000-0000-0000371B0000}"/>
    <cellStyle name="40% - Accent5 2 6 5 3" xfId="7361" xr:uid="{00000000-0005-0000-0000-0000381B0000}"/>
    <cellStyle name="40% - Accent5 2 6 6" xfId="7362" xr:uid="{00000000-0005-0000-0000-0000391B0000}"/>
    <cellStyle name="40% - Accent5 2 6 6 2" xfId="7363" xr:uid="{00000000-0005-0000-0000-00003A1B0000}"/>
    <cellStyle name="40% - Accent5 2 6 6 3" xfId="7364" xr:uid="{00000000-0005-0000-0000-00003B1B0000}"/>
    <cellStyle name="40% - Accent5 2 6 7" xfId="7365" xr:uid="{00000000-0005-0000-0000-00003C1B0000}"/>
    <cellStyle name="40% - Accent5 2 6 7 2" xfId="7366" xr:uid="{00000000-0005-0000-0000-00003D1B0000}"/>
    <cellStyle name="40% - Accent5 2 6 8" xfId="7367" xr:uid="{00000000-0005-0000-0000-00003E1B0000}"/>
    <cellStyle name="40% - Accent5 2 6 9" xfId="7368" xr:uid="{00000000-0005-0000-0000-00003F1B0000}"/>
    <cellStyle name="40% - Accent5 2 7" xfId="7369" xr:uid="{00000000-0005-0000-0000-0000401B0000}"/>
    <cellStyle name="40% - Accent5 2 7 2" xfId="7370" xr:uid="{00000000-0005-0000-0000-0000411B0000}"/>
    <cellStyle name="40% - Accent5 2 7 2 2" xfId="7371" xr:uid="{00000000-0005-0000-0000-0000421B0000}"/>
    <cellStyle name="40% - Accent5 2 7 2 3" xfId="7372" xr:uid="{00000000-0005-0000-0000-0000431B0000}"/>
    <cellStyle name="40% - Accent5 2 7 3" xfId="7373" xr:uid="{00000000-0005-0000-0000-0000441B0000}"/>
    <cellStyle name="40% - Accent5 2 7 3 2" xfId="7374" xr:uid="{00000000-0005-0000-0000-0000451B0000}"/>
    <cellStyle name="40% - Accent5 2 7 4" xfId="7375" xr:uid="{00000000-0005-0000-0000-0000461B0000}"/>
    <cellStyle name="40% - Accent5 2 8" xfId="7376" xr:uid="{00000000-0005-0000-0000-0000471B0000}"/>
    <cellStyle name="40% - Accent5 2 8 2" xfId="7377" xr:uid="{00000000-0005-0000-0000-0000481B0000}"/>
    <cellStyle name="40% - Accent5 2 8 3" xfId="7378" xr:uid="{00000000-0005-0000-0000-0000491B0000}"/>
    <cellStyle name="40% - Accent5 2 9" xfId="7379" xr:uid="{00000000-0005-0000-0000-00004A1B0000}"/>
    <cellStyle name="40% - Accent5 2 9 2" xfId="7380" xr:uid="{00000000-0005-0000-0000-00004B1B0000}"/>
    <cellStyle name="40% - Accent5 2 9 3" xfId="7381" xr:uid="{00000000-0005-0000-0000-00004C1B0000}"/>
    <cellStyle name="40% - Accent5 2_Dec monthly report" xfId="7382" xr:uid="{00000000-0005-0000-0000-00004D1B0000}"/>
    <cellStyle name="40% - Accent5 20" xfId="7383" xr:uid="{00000000-0005-0000-0000-00004E1B0000}"/>
    <cellStyle name="40% - Accent5 20 2" xfId="7384" xr:uid="{00000000-0005-0000-0000-00004F1B0000}"/>
    <cellStyle name="40% - Accent5 20 3" xfId="7385" xr:uid="{00000000-0005-0000-0000-0000501B0000}"/>
    <cellStyle name="40% - Accent5 21" xfId="7386" xr:uid="{00000000-0005-0000-0000-0000511B0000}"/>
    <cellStyle name="40% - Accent5 21 2" xfId="7387" xr:uid="{00000000-0005-0000-0000-0000521B0000}"/>
    <cellStyle name="40% - Accent5 21 3" xfId="7388" xr:uid="{00000000-0005-0000-0000-0000531B0000}"/>
    <cellStyle name="40% - Accent5 22" xfId="7389" xr:uid="{00000000-0005-0000-0000-0000541B0000}"/>
    <cellStyle name="40% - Accent5 23" xfId="7390" xr:uid="{00000000-0005-0000-0000-0000551B0000}"/>
    <cellStyle name="40% - Accent5 24" xfId="7391" xr:uid="{00000000-0005-0000-0000-0000561B0000}"/>
    <cellStyle name="40% - Accent5 3" xfId="7392" xr:uid="{00000000-0005-0000-0000-0000571B0000}"/>
    <cellStyle name="40% - Accent5 3 10" xfId="7393" xr:uid="{00000000-0005-0000-0000-0000581B0000}"/>
    <cellStyle name="40% - Accent5 3 11" xfId="7394" xr:uid="{00000000-0005-0000-0000-0000591B0000}"/>
    <cellStyle name="40% - Accent5 3 12" xfId="7395" xr:uid="{00000000-0005-0000-0000-00005A1B0000}"/>
    <cellStyle name="40% - Accent5 3 13" xfId="7396" xr:uid="{00000000-0005-0000-0000-00005B1B0000}"/>
    <cellStyle name="40% - Accent5 3 14" xfId="7397" xr:uid="{00000000-0005-0000-0000-00005C1B0000}"/>
    <cellStyle name="40% - Accent5 3 2" xfId="7398" xr:uid="{00000000-0005-0000-0000-00005D1B0000}"/>
    <cellStyle name="40% - Accent5 3 2 2" xfId="7399" xr:uid="{00000000-0005-0000-0000-00005E1B0000}"/>
    <cellStyle name="40% - Accent5 3 2 2 10" xfId="7400" xr:uid="{00000000-0005-0000-0000-00005F1B0000}"/>
    <cellStyle name="40% - Accent5 3 2 2 2" xfId="7401" xr:uid="{00000000-0005-0000-0000-0000601B0000}"/>
    <cellStyle name="40% - Accent5 3 2 2 2 2" xfId="7402" xr:uid="{00000000-0005-0000-0000-0000611B0000}"/>
    <cellStyle name="40% - Accent5 3 2 2 2 2 2" xfId="7403" xr:uid="{00000000-0005-0000-0000-0000621B0000}"/>
    <cellStyle name="40% - Accent5 3 2 2 2 2 3" xfId="7404" xr:uid="{00000000-0005-0000-0000-0000631B0000}"/>
    <cellStyle name="40% - Accent5 3 2 2 2 3" xfId="7405" xr:uid="{00000000-0005-0000-0000-0000641B0000}"/>
    <cellStyle name="40% - Accent5 3 2 2 2 3 2" xfId="7406" xr:uid="{00000000-0005-0000-0000-0000651B0000}"/>
    <cellStyle name="40% - Accent5 3 2 2 2 3 3" xfId="7407" xr:uid="{00000000-0005-0000-0000-0000661B0000}"/>
    <cellStyle name="40% - Accent5 3 2 2 2 4" xfId="7408" xr:uid="{00000000-0005-0000-0000-0000671B0000}"/>
    <cellStyle name="40% - Accent5 3 2 2 2 5" xfId="7409" xr:uid="{00000000-0005-0000-0000-0000681B0000}"/>
    <cellStyle name="40% - Accent5 3 2 2 2 6" xfId="7410" xr:uid="{00000000-0005-0000-0000-0000691B0000}"/>
    <cellStyle name="40% - Accent5 3 2 2 2 7" xfId="7411" xr:uid="{00000000-0005-0000-0000-00006A1B0000}"/>
    <cellStyle name="40% - Accent5 3 2 2 2 8" xfId="7412" xr:uid="{00000000-0005-0000-0000-00006B1B0000}"/>
    <cellStyle name="40% - Accent5 3 2 2 3" xfId="7413" xr:uid="{00000000-0005-0000-0000-00006C1B0000}"/>
    <cellStyle name="40% - Accent5 3 2 2 3 2" xfId="7414" xr:uid="{00000000-0005-0000-0000-00006D1B0000}"/>
    <cellStyle name="40% - Accent5 3 2 2 3 3" xfId="7415" xr:uid="{00000000-0005-0000-0000-00006E1B0000}"/>
    <cellStyle name="40% - Accent5 3 2 2 4" xfId="7416" xr:uid="{00000000-0005-0000-0000-00006F1B0000}"/>
    <cellStyle name="40% - Accent5 3 2 2 4 2" xfId="7417" xr:uid="{00000000-0005-0000-0000-0000701B0000}"/>
    <cellStyle name="40% - Accent5 3 2 2 4 3" xfId="7418" xr:uid="{00000000-0005-0000-0000-0000711B0000}"/>
    <cellStyle name="40% - Accent5 3 2 2 5" xfId="7419" xr:uid="{00000000-0005-0000-0000-0000721B0000}"/>
    <cellStyle name="40% - Accent5 3 2 2 5 2" xfId="7420" xr:uid="{00000000-0005-0000-0000-0000731B0000}"/>
    <cellStyle name="40% - Accent5 3 2 2 5 3" xfId="7421" xr:uid="{00000000-0005-0000-0000-0000741B0000}"/>
    <cellStyle name="40% - Accent5 3 2 2 6" xfId="7422" xr:uid="{00000000-0005-0000-0000-0000751B0000}"/>
    <cellStyle name="40% - Accent5 3 2 2 7" xfId="7423" xr:uid="{00000000-0005-0000-0000-0000761B0000}"/>
    <cellStyle name="40% - Accent5 3 2 2 8" xfId="7424" xr:uid="{00000000-0005-0000-0000-0000771B0000}"/>
    <cellStyle name="40% - Accent5 3 2 2 9" xfId="7425" xr:uid="{00000000-0005-0000-0000-0000781B0000}"/>
    <cellStyle name="40% - Accent5 3 2 3" xfId="7426" xr:uid="{00000000-0005-0000-0000-0000791B0000}"/>
    <cellStyle name="40% - Accent5 3 2 3 2" xfId="7427" xr:uid="{00000000-0005-0000-0000-00007A1B0000}"/>
    <cellStyle name="40% - Accent5 3 2 3 2 2" xfId="7428" xr:uid="{00000000-0005-0000-0000-00007B1B0000}"/>
    <cellStyle name="40% - Accent5 3 2 3 2 3" xfId="7429" xr:uid="{00000000-0005-0000-0000-00007C1B0000}"/>
    <cellStyle name="40% - Accent5 3 2 3 3" xfId="7430" xr:uid="{00000000-0005-0000-0000-00007D1B0000}"/>
    <cellStyle name="40% - Accent5 3 2 3 3 2" xfId="7431" xr:uid="{00000000-0005-0000-0000-00007E1B0000}"/>
    <cellStyle name="40% - Accent5 3 2 3 4" xfId="7432" xr:uid="{00000000-0005-0000-0000-00007F1B0000}"/>
    <cellStyle name="40% - Accent5 3 2 4" xfId="7433" xr:uid="{00000000-0005-0000-0000-0000801B0000}"/>
    <cellStyle name="40% - Accent5 3 2 4 2" xfId="7434" xr:uid="{00000000-0005-0000-0000-0000811B0000}"/>
    <cellStyle name="40% - Accent5 3 2 4 3" xfId="7435" xr:uid="{00000000-0005-0000-0000-0000821B0000}"/>
    <cellStyle name="40% - Accent5 3 2 5" xfId="7436" xr:uid="{00000000-0005-0000-0000-0000831B0000}"/>
    <cellStyle name="40% - Accent5 3 2 5 2" xfId="7437" xr:uid="{00000000-0005-0000-0000-0000841B0000}"/>
    <cellStyle name="40% - Accent5 3 2 5 3" xfId="7438" xr:uid="{00000000-0005-0000-0000-0000851B0000}"/>
    <cellStyle name="40% - Accent5 3 2 6" xfId="7439" xr:uid="{00000000-0005-0000-0000-0000861B0000}"/>
    <cellStyle name="40% - Accent5 3 2 7" xfId="7440" xr:uid="{00000000-0005-0000-0000-0000871B0000}"/>
    <cellStyle name="40% - Accent5 3 2 8" xfId="7441" xr:uid="{00000000-0005-0000-0000-0000881B0000}"/>
    <cellStyle name="40% - Accent5 3 2 9" xfId="7442" xr:uid="{00000000-0005-0000-0000-0000891B0000}"/>
    <cellStyle name="40% - Accent5 3 3" xfId="7443" xr:uid="{00000000-0005-0000-0000-00008A1B0000}"/>
    <cellStyle name="40% - Accent5 3 3 2" xfId="7444" xr:uid="{00000000-0005-0000-0000-00008B1B0000}"/>
    <cellStyle name="40% - Accent5 3 3 2 2" xfId="7445" xr:uid="{00000000-0005-0000-0000-00008C1B0000}"/>
    <cellStyle name="40% - Accent5 3 3 2 3" xfId="7446" xr:uid="{00000000-0005-0000-0000-00008D1B0000}"/>
    <cellStyle name="40% - Accent5 3 3 2 3 2" xfId="7447" xr:uid="{00000000-0005-0000-0000-00008E1B0000}"/>
    <cellStyle name="40% - Accent5 3 3 3" xfId="7448" xr:uid="{00000000-0005-0000-0000-00008F1B0000}"/>
    <cellStyle name="40% - Accent5 3 3 3 2" xfId="7449" xr:uid="{00000000-0005-0000-0000-0000901B0000}"/>
    <cellStyle name="40% - Accent5 3 3 3 3" xfId="7450" xr:uid="{00000000-0005-0000-0000-0000911B0000}"/>
    <cellStyle name="40% - Accent5 3 3 4" xfId="7451" xr:uid="{00000000-0005-0000-0000-0000921B0000}"/>
    <cellStyle name="40% - Accent5 3 3 4 2" xfId="7452" xr:uid="{00000000-0005-0000-0000-0000931B0000}"/>
    <cellStyle name="40% - Accent5 3 3 5" xfId="7453" xr:uid="{00000000-0005-0000-0000-0000941B0000}"/>
    <cellStyle name="40% - Accent5 3 3 6" xfId="7454" xr:uid="{00000000-0005-0000-0000-0000951B0000}"/>
    <cellStyle name="40% - Accent5 3 3 7" xfId="7455" xr:uid="{00000000-0005-0000-0000-0000961B0000}"/>
    <cellStyle name="40% - Accent5 3 3 8" xfId="7456" xr:uid="{00000000-0005-0000-0000-0000971B0000}"/>
    <cellStyle name="40% - Accent5 3 4" xfId="7457" xr:uid="{00000000-0005-0000-0000-0000981B0000}"/>
    <cellStyle name="40% - Accent5 3 4 2" xfId="7458" xr:uid="{00000000-0005-0000-0000-0000991B0000}"/>
    <cellStyle name="40% - Accent5 3 4 2 2" xfId="7459" xr:uid="{00000000-0005-0000-0000-00009A1B0000}"/>
    <cellStyle name="40% - Accent5 3 4 2 3" xfId="7460" xr:uid="{00000000-0005-0000-0000-00009B1B0000}"/>
    <cellStyle name="40% - Accent5 3 4 3" xfId="7461" xr:uid="{00000000-0005-0000-0000-00009C1B0000}"/>
    <cellStyle name="40% - Accent5 3 4 3 2" xfId="7462" xr:uid="{00000000-0005-0000-0000-00009D1B0000}"/>
    <cellStyle name="40% - Accent5 3 4 3 3" xfId="7463" xr:uid="{00000000-0005-0000-0000-00009E1B0000}"/>
    <cellStyle name="40% - Accent5 3 4 4" xfId="7464" xr:uid="{00000000-0005-0000-0000-00009F1B0000}"/>
    <cellStyle name="40% - Accent5 3 4 4 2" xfId="7465" xr:uid="{00000000-0005-0000-0000-0000A01B0000}"/>
    <cellStyle name="40% - Accent5 3 4 5" xfId="7466" xr:uid="{00000000-0005-0000-0000-0000A11B0000}"/>
    <cellStyle name="40% - Accent5 3 4 6" xfId="7467" xr:uid="{00000000-0005-0000-0000-0000A21B0000}"/>
    <cellStyle name="40% - Accent5 3 4 7" xfId="7468" xr:uid="{00000000-0005-0000-0000-0000A31B0000}"/>
    <cellStyle name="40% - Accent5 3 4 8" xfId="7469" xr:uid="{00000000-0005-0000-0000-0000A41B0000}"/>
    <cellStyle name="40% - Accent5 3 5" xfId="7470" xr:uid="{00000000-0005-0000-0000-0000A51B0000}"/>
    <cellStyle name="40% - Accent5 3 5 2" xfId="7471" xr:uid="{00000000-0005-0000-0000-0000A61B0000}"/>
    <cellStyle name="40% - Accent5 3 5 2 2" xfId="7472" xr:uid="{00000000-0005-0000-0000-0000A71B0000}"/>
    <cellStyle name="40% - Accent5 3 5 2 3" xfId="7473" xr:uid="{00000000-0005-0000-0000-0000A81B0000}"/>
    <cellStyle name="40% - Accent5 3 5 3" xfId="7474" xr:uid="{00000000-0005-0000-0000-0000A91B0000}"/>
    <cellStyle name="40% - Accent5 3 5 3 2" xfId="7475" xr:uid="{00000000-0005-0000-0000-0000AA1B0000}"/>
    <cellStyle name="40% - Accent5 3 5 4" xfId="7476" xr:uid="{00000000-0005-0000-0000-0000AB1B0000}"/>
    <cellStyle name="40% - Accent5 3 5 5" xfId="7477" xr:uid="{00000000-0005-0000-0000-0000AC1B0000}"/>
    <cellStyle name="40% - Accent5 3 5 6" xfId="7478" xr:uid="{00000000-0005-0000-0000-0000AD1B0000}"/>
    <cellStyle name="40% - Accent5 3 5 7" xfId="7479" xr:uid="{00000000-0005-0000-0000-0000AE1B0000}"/>
    <cellStyle name="40% - Accent5 3 5 8" xfId="7480" xr:uid="{00000000-0005-0000-0000-0000AF1B0000}"/>
    <cellStyle name="40% - Accent5 3 6" xfId="7481" xr:uid="{00000000-0005-0000-0000-0000B01B0000}"/>
    <cellStyle name="40% - Accent5 3 6 2" xfId="7482" xr:uid="{00000000-0005-0000-0000-0000B11B0000}"/>
    <cellStyle name="40% - Accent5 3 6 3" xfId="7483" xr:uid="{00000000-0005-0000-0000-0000B21B0000}"/>
    <cellStyle name="40% - Accent5 3 7" xfId="7484" xr:uid="{00000000-0005-0000-0000-0000B31B0000}"/>
    <cellStyle name="40% - Accent5 3 7 2" xfId="7485" xr:uid="{00000000-0005-0000-0000-0000B41B0000}"/>
    <cellStyle name="40% - Accent5 3 7 3" xfId="7486" xr:uid="{00000000-0005-0000-0000-0000B51B0000}"/>
    <cellStyle name="40% - Accent5 3 8" xfId="7487" xr:uid="{00000000-0005-0000-0000-0000B61B0000}"/>
    <cellStyle name="40% - Accent5 3 8 2" xfId="7488" xr:uid="{00000000-0005-0000-0000-0000B71B0000}"/>
    <cellStyle name="40% - Accent5 3 8 3" xfId="7489" xr:uid="{00000000-0005-0000-0000-0000B81B0000}"/>
    <cellStyle name="40% - Accent5 3 9" xfId="7490" xr:uid="{00000000-0005-0000-0000-0000B91B0000}"/>
    <cellStyle name="40% - Accent5 3 9 2" xfId="7491" xr:uid="{00000000-0005-0000-0000-0000BA1B0000}"/>
    <cellStyle name="40% - Accent5 3 9 3" xfId="7492" xr:uid="{00000000-0005-0000-0000-0000BB1B0000}"/>
    <cellStyle name="40% - Accent5 4" xfId="7493" xr:uid="{00000000-0005-0000-0000-0000BC1B0000}"/>
    <cellStyle name="40% - Accent5 4 10" xfId="7494" xr:uid="{00000000-0005-0000-0000-0000BD1B0000}"/>
    <cellStyle name="40% - Accent5 4 11" xfId="7495" xr:uid="{00000000-0005-0000-0000-0000BE1B0000}"/>
    <cellStyle name="40% - Accent5 4 12" xfId="7496" xr:uid="{00000000-0005-0000-0000-0000BF1B0000}"/>
    <cellStyle name="40% - Accent5 4 13" xfId="7497" xr:uid="{00000000-0005-0000-0000-0000C01B0000}"/>
    <cellStyle name="40% - Accent5 4 2" xfId="7498" xr:uid="{00000000-0005-0000-0000-0000C11B0000}"/>
    <cellStyle name="40% - Accent5 4 2 2" xfId="7499" xr:uid="{00000000-0005-0000-0000-0000C21B0000}"/>
    <cellStyle name="40% - Accent5 4 2 2 2" xfId="7500" xr:uid="{00000000-0005-0000-0000-0000C31B0000}"/>
    <cellStyle name="40% - Accent5 4 2 2 2 2" xfId="7501" xr:uid="{00000000-0005-0000-0000-0000C41B0000}"/>
    <cellStyle name="40% - Accent5 4 2 2 2 2 2" xfId="7502" xr:uid="{00000000-0005-0000-0000-0000C51B0000}"/>
    <cellStyle name="40% - Accent5 4 2 2 2 2 3" xfId="7503" xr:uid="{00000000-0005-0000-0000-0000C61B0000}"/>
    <cellStyle name="40% - Accent5 4 2 2 2 3" xfId="7504" xr:uid="{00000000-0005-0000-0000-0000C71B0000}"/>
    <cellStyle name="40% - Accent5 4 2 2 2 3 2" xfId="7505" xr:uid="{00000000-0005-0000-0000-0000C81B0000}"/>
    <cellStyle name="40% - Accent5 4 2 2 2 3 3" xfId="7506" xr:uid="{00000000-0005-0000-0000-0000C91B0000}"/>
    <cellStyle name="40% - Accent5 4 2 2 2 4" xfId="7507" xr:uid="{00000000-0005-0000-0000-0000CA1B0000}"/>
    <cellStyle name="40% - Accent5 4 2 2 2 5" xfId="7508" xr:uid="{00000000-0005-0000-0000-0000CB1B0000}"/>
    <cellStyle name="40% - Accent5 4 2 2 2 6" xfId="7509" xr:uid="{00000000-0005-0000-0000-0000CC1B0000}"/>
    <cellStyle name="40% - Accent5 4 2 2 2 7" xfId="7510" xr:uid="{00000000-0005-0000-0000-0000CD1B0000}"/>
    <cellStyle name="40% - Accent5 4 2 2 2 8" xfId="7511" xr:uid="{00000000-0005-0000-0000-0000CE1B0000}"/>
    <cellStyle name="40% - Accent5 4 2 2 3" xfId="7512" xr:uid="{00000000-0005-0000-0000-0000CF1B0000}"/>
    <cellStyle name="40% - Accent5 4 2 2 3 2" xfId="7513" xr:uid="{00000000-0005-0000-0000-0000D01B0000}"/>
    <cellStyle name="40% - Accent5 4 2 2 3 3" xfId="7514" xr:uid="{00000000-0005-0000-0000-0000D11B0000}"/>
    <cellStyle name="40% - Accent5 4 2 2 4" xfId="7515" xr:uid="{00000000-0005-0000-0000-0000D21B0000}"/>
    <cellStyle name="40% - Accent5 4 2 2 4 2" xfId="7516" xr:uid="{00000000-0005-0000-0000-0000D31B0000}"/>
    <cellStyle name="40% - Accent5 4 2 2 4 3" xfId="7517" xr:uid="{00000000-0005-0000-0000-0000D41B0000}"/>
    <cellStyle name="40% - Accent5 4 2 2 5" xfId="7518" xr:uid="{00000000-0005-0000-0000-0000D51B0000}"/>
    <cellStyle name="40% - Accent5 4 2 2 5 2" xfId="7519" xr:uid="{00000000-0005-0000-0000-0000D61B0000}"/>
    <cellStyle name="40% - Accent5 4 2 2 6" xfId="7520" xr:uid="{00000000-0005-0000-0000-0000D71B0000}"/>
    <cellStyle name="40% - Accent5 4 2 2 7" xfId="7521" xr:uid="{00000000-0005-0000-0000-0000D81B0000}"/>
    <cellStyle name="40% - Accent5 4 2 2 8" xfId="7522" xr:uid="{00000000-0005-0000-0000-0000D91B0000}"/>
    <cellStyle name="40% - Accent5 4 2 2 9" xfId="7523" xr:uid="{00000000-0005-0000-0000-0000DA1B0000}"/>
    <cellStyle name="40% - Accent5 4 2 3" xfId="7524" xr:uid="{00000000-0005-0000-0000-0000DB1B0000}"/>
    <cellStyle name="40% - Accent5 4 2 3 2" xfId="7525" xr:uid="{00000000-0005-0000-0000-0000DC1B0000}"/>
    <cellStyle name="40% - Accent5 4 2 3 2 2" xfId="7526" xr:uid="{00000000-0005-0000-0000-0000DD1B0000}"/>
    <cellStyle name="40% - Accent5 4 2 3 2 3" xfId="7527" xr:uid="{00000000-0005-0000-0000-0000DE1B0000}"/>
    <cellStyle name="40% - Accent5 4 2 3 3" xfId="7528" xr:uid="{00000000-0005-0000-0000-0000DF1B0000}"/>
    <cellStyle name="40% - Accent5 4 2 3 3 2" xfId="7529" xr:uid="{00000000-0005-0000-0000-0000E01B0000}"/>
    <cellStyle name="40% - Accent5 4 2 3 4" xfId="7530" xr:uid="{00000000-0005-0000-0000-0000E11B0000}"/>
    <cellStyle name="40% - Accent5 4 2 4" xfId="7531" xr:uid="{00000000-0005-0000-0000-0000E21B0000}"/>
    <cellStyle name="40% - Accent5 4 2 4 2" xfId="7532" xr:uid="{00000000-0005-0000-0000-0000E31B0000}"/>
    <cellStyle name="40% - Accent5 4 2 4 3" xfId="7533" xr:uid="{00000000-0005-0000-0000-0000E41B0000}"/>
    <cellStyle name="40% - Accent5 4 2 5" xfId="7534" xr:uid="{00000000-0005-0000-0000-0000E51B0000}"/>
    <cellStyle name="40% - Accent5 4 2 5 2" xfId="7535" xr:uid="{00000000-0005-0000-0000-0000E61B0000}"/>
    <cellStyle name="40% - Accent5 4 2 5 3" xfId="7536" xr:uid="{00000000-0005-0000-0000-0000E71B0000}"/>
    <cellStyle name="40% - Accent5 4 2 6" xfId="7537" xr:uid="{00000000-0005-0000-0000-0000E81B0000}"/>
    <cellStyle name="40% - Accent5 4 2 7" xfId="7538" xr:uid="{00000000-0005-0000-0000-0000E91B0000}"/>
    <cellStyle name="40% - Accent5 4 2 8" xfId="7539" xr:uid="{00000000-0005-0000-0000-0000EA1B0000}"/>
    <cellStyle name="40% - Accent5 4 2 9" xfId="7540" xr:uid="{00000000-0005-0000-0000-0000EB1B0000}"/>
    <cellStyle name="40% - Accent5 4 3" xfId="7541" xr:uid="{00000000-0005-0000-0000-0000EC1B0000}"/>
    <cellStyle name="40% - Accent5 4 3 2" xfId="7542" xr:uid="{00000000-0005-0000-0000-0000ED1B0000}"/>
    <cellStyle name="40% - Accent5 4 3 2 2" xfId="7543" xr:uid="{00000000-0005-0000-0000-0000EE1B0000}"/>
    <cellStyle name="40% - Accent5 4 3 2 3" xfId="7544" xr:uid="{00000000-0005-0000-0000-0000EF1B0000}"/>
    <cellStyle name="40% - Accent5 4 3 3" xfId="7545" xr:uid="{00000000-0005-0000-0000-0000F01B0000}"/>
    <cellStyle name="40% - Accent5 4 3 3 2" xfId="7546" xr:uid="{00000000-0005-0000-0000-0000F11B0000}"/>
    <cellStyle name="40% - Accent5 4 3 3 3" xfId="7547" xr:uid="{00000000-0005-0000-0000-0000F21B0000}"/>
    <cellStyle name="40% - Accent5 4 3 4" xfId="7548" xr:uid="{00000000-0005-0000-0000-0000F31B0000}"/>
    <cellStyle name="40% - Accent5 4 3 4 2" xfId="7549" xr:uid="{00000000-0005-0000-0000-0000F41B0000}"/>
    <cellStyle name="40% - Accent5 4 3 5" xfId="7550" xr:uid="{00000000-0005-0000-0000-0000F51B0000}"/>
    <cellStyle name="40% - Accent5 4 3 6" xfId="7551" xr:uid="{00000000-0005-0000-0000-0000F61B0000}"/>
    <cellStyle name="40% - Accent5 4 3 7" xfId="7552" xr:uid="{00000000-0005-0000-0000-0000F71B0000}"/>
    <cellStyle name="40% - Accent5 4 3 8" xfId="7553" xr:uid="{00000000-0005-0000-0000-0000F81B0000}"/>
    <cellStyle name="40% - Accent5 4 4" xfId="7554" xr:uid="{00000000-0005-0000-0000-0000F91B0000}"/>
    <cellStyle name="40% - Accent5 4 4 2" xfId="7555" xr:uid="{00000000-0005-0000-0000-0000FA1B0000}"/>
    <cellStyle name="40% - Accent5 4 4 2 2" xfId="7556" xr:uid="{00000000-0005-0000-0000-0000FB1B0000}"/>
    <cellStyle name="40% - Accent5 4 4 2 3" xfId="7557" xr:uid="{00000000-0005-0000-0000-0000FC1B0000}"/>
    <cellStyle name="40% - Accent5 4 4 3" xfId="7558" xr:uid="{00000000-0005-0000-0000-0000FD1B0000}"/>
    <cellStyle name="40% - Accent5 4 4 3 2" xfId="7559" xr:uid="{00000000-0005-0000-0000-0000FE1B0000}"/>
    <cellStyle name="40% - Accent5 4 4 3 3" xfId="7560" xr:uid="{00000000-0005-0000-0000-0000FF1B0000}"/>
    <cellStyle name="40% - Accent5 4 4 4" xfId="7561" xr:uid="{00000000-0005-0000-0000-0000001C0000}"/>
    <cellStyle name="40% - Accent5 4 4 5" xfId="7562" xr:uid="{00000000-0005-0000-0000-0000011C0000}"/>
    <cellStyle name="40% - Accent5 4 4 6" xfId="7563" xr:uid="{00000000-0005-0000-0000-0000021C0000}"/>
    <cellStyle name="40% - Accent5 4 4 7" xfId="7564" xr:uid="{00000000-0005-0000-0000-0000031C0000}"/>
    <cellStyle name="40% - Accent5 4 4 8" xfId="7565" xr:uid="{00000000-0005-0000-0000-0000041C0000}"/>
    <cellStyle name="40% - Accent5 4 5" xfId="7566" xr:uid="{00000000-0005-0000-0000-0000051C0000}"/>
    <cellStyle name="40% - Accent5 4 5 2" xfId="7567" xr:uid="{00000000-0005-0000-0000-0000061C0000}"/>
    <cellStyle name="40% - Accent5 4 5 2 2" xfId="7568" xr:uid="{00000000-0005-0000-0000-0000071C0000}"/>
    <cellStyle name="40% - Accent5 4 5 2 3" xfId="7569" xr:uid="{00000000-0005-0000-0000-0000081C0000}"/>
    <cellStyle name="40% - Accent5 4 5 3" xfId="7570" xr:uid="{00000000-0005-0000-0000-0000091C0000}"/>
    <cellStyle name="40% - Accent5 4 5 3 2" xfId="7571" xr:uid="{00000000-0005-0000-0000-00000A1C0000}"/>
    <cellStyle name="40% - Accent5 4 5 4" xfId="7572" xr:uid="{00000000-0005-0000-0000-00000B1C0000}"/>
    <cellStyle name="40% - Accent5 4 6" xfId="7573" xr:uid="{00000000-0005-0000-0000-00000C1C0000}"/>
    <cellStyle name="40% - Accent5 4 6 2" xfId="7574" xr:uid="{00000000-0005-0000-0000-00000D1C0000}"/>
    <cellStyle name="40% - Accent5 4 6 3" xfId="7575" xr:uid="{00000000-0005-0000-0000-00000E1C0000}"/>
    <cellStyle name="40% - Accent5 4 7" xfId="7576" xr:uid="{00000000-0005-0000-0000-00000F1C0000}"/>
    <cellStyle name="40% - Accent5 4 7 2" xfId="7577" xr:uid="{00000000-0005-0000-0000-0000101C0000}"/>
    <cellStyle name="40% - Accent5 4 7 3" xfId="7578" xr:uid="{00000000-0005-0000-0000-0000111C0000}"/>
    <cellStyle name="40% - Accent5 4 8" xfId="7579" xr:uid="{00000000-0005-0000-0000-0000121C0000}"/>
    <cellStyle name="40% - Accent5 4 8 2" xfId="7580" xr:uid="{00000000-0005-0000-0000-0000131C0000}"/>
    <cellStyle name="40% - Accent5 4 8 3" xfId="7581" xr:uid="{00000000-0005-0000-0000-0000141C0000}"/>
    <cellStyle name="40% - Accent5 4 9" xfId="7582" xr:uid="{00000000-0005-0000-0000-0000151C0000}"/>
    <cellStyle name="40% - Accent5 5" xfId="7583" xr:uid="{00000000-0005-0000-0000-0000161C0000}"/>
    <cellStyle name="40% - Accent5 5 10" xfId="7584" xr:uid="{00000000-0005-0000-0000-0000171C0000}"/>
    <cellStyle name="40% - Accent5 5 11" xfId="7585" xr:uid="{00000000-0005-0000-0000-0000181C0000}"/>
    <cellStyle name="40% - Accent5 5 12" xfId="7586" xr:uid="{00000000-0005-0000-0000-0000191C0000}"/>
    <cellStyle name="40% - Accent5 5 2" xfId="7587" xr:uid="{00000000-0005-0000-0000-00001A1C0000}"/>
    <cellStyle name="40% - Accent5 5 2 2" xfId="7588" xr:uid="{00000000-0005-0000-0000-00001B1C0000}"/>
    <cellStyle name="40% - Accent5 5 2 2 2" xfId="7589" xr:uid="{00000000-0005-0000-0000-00001C1C0000}"/>
    <cellStyle name="40% - Accent5 5 2 2 2 2" xfId="7590" xr:uid="{00000000-0005-0000-0000-00001D1C0000}"/>
    <cellStyle name="40% - Accent5 5 2 2 2 2 2" xfId="7591" xr:uid="{00000000-0005-0000-0000-00001E1C0000}"/>
    <cellStyle name="40% - Accent5 5 2 2 2 2 3" xfId="7592" xr:uid="{00000000-0005-0000-0000-00001F1C0000}"/>
    <cellStyle name="40% - Accent5 5 2 2 2 3" xfId="7593" xr:uid="{00000000-0005-0000-0000-0000201C0000}"/>
    <cellStyle name="40% - Accent5 5 2 2 2 3 2" xfId="7594" xr:uid="{00000000-0005-0000-0000-0000211C0000}"/>
    <cellStyle name="40% - Accent5 5 2 2 2 3 3" xfId="7595" xr:uid="{00000000-0005-0000-0000-0000221C0000}"/>
    <cellStyle name="40% - Accent5 5 2 2 2 4" xfId="7596" xr:uid="{00000000-0005-0000-0000-0000231C0000}"/>
    <cellStyle name="40% - Accent5 5 2 2 2 5" xfId="7597" xr:uid="{00000000-0005-0000-0000-0000241C0000}"/>
    <cellStyle name="40% - Accent5 5 2 2 2 6" xfId="7598" xr:uid="{00000000-0005-0000-0000-0000251C0000}"/>
    <cellStyle name="40% - Accent5 5 2 2 2 7" xfId="7599" xr:uid="{00000000-0005-0000-0000-0000261C0000}"/>
    <cellStyle name="40% - Accent5 5 2 2 2 8" xfId="7600" xr:uid="{00000000-0005-0000-0000-0000271C0000}"/>
    <cellStyle name="40% - Accent5 5 2 2 3" xfId="7601" xr:uid="{00000000-0005-0000-0000-0000281C0000}"/>
    <cellStyle name="40% - Accent5 5 2 2 3 2" xfId="7602" xr:uid="{00000000-0005-0000-0000-0000291C0000}"/>
    <cellStyle name="40% - Accent5 5 2 2 3 3" xfId="7603" xr:uid="{00000000-0005-0000-0000-00002A1C0000}"/>
    <cellStyle name="40% - Accent5 5 2 2 4" xfId="7604" xr:uid="{00000000-0005-0000-0000-00002B1C0000}"/>
    <cellStyle name="40% - Accent5 5 2 2 4 2" xfId="7605" xr:uid="{00000000-0005-0000-0000-00002C1C0000}"/>
    <cellStyle name="40% - Accent5 5 2 2 4 3" xfId="7606" xr:uid="{00000000-0005-0000-0000-00002D1C0000}"/>
    <cellStyle name="40% - Accent5 5 2 2 5" xfId="7607" xr:uid="{00000000-0005-0000-0000-00002E1C0000}"/>
    <cellStyle name="40% - Accent5 5 2 2 5 2" xfId="7608" xr:uid="{00000000-0005-0000-0000-00002F1C0000}"/>
    <cellStyle name="40% - Accent5 5 2 2 6" xfId="7609" xr:uid="{00000000-0005-0000-0000-0000301C0000}"/>
    <cellStyle name="40% - Accent5 5 2 2 7" xfId="7610" xr:uid="{00000000-0005-0000-0000-0000311C0000}"/>
    <cellStyle name="40% - Accent5 5 2 2 8" xfId="7611" xr:uid="{00000000-0005-0000-0000-0000321C0000}"/>
    <cellStyle name="40% - Accent5 5 2 2 9" xfId="7612" xr:uid="{00000000-0005-0000-0000-0000331C0000}"/>
    <cellStyle name="40% - Accent5 5 2 3" xfId="7613" xr:uid="{00000000-0005-0000-0000-0000341C0000}"/>
    <cellStyle name="40% - Accent5 5 2 3 2" xfId="7614" xr:uid="{00000000-0005-0000-0000-0000351C0000}"/>
    <cellStyle name="40% - Accent5 5 2 3 2 2" xfId="7615" xr:uid="{00000000-0005-0000-0000-0000361C0000}"/>
    <cellStyle name="40% - Accent5 5 2 3 2 3" xfId="7616" xr:uid="{00000000-0005-0000-0000-0000371C0000}"/>
    <cellStyle name="40% - Accent5 5 2 3 3" xfId="7617" xr:uid="{00000000-0005-0000-0000-0000381C0000}"/>
    <cellStyle name="40% - Accent5 5 2 3 3 2" xfId="7618" xr:uid="{00000000-0005-0000-0000-0000391C0000}"/>
    <cellStyle name="40% - Accent5 5 2 3 4" xfId="7619" xr:uid="{00000000-0005-0000-0000-00003A1C0000}"/>
    <cellStyle name="40% - Accent5 5 2 4" xfId="7620" xr:uid="{00000000-0005-0000-0000-00003B1C0000}"/>
    <cellStyle name="40% - Accent5 5 2 5" xfId="7621" xr:uid="{00000000-0005-0000-0000-00003C1C0000}"/>
    <cellStyle name="40% - Accent5 5 2_Dec monthly report" xfId="7622" xr:uid="{00000000-0005-0000-0000-00003D1C0000}"/>
    <cellStyle name="40% - Accent5 5 3" xfId="7623" xr:uid="{00000000-0005-0000-0000-00003E1C0000}"/>
    <cellStyle name="40% - Accent5 5 3 2" xfId="7624" xr:uid="{00000000-0005-0000-0000-00003F1C0000}"/>
    <cellStyle name="40% - Accent5 5 3 2 2" xfId="7625" xr:uid="{00000000-0005-0000-0000-0000401C0000}"/>
    <cellStyle name="40% - Accent5 5 3 2 3" xfId="7626" xr:uid="{00000000-0005-0000-0000-0000411C0000}"/>
    <cellStyle name="40% - Accent5 5 3 3" xfId="7627" xr:uid="{00000000-0005-0000-0000-0000421C0000}"/>
    <cellStyle name="40% - Accent5 5 3 3 2" xfId="7628" xr:uid="{00000000-0005-0000-0000-0000431C0000}"/>
    <cellStyle name="40% - Accent5 5 3 3 3" xfId="7629" xr:uid="{00000000-0005-0000-0000-0000441C0000}"/>
    <cellStyle name="40% - Accent5 5 3 4" xfId="7630" xr:uid="{00000000-0005-0000-0000-0000451C0000}"/>
    <cellStyle name="40% - Accent5 5 3 4 2" xfId="7631" xr:uid="{00000000-0005-0000-0000-0000461C0000}"/>
    <cellStyle name="40% - Accent5 5 3 5" xfId="7632" xr:uid="{00000000-0005-0000-0000-0000471C0000}"/>
    <cellStyle name="40% - Accent5 5 3 6" xfId="7633" xr:uid="{00000000-0005-0000-0000-0000481C0000}"/>
    <cellStyle name="40% - Accent5 5 3 7" xfId="7634" xr:uid="{00000000-0005-0000-0000-0000491C0000}"/>
    <cellStyle name="40% - Accent5 5 3 8" xfId="7635" xr:uid="{00000000-0005-0000-0000-00004A1C0000}"/>
    <cellStyle name="40% - Accent5 5 4" xfId="7636" xr:uid="{00000000-0005-0000-0000-00004B1C0000}"/>
    <cellStyle name="40% - Accent5 5 4 2" xfId="7637" xr:uid="{00000000-0005-0000-0000-00004C1C0000}"/>
    <cellStyle name="40% - Accent5 5 4 2 2" xfId="7638" xr:uid="{00000000-0005-0000-0000-00004D1C0000}"/>
    <cellStyle name="40% - Accent5 5 4 2 3" xfId="7639" xr:uid="{00000000-0005-0000-0000-00004E1C0000}"/>
    <cellStyle name="40% - Accent5 5 4 3" xfId="7640" xr:uid="{00000000-0005-0000-0000-00004F1C0000}"/>
    <cellStyle name="40% - Accent5 5 4 3 2" xfId="7641" xr:uid="{00000000-0005-0000-0000-0000501C0000}"/>
    <cellStyle name="40% - Accent5 5 4 3 3" xfId="7642" xr:uid="{00000000-0005-0000-0000-0000511C0000}"/>
    <cellStyle name="40% - Accent5 5 4 4" xfId="7643" xr:uid="{00000000-0005-0000-0000-0000521C0000}"/>
    <cellStyle name="40% - Accent5 5 4 5" xfId="7644" xr:uid="{00000000-0005-0000-0000-0000531C0000}"/>
    <cellStyle name="40% - Accent5 5 4 6" xfId="7645" xr:uid="{00000000-0005-0000-0000-0000541C0000}"/>
    <cellStyle name="40% - Accent5 5 4 7" xfId="7646" xr:uid="{00000000-0005-0000-0000-0000551C0000}"/>
    <cellStyle name="40% - Accent5 5 4 8" xfId="7647" xr:uid="{00000000-0005-0000-0000-0000561C0000}"/>
    <cellStyle name="40% - Accent5 5 5" xfId="7648" xr:uid="{00000000-0005-0000-0000-0000571C0000}"/>
    <cellStyle name="40% - Accent5 5 5 2" xfId="7649" xr:uid="{00000000-0005-0000-0000-0000581C0000}"/>
    <cellStyle name="40% - Accent5 5 5 3" xfId="7650" xr:uid="{00000000-0005-0000-0000-0000591C0000}"/>
    <cellStyle name="40% - Accent5 5 6" xfId="7651" xr:uid="{00000000-0005-0000-0000-00005A1C0000}"/>
    <cellStyle name="40% - Accent5 5 6 2" xfId="7652" xr:uid="{00000000-0005-0000-0000-00005B1C0000}"/>
    <cellStyle name="40% - Accent5 5 6 3" xfId="7653" xr:uid="{00000000-0005-0000-0000-00005C1C0000}"/>
    <cellStyle name="40% - Accent5 5 7" xfId="7654" xr:uid="{00000000-0005-0000-0000-00005D1C0000}"/>
    <cellStyle name="40% - Accent5 5 7 2" xfId="7655" xr:uid="{00000000-0005-0000-0000-00005E1C0000}"/>
    <cellStyle name="40% - Accent5 5 7 3" xfId="7656" xr:uid="{00000000-0005-0000-0000-00005F1C0000}"/>
    <cellStyle name="40% - Accent5 5 8" xfId="7657" xr:uid="{00000000-0005-0000-0000-0000601C0000}"/>
    <cellStyle name="40% - Accent5 5 9" xfId="7658" xr:uid="{00000000-0005-0000-0000-0000611C0000}"/>
    <cellStyle name="40% - Accent5 6" xfId="7659" xr:uid="{00000000-0005-0000-0000-0000621C0000}"/>
    <cellStyle name="40% - Accent5 6 2" xfId="7660" xr:uid="{00000000-0005-0000-0000-0000631C0000}"/>
    <cellStyle name="40% - Accent5 6 2 2" xfId="7661" xr:uid="{00000000-0005-0000-0000-0000641C0000}"/>
    <cellStyle name="40% - Accent5 6 2 2 2" xfId="7662" xr:uid="{00000000-0005-0000-0000-0000651C0000}"/>
    <cellStyle name="40% - Accent5 6 2 2 2 2" xfId="7663" xr:uid="{00000000-0005-0000-0000-0000661C0000}"/>
    <cellStyle name="40% - Accent5 6 2 2 2 3" xfId="7664" xr:uid="{00000000-0005-0000-0000-0000671C0000}"/>
    <cellStyle name="40% - Accent5 6 2 2 3" xfId="7665" xr:uid="{00000000-0005-0000-0000-0000681C0000}"/>
    <cellStyle name="40% - Accent5 6 2 2 3 2" xfId="7666" xr:uid="{00000000-0005-0000-0000-0000691C0000}"/>
    <cellStyle name="40% - Accent5 6 2 2 3 3" xfId="7667" xr:uid="{00000000-0005-0000-0000-00006A1C0000}"/>
    <cellStyle name="40% - Accent5 6 2 2 4" xfId="7668" xr:uid="{00000000-0005-0000-0000-00006B1C0000}"/>
    <cellStyle name="40% - Accent5 6 2 2 5" xfId="7669" xr:uid="{00000000-0005-0000-0000-00006C1C0000}"/>
    <cellStyle name="40% - Accent5 6 2 2 6" xfId="7670" xr:uid="{00000000-0005-0000-0000-00006D1C0000}"/>
    <cellStyle name="40% - Accent5 6 2 2 7" xfId="7671" xr:uid="{00000000-0005-0000-0000-00006E1C0000}"/>
    <cellStyle name="40% - Accent5 6 2 2 8" xfId="7672" xr:uid="{00000000-0005-0000-0000-00006F1C0000}"/>
    <cellStyle name="40% - Accent5 6 2 3" xfId="7673" xr:uid="{00000000-0005-0000-0000-0000701C0000}"/>
    <cellStyle name="40% - Accent5 6 2 3 2" xfId="7674" xr:uid="{00000000-0005-0000-0000-0000711C0000}"/>
    <cellStyle name="40% - Accent5 6 2 3 3" xfId="7675" xr:uid="{00000000-0005-0000-0000-0000721C0000}"/>
    <cellStyle name="40% - Accent5 6 2 4" xfId="7676" xr:uid="{00000000-0005-0000-0000-0000731C0000}"/>
    <cellStyle name="40% - Accent5 6 2 4 2" xfId="7677" xr:uid="{00000000-0005-0000-0000-0000741C0000}"/>
    <cellStyle name="40% - Accent5 6 2 4 3" xfId="7678" xr:uid="{00000000-0005-0000-0000-0000751C0000}"/>
    <cellStyle name="40% - Accent5 6 2 5" xfId="7679" xr:uid="{00000000-0005-0000-0000-0000761C0000}"/>
    <cellStyle name="40% - Accent5 6 2 5 2" xfId="7680" xr:uid="{00000000-0005-0000-0000-0000771C0000}"/>
    <cellStyle name="40% - Accent5 6 2 6" xfId="7681" xr:uid="{00000000-0005-0000-0000-0000781C0000}"/>
    <cellStyle name="40% - Accent5 6 2 7" xfId="7682" xr:uid="{00000000-0005-0000-0000-0000791C0000}"/>
    <cellStyle name="40% - Accent5 6 2 8" xfId="7683" xr:uid="{00000000-0005-0000-0000-00007A1C0000}"/>
    <cellStyle name="40% - Accent5 6 2 9" xfId="7684" xr:uid="{00000000-0005-0000-0000-00007B1C0000}"/>
    <cellStyle name="40% - Accent5 6 3" xfId="7685" xr:uid="{00000000-0005-0000-0000-00007C1C0000}"/>
    <cellStyle name="40% - Accent5 6 3 2" xfId="7686" xr:uid="{00000000-0005-0000-0000-00007D1C0000}"/>
    <cellStyle name="40% - Accent5 6 3 2 2" xfId="7687" xr:uid="{00000000-0005-0000-0000-00007E1C0000}"/>
    <cellStyle name="40% - Accent5 6 3 2 3" xfId="7688" xr:uid="{00000000-0005-0000-0000-00007F1C0000}"/>
    <cellStyle name="40% - Accent5 6 3 3" xfId="7689" xr:uid="{00000000-0005-0000-0000-0000801C0000}"/>
    <cellStyle name="40% - Accent5 6 3 3 2" xfId="7690" xr:uid="{00000000-0005-0000-0000-0000811C0000}"/>
    <cellStyle name="40% - Accent5 6 3 4" xfId="7691" xr:uid="{00000000-0005-0000-0000-0000821C0000}"/>
    <cellStyle name="40% - Accent5 6 4" xfId="7692" xr:uid="{00000000-0005-0000-0000-0000831C0000}"/>
    <cellStyle name="40% - Accent5 6 5" xfId="7693" xr:uid="{00000000-0005-0000-0000-0000841C0000}"/>
    <cellStyle name="40% - Accent5 6_Dec monthly report" xfId="7694" xr:uid="{00000000-0005-0000-0000-0000851C0000}"/>
    <cellStyle name="40% - Accent5 7" xfId="7695" xr:uid="{00000000-0005-0000-0000-0000861C0000}"/>
    <cellStyle name="40% - Accent5 7 2" xfId="7696" xr:uid="{00000000-0005-0000-0000-0000871C0000}"/>
    <cellStyle name="40% - Accent5 7 3" xfId="7697" xr:uid="{00000000-0005-0000-0000-0000881C0000}"/>
    <cellStyle name="40% - Accent5 7 4" xfId="7698" xr:uid="{00000000-0005-0000-0000-0000891C0000}"/>
    <cellStyle name="40% - Accent5 8" xfId="7699" xr:uid="{00000000-0005-0000-0000-00008A1C0000}"/>
    <cellStyle name="40% - Accent5 8 2" xfId="7700" xr:uid="{00000000-0005-0000-0000-00008B1C0000}"/>
    <cellStyle name="40% - Accent5 8 2 2" xfId="7701" xr:uid="{00000000-0005-0000-0000-00008C1C0000}"/>
    <cellStyle name="40% - Accent5 8 2 3" xfId="7702" xr:uid="{00000000-0005-0000-0000-00008D1C0000}"/>
    <cellStyle name="40% - Accent5 8 2 3 2" xfId="7703" xr:uid="{00000000-0005-0000-0000-00008E1C0000}"/>
    <cellStyle name="40% - Accent5 8 3" xfId="7704" xr:uid="{00000000-0005-0000-0000-00008F1C0000}"/>
    <cellStyle name="40% - Accent5 8 3 2" xfId="7705" xr:uid="{00000000-0005-0000-0000-0000901C0000}"/>
    <cellStyle name="40% - Accent5 8 3 3" xfId="7706" xr:uid="{00000000-0005-0000-0000-0000911C0000}"/>
    <cellStyle name="40% - Accent5 8 4" xfId="7707" xr:uid="{00000000-0005-0000-0000-0000921C0000}"/>
    <cellStyle name="40% - Accent5 8 4 2" xfId="7708" xr:uid="{00000000-0005-0000-0000-0000931C0000}"/>
    <cellStyle name="40% - Accent5 8 5" xfId="7709" xr:uid="{00000000-0005-0000-0000-0000941C0000}"/>
    <cellStyle name="40% - Accent5 8 6" xfId="7710" xr:uid="{00000000-0005-0000-0000-0000951C0000}"/>
    <cellStyle name="40% - Accent5 8 7" xfId="7711" xr:uid="{00000000-0005-0000-0000-0000961C0000}"/>
    <cellStyle name="40% - Accent5 8 8" xfId="7712" xr:uid="{00000000-0005-0000-0000-0000971C0000}"/>
    <cellStyle name="40% - Accent5 9" xfId="7713" xr:uid="{00000000-0005-0000-0000-0000981C0000}"/>
    <cellStyle name="40% - Accent5 9 2" xfId="7714" xr:uid="{00000000-0005-0000-0000-0000991C0000}"/>
    <cellStyle name="40% - Accent5 9 2 2" xfId="7715" xr:uid="{00000000-0005-0000-0000-00009A1C0000}"/>
    <cellStyle name="40% - Accent5 9 2 3" xfId="7716" xr:uid="{00000000-0005-0000-0000-00009B1C0000}"/>
    <cellStyle name="40% - Accent5 9 3" xfId="7717" xr:uid="{00000000-0005-0000-0000-00009C1C0000}"/>
    <cellStyle name="40% - Accent5 9 3 2" xfId="7718" xr:uid="{00000000-0005-0000-0000-00009D1C0000}"/>
    <cellStyle name="40% - Accent5 9 3 3" xfId="7719" xr:uid="{00000000-0005-0000-0000-00009E1C0000}"/>
    <cellStyle name="40% - Accent5 9 4" xfId="7720" xr:uid="{00000000-0005-0000-0000-00009F1C0000}"/>
    <cellStyle name="40% - Accent5 9 4 2" xfId="7721" xr:uid="{00000000-0005-0000-0000-0000A01C0000}"/>
    <cellStyle name="40% - Accent5 9 5" xfId="7722" xr:uid="{00000000-0005-0000-0000-0000A11C0000}"/>
    <cellStyle name="40% - Accent5 9 6" xfId="7723" xr:uid="{00000000-0005-0000-0000-0000A21C0000}"/>
    <cellStyle name="40% - Accent5 9 7" xfId="7724" xr:uid="{00000000-0005-0000-0000-0000A31C0000}"/>
    <cellStyle name="40% - Accent5 9 8" xfId="7725" xr:uid="{00000000-0005-0000-0000-0000A41C0000}"/>
    <cellStyle name="40% - Accent6 10" xfId="7726" xr:uid="{00000000-0005-0000-0000-0000A51C0000}"/>
    <cellStyle name="40% - Accent6 10 2" xfId="7727" xr:uid="{00000000-0005-0000-0000-0000A61C0000}"/>
    <cellStyle name="40% - Accent6 10 2 2" xfId="7728" xr:uid="{00000000-0005-0000-0000-0000A71C0000}"/>
    <cellStyle name="40% - Accent6 10 2 3" xfId="7729" xr:uid="{00000000-0005-0000-0000-0000A81C0000}"/>
    <cellStyle name="40% - Accent6 10 3" xfId="7730" xr:uid="{00000000-0005-0000-0000-0000A91C0000}"/>
    <cellStyle name="40% - Accent6 10 4" xfId="7731" xr:uid="{00000000-0005-0000-0000-0000AA1C0000}"/>
    <cellStyle name="40% - Accent6 10 4 2" xfId="7732" xr:uid="{00000000-0005-0000-0000-0000AB1C0000}"/>
    <cellStyle name="40% - Accent6 10 5" xfId="7733" xr:uid="{00000000-0005-0000-0000-0000AC1C0000}"/>
    <cellStyle name="40% - Accent6 11" xfId="7734" xr:uid="{00000000-0005-0000-0000-0000AD1C0000}"/>
    <cellStyle name="40% - Accent6 11 2" xfId="7735" xr:uid="{00000000-0005-0000-0000-0000AE1C0000}"/>
    <cellStyle name="40% - Accent6 11 3" xfId="7736" xr:uid="{00000000-0005-0000-0000-0000AF1C0000}"/>
    <cellStyle name="40% - Accent6 11 3 2" xfId="7737" xr:uid="{00000000-0005-0000-0000-0000B01C0000}"/>
    <cellStyle name="40% - Accent6 12" xfId="7738" xr:uid="{00000000-0005-0000-0000-0000B11C0000}"/>
    <cellStyle name="40% - Accent6 12 2" xfId="7739" xr:uid="{00000000-0005-0000-0000-0000B21C0000}"/>
    <cellStyle name="40% - Accent6 12 3" xfId="7740" xr:uid="{00000000-0005-0000-0000-0000B31C0000}"/>
    <cellStyle name="40% - Accent6 13" xfId="7741" xr:uid="{00000000-0005-0000-0000-0000B41C0000}"/>
    <cellStyle name="40% - Accent6 13 2" xfId="7742" xr:uid="{00000000-0005-0000-0000-0000B51C0000}"/>
    <cellStyle name="40% - Accent6 13 3" xfId="7743" xr:uid="{00000000-0005-0000-0000-0000B61C0000}"/>
    <cellStyle name="40% - Accent6 14" xfId="7744" xr:uid="{00000000-0005-0000-0000-0000B71C0000}"/>
    <cellStyle name="40% - Accent6 14 2" xfId="7745" xr:uid="{00000000-0005-0000-0000-0000B81C0000}"/>
    <cellStyle name="40% - Accent6 14 3" xfId="7746" xr:uid="{00000000-0005-0000-0000-0000B91C0000}"/>
    <cellStyle name="40% - Accent6 15" xfId="7747" xr:uid="{00000000-0005-0000-0000-0000BA1C0000}"/>
    <cellStyle name="40% - Accent6 15 2" xfId="7748" xr:uid="{00000000-0005-0000-0000-0000BB1C0000}"/>
    <cellStyle name="40% - Accent6 15 3" xfId="7749" xr:uid="{00000000-0005-0000-0000-0000BC1C0000}"/>
    <cellStyle name="40% - Accent6 16" xfId="7750" xr:uid="{00000000-0005-0000-0000-0000BD1C0000}"/>
    <cellStyle name="40% - Accent6 16 2" xfId="7751" xr:uid="{00000000-0005-0000-0000-0000BE1C0000}"/>
    <cellStyle name="40% - Accent6 16 3" xfId="7752" xr:uid="{00000000-0005-0000-0000-0000BF1C0000}"/>
    <cellStyle name="40% - Accent6 17" xfId="7753" xr:uid="{00000000-0005-0000-0000-0000C01C0000}"/>
    <cellStyle name="40% - Accent6 17 2" xfId="7754" xr:uid="{00000000-0005-0000-0000-0000C11C0000}"/>
    <cellStyle name="40% - Accent6 17 3" xfId="7755" xr:uid="{00000000-0005-0000-0000-0000C21C0000}"/>
    <cellStyle name="40% - Accent6 18" xfId="7756" xr:uid="{00000000-0005-0000-0000-0000C31C0000}"/>
    <cellStyle name="40% - Accent6 18 2" xfId="7757" xr:uid="{00000000-0005-0000-0000-0000C41C0000}"/>
    <cellStyle name="40% - Accent6 18 3" xfId="7758" xr:uid="{00000000-0005-0000-0000-0000C51C0000}"/>
    <cellStyle name="40% - Accent6 19" xfId="7759" xr:uid="{00000000-0005-0000-0000-0000C61C0000}"/>
    <cellStyle name="40% - Accent6 19 2" xfId="7760" xr:uid="{00000000-0005-0000-0000-0000C71C0000}"/>
    <cellStyle name="40% - Accent6 19 3" xfId="7761" xr:uid="{00000000-0005-0000-0000-0000C81C0000}"/>
    <cellStyle name="40% - Accent6 2" xfId="7762" xr:uid="{00000000-0005-0000-0000-0000C91C0000}"/>
    <cellStyle name="40% - Accent6 2 10" xfId="7763" xr:uid="{00000000-0005-0000-0000-0000CA1C0000}"/>
    <cellStyle name="40% - Accent6 2 10 2" xfId="7764" xr:uid="{00000000-0005-0000-0000-0000CB1C0000}"/>
    <cellStyle name="40% - Accent6 2 10 3" xfId="7765" xr:uid="{00000000-0005-0000-0000-0000CC1C0000}"/>
    <cellStyle name="40% - Accent6 2 11" xfId="7766" xr:uid="{00000000-0005-0000-0000-0000CD1C0000}"/>
    <cellStyle name="40% - Accent6 2 11 2" xfId="7767" xr:uid="{00000000-0005-0000-0000-0000CE1C0000}"/>
    <cellStyle name="40% - Accent6 2 11 3" xfId="7768" xr:uid="{00000000-0005-0000-0000-0000CF1C0000}"/>
    <cellStyle name="40% - Accent6 2 12" xfId="7769" xr:uid="{00000000-0005-0000-0000-0000D01C0000}"/>
    <cellStyle name="40% - Accent6 2 12 2" xfId="7770" xr:uid="{00000000-0005-0000-0000-0000D11C0000}"/>
    <cellStyle name="40% - Accent6 2 12 3" xfId="7771" xr:uid="{00000000-0005-0000-0000-0000D21C0000}"/>
    <cellStyle name="40% - Accent6 2 13" xfId="7772" xr:uid="{00000000-0005-0000-0000-0000D31C0000}"/>
    <cellStyle name="40% - Accent6 2 14" xfId="7773" xr:uid="{00000000-0005-0000-0000-0000D41C0000}"/>
    <cellStyle name="40% - Accent6 2 2" xfId="7774" xr:uid="{00000000-0005-0000-0000-0000D51C0000}"/>
    <cellStyle name="40% - Accent6 2 2 2" xfId="7775" xr:uid="{00000000-0005-0000-0000-0000D61C0000}"/>
    <cellStyle name="40% - Accent6 2 2 2 2" xfId="7776" xr:uid="{00000000-0005-0000-0000-0000D71C0000}"/>
    <cellStyle name="40% - Accent6 2 2 2 3" xfId="7777" xr:uid="{00000000-0005-0000-0000-0000D81C0000}"/>
    <cellStyle name="40% - Accent6 2 2 2 4" xfId="7778" xr:uid="{00000000-0005-0000-0000-0000D91C0000}"/>
    <cellStyle name="40% - Accent6 2 2 3" xfId="7779" xr:uid="{00000000-0005-0000-0000-0000DA1C0000}"/>
    <cellStyle name="40% - Accent6 2 2 3 2" xfId="7780" xr:uid="{00000000-0005-0000-0000-0000DB1C0000}"/>
    <cellStyle name="40% - Accent6 2 2 3 3" xfId="7781" xr:uid="{00000000-0005-0000-0000-0000DC1C0000}"/>
    <cellStyle name="40% - Accent6 2 2 4" xfId="7782" xr:uid="{00000000-0005-0000-0000-0000DD1C0000}"/>
    <cellStyle name="40% - Accent6 2 2 4 2" xfId="7783" xr:uid="{00000000-0005-0000-0000-0000DE1C0000}"/>
    <cellStyle name="40% - Accent6 2 2 4 3" xfId="7784" xr:uid="{00000000-0005-0000-0000-0000DF1C0000}"/>
    <cellStyle name="40% - Accent6 2 2 5" xfId="7785" xr:uid="{00000000-0005-0000-0000-0000E01C0000}"/>
    <cellStyle name="40% - Accent6 2 2 6" xfId="7786" xr:uid="{00000000-0005-0000-0000-0000E11C0000}"/>
    <cellStyle name="40% - Accent6 2 2 7" xfId="7787" xr:uid="{00000000-0005-0000-0000-0000E21C0000}"/>
    <cellStyle name="40% - Accent6 2 2 8" xfId="7788" xr:uid="{00000000-0005-0000-0000-0000E31C0000}"/>
    <cellStyle name="40% - Accent6 2 2_Dec monthly report" xfId="7789" xr:uid="{00000000-0005-0000-0000-0000E41C0000}"/>
    <cellStyle name="40% - Accent6 2 3" xfId="7790" xr:uid="{00000000-0005-0000-0000-0000E51C0000}"/>
    <cellStyle name="40% - Accent6 2 3 10" xfId="7791" xr:uid="{00000000-0005-0000-0000-0000E61C0000}"/>
    <cellStyle name="40% - Accent6 2 3 11" xfId="7792" xr:uid="{00000000-0005-0000-0000-0000E71C0000}"/>
    <cellStyle name="40% - Accent6 2 3 2" xfId="7793" xr:uid="{00000000-0005-0000-0000-0000E81C0000}"/>
    <cellStyle name="40% - Accent6 2 3 2 10" xfId="7794" xr:uid="{00000000-0005-0000-0000-0000E91C0000}"/>
    <cellStyle name="40% - Accent6 2 3 2 2" xfId="7795" xr:uid="{00000000-0005-0000-0000-0000EA1C0000}"/>
    <cellStyle name="40% - Accent6 2 3 2 2 2" xfId="7796" xr:uid="{00000000-0005-0000-0000-0000EB1C0000}"/>
    <cellStyle name="40% - Accent6 2 3 2 2 2 2" xfId="7797" xr:uid="{00000000-0005-0000-0000-0000EC1C0000}"/>
    <cellStyle name="40% - Accent6 2 3 2 2 2 3" xfId="7798" xr:uid="{00000000-0005-0000-0000-0000ED1C0000}"/>
    <cellStyle name="40% - Accent6 2 3 2 2 3" xfId="7799" xr:uid="{00000000-0005-0000-0000-0000EE1C0000}"/>
    <cellStyle name="40% - Accent6 2 3 2 2 3 2" xfId="7800" xr:uid="{00000000-0005-0000-0000-0000EF1C0000}"/>
    <cellStyle name="40% - Accent6 2 3 2 2 3 3" xfId="7801" xr:uid="{00000000-0005-0000-0000-0000F01C0000}"/>
    <cellStyle name="40% - Accent6 2 3 2 2 4" xfId="7802" xr:uid="{00000000-0005-0000-0000-0000F11C0000}"/>
    <cellStyle name="40% - Accent6 2 3 2 2 5" xfId="7803" xr:uid="{00000000-0005-0000-0000-0000F21C0000}"/>
    <cellStyle name="40% - Accent6 2 3 2 2 6" xfId="7804" xr:uid="{00000000-0005-0000-0000-0000F31C0000}"/>
    <cellStyle name="40% - Accent6 2 3 2 2 7" xfId="7805" xr:uid="{00000000-0005-0000-0000-0000F41C0000}"/>
    <cellStyle name="40% - Accent6 2 3 2 2 8" xfId="7806" xr:uid="{00000000-0005-0000-0000-0000F51C0000}"/>
    <cellStyle name="40% - Accent6 2 3 2 3" xfId="7807" xr:uid="{00000000-0005-0000-0000-0000F61C0000}"/>
    <cellStyle name="40% - Accent6 2 3 2 3 2" xfId="7808" xr:uid="{00000000-0005-0000-0000-0000F71C0000}"/>
    <cellStyle name="40% - Accent6 2 3 2 3 2 2" xfId="7809" xr:uid="{00000000-0005-0000-0000-0000F81C0000}"/>
    <cellStyle name="40% - Accent6 2 3 2 3 2 3" xfId="7810" xr:uid="{00000000-0005-0000-0000-0000F91C0000}"/>
    <cellStyle name="40% - Accent6 2 3 2 3 3" xfId="7811" xr:uid="{00000000-0005-0000-0000-0000FA1C0000}"/>
    <cellStyle name="40% - Accent6 2 3 2 3 3 2" xfId="7812" xr:uid="{00000000-0005-0000-0000-0000FB1C0000}"/>
    <cellStyle name="40% - Accent6 2 3 2 3 4" xfId="7813" xr:uid="{00000000-0005-0000-0000-0000FC1C0000}"/>
    <cellStyle name="40% - Accent6 2 3 2 4" xfId="7814" xr:uid="{00000000-0005-0000-0000-0000FD1C0000}"/>
    <cellStyle name="40% - Accent6 2 3 2 4 2" xfId="7815" xr:uid="{00000000-0005-0000-0000-0000FE1C0000}"/>
    <cellStyle name="40% - Accent6 2 3 2 4 3" xfId="7816" xr:uid="{00000000-0005-0000-0000-0000FF1C0000}"/>
    <cellStyle name="40% - Accent6 2 3 2 5" xfId="7817" xr:uid="{00000000-0005-0000-0000-0000001D0000}"/>
    <cellStyle name="40% - Accent6 2 3 2 5 2" xfId="7818" xr:uid="{00000000-0005-0000-0000-0000011D0000}"/>
    <cellStyle name="40% - Accent6 2 3 2 5 3" xfId="7819" xr:uid="{00000000-0005-0000-0000-0000021D0000}"/>
    <cellStyle name="40% - Accent6 2 3 2 6" xfId="7820" xr:uid="{00000000-0005-0000-0000-0000031D0000}"/>
    <cellStyle name="40% - Accent6 2 3 2 6 2" xfId="7821" xr:uid="{00000000-0005-0000-0000-0000041D0000}"/>
    <cellStyle name="40% - Accent6 2 3 2 7" xfId="7822" xr:uid="{00000000-0005-0000-0000-0000051D0000}"/>
    <cellStyle name="40% - Accent6 2 3 2 8" xfId="7823" xr:uid="{00000000-0005-0000-0000-0000061D0000}"/>
    <cellStyle name="40% - Accent6 2 3 2 9" xfId="7824" xr:uid="{00000000-0005-0000-0000-0000071D0000}"/>
    <cellStyle name="40% - Accent6 2 3 3" xfId="7825" xr:uid="{00000000-0005-0000-0000-0000081D0000}"/>
    <cellStyle name="40% - Accent6 2 3 3 2" xfId="7826" xr:uid="{00000000-0005-0000-0000-0000091D0000}"/>
    <cellStyle name="40% - Accent6 2 3 3 2 2" xfId="7827" xr:uid="{00000000-0005-0000-0000-00000A1D0000}"/>
    <cellStyle name="40% - Accent6 2 3 3 2 3" xfId="7828" xr:uid="{00000000-0005-0000-0000-00000B1D0000}"/>
    <cellStyle name="40% - Accent6 2 3 3 3" xfId="7829" xr:uid="{00000000-0005-0000-0000-00000C1D0000}"/>
    <cellStyle name="40% - Accent6 2 3 3 3 2" xfId="7830" xr:uid="{00000000-0005-0000-0000-00000D1D0000}"/>
    <cellStyle name="40% - Accent6 2 3 3 3 3" xfId="7831" xr:uid="{00000000-0005-0000-0000-00000E1D0000}"/>
    <cellStyle name="40% - Accent6 2 3 3 4" xfId="7832" xr:uid="{00000000-0005-0000-0000-00000F1D0000}"/>
    <cellStyle name="40% - Accent6 2 3 3 5" xfId="7833" xr:uid="{00000000-0005-0000-0000-0000101D0000}"/>
    <cellStyle name="40% - Accent6 2 3 3 6" xfId="7834" xr:uid="{00000000-0005-0000-0000-0000111D0000}"/>
    <cellStyle name="40% - Accent6 2 3 3 7" xfId="7835" xr:uid="{00000000-0005-0000-0000-0000121D0000}"/>
    <cellStyle name="40% - Accent6 2 3 3 8" xfId="7836" xr:uid="{00000000-0005-0000-0000-0000131D0000}"/>
    <cellStyle name="40% - Accent6 2 3 4" xfId="7837" xr:uid="{00000000-0005-0000-0000-0000141D0000}"/>
    <cellStyle name="40% - Accent6 2 3 4 2" xfId="7838" xr:uid="{00000000-0005-0000-0000-0000151D0000}"/>
    <cellStyle name="40% - Accent6 2 3 4 2 2" xfId="7839" xr:uid="{00000000-0005-0000-0000-0000161D0000}"/>
    <cellStyle name="40% - Accent6 2 3 4 2 3" xfId="7840" xr:uid="{00000000-0005-0000-0000-0000171D0000}"/>
    <cellStyle name="40% - Accent6 2 3 4 3" xfId="7841" xr:uid="{00000000-0005-0000-0000-0000181D0000}"/>
    <cellStyle name="40% - Accent6 2 3 4 3 2" xfId="7842" xr:uid="{00000000-0005-0000-0000-0000191D0000}"/>
    <cellStyle name="40% - Accent6 2 3 4 4" xfId="7843" xr:uid="{00000000-0005-0000-0000-00001A1D0000}"/>
    <cellStyle name="40% - Accent6 2 3 5" xfId="7844" xr:uid="{00000000-0005-0000-0000-00001B1D0000}"/>
    <cellStyle name="40% - Accent6 2 3 5 2" xfId="7845" xr:uid="{00000000-0005-0000-0000-00001C1D0000}"/>
    <cellStyle name="40% - Accent6 2 3 5 3" xfId="7846" xr:uid="{00000000-0005-0000-0000-00001D1D0000}"/>
    <cellStyle name="40% - Accent6 2 3 6" xfId="7847" xr:uid="{00000000-0005-0000-0000-00001E1D0000}"/>
    <cellStyle name="40% - Accent6 2 3 6 2" xfId="7848" xr:uid="{00000000-0005-0000-0000-00001F1D0000}"/>
    <cellStyle name="40% - Accent6 2 3 6 3" xfId="7849" xr:uid="{00000000-0005-0000-0000-0000201D0000}"/>
    <cellStyle name="40% - Accent6 2 3 7" xfId="7850" xr:uid="{00000000-0005-0000-0000-0000211D0000}"/>
    <cellStyle name="40% - Accent6 2 3 7 2" xfId="7851" xr:uid="{00000000-0005-0000-0000-0000221D0000}"/>
    <cellStyle name="40% - Accent6 2 3 8" xfId="7852" xr:uid="{00000000-0005-0000-0000-0000231D0000}"/>
    <cellStyle name="40% - Accent6 2 3 9" xfId="7853" xr:uid="{00000000-0005-0000-0000-0000241D0000}"/>
    <cellStyle name="40% - Accent6 2 4" xfId="7854" xr:uid="{00000000-0005-0000-0000-0000251D0000}"/>
    <cellStyle name="40% - Accent6 2 4 10" xfId="7855" xr:uid="{00000000-0005-0000-0000-0000261D0000}"/>
    <cellStyle name="40% - Accent6 2 4 11" xfId="7856" xr:uid="{00000000-0005-0000-0000-0000271D0000}"/>
    <cellStyle name="40% - Accent6 2 4 2" xfId="7857" xr:uid="{00000000-0005-0000-0000-0000281D0000}"/>
    <cellStyle name="40% - Accent6 2 4 2 10" xfId="7858" xr:uid="{00000000-0005-0000-0000-0000291D0000}"/>
    <cellStyle name="40% - Accent6 2 4 2 2" xfId="7859" xr:uid="{00000000-0005-0000-0000-00002A1D0000}"/>
    <cellStyle name="40% - Accent6 2 4 2 2 2" xfId="7860" xr:uid="{00000000-0005-0000-0000-00002B1D0000}"/>
    <cellStyle name="40% - Accent6 2 4 2 2 2 2" xfId="7861" xr:uid="{00000000-0005-0000-0000-00002C1D0000}"/>
    <cellStyle name="40% - Accent6 2 4 2 2 2 3" xfId="7862" xr:uid="{00000000-0005-0000-0000-00002D1D0000}"/>
    <cellStyle name="40% - Accent6 2 4 2 2 3" xfId="7863" xr:uid="{00000000-0005-0000-0000-00002E1D0000}"/>
    <cellStyle name="40% - Accent6 2 4 2 2 3 2" xfId="7864" xr:uid="{00000000-0005-0000-0000-00002F1D0000}"/>
    <cellStyle name="40% - Accent6 2 4 2 2 3 3" xfId="7865" xr:uid="{00000000-0005-0000-0000-0000301D0000}"/>
    <cellStyle name="40% - Accent6 2 4 2 2 4" xfId="7866" xr:uid="{00000000-0005-0000-0000-0000311D0000}"/>
    <cellStyle name="40% - Accent6 2 4 2 2 5" xfId="7867" xr:uid="{00000000-0005-0000-0000-0000321D0000}"/>
    <cellStyle name="40% - Accent6 2 4 2 2 6" xfId="7868" xr:uid="{00000000-0005-0000-0000-0000331D0000}"/>
    <cellStyle name="40% - Accent6 2 4 2 2 7" xfId="7869" xr:uid="{00000000-0005-0000-0000-0000341D0000}"/>
    <cellStyle name="40% - Accent6 2 4 2 2 8" xfId="7870" xr:uid="{00000000-0005-0000-0000-0000351D0000}"/>
    <cellStyle name="40% - Accent6 2 4 2 3" xfId="7871" xr:uid="{00000000-0005-0000-0000-0000361D0000}"/>
    <cellStyle name="40% - Accent6 2 4 2 3 2" xfId="7872" xr:uid="{00000000-0005-0000-0000-0000371D0000}"/>
    <cellStyle name="40% - Accent6 2 4 2 3 2 2" xfId="7873" xr:uid="{00000000-0005-0000-0000-0000381D0000}"/>
    <cellStyle name="40% - Accent6 2 4 2 3 2 3" xfId="7874" xr:uid="{00000000-0005-0000-0000-0000391D0000}"/>
    <cellStyle name="40% - Accent6 2 4 2 3 3" xfId="7875" xr:uid="{00000000-0005-0000-0000-00003A1D0000}"/>
    <cellStyle name="40% - Accent6 2 4 2 3 3 2" xfId="7876" xr:uid="{00000000-0005-0000-0000-00003B1D0000}"/>
    <cellStyle name="40% - Accent6 2 4 2 3 4" xfId="7877" xr:uid="{00000000-0005-0000-0000-00003C1D0000}"/>
    <cellStyle name="40% - Accent6 2 4 2 4" xfId="7878" xr:uid="{00000000-0005-0000-0000-00003D1D0000}"/>
    <cellStyle name="40% - Accent6 2 4 2 4 2" xfId="7879" xr:uid="{00000000-0005-0000-0000-00003E1D0000}"/>
    <cellStyle name="40% - Accent6 2 4 2 4 3" xfId="7880" xr:uid="{00000000-0005-0000-0000-00003F1D0000}"/>
    <cellStyle name="40% - Accent6 2 4 2 5" xfId="7881" xr:uid="{00000000-0005-0000-0000-0000401D0000}"/>
    <cellStyle name="40% - Accent6 2 4 2 5 2" xfId="7882" xr:uid="{00000000-0005-0000-0000-0000411D0000}"/>
    <cellStyle name="40% - Accent6 2 4 2 5 3" xfId="7883" xr:uid="{00000000-0005-0000-0000-0000421D0000}"/>
    <cellStyle name="40% - Accent6 2 4 2 6" xfId="7884" xr:uid="{00000000-0005-0000-0000-0000431D0000}"/>
    <cellStyle name="40% - Accent6 2 4 2 6 2" xfId="7885" xr:uid="{00000000-0005-0000-0000-0000441D0000}"/>
    <cellStyle name="40% - Accent6 2 4 2 7" xfId="7886" xr:uid="{00000000-0005-0000-0000-0000451D0000}"/>
    <cellStyle name="40% - Accent6 2 4 2 8" xfId="7887" xr:uid="{00000000-0005-0000-0000-0000461D0000}"/>
    <cellStyle name="40% - Accent6 2 4 2 9" xfId="7888" xr:uid="{00000000-0005-0000-0000-0000471D0000}"/>
    <cellStyle name="40% - Accent6 2 4 3" xfId="7889" xr:uid="{00000000-0005-0000-0000-0000481D0000}"/>
    <cellStyle name="40% - Accent6 2 4 3 2" xfId="7890" xr:uid="{00000000-0005-0000-0000-0000491D0000}"/>
    <cellStyle name="40% - Accent6 2 4 3 2 2" xfId="7891" xr:uid="{00000000-0005-0000-0000-00004A1D0000}"/>
    <cellStyle name="40% - Accent6 2 4 3 2 3" xfId="7892" xr:uid="{00000000-0005-0000-0000-00004B1D0000}"/>
    <cellStyle name="40% - Accent6 2 4 3 3" xfId="7893" xr:uid="{00000000-0005-0000-0000-00004C1D0000}"/>
    <cellStyle name="40% - Accent6 2 4 3 3 2" xfId="7894" xr:uid="{00000000-0005-0000-0000-00004D1D0000}"/>
    <cellStyle name="40% - Accent6 2 4 3 3 3" xfId="7895" xr:uid="{00000000-0005-0000-0000-00004E1D0000}"/>
    <cellStyle name="40% - Accent6 2 4 3 4" xfId="7896" xr:uid="{00000000-0005-0000-0000-00004F1D0000}"/>
    <cellStyle name="40% - Accent6 2 4 3 5" xfId="7897" xr:uid="{00000000-0005-0000-0000-0000501D0000}"/>
    <cellStyle name="40% - Accent6 2 4 3 6" xfId="7898" xr:uid="{00000000-0005-0000-0000-0000511D0000}"/>
    <cellStyle name="40% - Accent6 2 4 3 7" xfId="7899" xr:uid="{00000000-0005-0000-0000-0000521D0000}"/>
    <cellStyle name="40% - Accent6 2 4 3 8" xfId="7900" xr:uid="{00000000-0005-0000-0000-0000531D0000}"/>
    <cellStyle name="40% - Accent6 2 4 4" xfId="7901" xr:uid="{00000000-0005-0000-0000-0000541D0000}"/>
    <cellStyle name="40% - Accent6 2 4 4 2" xfId="7902" xr:uid="{00000000-0005-0000-0000-0000551D0000}"/>
    <cellStyle name="40% - Accent6 2 4 4 2 2" xfId="7903" xr:uid="{00000000-0005-0000-0000-0000561D0000}"/>
    <cellStyle name="40% - Accent6 2 4 4 2 3" xfId="7904" xr:uid="{00000000-0005-0000-0000-0000571D0000}"/>
    <cellStyle name="40% - Accent6 2 4 4 3" xfId="7905" xr:uid="{00000000-0005-0000-0000-0000581D0000}"/>
    <cellStyle name="40% - Accent6 2 4 4 3 2" xfId="7906" xr:uid="{00000000-0005-0000-0000-0000591D0000}"/>
    <cellStyle name="40% - Accent6 2 4 4 4" xfId="7907" xr:uid="{00000000-0005-0000-0000-00005A1D0000}"/>
    <cellStyle name="40% - Accent6 2 4 5" xfId="7908" xr:uid="{00000000-0005-0000-0000-00005B1D0000}"/>
    <cellStyle name="40% - Accent6 2 4 5 2" xfId="7909" xr:uid="{00000000-0005-0000-0000-00005C1D0000}"/>
    <cellStyle name="40% - Accent6 2 4 5 3" xfId="7910" xr:uid="{00000000-0005-0000-0000-00005D1D0000}"/>
    <cellStyle name="40% - Accent6 2 4 6" xfId="7911" xr:uid="{00000000-0005-0000-0000-00005E1D0000}"/>
    <cellStyle name="40% - Accent6 2 4 6 2" xfId="7912" xr:uid="{00000000-0005-0000-0000-00005F1D0000}"/>
    <cellStyle name="40% - Accent6 2 4 6 3" xfId="7913" xr:uid="{00000000-0005-0000-0000-0000601D0000}"/>
    <cellStyle name="40% - Accent6 2 4 7" xfId="7914" xr:uid="{00000000-0005-0000-0000-0000611D0000}"/>
    <cellStyle name="40% - Accent6 2 4 7 2" xfId="7915" xr:uid="{00000000-0005-0000-0000-0000621D0000}"/>
    <cellStyle name="40% - Accent6 2 4 8" xfId="7916" xr:uid="{00000000-0005-0000-0000-0000631D0000}"/>
    <cellStyle name="40% - Accent6 2 4 9" xfId="7917" xr:uid="{00000000-0005-0000-0000-0000641D0000}"/>
    <cellStyle name="40% - Accent6 2 5" xfId="7918" xr:uid="{00000000-0005-0000-0000-0000651D0000}"/>
    <cellStyle name="40% - Accent6 2 5 10" xfId="7919" xr:uid="{00000000-0005-0000-0000-0000661D0000}"/>
    <cellStyle name="40% - Accent6 2 5 11" xfId="7920" xr:uid="{00000000-0005-0000-0000-0000671D0000}"/>
    <cellStyle name="40% - Accent6 2 5 2" xfId="7921" xr:uid="{00000000-0005-0000-0000-0000681D0000}"/>
    <cellStyle name="40% - Accent6 2 5 2 2" xfId="7922" xr:uid="{00000000-0005-0000-0000-0000691D0000}"/>
    <cellStyle name="40% - Accent6 2 5 2 2 2" xfId="7923" xr:uid="{00000000-0005-0000-0000-00006A1D0000}"/>
    <cellStyle name="40% - Accent6 2 5 2 2 2 2" xfId="7924" xr:uid="{00000000-0005-0000-0000-00006B1D0000}"/>
    <cellStyle name="40% - Accent6 2 5 2 2 2 3" xfId="7925" xr:uid="{00000000-0005-0000-0000-00006C1D0000}"/>
    <cellStyle name="40% - Accent6 2 5 2 2 3" xfId="7926" xr:uid="{00000000-0005-0000-0000-00006D1D0000}"/>
    <cellStyle name="40% - Accent6 2 5 2 2 3 2" xfId="7927" xr:uid="{00000000-0005-0000-0000-00006E1D0000}"/>
    <cellStyle name="40% - Accent6 2 5 2 2 3 3" xfId="7928" xr:uid="{00000000-0005-0000-0000-00006F1D0000}"/>
    <cellStyle name="40% - Accent6 2 5 2 2 4" xfId="7929" xr:uid="{00000000-0005-0000-0000-0000701D0000}"/>
    <cellStyle name="40% - Accent6 2 5 2 2 5" xfId="7930" xr:uid="{00000000-0005-0000-0000-0000711D0000}"/>
    <cellStyle name="40% - Accent6 2 5 2 2 6" xfId="7931" xr:uid="{00000000-0005-0000-0000-0000721D0000}"/>
    <cellStyle name="40% - Accent6 2 5 2 2 7" xfId="7932" xr:uid="{00000000-0005-0000-0000-0000731D0000}"/>
    <cellStyle name="40% - Accent6 2 5 2 2 8" xfId="7933" xr:uid="{00000000-0005-0000-0000-0000741D0000}"/>
    <cellStyle name="40% - Accent6 2 5 2 3" xfId="7934" xr:uid="{00000000-0005-0000-0000-0000751D0000}"/>
    <cellStyle name="40% - Accent6 2 5 2 3 2" xfId="7935" xr:uid="{00000000-0005-0000-0000-0000761D0000}"/>
    <cellStyle name="40% - Accent6 2 5 2 3 2 2" xfId="7936" xr:uid="{00000000-0005-0000-0000-0000771D0000}"/>
    <cellStyle name="40% - Accent6 2 5 2 3 2 3" xfId="7937" xr:uid="{00000000-0005-0000-0000-0000781D0000}"/>
    <cellStyle name="40% - Accent6 2 5 2 3 3" xfId="7938" xr:uid="{00000000-0005-0000-0000-0000791D0000}"/>
    <cellStyle name="40% - Accent6 2 5 2 3 3 2" xfId="7939" xr:uid="{00000000-0005-0000-0000-00007A1D0000}"/>
    <cellStyle name="40% - Accent6 2 5 2 3 4" xfId="7940" xr:uid="{00000000-0005-0000-0000-00007B1D0000}"/>
    <cellStyle name="40% - Accent6 2 5 2 4" xfId="7941" xr:uid="{00000000-0005-0000-0000-00007C1D0000}"/>
    <cellStyle name="40% - Accent6 2 5 2 4 2" xfId="7942" xr:uid="{00000000-0005-0000-0000-00007D1D0000}"/>
    <cellStyle name="40% - Accent6 2 5 2 4 3" xfId="7943" xr:uid="{00000000-0005-0000-0000-00007E1D0000}"/>
    <cellStyle name="40% - Accent6 2 5 2 5" xfId="7944" xr:uid="{00000000-0005-0000-0000-00007F1D0000}"/>
    <cellStyle name="40% - Accent6 2 5 2 6" xfId="7945" xr:uid="{00000000-0005-0000-0000-0000801D0000}"/>
    <cellStyle name="40% - Accent6 2 5 2 6 2" xfId="7946" xr:uid="{00000000-0005-0000-0000-0000811D0000}"/>
    <cellStyle name="40% - Accent6 2 5 2 7" xfId="7947" xr:uid="{00000000-0005-0000-0000-0000821D0000}"/>
    <cellStyle name="40% - Accent6 2 5 2 8" xfId="7948" xr:uid="{00000000-0005-0000-0000-0000831D0000}"/>
    <cellStyle name="40% - Accent6 2 5 2 9" xfId="7949" xr:uid="{00000000-0005-0000-0000-0000841D0000}"/>
    <cellStyle name="40% - Accent6 2 5 3" xfId="7950" xr:uid="{00000000-0005-0000-0000-0000851D0000}"/>
    <cellStyle name="40% - Accent6 2 5 3 2" xfId="7951" xr:uid="{00000000-0005-0000-0000-0000861D0000}"/>
    <cellStyle name="40% - Accent6 2 5 3 2 2" xfId="7952" xr:uid="{00000000-0005-0000-0000-0000871D0000}"/>
    <cellStyle name="40% - Accent6 2 5 3 2 3" xfId="7953" xr:uid="{00000000-0005-0000-0000-0000881D0000}"/>
    <cellStyle name="40% - Accent6 2 5 3 3" xfId="7954" xr:uid="{00000000-0005-0000-0000-0000891D0000}"/>
    <cellStyle name="40% - Accent6 2 5 3 3 2" xfId="7955" xr:uid="{00000000-0005-0000-0000-00008A1D0000}"/>
    <cellStyle name="40% - Accent6 2 5 3 3 3" xfId="7956" xr:uid="{00000000-0005-0000-0000-00008B1D0000}"/>
    <cellStyle name="40% - Accent6 2 5 3 4" xfId="7957" xr:uid="{00000000-0005-0000-0000-00008C1D0000}"/>
    <cellStyle name="40% - Accent6 2 5 3 5" xfId="7958" xr:uid="{00000000-0005-0000-0000-00008D1D0000}"/>
    <cellStyle name="40% - Accent6 2 5 3 6" xfId="7959" xr:uid="{00000000-0005-0000-0000-00008E1D0000}"/>
    <cellStyle name="40% - Accent6 2 5 3 7" xfId="7960" xr:uid="{00000000-0005-0000-0000-00008F1D0000}"/>
    <cellStyle name="40% - Accent6 2 5 3 8" xfId="7961" xr:uid="{00000000-0005-0000-0000-0000901D0000}"/>
    <cellStyle name="40% - Accent6 2 5 4" xfId="7962" xr:uid="{00000000-0005-0000-0000-0000911D0000}"/>
    <cellStyle name="40% - Accent6 2 5 4 2" xfId="7963" xr:uid="{00000000-0005-0000-0000-0000921D0000}"/>
    <cellStyle name="40% - Accent6 2 5 4 2 2" xfId="7964" xr:uid="{00000000-0005-0000-0000-0000931D0000}"/>
    <cellStyle name="40% - Accent6 2 5 4 2 3" xfId="7965" xr:uid="{00000000-0005-0000-0000-0000941D0000}"/>
    <cellStyle name="40% - Accent6 2 5 4 3" xfId="7966" xr:uid="{00000000-0005-0000-0000-0000951D0000}"/>
    <cellStyle name="40% - Accent6 2 5 4 3 2" xfId="7967" xr:uid="{00000000-0005-0000-0000-0000961D0000}"/>
    <cellStyle name="40% - Accent6 2 5 4 4" xfId="7968" xr:uid="{00000000-0005-0000-0000-0000971D0000}"/>
    <cellStyle name="40% - Accent6 2 5 5" xfId="7969" xr:uid="{00000000-0005-0000-0000-0000981D0000}"/>
    <cellStyle name="40% - Accent6 2 5 5 2" xfId="7970" xr:uid="{00000000-0005-0000-0000-0000991D0000}"/>
    <cellStyle name="40% - Accent6 2 5 5 3" xfId="7971" xr:uid="{00000000-0005-0000-0000-00009A1D0000}"/>
    <cellStyle name="40% - Accent6 2 5 6" xfId="7972" xr:uid="{00000000-0005-0000-0000-00009B1D0000}"/>
    <cellStyle name="40% - Accent6 2 5 6 2" xfId="7973" xr:uid="{00000000-0005-0000-0000-00009C1D0000}"/>
    <cellStyle name="40% - Accent6 2 5 6 3" xfId="7974" xr:uid="{00000000-0005-0000-0000-00009D1D0000}"/>
    <cellStyle name="40% - Accent6 2 5 7" xfId="7975" xr:uid="{00000000-0005-0000-0000-00009E1D0000}"/>
    <cellStyle name="40% - Accent6 2 5 7 2" xfId="7976" xr:uid="{00000000-0005-0000-0000-00009F1D0000}"/>
    <cellStyle name="40% - Accent6 2 5 8" xfId="7977" xr:uid="{00000000-0005-0000-0000-0000A01D0000}"/>
    <cellStyle name="40% - Accent6 2 5 9" xfId="7978" xr:uid="{00000000-0005-0000-0000-0000A11D0000}"/>
    <cellStyle name="40% - Accent6 2 6" xfId="7979" xr:uid="{00000000-0005-0000-0000-0000A21D0000}"/>
    <cellStyle name="40% - Accent6 2 6 10" xfId="7980" xr:uid="{00000000-0005-0000-0000-0000A31D0000}"/>
    <cellStyle name="40% - Accent6 2 6 11" xfId="7981" xr:uid="{00000000-0005-0000-0000-0000A41D0000}"/>
    <cellStyle name="40% - Accent6 2 6 2" xfId="7982" xr:uid="{00000000-0005-0000-0000-0000A51D0000}"/>
    <cellStyle name="40% - Accent6 2 6 2 2" xfId="7983" xr:uid="{00000000-0005-0000-0000-0000A61D0000}"/>
    <cellStyle name="40% - Accent6 2 6 2 2 2" xfId="7984" xr:uid="{00000000-0005-0000-0000-0000A71D0000}"/>
    <cellStyle name="40% - Accent6 2 6 2 2 2 2" xfId="7985" xr:uid="{00000000-0005-0000-0000-0000A81D0000}"/>
    <cellStyle name="40% - Accent6 2 6 2 2 2 3" xfId="7986" xr:uid="{00000000-0005-0000-0000-0000A91D0000}"/>
    <cellStyle name="40% - Accent6 2 6 2 2 3" xfId="7987" xr:uid="{00000000-0005-0000-0000-0000AA1D0000}"/>
    <cellStyle name="40% - Accent6 2 6 2 2 3 2" xfId="7988" xr:uid="{00000000-0005-0000-0000-0000AB1D0000}"/>
    <cellStyle name="40% - Accent6 2 6 2 2 3 3" xfId="7989" xr:uid="{00000000-0005-0000-0000-0000AC1D0000}"/>
    <cellStyle name="40% - Accent6 2 6 2 2 4" xfId="7990" xr:uid="{00000000-0005-0000-0000-0000AD1D0000}"/>
    <cellStyle name="40% - Accent6 2 6 2 2 5" xfId="7991" xr:uid="{00000000-0005-0000-0000-0000AE1D0000}"/>
    <cellStyle name="40% - Accent6 2 6 2 2 6" xfId="7992" xr:uid="{00000000-0005-0000-0000-0000AF1D0000}"/>
    <cellStyle name="40% - Accent6 2 6 2 2 7" xfId="7993" xr:uid="{00000000-0005-0000-0000-0000B01D0000}"/>
    <cellStyle name="40% - Accent6 2 6 2 2 8" xfId="7994" xr:uid="{00000000-0005-0000-0000-0000B11D0000}"/>
    <cellStyle name="40% - Accent6 2 6 2 3" xfId="7995" xr:uid="{00000000-0005-0000-0000-0000B21D0000}"/>
    <cellStyle name="40% - Accent6 2 6 2 3 2" xfId="7996" xr:uid="{00000000-0005-0000-0000-0000B31D0000}"/>
    <cellStyle name="40% - Accent6 2 6 2 3 2 2" xfId="7997" xr:uid="{00000000-0005-0000-0000-0000B41D0000}"/>
    <cellStyle name="40% - Accent6 2 6 2 3 2 3" xfId="7998" xr:uid="{00000000-0005-0000-0000-0000B51D0000}"/>
    <cellStyle name="40% - Accent6 2 6 2 3 3" xfId="7999" xr:uid="{00000000-0005-0000-0000-0000B61D0000}"/>
    <cellStyle name="40% - Accent6 2 6 2 3 3 2" xfId="8000" xr:uid="{00000000-0005-0000-0000-0000B71D0000}"/>
    <cellStyle name="40% - Accent6 2 6 2 3 4" xfId="8001" xr:uid="{00000000-0005-0000-0000-0000B81D0000}"/>
    <cellStyle name="40% - Accent6 2 6 2 4" xfId="8002" xr:uid="{00000000-0005-0000-0000-0000B91D0000}"/>
    <cellStyle name="40% - Accent6 2 6 2 4 2" xfId="8003" xr:uid="{00000000-0005-0000-0000-0000BA1D0000}"/>
    <cellStyle name="40% - Accent6 2 6 2 4 3" xfId="8004" xr:uid="{00000000-0005-0000-0000-0000BB1D0000}"/>
    <cellStyle name="40% - Accent6 2 6 2 5" xfId="8005" xr:uid="{00000000-0005-0000-0000-0000BC1D0000}"/>
    <cellStyle name="40% - Accent6 2 6 2 6" xfId="8006" xr:uid="{00000000-0005-0000-0000-0000BD1D0000}"/>
    <cellStyle name="40% - Accent6 2 6 2 6 2" xfId="8007" xr:uid="{00000000-0005-0000-0000-0000BE1D0000}"/>
    <cellStyle name="40% - Accent6 2 6 2 7" xfId="8008" xr:uid="{00000000-0005-0000-0000-0000BF1D0000}"/>
    <cellStyle name="40% - Accent6 2 6 2 8" xfId="8009" xr:uid="{00000000-0005-0000-0000-0000C01D0000}"/>
    <cellStyle name="40% - Accent6 2 6 2 9" xfId="8010" xr:uid="{00000000-0005-0000-0000-0000C11D0000}"/>
    <cellStyle name="40% - Accent6 2 6 3" xfId="8011" xr:uid="{00000000-0005-0000-0000-0000C21D0000}"/>
    <cellStyle name="40% - Accent6 2 6 3 2" xfId="8012" xr:uid="{00000000-0005-0000-0000-0000C31D0000}"/>
    <cellStyle name="40% - Accent6 2 6 3 2 2" xfId="8013" xr:uid="{00000000-0005-0000-0000-0000C41D0000}"/>
    <cellStyle name="40% - Accent6 2 6 3 2 3" xfId="8014" xr:uid="{00000000-0005-0000-0000-0000C51D0000}"/>
    <cellStyle name="40% - Accent6 2 6 3 3" xfId="8015" xr:uid="{00000000-0005-0000-0000-0000C61D0000}"/>
    <cellStyle name="40% - Accent6 2 6 3 3 2" xfId="8016" xr:uid="{00000000-0005-0000-0000-0000C71D0000}"/>
    <cellStyle name="40% - Accent6 2 6 3 3 3" xfId="8017" xr:uid="{00000000-0005-0000-0000-0000C81D0000}"/>
    <cellStyle name="40% - Accent6 2 6 3 4" xfId="8018" xr:uid="{00000000-0005-0000-0000-0000C91D0000}"/>
    <cellStyle name="40% - Accent6 2 6 3 5" xfId="8019" xr:uid="{00000000-0005-0000-0000-0000CA1D0000}"/>
    <cellStyle name="40% - Accent6 2 6 3 6" xfId="8020" xr:uid="{00000000-0005-0000-0000-0000CB1D0000}"/>
    <cellStyle name="40% - Accent6 2 6 3 7" xfId="8021" xr:uid="{00000000-0005-0000-0000-0000CC1D0000}"/>
    <cellStyle name="40% - Accent6 2 6 3 8" xfId="8022" xr:uid="{00000000-0005-0000-0000-0000CD1D0000}"/>
    <cellStyle name="40% - Accent6 2 6 4" xfId="8023" xr:uid="{00000000-0005-0000-0000-0000CE1D0000}"/>
    <cellStyle name="40% - Accent6 2 6 4 2" xfId="8024" xr:uid="{00000000-0005-0000-0000-0000CF1D0000}"/>
    <cellStyle name="40% - Accent6 2 6 4 2 2" xfId="8025" xr:uid="{00000000-0005-0000-0000-0000D01D0000}"/>
    <cellStyle name="40% - Accent6 2 6 4 2 3" xfId="8026" xr:uid="{00000000-0005-0000-0000-0000D11D0000}"/>
    <cellStyle name="40% - Accent6 2 6 4 3" xfId="8027" xr:uid="{00000000-0005-0000-0000-0000D21D0000}"/>
    <cellStyle name="40% - Accent6 2 6 4 3 2" xfId="8028" xr:uid="{00000000-0005-0000-0000-0000D31D0000}"/>
    <cellStyle name="40% - Accent6 2 6 4 4" xfId="8029" xr:uid="{00000000-0005-0000-0000-0000D41D0000}"/>
    <cellStyle name="40% - Accent6 2 6 5" xfId="8030" xr:uid="{00000000-0005-0000-0000-0000D51D0000}"/>
    <cellStyle name="40% - Accent6 2 6 5 2" xfId="8031" xr:uid="{00000000-0005-0000-0000-0000D61D0000}"/>
    <cellStyle name="40% - Accent6 2 6 5 3" xfId="8032" xr:uid="{00000000-0005-0000-0000-0000D71D0000}"/>
    <cellStyle name="40% - Accent6 2 6 6" xfId="8033" xr:uid="{00000000-0005-0000-0000-0000D81D0000}"/>
    <cellStyle name="40% - Accent6 2 6 6 2" xfId="8034" xr:uid="{00000000-0005-0000-0000-0000D91D0000}"/>
    <cellStyle name="40% - Accent6 2 6 6 3" xfId="8035" xr:uid="{00000000-0005-0000-0000-0000DA1D0000}"/>
    <cellStyle name="40% - Accent6 2 6 7" xfId="8036" xr:uid="{00000000-0005-0000-0000-0000DB1D0000}"/>
    <cellStyle name="40% - Accent6 2 6 7 2" xfId="8037" xr:uid="{00000000-0005-0000-0000-0000DC1D0000}"/>
    <cellStyle name="40% - Accent6 2 6 8" xfId="8038" xr:uid="{00000000-0005-0000-0000-0000DD1D0000}"/>
    <cellStyle name="40% - Accent6 2 6 9" xfId="8039" xr:uid="{00000000-0005-0000-0000-0000DE1D0000}"/>
    <cellStyle name="40% - Accent6 2 7" xfId="8040" xr:uid="{00000000-0005-0000-0000-0000DF1D0000}"/>
    <cellStyle name="40% - Accent6 2 7 2" xfId="8041" xr:uid="{00000000-0005-0000-0000-0000E01D0000}"/>
    <cellStyle name="40% - Accent6 2 7 2 2" xfId="8042" xr:uid="{00000000-0005-0000-0000-0000E11D0000}"/>
    <cellStyle name="40% - Accent6 2 7 2 3" xfId="8043" xr:uid="{00000000-0005-0000-0000-0000E21D0000}"/>
    <cellStyle name="40% - Accent6 2 7 3" xfId="8044" xr:uid="{00000000-0005-0000-0000-0000E31D0000}"/>
    <cellStyle name="40% - Accent6 2 7 3 2" xfId="8045" xr:uid="{00000000-0005-0000-0000-0000E41D0000}"/>
    <cellStyle name="40% - Accent6 2 7 4" xfId="8046" xr:uid="{00000000-0005-0000-0000-0000E51D0000}"/>
    <cellStyle name="40% - Accent6 2 8" xfId="8047" xr:uid="{00000000-0005-0000-0000-0000E61D0000}"/>
    <cellStyle name="40% - Accent6 2 8 2" xfId="8048" xr:uid="{00000000-0005-0000-0000-0000E71D0000}"/>
    <cellStyle name="40% - Accent6 2 8 3" xfId="8049" xr:uid="{00000000-0005-0000-0000-0000E81D0000}"/>
    <cellStyle name="40% - Accent6 2 9" xfId="8050" xr:uid="{00000000-0005-0000-0000-0000E91D0000}"/>
    <cellStyle name="40% - Accent6 2 9 2" xfId="8051" xr:uid="{00000000-0005-0000-0000-0000EA1D0000}"/>
    <cellStyle name="40% - Accent6 2 9 3" xfId="8052" xr:uid="{00000000-0005-0000-0000-0000EB1D0000}"/>
    <cellStyle name="40% - Accent6 2_Dec monthly report" xfId="8053" xr:uid="{00000000-0005-0000-0000-0000EC1D0000}"/>
    <cellStyle name="40% - Accent6 20" xfId="8054" xr:uid="{00000000-0005-0000-0000-0000ED1D0000}"/>
    <cellStyle name="40% - Accent6 20 2" xfId="8055" xr:uid="{00000000-0005-0000-0000-0000EE1D0000}"/>
    <cellStyle name="40% - Accent6 20 3" xfId="8056" xr:uid="{00000000-0005-0000-0000-0000EF1D0000}"/>
    <cellStyle name="40% - Accent6 21" xfId="8057" xr:uid="{00000000-0005-0000-0000-0000F01D0000}"/>
    <cellStyle name="40% - Accent6 21 2" xfId="8058" xr:uid="{00000000-0005-0000-0000-0000F11D0000}"/>
    <cellStyle name="40% - Accent6 21 3" xfId="8059" xr:uid="{00000000-0005-0000-0000-0000F21D0000}"/>
    <cellStyle name="40% - Accent6 22" xfId="8060" xr:uid="{00000000-0005-0000-0000-0000F31D0000}"/>
    <cellStyle name="40% - Accent6 23" xfId="8061" xr:uid="{00000000-0005-0000-0000-0000F41D0000}"/>
    <cellStyle name="40% - Accent6 24" xfId="8062" xr:uid="{00000000-0005-0000-0000-0000F51D0000}"/>
    <cellStyle name="40% - Accent6 3" xfId="8063" xr:uid="{00000000-0005-0000-0000-0000F61D0000}"/>
    <cellStyle name="40% - Accent6 3 10" xfId="8064" xr:uid="{00000000-0005-0000-0000-0000F71D0000}"/>
    <cellStyle name="40% - Accent6 3 11" xfId="8065" xr:uid="{00000000-0005-0000-0000-0000F81D0000}"/>
    <cellStyle name="40% - Accent6 3 12" xfId="8066" xr:uid="{00000000-0005-0000-0000-0000F91D0000}"/>
    <cellStyle name="40% - Accent6 3 13" xfId="8067" xr:uid="{00000000-0005-0000-0000-0000FA1D0000}"/>
    <cellStyle name="40% - Accent6 3 14" xfId="8068" xr:uid="{00000000-0005-0000-0000-0000FB1D0000}"/>
    <cellStyle name="40% - Accent6 3 2" xfId="8069" xr:uid="{00000000-0005-0000-0000-0000FC1D0000}"/>
    <cellStyle name="40% - Accent6 3 2 2" xfId="8070" xr:uid="{00000000-0005-0000-0000-0000FD1D0000}"/>
    <cellStyle name="40% - Accent6 3 2 2 10" xfId="8071" xr:uid="{00000000-0005-0000-0000-0000FE1D0000}"/>
    <cellStyle name="40% - Accent6 3 2 2 2" xfId="8072" xr:uid="{00000000-0005-0000-0000-0000FF1D0000}"/>
    <cellStyle name="40% - Accent6 3 2 2 2 2" xfId="8073" xr:uid="{00000000-0005-0000-0000-0000001E0000}"/>
    <cellStyle name="40% - Accent6 3 2 2 2 2 2" xfId="8074" xr:uid="{00000000-0005-0000-0000-0000011E0000}"/>
    <cellStyle name="40% - Accent6 3 2 2 2 2 3" xfId="8075" xr:uid="{00000000-0005-0000-0000-0000021E0000}"/>
    <cellStyle name="40% - Accent6 3 2 2 2 3" xfId="8076" xr:uid="{00000000-0005-0000-0000-0000031E0000}"/>
    <cellStyle name="40% - Accent6 3 2 2 2 3 2" xfId="8077" xr:uid="{00000000-0005-0000-0000-0000041E0000}"/>
    <cellStyle name="40% - Accent6 3 2 2 2 3 3" xfId="8078" xr:uid="{00000000-0005-0000-0000-0000051E0000}"/>
    <cellStyle name="40% - Accent6 3 2 2 2 4" xfId="8079" xr:uid="{00000000-0005-0000-0000-0000061E0000}"/>
    <cellStyle name="40% - Accent6 3 2 2 2 5" xfId="8080" xr:uid="{00000000-0005-0000-0000-0000071E0000}"/>
    <cellStyle name="40% - Accent6 3 2 2 2 6" xfId="8081" xr:uid="{00000000-0005-0000-0000-0000081E0000}"/>
    <cellStyle name="40% - Accent6 3 2 2 2 7" xfId="8082" xr:uid="{00000000-0005-0000-0000-0000091E0000}"/>
    <cellStyle name="40% - Accent6 3 2 2 2 8" xfId="8083" xr:uid="{00000000-0005-0000-0000-00000A1E0000}"/>
    <cellStyle name="40% - Accent6 3 2 2 3" xfId="8084" xr:uid="{00000000-0005-0000-0000-00000B1E0000}"/>
    <cellStyle name="40% - Accent6 3 2 2 3 2" xfId="8085" xr:uid="{00000000-0005-0000-0000-00000C1E0000}"/>
    <cellStyle name="40% - Accent6 3 2 2 3 3" xfId="8086" xr:uid="{00000000-0005-0000-0000-00000D1E0000}"/>
    <cellStyle name="40% - Accent6 3 2 2 4" xfId="8087" xr:uid="{00000000-0005-0000-0000-00000E1E0000}"/>
    <cellStyle name="40% - Accent6 3 2 2 4 2" xfId="8088" xr:uid="{00000000-0005-0000-0000-00000F1E0000}"/>
    <cellStyle name="40% - Accent6 3 2 2 4 3" xfId="8089" xr:uid="{00000000-0005-0000-0000-0000101E0000}"/>
    <cellStyle name="40% - Accent6 3 2 2 5" xfId="8090" xr:uid="{00000000-0005-0000-0000-0000111E0000}"/>
    <cellStyle name="40% - Accent6 3 2 2 5 2" xfId="8091" xr:uid="{00000000-0005-0000-0000-0000121E0000}"/>
    <cellStyle name="40% - Accent6 3 2 2 5 3" xfId="8092" xr:uid="{00000000-0005-0000-0000-0000131E0000}"/>
    <cellStyle name="40% - Accent6 3 2 2 6" xfId="8093" xr:uid="{00000000-0005-0000-0000-0000141E0000}"/>
    <cellStyle name="40% - Accent6 3 2 2 7" xfId="8094" xr:uid="{00000000-0005-0000-0000-0000151E0000}"/>
    <cellStyle name="40% - Accent6 3 2 2 8" xfId="8095" xr:uid="{00000000-0005-0000-0000-0000161E0000}"/>
    <cellStyle name="40% - Accent6 3 2 2 9" xfId="8096" xr:uid="{00000000-0005-0000-0000-0000171E0000}"/>
    <cellStyle name="40% - Accent6 3 2 3" xfId="8097" xr:uid="{00000000-0005-0000-0000-0000181E0000}"/>
    <cellStyle name="40% - Accent6 3 2 3 2" xfId="8098" xr:uid="{00000000-0005-0000-0000-0000191E0000}"/>
    <cellStyle name="40% - Accent6 3 2 3 2 2" xfId="8099" xr:uid="{00000000-0005-0000-0000-00001A1E0000}"/>
    <cellStyle name="40% - Accent6 3 2 3 2 3" xfId="8100" xr:uid="{00000000-0005-0000-0000-00001B1E0000}"/>
    <cellStyle name="40% - Accent6 3 2 3 3" xfId="8101" xr:uid="{00000000-0005-0000-0000-00001C1E0000}"/>
    <cellStyle name="40% - Accent6 3 2 3 3 2" xfId="8102" xr:uid="{00000000-0005-0000-0000-00001D1E0000}"/>
    <cellStyle name="40% - Accent6 3 2 3 4" xfId="8103" xr:uid="{00000000-0005-0000-0000-00001E1E0000}"/>
    <cellStyle name="40% - Accent6 3 2 4" xfId="8104" xr:uid="{00000000-0005-0000-0000-00001F1E0000}"/>
    <cellStyle name="40% - Accent6 3 2 4 2" xfId="8105" xr:uid="{00000000-0005-0000-0000-0000201E0000}"/>
    <cellStyle name="40% - Accent6 3 2 4 3" xfId="8106" xr:uid="{00000000-0005-0000-0000-0000211E0000}"/>
    <cellStyle name="40% - Accent6 3 2 5" xfId="8107" xr:uid="{00000000-0005-0000-0000-0000221E0000}"/>
    <cellStyle name="40% - Accent6 3 2 5 2" xfId="8108" xr:uid="{00000000-0005-0000-0000-0000231E0000}"/>
    <cellStyle name="40% - Accent6 3 2 5 3" xfId="8109" xr:uid="{00000000-0005-0000-0000-0000241E0000}"/>
    <cellStyle name="40% - Accent6 3 2 6" xfId="8110" xr:uid="{00000000-0005-0000-0000-0000251E0000}"/>
    <cellStyle name="40% - Accent6 3 2 7" xfId="8111" xr:uid="{00000000-0005-0000-0000-0000261E0000}"/>
    <cellStyle name="40% - Accent6 3 2 8" xfId="8112" xr:uid="{00000000-0005-0000-0000-0000271E0000}"/>
    <cellStyle name="40% - Accent6 3 2 9" xfId="8113" xr:uid="{00000000-0005-0000-0000-0000281E0000}"/>
    <cellStyle name="40% - Accent6 3 3" xfId="8114" xr:uid="{00000000-0005-0000-0000-0000291E0000}"/>
    <cellStyle name="40% - Accent6 3 3 2" xfId="8115" xr:uid="{00000000-0005-0000-0000-00002A1E0000}"/>
    <cellStyle name="40% - Accent6 3 3 2 2" xfId="8116" xr:uid="{00000000-0005-0000-0000-00002B1E0000}"/>
    <cellStyle name="40% - Accent6 3 3 2 3" xfId="8117" xr:uid="{00000000-0005-0000-0000-00002C1E0000}"/>
    <cellStyle name="40% - Accent6 3 3 2 3 2" xfId="8118" xr:uid="{00000000-0005-0000-0000-00002D1E0000}"/>
    <cellStyle name="40% - Accent6 3 3 3" xfId="8119" xr:uid="{00000000-0005-0000-0000-00002E1E0000}"/>
    <cellStyle name="40% - Accent6 3 3 3 2" xfId="8120" xr:uid="{00000000-0005-0000-0000-00002F1E0000}"/>
    <cellStyle name="40% - Accent6 3 3 3 3" xfId="8121" xr:uid="{00000000-0005-0000-0000-0000301E0000}"/>
    <cellStyle name="40% - Accent6 3 3 4" xfId="8122" xr:uid="{00000000-0005-0000-0000-0000311E0000}"/>
    <cellStyle name="40% - Accent6 3 3 4 2" xfId="8123" xr:uid="{00000000-0005-0000-0000-0000321E0000}"/>
    <cellStyle name="40% - Accent6 3 3 5" xfId="8124" xr:uid="{00000000-0005-0000-0000-0000331E0000}"/>
    <cellStyle name="40% - Accent6 3 3 6" xfId="8125" xr:uid="{00000000-0005-0000-0000-0000341E0000}"/>
    <cellStyle name="40% - Accent6 3 3 7" xfId="8126" xr:uid="{00000000-0005-0000-0000-0000351E0000}"/>
    <cellStyle name="40% - Accent6 3 3 8" xfId="8127" xr:uid="{00000000-0005-0000-0000-0000361E0000}"/>
    <cellStyle name="40% - Accent6 3 4" xfId="8128" xr:uid="{00000000-0005-0000-0000-0000371E0000}"/>
    <cellStyle name="40% - Accent6 3 4 2" xfId="8129" xr:uid="{00000000-0005-0000-0000-0000381E0000}"/>
    <cellStyle name="40% - Accent6 3 4 2 2" xfId="8130" xr:uid="{00000000-0005-0000-0000-0000391E0000}"/>
    <cellStyle name="40% - Accent6 3 4 2 3" xfId="8131" xr:uid="{00000000-0005-0000-0000-00003A1E0000}"/>
    <cellStyle name="40% - Accent6 3 4 3" xfId="8132" xr:uid="{00000000-0005-0000-0000-00003B1E0000}"/>
    <cellStyle name="40% - Accent6 3 4 3 2" xfId="8133" xr:uid="{00000000-0005-0000-0000-00003C1E0000}"/>
    <cellStyle name="40% - Accent6 3 4 3 3" xfId="8134" xr:uid="{00000000-0005-0000-0000-00003D1E0000}"/>
    <cellStyle name="40% - Accent6 3 4 4" xfId="8135" xr:uid="{00000000-0005-0000-0000-00003E1E0000}"/>
    <cellStyle name="40% - Accent6 3 4 4 2" xfId="8136" xr:uid="{00000000-0005-0000-0000-00003F1E0000}"/>
    <cellStyle name="40% - Accent6 3 4 5" xfId="8137" xr:uid="{00000000-0005-0000-0000-0000401E0000}"/>
    <cellStyle name="40% - Accent6 3 4 6" xfId="8138" xr:uid="{00000000-0005-0000-0000-0000411E0000}"/>
    <cellStyle name="40% - Accent6 3 4 7" xfId="8139" xr:uid="{00000000-0005-0000-0000-0000421E0000}"/>
    <cellStyle name="40% - Accent6 3 4 8" xfId="8140" xr:uid="{00000000-0005-0000-0000-0000431E0000}"/>
    <cellStyle name="40% - Accent6 3 5" xfId="8141" xr:uid="{00000000-0005-0000-0000-0000441E0000}"/>
    <cellStyle name="40% - Accent6 3 5 2" xfId="8142" xr:uid="{00000000-0005-0000-0000-0000451E0000}"/>
    <cellStyle name="40% - Accent6 3 5 2 2" xfId="8143" xr:uid="{00000000-0005-0000-0000-0000461E0000}"/>
    <cellStyle name="40% - Accent6 3 5 2 3" xfId="8144" xr:uid="{00000000-0005-0000-0000-0000471E0000}"/>
    <cellStyle name="40% - Accent6 3 5 3" xfId="8145" xr:uid="{00000000-0005-0000-0000-0000481E0000}"/>
    <cellStyle name="40% - Accent6 3 5 3 2" xfId="8146" xr:uid="{00000000-0005-0000-0000-0000491E0000}"/>
    <cellStyle name="40% - Accent6 3 5 4" xfId="8147" xr:uid="{00000000-0005-0000-0000-00004A1E0000}"/>
    <cellStyle name="40% - Accent6 3 5 5" xfId="8148" xr:uid="{00000000-0005-0000-0000-00004B1E0000}"/>
    <cellStyle name="40% - Accent6 3 5 6" xfId="8149" xr:uid="{00000000-0005-0000-0000-00004C1E0000}"/>
    <cellStyle name="40% - Accent6 3 5 7" xfId="8150" xr:uid="{00000000-0005-0000-0000-00004D1E0000}"/>
    <cellStyle name="40% - Accent6 3 5 8" xfId="8151" xr:uid="{00000000-0005-0000-0000-00004E1E0000}"/>
    <cellStyle name="40% - Accent6 3 6" xfId="8152" xr:uid="{00000000-0005-0000-0000-00004F1E0000}"/>
    <cellStyle name="40% - Accent6 3 6 2" xfId="8153" xr:uid="{00000000-0005-0000-0000-0000501E0000}"/>
    <cellStyle name="40% - Accent6 3 6 3" xfId="8154" xr:uid="{00000000-0005-0000-0000-0000511E0000}"/>
    <cellStyle name="40% - Accent6 3 7" xfId="8155" xr:uid="{00000000-0005-0000-0000-0000521E0000}"/>
    <cellStyle name="40% - Accent6 3 7 2" xfId="8156" xr:uid="{00000000-0005-0000-0000-0000531E0000}"/>
    <cellStyle name="40% - Accent6 3 7 3" xfId="8157" xr:uid="{00000000-0005-0000-0000-0000541E0000}"/>
    <cellStyle name="40% - Accent6 3 8" xfId="8158" xr:uid="{00000000-0005-0000-0000-0000551E0000}"/>
    <cellStyle name="40% - Accent6 3 8 2" xfId="8159" xr:uid="{00000000-0005-0000-0000-0000561E0000}"/>
    <cellStyle name="40% - Accent6 3 8 3" xfId="8160" xr:uid="{00000000-0005-0000-0000-0000571E0000}"/>
    <cellStyle name="40% - Accent6 3 9" xfId="8161" xr:uid="{00000000-0005-0000-0000-0000581E0000}"/>
    <cellStyle name="40% - Accent6 3 9 2" xfId="8162" xr:uid="{00000000-0005-0000-0000-0000591E0000}"/>
    <cellStyle name="40% - Accent6 3 9 3" xfId="8163" xr:uid="{00000000-0005-0000-0000-00005A1E0000}"/>
    <cellStyle name="40% - Accent6 4" xfId="8164" xr:uid="{00000000-0005-0000-0000-00005B1E0000}"/>
    <cellStyle name="40% - Accent6 4 10" xfId="8165" xr:uid="{00000000-0005-0000-0000-00005C1E0000}"/>
    <cellStyle name="40% - Accent6 4 11" xfId="8166" xr:uid="{00000000-0005-0000-0000-00005D1E0000}"/>
    <cellStyle name="40% - Accent6 4 12" xfId="8167" xr:uid="{00000000-0005-0000-0000-00005E1E0000}"/>
    <cellStyle name="40% - Accent6 4 13" xfId="8168" xr:uid="{00000000-0005-0000-0000-00005F1E0000}"/>
    <cellStyle name="40% - Accent6 4 2" xfId="8169" xr:uid="{00000000-0005-0000-0000-0000601E0000}"/>
    <cellStyle name="40% - Accent6 4 2 2" xfId="8170" xr:uid="{00000000-0005-0000-0000-0000611E0000}"/>
    <cellStyle name="40% - Accent6 4 2 2 2" xfId="8171" xr:uid="{00000000-0005-0000-0000-0000621E0000}"/>
    <cellStyle name="40% - Accent6 4 2 2 2 2" xfId="8172" xr:uid="{00000000-0005-0000-0000-0000631E0000}"/>
    <cellStyle name="40% - Accent6 4 2 2 2 2 2" xfId="8173" xr:uid="{00000000-0005-0000-0000-0000641E0000}"/>
    <cellStyle name="40% - Accent6 4 2 2 2 2 3" xfId="8174" xr:uid="{00000000-0005-0000-0000-0000651E0000}"/>
    <cellStyle name="40% - Accent6 4 2 2 2 3" xfId="8175" xr:uid="{00000000-0005-0000-0000-0000661E0000}"/>
    <cellStyle name="40% - Accent6 4 2 2 2 3 2" xfId="8176" xr:uid="{00000000-0005-0000-0000-0000671E0000}"/>
    <cellStyle name="40% - Accent6 4 2 2 2 3 3" xfId="8177" xr:uid="{00000000-0005-0000-0000-0000681E0000}"/>
    <cellStyle name="40% - Accent6 4 2 2 2 4" xfId="8178" xr:uid="{00000000-0005-0000-0000-0000691E0000}"/>
    <cellStyle name="40% - Accent6 4 2 2 2 5" xfId="8179" xr:uid="{00000000-0005-0000-0000-00006A1E0000}"/>
    <cellStyle name="40% - Accent6 4 2 2 2 6" xfId="8180" xr:uid="{00000000-0005-0000-0000-00006B1E0000}"/>
    <cellStyle name="40% - Accent6 4 2 2 2 7" xfId="8181" xr:uid="{00000000-0005-0000-0000-00006C1E0000}"/>
    <cellStyle name="40% - Accent6 4 2 2 2 8" xfId="8182" xr:uid="{00000000-0005-0000-0000-00006D1E0000}"/>
    <cellStyle name="40% - Accent6 4 2 2 3" xfId="8183" xr:uid="{00000000-0005-0000-0000-00006E1E0000}"/>
    <cellStyle name="40% - Accent6 4 2 2 3 2" xfId="8184" xr:uid="{00000000-0005-0000-0000-00006F1E0000}"/>
    <cellStyle name="40% - Accent6 4 2 2 3 3" xfId="8185" xr:uid="{00000000-0005-0000-0000-0000701E0000}"/>
    <cellStyle name="40% - Accent6 4 2 2 4" xfId="8186" xr:uid="{00000000-0005-0000-0000-0000711E0000}"/>
    <cellStyle name="40% - Accent6 4 2 2 4 2" xfId="8187" xr:uid="{00000000-0005-0000-0000-0000721E0000}"/>
    <cellStyle name="40% - Accent6 4 2 2 4 3" xfId="8188" xr:uid="{00000000-0005-0000-0000-0000731E0000}"/>
    <cellStyle name="40% - Accent6 4 2 2 5" xfId="8189" xr:uid="{00000000-0005-0000-0000-0000741E0000}"/>
    <cellStyle name="40% - Accent6 4 2 2 5 2" xfId="8190" xr:uid="{00000000-0005-0000-0000-0000751E0000}"/>
    <cellStyle name="40% - Accent6 4 2 2 6" xfId="8191" xr:uid="{00000000-0005-0000-0000-0000761E0000}"/>
    <cellStyle name="40% - Accent6 4 2 2 7" xfId="8192" xr:uid="{00000000-0005-0000-0000-0000771E0000}"/>
    <cellStyle name="40% - Accent6 4 2 2 8" xfId="8193" xr:uid="{00000000-0005-0000-0000-0000781E0000}"/>
    <cellStyle name="40% - Accent6 4 2 2 9" xfId="8194" xr:uid="{00000000-0005-0000-0000-0000791E0000}"/>
    <cellStyle name="40% - Accent6 4 2 3" xfId="8195" xr:uid="{00000000-0005-0000-0000-00007A1E0000}"/>
    <cellStyle name="40% - Accent6 4 2 3 2" xfId="8196" xr:uid="{00000000-0005-0000-0000-00007B1E0000}"/>
    <cellStyle name="40% - Accent6 4 2 3 2 2" xfId="8197" xr:uid="{00000000-0005-0000-0000-00007C1E0000}"/>
    <cellStyle name="40% - Accent6 4 2 3 2 3" xfId="8198" xr:uid="{00000000-0005-0000-0000-00007D1E0000}"/>
    <cellStyle name="40% - Accent6 4 2 3 3" xfId="8199" xr:uid="{00000000-0005-0000-0000-00007E1E0000}"/>
    <cellStyle name="40% - Accent6 4 2 3 3 2" xfId="8200" xr:uid="{00000000-0005-0000-0000-00007F1E0000}"/>
    <cellStyle name="40% - Accent6 4 2 3 4" xfId="8201" xr:uid="{00000000-0005-0000-0000-0000801E0000}"/>
    <cellStyle name="40% - Accent6 4 2 4" xfId="8202" xr:uid="{00000000-0005-0000-0000-0000811E0000}"/>
    <cellStyle name="40% - Accent6 4 2 4 2" xfId="8203" xr:uid="{00000000-0005-0000-0000-0000821E0000}"/>
    <cellStyle name="40% - Accent6 4 2 4 3" xfId="8204" xr:uid="{00000000-0005-0000-0000-0000831E0000}"/>
    <cellStyle name="40% - Accent6 4 2 5" xfId="8205" xr:uid="{00000000-0005-0000-0000-0000841E0000}"/>
    <cellStyle name="40% - Accent6 4 2 5 2" xfId="8206" xr:uid="{00000000-0005-0000-0000-0000851E0000}"/>
    <cellStyle name="40% - Accent6 4 2 5 3" xfId="8207" xr:uid="{00000000-0005-0000-0000-0000861E0000}"/>
    <cellStyle name="40% - Accent6 4 2 6" xfId="8208" xr:uid="{00000000-0005-0000-0000-0000871E0000}"/>
    <cellStyle name="40% - Accent6 4 2 7" xfId="8209" xr:uid="{00000000-0005-0000-0000-0000881E0000}"/>
    <cellStyle name="40% - Accent6 4 2 8" xfId="8210" xr:uid="{00000000-0005-0000-0000-0000891E0000}"/>
    <cellStyle name="40% - Accent6 4 2 9" xfId="8211" xr:uid="{00000000-0005-0000-0000-00008A1E0000}"/>
    <cellStyle name="40% - Accent6 4 3" xfId="8212" xr:uid="{00000000-0005-0000-0000-00008B1E0000}"/>
    <cellStyle name="40% - Accent6 4 3 2" xfId="8213" xr:uid="{00000000-0005-0000-0000-00008C1E0000}"/>
    <cellStyle name="40% - Accent6 4 3 2 2" xfId="8214" xr:uid="{00000000-0005-0000-0000-00008D1E0000}"/>
    <cellStyle name="40% - Accent6 4 3 2 3" xfId="8215" xr:uid="{00000000-0005-0000-0000-00008E1E0000}"/>
    <cellStyle name="40% - Accent6 4 3 3" xfId="8216" xr:uid="{00000000-0005-0000-0000-00008F1E0000}"/>
    <cellStyle name="40% - Accent6 4 3 3 2" xfId="8217" xr:uid="{00000000-0005-0000-0000-0000901E0000}"/>
    <cellStyle name="40% - Accent6 4 3 3 3" xfId="8218" xr:uid="{00000000-0005-0000-0000-0000911E0000}"/>
    <cellStyle name="40% - Accent6 4 3 4" xfId="8219" xr:uid="{00000000-0005-0000-0000-0000921E0000}"/>
    <cellStyle name="40% - Accent6 4 3 4 2" xfId="8220" xr:uid="{00000000-0005-0000-0000-0000931E0000}"/>
    <cellStyle name="40% - Accent6 4 3 5" xfId="8221" xr:uid="{00000000-0005-0000-0000-0000941E0000}"/>
    <cellStyle name="40% - Accent6 4 3 6" xfId="8222" xr:uid="{00000000-0005-0000-0000-0000951E0000}"/>
    <cellStyle name="40% - Accent6 4 3 7" xfId="8223" xr:uid="{00000000-0005-0000-0000-0000961E0000}"/>
    <cellStyle name="40% - Accent6 4 3 8" xfId="8224" xr:uid="{00000000-0005-0000-0000-0000971E0000}"/>
    <cellStyle name="40% - Accent6 4 4" xfId="8225" xr:uid="{00000000-0005-0000-0000-0000981E0000}"/>
    <cellStyle name="40% - Accent6 4 4 2" xfId="8226" xr:uid="{00000000-0005-0000-0000-0000991E0000}"/>
    <cellStyle name="40% - Accent6 4 4 2 2" xfId="8227" xr:uid="{00000000-0005-0000-0000-00009A1E0000}"/>
    <cellStyle name="40% - Accent6 4 4 2 3" xfId="8228" xr:uid="{00000000-0005-0000-0000-00009B1E0000}"/>
    <cellStyle name="40% - Accent6 4 4 3" xfId="8229" xr:uid="{00000000-0005-0000-0000-00009C1E0000}"/>
    <cellStyle name="40% - Accent6 4 4 3 2" xfId="8230" xr:uid="{00000000-0005-0000-0000-00009D1E0000}"/>
    <cellStyle name="40% - Accent6 4 4 3 3" xfId="8231" xr:uid="{00000000-0005-0000-0000-00009E1E0000}"/>
    <cellStyle name="40% - Accent6 4 4 4" xfId="8232" xr:uid="{00000000-0005-0000-0000-00009F1E0000}"/>
    <cellStyle name="40% - Accent6 4 4 5" xfId="8233" xr:uid="{00000000-0005-0000-0000-0000A01E0000}"/>
    <cellStyle name="40% - Accent6 4 4 6" xfId="8234" xr:uid="{00000000-0005-0000-0000-0000A11E0000}"/>
    <cellStyle name="40% - Accent6 4 4 7" xfId="8235" xr:uid="{00000000-0005-0000-0000-0000A21E0000}"/>
    <cellStyle name="40% - Accent6 4 4 8" xfId="8236" xr:uid="{00000000-0005-0000-0000-0000A31E0000}"/>
    <cellStyle name="40% - Accent6 4 5" xfId="8237" xr:uid="{00000000-0005-0000-0000-0000A41E0000}"/>
    <cellStyle name="40% - Accent6 4 5 2" xfId="8238" xr:uid="{00000000-0005-0000-0000-0000A51E0000}"/>
    <cellStyle name="40% - Accent6 4 5 2 2" xfId="8239" xr:uid="{00000000-0005-0000-0000-0000A61E0000}"/>
    <cellStyle name="40% - Accent6 4 5 2 3" xfId="8240" xr:uid="{00000000-0005-0000-0000-0000A71E0000}"/>
    <cellStyle name="40% - Accent6 4 5 3" xfId="8241" xr:uid="{00000000-0005-0000-0000-0000A81E0000}"/>
    <cellStyle name="40% - Accent6 4 5 3 2" xfId="8242" xr:uid="{00000000-0005-0000-0000-0000A91E0000}"/>
    <cellStyle name="40% - Accent6 4 5 4" xfId="8243" xr:uid="{00000000-0005-0000-0000-0000AA1E0000}"/>
    <cellStyle name="40% - Accent6 4 6" xfId="8244" xr:uid="{00000000-0005-0000-0000-0000AB1E0000}"/>
    <cellStyle name="40% - Accent6 4 6 2" xfId="8245" xr:uid="{00000000-0005-0000-0000-0000AC1E0000}"/>
    <cellStyle name="40% - Accent6 4 6 3" xfId="8246" xr:uid="{00000000-0005-0000-0000-0000AD1E0000}"/>
    <cellStyle name="40% - Accent6 4 7" xfId="8247" xr:uid="{00000000-0005-0000-0000-0000AE1E0000}"/>
    <cellStyle name="40% - Accent6 4 7 2" xfId="8248" xr:uid="{00000000-0005-0000-0000-0000AF1E0000}"/>
    <cellStyle name="40% - Accent6 4 7 3" xfId="8249" xr:uid="{00000000-0005-0000-0000-0000B01E0000}"/>
    <cellStyle name="40% - Accent6 4 8" xfId="8250" xr:uid="{00000000-0005-0000-0000-0000B11E0000}"/>
    <cellStyle name="40% - Accent6 4 8 2" xfId="8251" xr:uid="{00000000-0005-0000-0000-0000B21E0000}"/>
    <cellStyle name="40% - Accent6 4 8 3" xfId="8252" xr:uid="{00000000-0005-0000-0000-0000B31E0000}"/>
    <cellStyle name="40% - Accent6 4 9" xfId="8253" xr:uid="{00000000-0005-0000-0000-0000B41E0000}"/>
    <cellStyle name="40% - Accent6 5" xfId="8254" xr:uid="{00000000-0005-0000-0000-0000B51E0000}"/>
    <cellStyle name="40% - Accent6 5 10" xfId="8255" xr:uid="{00000000-0005-0000-0000-0000B61E0000}"/>
    <cellStyle name="40% - Accent6 5 11" xfId="8256" xr:uid="{00000000-0005-0000-0000-0000B71E0000}"/>
    <cellStyle name="40% - Accent6 5 12" xfId="8257" xr:uid="{00000000-0005-0000-0000-0000B81E0000}"/>
    <cellStyle name="40% - Accent6 5 2" xfId="8258" xr:uid="{00000000-0005-0000-0000-0000B91E0000}"/>
    <cellStyle name="40% - Accent6 5 2 2" xfId="8259" xr:uid="{00000000-0005-0000-0000-0000BA1E0000}"/>
    <cellStyle name="40% - Accent6 5 2 2 2" xfId="8260" xr:uid="{00000000-0005-0000-0000-0000BB1E0000}"/>
    <cellStyle name="40% - Accent6 5 2 2 2 2" xfId="8261" xr:uid="{00000000-0005-0000-0000-0000BC1E0000}"/>
    <cellStyle name="40% - Accent6 5 2 2 2 2 2" xfId="8262" xr:uid="{00000000-0005-0000-0000-0000BD1E0000}"/>
    <cellStyle name="40% - Accent6 5 2 2 2 2 3" xfId="8263" xr:uid="{00000000-0005-0000-0000-0000BE1E0000}"/>
    <cellStyle name="40% - Accent6 5 2 2 2 3" xfId="8264" xr:uid="{00000000-0005-0000-0000-0000BF1E0000}"/>
    <cellStyle name="40% - Accent6 5 2 2 2 3 2" xfId="8265" xr:uid="{00000000-0005-0000-0000-0000C01E0000}"/>
    <cellStyle name="40% - Accent6 5 2 2 2 3 3" xfId="8266" xr:uid="{00000000-0005-0000-0000-0000C11E0000}"/>
    <cellStyle name="40% - Accent6 5 2 2 2 4" xfId="8267" xr:uid="{00000000-0005-0000-0000-0000C21E0000}"/>
    <cellStyle name="40% - Accent6 5 2 2 2 5" xfId="8268" xr:uid="{00000000-0005-0000-0000-0000C31E0000}"/>
    <cellStyle name="40% - Accent6 5 2 2 2 6" xfId="8269" xr:uid="{00000000-0005-0000-0000-0000C41E0000}"/>
    <cellStyle name="40% - Accent6 5 2 2 2 7" xfId="8270" xr:uid="{00000000-0005-0000-0000-0000C51E0000}"/>
    <cellStyle name="40% - Accent6 5 2 2 2 8" xfId="8271" xr:uid="{00000000-0005-0000-0000-0000C61E0000}"/>
    <cellStyle name="40% - Accent6 5 2 2 3" xfId="8272" xr:uid="{00000000-0005-0000-0000-0000C71E0000}"/>
    <cellStyle name="40% - Accent6 5 2 2 3 2" xfId="8273" xr:uid="{00000000-0005-0000-0000-0000C81E0000}"/>
    <cellStyle name="40% - Accent6 5 2 2 3 3" xfId="8274" xr:uid="{00000000-0005-0000-0000-0000C91E0000}"/>
    <cellStyle name="40% - Accent6 5 2 2 4" xfId="8275" xr:uid="{00000000-0005-0000-0000-0000CA1E0000}"/>
    <cellStyle name="40% - Accent6 5 2 2 4 2" xfId="8276" xr:uid="{00000000-0005-0000-0000-0000CB1E0000}"/>
    <cellStyle name="40% - Accent6 5 2 2 4 3" xfId="8277" xr:uid="{00000000-0005-0000-0000-0000CC1E0000}"/>
    <cellStyle name="40% - Accent6 5 2 2 5" xfId="8278" xr:uid="{00000000-0005-0000-0000-0000CD1E0000}"/>
    <cellStyle name="40% - Accent6 5 2 2 5 2" xfId="8279" xr:uid="{00000000-0005-0000-0000-0000CE1E0000}"/>
    <cellStyle name="40% - Accent6 5 2 2 6" xfId="8280" xr:uid="{00000000-0005-0000-0000-0000CF1E0000}"/>
    <cellStyle name="40% - Accent6 5 2 2 7" xfId="8281" xr:uid="{00000000-0005-0000-0000-0000D01E0000}"/>
    <cellStyle name="40% - Accent6 5 2 2 8" xfId="8282" xr:uid="{00000000-0005-0000-0000-0000D11E0000}"/>
    <cellStyle name="40% - Accent6 5 2 2 9" xfId="8283" xr:uid="{00000000-0005-0000-0000-0000D21E0000}"/>
    <cellStyle name="40% - Accent6 5 2 3" xfId="8284" xr:uid="{00000000-0005-0000-0000-0000D31E0000}"/>
    <cellStyle name="40% - Accent6 5 2 3 2" xfId="8285" xr:uid="{00000000-0005-0000-0000-0000D41E0000}"/>
    <cellStyle name="40% - Accent6 5 2 3 2 2" xfId="8286" xr:uid="{00000000-0005-0000-0000-0000D51E0000}"/>
    <cellStyle name="40% - Accent6 5 2 3 2 3" xfId="8287" xr:uid="{00000000-0005-0000-0000-0000D61E0000}"/>
    <cellStyle name="40% - Accent6 5 2 3 3" xfId="8288" xr:uid="{00000000-0005-0000-0000-0000D71E0000}"/>
    <cellStyle name="40% - Accent6 5 2 3 3 2" xfId="8289" xr:uid="{00000000-0005-0000-0000-0000D81E0000}"/>
    <cellStyle name="40% - Accent6 5 2 3 4" xfId="8290" xr:uid="{00000000-0005-0000-0000-0000D91E0000}"/>
    <cellStyle name="40% - Accent6 5 2 4" xfId="8291" xr:uid="{00000000-0005-0000-0000-0000DA1E0000}"/>
    <cellStyle name="40% - Accent6 5 2 5" xfId="8292" xr:uid="{00000000-0005-0000-0000-0000DB1E0000}"/>
    <cellStyle name="40% - Accent6 5 2_Dec monthly report" xfId="8293" xr:uid="{00000000-0005-0000-0000-0000DC1E0000}"/>
    <cellStyle name="40% - Accent6 5 3" xfId="8294" xr:uid="{00000000-0005-0000-0000-0000DD1E0000}"/>
    <cellStyle name="40% - Accent6 5 3 2" xfId="8295" xr:uid="{00000000-0005-0000-0000-0000DE1E0000}"/>
    <cellStyle name="40% - Accent6 5 3 2 2" xfId="8296" xr:uid="{00000000-0005-0000-0000-0000DF1E0000}"/>
    <cellStyle name="40% - Accent6 5 3 2 3" xfId="8297" xr:uid="{00000000-0005-0000-0000-0000E01E0000}"/>
    <cellStyle name="40% - Accent6 5 3 3" xfId="8298" xr:uid="{00000000-0005-0000-0000-0000E11E0000}"/>
    <cellStyle name="40% - Accent6 5 3 3 2" xfId="8299" xr:uid="{00000000-0005-0000-0000-0000E21E0000}"/>
    <cellStyle name="40% - Accent6 5 3 3 3" xfId="8300" xr:uid="{00000000-0005-0000-0000-0000E31E0000}"/>
    <cellStyle name="40% - Accent6 5 3 4" xfId="8301" xr:uid="{00000000-0005-0000-0000-0000E41E0000}"/>
    <cellStyle name="40% - Accent6 5 3 4 2" xfId="8302" xr:uid="{00000000-0005-0000-0000-0000E51E0000}"/>
    <cellStyle name="40% - Accent6 5 3 5" xfId="8303" xr:uid="{00000000-0005-0000-0000-0000E61E0000}"/>
    <cellStyle name="40% - Accent6 5 3 6" xfId="8304" xr:uid="{00000000-0005-0000-0000-0000E71E0000}"/>
    <cellStyle name="40% - Accent6 5 3 7" xfId="8305" xr:uid="{00000000-0005-0000-0000-0000E81E0000}"/>
    <cellStyle name="40% - Accent6 5 3 8" xfId="8306" xr:uid="{00000000-0005-0000-0000-0000E91E0000}"/>
    <cellStyle name="40% - Accent6 5 4" xfId="8307" xr:uid="{00000000-0005-0000-0000-0000EA1E0000}"/>
    <cellStyle name="40% - Accent6 5 4 2" xfId="8308" xr:uid="{00000000-0005-0000-0000-0000EB1E0000}"/>
    <cellStyle name="40% - Accent6 5 4 2 2" xfId="8309" xr:uid="{00000000-0005-0000-0000-0000EC1E0000}"/>
    <cellStyle name="40% - Accent6 5 4 2 3" xfId="8310" xr:uid="{00000000-0005-0000-0000-0000ED1E0000}"/>
    <cellStyle name="40% - Accent6 5 4 3" xfId="8311" xr:uid="{00000000-0005-0000-0000-0000EE1E0000}"/>
    <cellStyle name="40% - Accent6 5 4 3 2" xfId="8312" xr:uid="{00000000-0005-0000-0000-0000EF1E0000}"/>
    <cellStyle name="40% - Accent6 5 4 3 3" xfId="8313" xr:uid="{00000000-0005-0000-0000-0000F01E0000}"/>
    <cellStyle name="40% - Accent6 5 4 4" xfId="8314" xr:uid="{00000000-0005-0000-0000-0000F11E0000}"/>
    <cellStyle name="40% - Accent6 5 4 5" xfId="8315" xr:uid="{00000000-0005-0000-0000-0000F21E0000}"/>
    <cellStyle name="40% - Accent6 5 4 6" xfId="8316" xr:uid="{00000000-0005-0000-0000-0000F31E0000}"/>
    <cellStyle name="40% - Accent6 5 4 7" xfId="8317" xr:uid="{00000000-0005-0000-0000-0000F41E0000}"/>
    <cellStyle name="40% - Accent6 5 4 8" xfId="8318" xr:uid="{00000000-0005-0000-0000-0000F51E0000}"/>
    <cellStyle name="40% - Accent6 5 5" xfId="8319" xr:uid="{00000000-0005-0000-0000-0000F61E0000}"/>
    <cellStyle name="40% - Accent6 5 5 2" xfId="8320" xr:uid="{00000000-0005-0000-0000-0000F71E0000}"/>
    <cellStyle name="40% - Accent6 5 5 3" xfId="8321" xr:uid="{00000000-0005-0000-0000-0000F81E0000}"/>
    <cellStyle name="40% - Accent6 5 6" xfId="8322" xr:uid="{00000000-0005-0000-0000-0000F91E0000}"/>
    <cellStyle name="40% - Accent6 5 6 2" xfId="8323" xr:uid="{00000000-0005-0000-0000-0000FA1E0000}"/>
    <cellStyle name="40% - Accent6 5 6 3" xfId="8324" xr:uid="{00000000-0005-0000-0000-0000FB1E0000}"/>
    <cellStyle name="40% - Accent6 5 7" xfId="8325" xr:uid="{00000000-0005-0000-0000-0000FC1E0000}"/>
    <cellStyle name="40% - Accent6 5 7 2" xfId="8326" xr:uid="{00000000-0005-0000-0000-0000FD1E0000}"/>
    <cellStyle name="40% - Accent6 5 7 3" xfId="8327" xr:uid="{00000000-0005-0000-0000-0000FE1E0000}"/>
    <cellStyle name="40% - Accent6 5 8" xfId="8328" xr:uid="{00000000-0005-0000-0000-0000FF1E0000}"/>
    <cellStyle name="40% - Accent6 5 9" xfId="8329" xr:uid="{00000000-0005-0000-0000-0000001F0000}"/>
    <cellStyle name="40% - Accent6 6" xfId="8330" xr:uid="{00000000-0005-0000-0000-0000011F0000}"/>
    <cellStyle name="40% - Accent6 6 2" xfId="8331" xr:uid="{00000000-0005-0000-0000-0000021F0000}"/>
    <cellStyle name="40% - Accent6 6 2 2" xfId="8332" xr:uid="{00000000-0005-0000-0000-0000031F0000}"/>
    <cellStyle name="40% - Accent6 6 2 2 2" xfId="8333" xr:uid="{00000000-0005-0000-0000-0000041F0000}"/>
    <cellStyle name="40% - Accent6 6 2 2 2 2" xfId="8334" xr:uid="{00000000-0005-0000-0000-0000051F0000}"/>
    <cellStyle name="40% - Accent6 6 2 2 2 3" xfId="8335" xr:uid="{00000000-0005-0000-0000-0000061F0000}"/>
    <cellStyle name="40% - Accent6 6 2 2 3" xfId="8336" xr:uid="{00000000-0005-0000-0000-0000071F0000}"/>
    <cellStyle name="40% - Accent6 6 2 2 3 2" xfId="8337" xr:uid="{00000000-0005-0000-0000-0000081F0000}"/>
    <cellStyle name="40% - Accent6 6 2 2 3 3" xfId="8338" xr:uid="{00000000-0005-0000-0000-0000091F0000}"/>
    <cellStyle name="40% - Accent6 6 2 2 4" xfId="8339" xr:uid="{00000000-0005-0000-0000-00000A1F0000}"/>
    <cellStyle name="40% - Accent6 6 2 2 5" xfId="8340" xr:uid="{00000000-0005-0000-0000-00000B1F0000}"/>
    <cellStyle name="40% - Accent6 6 2 2 6" xfId="8341" xr:uid="{00000000-0005-0000-0000-00000C1F0000}"/>
    <cellStyle name="40% - Accent6 6 2 2 7" xfId="8342" xr:uid="{00000000-0005-0000-0000-00000D1F0000}"/>
    <cellStyle name="40% - Accent6 6 2 2 8" xfId="8343" xr:uid="{00000000-0005-0000-0000-00000E1F0000}"/>
    <cellStyle name="40% - Accent6 6 2 3" xfId="8344" xr:uid="{00000000-0005-0000-0000-00000F1F0000}"/>
    <cellStyle name="40% - Accent6 6 2 3 2" xfId="8345" xr:uid="{00000000-0005-0000-0000-0000101F0000}"/>
    <cellStyle name="40% - Accent6 6 2 3 3" xfId="8346" xr:uid="{00000000-0005-0000-0000-0000111F0000}"/>
    <cellStyle name="40% - Accent6 6 2 4" xfId="8347" xr:uid="{00000000-0005-0000-0000-0000121F0000}"/>
    <cellStyle name="40% - Accent6 6 2 4 2" xfId="8348" xr:uid="{00000000-0005-0000-0000-0000131F0000}"/>
    <cellStyle name="40% - Accent6 6 2 4 3" xfId="8349" xr:uid="{00000000-0005-0000-0000-0000141F0000}"/>
    <cellStyle name="40% - Accent6 6 2 5" xfId="8350" xr:uid="{00000000-0005-0000-0000-0000151F0000}"/>
    <cellStyle name="40% - Accent6 6 2 5 2" xfId="8351" xr:uid="{00000000-0005-0000-0000-0000161F0000}"/>
    <cellStyle name="40% - Accent6 6 2 6" xfId="8352" xr:uid="{00000000-0005-0000-0000-0000171F0000}"/>
    <cellStyle name="40% - Accent6 6 2 7" xfId="8353" xr:uid="{00000000-0005-0000-0000-0000181F0000}"/>
    <cellStyle name="40% - Accent6 6 2 8" xfId="8354" xr:uid="{00000000-0005-0000-0000-0000191F0000}"/>
    <cellStyle name="40% - Accent6 6 2 9" xfId="8355" xr:uid="{00000000-0005-0000-0000-00001A1F0000}"/>
    <cellStyle name="40% - Accent6 6 3" xfId="8356" xr:uid="{00000000-0005-0000-0000-00001B1F0000}"/>
    <cellStyle name="40% - Accent6 6 3 2" xfId="8357" xr:uid="{00000000-0005-0000-0000-00001C1F0000}"/>
    <cellStyle name="40% - Accent6 6 3 2 2" xfId="8358" xr:uid="{00000000-0005-0000-0000-00001D1F0000}"/>
    <cellStyle name="40% - Accent6 6 3 2 3" xfId="8359" xr:uid="{00000000-0005-0000-0000-00001E1F0000}"/>
    <cellStyle name="40% - Accent6 6 3 3" xfId="8360" xr:uid="{00000000-0005-0000-0000-00001F1F0000}"/>
    <cellStyle name="40% - Accent6 6 3 3 2" xfId="8361" xr:uid="{00000000-0005-0000-0000-0000201F0000}"/>
    <cellStyle name="40% - Accent6 6 3 4" xfId="8362" xr:uid="{00000000-0005-0000-0000-0000211F0000}"/>
    <cellStyle name="40% - Accent6 6 4" xfId="8363" xr:uid="{00000000-0005-0000-0000-0000221F0000}"/>
    <cellStyle name="40% - Accent6 6 5" xfId="8364" xr:uid="{00000000-0005-0000-0000-0000231F0000}"/>
    <cellStyle name="40% - Accent6 6_Dec monthly report" xfId="8365" xr:uid="{00000000-0005-0000-0000-0000241F0000}"/>
    <cellStyle name="40% - Accent6 7" xfId="8366" xr:uid="{00000000-0005-0000-0000-0000251F0000}"/>
    <cellStyle name="40% - Accent6 7 2" xfId="8367" xr:uid="{00000000-0005-0000-0000-0000261F0000}"/>
    <cellStyle name="40% - Accent6 7 3" xfId="8368" xr:uid="{00000000-0005-0000-0000-0000271F0000}"/>
    <cellStyle name="40% - Accent6 7 4" xfId="8369" xr:uid="{00000000-0005-0000-0000-0000281F0000}"/>
    <cellStyle name="40% - Accent6 8" xfId="8370" xr:uid="{00000000-0005-0000-0000-0000291F0000}"/>
    <cellStyle name="40% - Accent6 8 2" xfId="8371" xr:uid="{00000000-0005-0000-0000-00002A1F0000}"/>
    <cellStyle name="40% - Accent6 8 2 2" xfId="8372" xr:uid="{00000000-0005-0000-0000-00002B1F0000}"/>
    <cellStyle name="40% - Accent6 8 2 3" xfId="8373" xr:uid="{00000000-0005-0000-0000-00002C1F0000}"/>
    <cellStyle name="40% - Accent6 8 2 3 2" xfId="8374" xr:uid="{00000000-0005-0000-0000-00002D1F0000}"/>
    <cellStyle name="40% - Accent6 8 3" xfId="8375" xr:uid="{00000000-0005-0000-0000-00002E1F0000}"/>
    <cellStyle name="40% - Accent6 8 3 2" xfId="8376" xr:uid="{00000000-0005-0000-0000-00002F1F0000}"/>
    <cellStyle name="40% - Accent6 8 3 3" xfId="8377" xr:uid="{00000000-0005-0000-0000-0000301F0000}"/>
    <cellStyle name="40% - Accent6 8 4" xfId="8378" xr:uid="{00000000-0005-0000-0000-0000311F0000}"/>
    <cellStyle name="40% - Accent6 8 4 2" xfId="8379" xr:uid="{00000000-0005-0000-0000-0000321F0000}"/>
    <cellStyle name="40% - Accent6 8 5" xfId="8380" xr:uid="{00000000-0005-0000-0000-0000331F0000}"/>
    <cellStyle name="40% - Accent6 8 6" xfId="8381" xr:uid="{00000000-0005-0000-0000-0000341F0000}"/>
    <cellStyle name="40% - Accent6 8 7" xfId="8382" xr:uid="{00000000-0005-0000-0000-0000351F0000}"/>
    <cellStyle name="40% - Accent6 8 8" xfId="8383" xr:uid="{00000000-0005-0000-0000-0000361F0000}"/>
    <cellStyle name="40% - Accent6 9" xfId="8384" xr:uid="{00000000-0005-0000-0000-0000371F0000}"/>
    <cellStyle name="40% - Accent6 9 2" xfId="8385" xr:uid="{00000000-0005-0000-0000-0000381F0000}"/>
    <cellStyle name="40% - Accent6 9 2 2" xfId="8386" xr:uid="{00000000-0005-0000-0000-0000391F0000}"/>
    <cellStyle name="40% - Accent6 9 2 3" xfId="8387" xr:uid="{00000000-0005-0000-0000-00003A1F0000}"/>
    <cellStyle name="40% - Accent6 9 3" xfId="8388" xr:uid="{00000000-0005-0000-0000-00003B1F0000}"/>
    <cellStyle name="40% - Accent6 9 3 2" xfId="8389" xr:uid="{00000000-0005-0000-0000-00003C1F0000}"/>
    <cellStyle name="40% - Accent6 9 3 3" xfId="8390" xr:uid="{00000000-0005-0000-0000-00003D1F0000}"/>
    <cellStyle name="40% - Accent6 9 4" xfId="8391" xr:uid="{00000000-0005-0000-0000-00003E1F0000}"/>
    <cellStyle name="40% - Accent6 9 4 2" xfId="8392" xr:uid="{00000000-0005-0000-0000-00003F1F0000}"/>
    <cellStyle name="40% - Accent6 9 5" xfId="8393" xr:uid="{00000000-0005-0000-0000-0000401F0000}"/>
    <cellStyle name="40% - Accent6 9 6" xfId="8394" xr:uid="{00000000-0005-0000-0000-0000411F0000}"/>
    <cellStyle name="40% - Accent6 9 7" xfId="8395" xr:uid="{00000000-0005-0000-0000-0000421F0000}"/>
    <cellStyle name="40% - Accent6 9 8" xfId="8396" xr:uid="{00000000-0005-0000-0000-0000431F0000}"/>
    <cellStyle name="5 in (Normal)" xfId="8397" xr:uid="{00000000-0005-0000-0000-0000441F0000}"/>
    <cellStyle name="60% - Accent1 10" xfId="8398" xr:uid="{00000000-0005-0000-0000-0000451F0000}"/>
    <cellStyle name="60% - Accent1 11" xfId="8399" xr:uid="{00000000-0005-0000-0000-0000461F0000}"/>
    <cellStyle name="60% - Accent1 2" xfId="8400" xr:uid="{00000000-0005-0000-0000-0000471F0000}"/>
    <cellStyle name="60% - Accent1 2 10" xfId="8401" xr:uid="{00000000-0005-0000-0000-0000481F0000}"/>
    <cellStyle name="60% - Accent1 2 11" xfId="8402" xr:uid="{00000000-0005-0000-0000-0000491F0000}"/>
    <cellStyle name="60% - Accent1 2 2" xfId="8403" xr:uid="{00000000-0005-0000-0000-00004A1F0000}"/>
    <cellStyle name="60% - Accent1 2 2 2" xfId="8404" xr:uid="{00000000-0005-0000-0000-00004B1F0000}"/>
    <cellStyle name="60% - Accent1 2 2 2 2" xfId="8405" xr:uid="{00000000-0005-0000-0000-00004C1F0000}"/>
    <cellStyle name="60% - Accent1 2 2 2 3" xfId="8406" xr:uid="{00000000-0005-0000-0000-00004D1F0000}"/>
    <cellStyle name="60% - Accent1 2 2 2 4" xfId="8407" xr:uid="{00000000-0005-0000-0000-00004E1F0000}"/>
    <cellStyle name="60% - Accent1 2 2 3" xfId="8408" xr:uid="{00000000-0005-0000-0000-00004F1F0000}"/>
    <cellStyle name="60% - Accent1 2 2 4" xfId="8409" xr:uid="{00000000-0005-0000-0000-0000501F0000}"/>
    <cellStyle name="60% - Accent1 2 2 5" xfId="8410" xr:uid="{00000000-0005-0000-0000-0000511F0000}"/>
    <cellStyle name="60% - Accent1 2 2 6" xfId="8411" xr:uid="{00000000-0005-0000-0000-0000521F0000}"/>
    <cellStyle name="60% - Accent1 2 3" xfId="8412" xr:uid="{00000000-0005-0000-0000-0000531F0000}"/>
    <cellStyle name="60% - Accent1 2 3 2" xfId="8413" xr:uid="{00000000-0005-0000-0000-0000541F0000}"/>
    <cellStyle name="60% - Accent1 2 3 3" xfId="8414" xr:uid="{00000000-0005-0000-0000-0000551F0000}"/>
    <cellStyle name="60% - Accent1 2 3 4" xfId="8415" xr:uid="{00000000-0005-0000-0000-0000561F0000}"/>
    <cellStyle name="60% - Accent1 2 3 5" xfId="8416" xr:uid="{00000000-0005-0000-0000-0000571F0000}"/>
    <cellStyle name="60% - Accent1 2 4" xfId="8417" xr:uid="{00000000-0005-0000-0000-0000581F0000}"/>
    <cellStyle name="60% - Accent1 2 4 2" xfId="8418" xr:uid="{00000000-0005-0000-0000-0000591F0000}"/>
    <cellStyle name="60% - Accent1 2 4 3" xfId="8419" xr:uid="{00000000-0005-0000-0000-00005A1F0000}"/>
    <cellStyle name="60% - Accent1 2 5" xfId="8420" xr:uid="{00000000-0005-0000-0000-00005B1F0000}"/>
    <cellStyle name="60% - Accent1 2 5 2" xfId="8421" xr:uid="{00000000-0005-0000-0000-00005C1F0000}"/>
    <cellStyle name="60% - Accent1 2 5 3" xfId="8422" xr:uid="{00000000-0005-0000-0000-00005D1F0000}"/>
    <cellStyle name="60% - Accent1 2 6" xfId="8423" xr:uid="{00000000-0005-0000-0000-00005E1F0000}"/>
    <cellStyle name="60% - Accent1 2 6 2" xfId="8424" xr:uid="{00000000-0005-0000-0000-00005F1F0000}"/>
    <cellStyle name="60% - Accent1 2 7" xfId="8425" xr:uid="{00000000-0005-0000-0000-0000601F0000}"/>
    <cellStyle name="60% - Accent1 2 7 2" xfId="8426" xr:uid="{00000000-0005-0000-0000-0000611F0000}"/>
    <cellStyle name="60% - Accent1 2 8" xfId="8427" xr:uid="{00000000-0005-0000-0000-0000621F0000}"/>
    <cellStyle name="60% - Accent1 2 9" xfId="8428" xr:uid="{00000000-0005-0000-0000-0000631F0000}"/>
    <cellStyle name="60% - Accent1 3" xfId="8429" xr:uid="{00000000-0005-0000-0000-0000641F0000}"/>
    <cellStyle name="60% - Accent1 3 2" xfId="8430" xr:uid="{00000000-0005-0000-0000-0000651F0000}"/>
    <cellStyle name="60% - Accent1 3 2 2" xfId="8431" xr:uid="{00000000-0005-0000-0000-0000661F0000}"/>
    <cellStyle name="60% - Accent1 3 2 2 2" xfId="8432" xr:uid="{00000000-0005-0000-0000-0000671F0000}"/>
    <cellStyle name="60% - Accent1 3 2 3" xfId="8433" xr:uid="{00000000-0005-0000-0000-0000681F0000}"/>
    <cellStyle name="60% - Accent1 3 2 4" xfId="8434" xr:uid="{00000000-0005-0000-0000-0000691F0000}"/>
    <cellStyle name="60% - Accent1 3 3" xfId="8435" xr:uid="{00000000-0005-0000-0000-00006A1F0000}"/>
    <cellStyle name="60% - Accent1 3 3 2" xfId="8436" xr:uid="{00000000-0005-0000-0000-00006B1F0000}"/>
    <cellStyle name="60% - Accent1 3 3 3" xfId="8437" xr:uid="{00000000-0005-0000-0000-00006C1F0000}"/>
    <cellStyle name="60% - Accent1 3 4" xfId="8438" xr:uid="{00000000-0005-0000-0000-00006D1F0000}"/>
    <cellStyle name="60% - Accent1 3 4 2" xfId="8439" xr:uid="{00000000-0005-0000-0000-00006E1F0000}"/>
    <cellStyle name="60% - Accent1 3 5" xfId="8440" xr:uid="{00000000-0005-0000-0000-00006F1F0000}"/>
    <cellStyle name="60% - Accent1 3 5 2" xfId="8441" xr:uid="{00000000-0005-0000-0000-0000701F0000}"/>
    <cellStyle name="60% - Accent1 3 6" xfId="8442" xr:uid="{00000000-0005-0000-0000-0000711F0000}"/>
    <cellStyle name="60% - Accent1 3 7" xfId="8443" xr:uid="{00000000-0005-0000-0000-0000721F0000}"/>
    <cellStyle name="60% - Accent1 4" xfId="8444" xr:uid="{00000000-0005-0000-0000-0000731F0000}"/>
    <cellStyle name="60% - Accent1 4 2" xfId="8445" xr:uid="{00000000-0005-0000-0000-0000741F0000}"/>
    <cellStyle name="60% - Accent1 4 3" xfId="8446" xr:uid="{00000000-0005-0000-0000-0000751F0000}"/>
    <cellStyle name="60% - Accent1 4 4" xfId="8447" xr:uid="{00000000-0005-0000-0000-0000761F0000}"/>
    <cellStyle name="60% - Accent1 4 5" xfId="8448" xr:uid="{00000000-0005-0000-0000-0000771F0000}"/>
    <cellStyle name="60% - Accent1 5" xfId="8449" xr:uid="{00000000-0005-0000-0000-0000781F0000}"/>
    <cellStyle name="60% - Accent1 5 2" xfId="8450" xr:uid="{00000000-0005-0000-0000-0000791F0000}"/>
    <cellStyle name="60% - Accent1 5 3" xfId="8451" xr:uid="{00000000-0005-0000-0000-00007A1F0000}"/>
    <cellStyle name="60% - Accent1 5 4" xfId="8452" xr:uid="{00000000-0005-0000-0000-00007B1F0000}"/>
    <cellStyle name="60% - Accent1 6" xfId="8453" xr:uid="{00000000-0005-0000-0000-00007C1F0000}"/>
    <cellStyle name="60% - Accent1 6 2" xfId="8454" xr:uid="{00000000-0005-0000-0000-00007D1F0000}"/>
    <cellStyle name="60% - Accent1 6 3" xfId="8455" xr:uid="{00000000-0005-0000-0000-00007E1F0000}"/>
    <cellStyle name="60% - Accent1 7" xfId="8456" xr:uid="{00000000-0005-0000-0000-00007F1F0000}"/>
    <cellStyle name="60% - Accent1 8" xfId="8457" xr:uid="{00000000-0005-0000-0000-0000801F0000}"/>
    <cellStyle name="60% - Accent1 9" xfId="8458" xr:uid="{00000000-0005-0000-0000-0000811F0000}"/>
    <cellStyle name="60% - Accent2 10" xfId="8459" xr:uid="{00000000-0005-0000-0000-0000821F0000}"/>
    <cellStyle name="60% - Accent2 11" xfId="8460" xr:uid="{00000000-0005-0000-0000-0000831F0000}"/>
    <cellStyle name="60% - Accent2 2" xfId="8461" xr:uid="{00000000-0005-0000-0000-0000841F0000}"/>
    <cellStyle name="60% - Accent2 2 10" xfId="8462" xr:uid="{00000000-0005-0000-0000-0000851F0000}"/>
    <cellStyle name="60% - Accent2 2 11" xfId="8463" xr:uid="{00000000-0005-0000-0000-0000861F0000}"/>
    <cellStyle name="60% - Accent2 2 2" xfId="8464" xr:uid="{00000000-0005-0000-0000-0000871F0000}"/>
    <cellStyle name="60% - Accent2 2 2 2" xfId="8465" xr:uid="{00000000-0005-0000-0000-0000881F0000}"/>
    <cellStyle name="60% - Accent2 2 2 2 2" xfId="8466" xr:uid="{00000000-0005-0000-0000-0000891F0000}"/>
    <cellStyle name="60% - Accent2 2 2 2 3" xfId="8467" xr:uid="{00000000-0005-0000-0000-00008A1F0000}"/>
    <cellStyle name="60% - Accent2 2 2 2 4" xfId="8468" xr:uid="{00000000-0005-0000-0000-00008B1F0000}"/>
    <cellStyle name="60% - Accent2 2 2 3" xfId="8469" xr:uid="{00000000-0005-0000-0000-00008C1F0000}"/>
    <cellStyle name="60% - Accent2 2 2 4" xfId="8470" xr:uid="{00000000-0005-0000-0000-00008D1F0000}"/>
    <cellStyle name="60% - Accent2 2 2 5" xfId="8471" xr:uid="{00000000-0005-0000-0000-00008E1F0000}"/>
    <cellStyle name="60% - Accent2 2 2 6" xfId="8472" xr:uid="{00000000-0005-0000-0000-00008F1F0000}"/>
    <cellStyle name="60% - Accent2 2 3" xfId="8473" xr:uid="{00000000-0005-0000-0000-0000901F0000}"/>
    <cellStyle name="60% - Accent2 2 3 2" xfId="8474" xr:uid="{00000000-0005-0000-0000-0000911F0000}"/>
    <cellStyle name="60% - Accent2 2 3 3" xfId="8475" xr:uid="{00000000-0005-0000-0000-0000921F0000}"/>
    <cellStyle name="60% - Accent2 2 3 4" xfId="8476" xr:uid="{00000000-0005-0000-0000-0000931F0000}"/>
    <cellStyle name="60% - Accent2 2 3 5" xfId="8477" xr:uid="{00000000-0005-0000-0000-0000941F0000}"/>
    <cellStyle name="60% - Accent2 2 4" xfId="8478" xr:uid="{00000000-0005-0000-0000-0000951F0000}"/>
    <cellStyle name="60% - Accent2 2 4 2" xfId="8479" xr:uid="{00000000-0005-0000-0000-0000961F0000}"/>
    <cellStyle name="60% - Accent2 2 4 3" xfId="8480" xr:uid="{00000000-0005-0000-0000-0000971F0000}"/>
    <cellStyle name="60% - Accent2 2 5" xfId="8481" xr:uid="{00000000-0005-0000-0000-0000981F0000}"/>
    <cellStyle name="60% - Accent2 2 5 2" xfId="8482" xr:uid="{00000000-0005-0000-0000-0000991F0000}"/>
    <cellStyle name="60% - Accent2 2 5 3" xfId="8483" xr:uid="{00000000-0005-0000-0000-00009A1F0000}"/>
    <cellStyle name="60% - Accent2 2 6" xfId="8484" xr:uid="{00000000-0005-0000-0000-00009B1F0000}"/>
    <cellStyle name="60% - Accent2 2 6 2" xfId="8485" xr:uid="{00000000-0005-0000-0000-00009C1F0000}"/>
    <cellStyle name="60% - Accent2 2 7" xfId="8486" xr:uid="{00000000-0005-0000-0000-00009D1F0000}"/>
    <cellStyle name="60% - Accent2 2 7 2" xfId="8487" xr:uid="{00000000-0005-0000-0000-00009E1F0000}"/>
    <cellStyle name="60% - Accent2 2 8" xfId="8488" xr:uid="{00000000-0005-0000-0000-00009F1F0000}"/>
    <cellStyle name="60% - Accent2 2 9" xfId="8489" xr:uid="{00000000-0005-0000-0000-0000A01F0000}"/>
    <cellStyle name="60% - Accent2 3" xfId="8490" xr:uid="{00000000-0005-0000-0000-0000A11F0000}"/>
    <cellStyle name="60% - Accent2 3 2" xfId="8491" xr:uid="{00000000-0005-0000-0000-0000A21F0000}"/>
    <cellStyle name="60% - Accent2 3 2 2" xfId="8492" xr:uid="{00000000-0005-0000-0000-0000A31F0000}"/>
    <cellStyle name="60% - Accent2 3 2 2 2" xfId="8493" xr:uid="{00000000-0005-0000-0000-0000A41F0000}"/>
    <cellStyle name="60% - Accent2 3 2 3" xfId="8494" xr:uid="{00000000-0005-0000-0000-0000A51F0000}"/>
    <cellStyle name="60% - Accent2 3 2 4" xfId="8495" xr:uid="{00000000-0005-0000-0000-0000A61F0000}"/>
    <cellStyle name="60% - Accent2 3 3" xfId="8496" xr:uid="{00000000-0005-0000-0000-0000A71F0000}"/>
    <cellStyle name="60% - Accent2 3 3 2" xfId="8497" xr:uid="{00000000-0005-0000-0000-0000A81F0000}"/>
    <cellStyle name="60% - Accent2 3 3 3" xfId="8498" xr:uid="{00000000-0005-0000-0000-0000A91F0000}"/>
    <cellStyle name="60% - Accent2 3 4" xfId="8499" xr:uid="{00000000-0005-0000-0000-0000AA1F0000}"/>
    <cellStyle name="60% - Accent2 3 4 2" xfId="8500" xr:uid="{00000000-0005-0000-0000-0000AB1F0000}"/>
    <cellStyle name="60% - Accent2 3 5" xfId="8501" xr:uid="{00000000-0005-0000-0000-0000AC1F0000}"/>
    <cellStyle name="60% - Accent2 3 5 2" xfId="8502" xr:uid="{00000000-0005-0000-0000-0000AD1F0000}"/>
    <cellStyle name="60% - Accent2 3 6" xfId="8503" xr:uid="{00000000-0005-0000-0000-0000AE1F0000}"/>
    <cellStyle name="60% - Accent2 3 7" xfId="8504" xr:uid="{00000000-0005-0000-0000-0000AF1F0000}"/>
    <cellStyle name="60% - Accent2 4" xfId="8505" xr:uid="{00000000-0005-0000-0000-0000B01F0000}"/>
    <cellStyle name="60% - Accent2 4 2" xfId="8506" xr:uid="{00000000-0005-0000-0000-0000B11F0000}"/>
    <cellStyle name="60% - Accent2 4 3" xfId="8507" xr:uid="{00000000-0005-0000-0000-0000B21F0000}"/>
    <cellStyle name="60% - Accent2 4 4" xfId="8508" xr:uid="{00000000-0005-0000-0000-0000B31F0000}"/>
    <cellStyle name="60% - Accent2 4 5" xfId="8509" xr:uid="{00000000-0005-0000-0000-0000B41F0000}"/>
    <cellStyle name="60% - Accent2 5" xfId="8510" xr:uid="{00000000-0005-0000-0000-0000B51F0000}"/>
    <cellStyle name="60% - Accent2 5 2" xfId="8511" xr:uid="{00000000-0005-0000-0000-0000B61F0000}"/>
    <cellStyle name="60% - Accent2 5 3" xfId="8512" xr:uid="{00000000-0005-0000-0000-0000B71F0000}"/>
    <cellStyle name="60% - Accent2 5 4" xfId="8513" xr:uid="{00000000-0005-0000-0000-0000B81F0000}"/>
    <cellStyle name="60% - Accent2 6" xfId="8514" xr:uid="{00000000-0005-0000-0000-0000B91F0000}"/>
    <cellStyle name="60% - Accent2 6 2" xfId="8515" xr:uid="{00000000-0005-0000-0000-0000BA1F0000}"/>
    <cellStyle name="60% - Accent2 6 3" xfId="8516" xr:uid="{00000000-0005-0000-0000-0000BB1F0000}"/>
    <cellStyle name="60% - Accent2 7" xfId="8517" xr:uid="{00000000-0005-0000-0000-0000BC1F0000}"/>
    <cellStyle name="60% - Accent2 8" xfId="8518" xr:uid="{00000000-0005-0000-0000-0000BD1F0000}"/>
    <cellStyle name="60% - Accent2 9" xfId="8519" xr:uid="{00000000-0005-0000-0000-0000BE1F0000}"/>
    <cellStyle name="60% - Accent3 10" xfId="8520" xr:uid="{00000000-0005-0000-0000-0000BF1F0000}"/>
    <cellStyle name="60% - Accent3 11" xfId="8521" xr:uid="{00000000-0005-0000-0000-0000C01F0000}"/>
    <cellStyle name="60% - Accent3 2" xfId="8522" xr:uid="{00000000-0005-0000-0000-0000C11F0000}"/>
    <cellStyle name="60% - Accent3 2 10" xfId="8523" xr:uid="{00000000-0005-0000-0000-0000C21F0000}"/>
    <cellStyle name="60% - Accent3 2 11" xfId="8524" xr:uid="{00000000-0005-0000-0000-0000C31F0000}"/>
    <cellStyle name="60% - Accent3 2 2" xfId="8525" xr:uid="{00000000-0005-0000-0000-0000C41F0000}"/>
    <cellStyle name="60% - Accent3 2 2 2" xfId="8526" xr:uid="{00000000-0005-0000-0000-0000C51F0000}"/>
    <cellStyle name="60% - Accent3 2 2 2 2" xfId="8527" xr:uid="{00000000-0005-0000-0000-0000C61F0000}"/>
    <cellStyle name="60% - Accent3 2 2 2 3" xfId="8528" xr:uid="{00000000-0005-0000-0000-0000C71F0000}"/>
    <cellStyle name="60% - Accent3 2 2 2 4" xfId="8529" xr:uid="{00000000-0005-0000-0000-0000C81F0000}"/>
    <cellStyle name="60% - Accent3 2 2 3" xfId="8530" xr:uid="{00000000-0005-0000-0000-0000C91F0000}"/>
    <cellStyle name="60% - Accent3 2 2 4" xfId="8531" xr:uid="{00000000-0005-0000-0000-0000CA1F0000}"/>
    <cellStyle name="60% - Accent3 2 2 5" xfId="8532" xr:uid="{00000000-0005-0000-0000-0000CB1F0000}"/>
    <cellStyle name="60% - Accent3 2 2 6" xfId="8533" xr:uid="{00000000-0005-0000-0000-0000CC1F0000}"/>
    <cellStyle name="60% - Accent3 2 3" xfId="8534" xr:uid="{00000000-0005-0000-0000-0000CD1F0000}"/>
    <cellStyle name="60% - Accent3 2 3 2" xfId="8535" xr:uid="{00000000-0005-0000-0000-0000CE1F0000}"/>
    <cellStyle name="60% - Accent3 2 3 3" xfId="8536" xr:uid="{00000000-0005-0000-0000-0000CF1F0000}"/>
    <cellStyle name="60% - Accent3 2 3 4" xfId="8537" xr:uid="{00000000-0005-0000-0000-0000D01F0000}"/>
    <cellStyle name="60% - Accent3 2 3 5" xfId="8538" xr:uid="{00000000-0005-0000-0000-0000D11F0000}"/>
    <cellStyle name="60% - Accent3 2 4" xfId="8539" xr:uid="{00000000-0005-0000-0000-0000D21F0000}"/>
    <cellStyle name="60% - Accent3 2 4 2" xfId="8540" xr:uid="{00000000-0005-0000-0000-0000D31F0000}"/>
    <cellStyle name="60% - Accent3 2 4 3" xfId="8541" xr:uid="{00000000-0005-0000-0000-0000D41F0000}"/>
    <cellStyle name="60% - Accent3 2 5" xfId="8542" xr:uid="{00000000-0005-0000-0000-0000D51F0000}"/>
    <cellStyle name="60% - Accent3 2 5 2" xfId="8543" xr:uid="{00000000-0005-0000-0000-0000D61F0000}"/>
    <cellStyle name="60% - Accent3 2 5 3" xfId="8544" xr:uid="{00000000-0005-0000-0000-0000D71F0000}"/>
    <cellStyle name="60% - Accent3 2 6" xfId="8545" xr:uid="{00000000-0005-0000-0000-0000D81F0000}"/>
    <cellStyle name="60% - Accent3 2 6 2" xfId="8546" xr:uid="{00000000-0005-0000-0000-0000D91F0000}"/>
    <cellStyle name="60% - Accent3 2 7" xfId="8547" xr:uid="{00000000-0005-0000-0000-0000DA1F0000}"/>
    <cellStyle name="60% - Accent3 2 7 2" xfId="8548" xr:uid="{00000000-0005-0000-0000-0000DB1F0000}"/>
    <cellStyle name="60% - Accent3 2 8" xfId="8549" xr:uid="{00000000-0005-0000-0000-0000DC1F0000}"/>
    <cellStyle name="60% - Accent3 2 9" xfId="8550" xr:uid="{00000000-0005-0000-0000-0000DD1F0000}"/>
    <cellStyle name="60% - Accent3 3" xfId="8551" xr:uid="{00000000-0005-0000-0000-0000DE1F0000}"/>
    <cellStyle name="60% - Accent3 3 2" xfId="8552" xr:uid="{00000000-0005-0000-0000-0000DF1F0000}"/>
    <cellStyle name="60% - Accent3 3 2 2" xfId="8553" xr:uid="{00000000-0005-0000-0000-0000E01F0000}"/>
    <cellStyle name="60% - Accent3 3 2 2 2" xfId="8554" xr:uid="{00000000-0005-0000-0000-0000E11F0000}"/>
    <cellStyle name="60% - Accent3 3 2 3" xfId="8555" xr:uid="{00000000-0005-0000-0000-0000E21F0000}"/>
    <cellStyle name="60% - Accent3 3 2 4" xfId="8556" xr:uid="{00000000-0005-0000-0000-0000E31F0000}"/>
    <cellStyle name="60% - Accent3 3 3" xfId="8557" xr:uid="{00000000-0005-0000-0000-0000E41F0000}"/>
    <cellStyle name="60% - Accent3 3 3 2" xfId="8558" xr:uid="{00000000-0005-0000-0000-0000E51F0000}"/>
    <cellStyle name="60% - Accent3 3 3 3" xfId="8559" xr:uid="{00000000-0005-0000-0000-0000E61F0000}"/>
    <cellStyle name="60% - Accent3 3 4" xfId="8560" xr:uid="{00000000-0005-0000-0000-0000E71F0000}"/>
    <cellStyle name="60% - Accent3 3 4 2" xfId="8561" xr:uid="{00000000-0005-0000-0000-0000E81F0000}"/>
    <cellStyle name="60% - Accent3 3 5" xfId="8562" xr:uid="{00000000-0005-0000-0000-0000E91F0000}"/>
    <cellStyle name="60% - Accent3 3 5 2" xfId="8563" xr:uid="{00000000-0005-0000-0000-0000EA1F0000}"/>
    <cellStyle name="60% - Accent3 3 6" xfId="8564" xr:uid="{00000000-0005-0000-0000-0000EB1F0000}"/>
    <cellStyle name="60% - Accent3 3 7" xfId="8565" xr:uid="{00000000-0005-0000-0000-0000EC1F0000}"/>
    <cellStyle name="60% - Accent3 4" xfId="8566" xr:uid="{00000000-0005-0000-0000-0000ED1F0000}"/>
    <cellStyle name="60% - Accent3 4 2" xfId="8567" xr:uid="{00000000-0005-0000-0000-0000EE1F0000}"/>
    <cellStyle name="60% - Accent3 4 3" xfId="8568" xr:uid="{00000000-0005-0000-0000-0000EF1F0000}"/>
    <cellStyle name="60% - Accent3 4 4" xfId="8569" xr:uid="{00000000-0005-0000-0000-0000F01F0000}"/>
    <cellStyle name="60% - Accent3 4 5" xfId="8570" xr:uid="{00000000-0005-0000-0000-0000F11F0000}"/>
    <cellStyle name="60% - Accent3 5" xfId="8571" xr:uid="{00000000-0005-0000-0000-0000F21F0000}"/>
    <cellStyle name="60% - Accent3 5 2" xfId="8572" xr:uid="{00000000-0005-0000-0000-0000F31F0000}"/>
    <cellStyle name="60% - Accent3 5 3" xfId="8573" xr:uid="{00000000-0005-0000-0000-0000F41F0000}"/>
    <cellStyle name="60% - Accent3 5 4" xfId="8574" xr:uid="{00000000-0005-0000-0000-0000F51F0000}"/>
    <cellStyle name="60% - Accent3 6" xfId="8575" xr:uid="{00000000-0005-0000-0000-0000F61F0000}"/>
    <cellStyle name="60% - Accent3 6 2" xfId="8576" xr:uid="{00000000-0005-0000-0000-0000F71F0000}"/>
    <cellStyle name="60% - Accent3 7" xfId="8577" xr:uid="{00000000-0005-0000-0000-0000F81F0000}"/>
    <cellStyle name="60% - Accent3 8" xfId="8578" xr:uid="{00000000-0005-0000-0000-0000F91F0000}"/>
    <cellStyle name="60% - Accent3 9" xfId="8579" xr:uid="{00000000-0005-0000-0000-0000FA1F0000}"/>
    <cellStyle name="60% - Accent4 10" xfId="8580" xr:uid="{00000000-0005-0000-0000-0000FB1F0000}"/>
    <cellStyle name="60% - Accent4 11" xfId="8581" xr:uid="{00000000-0005-0000-0000-0000FC1F0000}"/>
    <cellStyle name="60% - Accent4 2" xfId="8582" xr:uid="{00000000-0005-0000-0000-0000FD1F0000}"/>
    <cellStyle name="60% - Accent4 2 10" xfId="8583" xr:uid="{00000000-0005-0000-0000-0000FE1F0000}"/>
    <cellStyle name="60% - Accent4 2 11" xfId="8584" xr:uid="{00000000-0005-0000-0000-0000FF1F0000}"/>
    <cellStyle name="60% - Accent4 2 2" xfId="8585" xr:uid="{00000000-0005-0000-0000-000000200000}"/>
    <cellStyle name="60% - Accent4 2 2 2" xfId="8586" xr:uid="{00000000-0005-0000-0000-000001200000}"/>
    <cellStyle name="60% - Accent4 2 2 2 2" xfId="8587" xr:uid="{00000000-0005-0000-0000-000002200000}"/>
    <cellStyle name="60% - Accent4 2 2 2 3" xfId="8588" xr:uid="{00000000-0005-0000-0000-000003200000}"/>
    <cellStyle name="60% - Accent4 2 2 2 4" xfId="8589" xr:uid="{00000000-0005-0000-0000-000004200000}"/>
    <cellStyle name="60% - Accent4 2 2 3" xfId="8590" xr:uid="{00000000-0005-0000-0000-000005200000}"/>
    <cellStyle name="60% - Accent4 2 2 4" xfId="8591" xr:uid="{00000000-0005-0000-0000-000006200000}"/>
    <cellStyle name="60% - Accent4 2 2 5" xfId="8592" xr:uid="{00000000-0005-0000-0000-000007200000}"/>
    <cellStyle name="60% - Accent4 2 2 6" xfId="8593" xr:uid="{00000000-0005-0000-0000-000008200000}"/>
    <cellStyle name="60% - Accent4 2 3" xfId="8594" xr:uid="{00000000-0005-0000-0000-000009200000}"/>
    <cellStyle name="60% - Accent4 2 3 2" xfId="8595" xr:uid="{00000000-0005-0000-0000-00000A200000}"/>
    <cellStyle name="60% - Accent4 2 3 3" xfId="8596" xr:uid="{00000000-0005-0000-0000-00000B200000}"/>
    <cellStyle name="60% - Accent4 2 3 4" xfId="8597" xr:uid="{00000000-0005-0000-0000-00000C200000}"/>
    <cellStyle name="60% - Accent4 2 3 5" xfId="8598" xr:uid="{00000000-0005-0000-0000-00000D200000}"/>
    <cellStyle name="60% - Accent4 2 4" xfId="8599" xr:uid="{00000000-0005-0000-0000-00000E200000}"/>
    <cellStyle name="60% - Accent4 2 4 2" xfId="8600" xr:uid="{00000000-0005-0000-0000-00000F200000}"/>
    <cellStyle name="60% - Accent4 2 4 3" xfId="8601" xr:uid="{00000000-0005-0000-0000-000010200000}"/>
    <cellStyle name="60% - Accent4 2 5" xfId="8602" xr:uid="{00000000-0005-0000-0000-000011200000}"/>
    <cellStyle name="60% - Accent4 2 5 2" xfId="8603" xr:uid="{00000000-0005-0000-0000-000012200000}"/>
    <cellStyle name="60% - Accent4 2 5 3" xfId="8604" xr:uid="{00000000-0005-0000-0000-000013200000}"/>
    <cellStyle name="60% - Accent4 2 6" xfId="8605" xr:uid="{00000000-0005-0000-0000-000014200000}"/>
    <cellStyle name="60% - Accent4 2 6 2" xfId="8606" xr:uid="{00000000-0005-0000-0000-000015200000}"/>
    <cellStyle name="60% - Accent4 2 7" xfId="8607" xr:uid="{00000000-0005-0000-0000-000016200000}"/>
    <cellStyle name="60% - Accent4 2 7 2" xfId="8608" xr:uid="{00000000-0005-0000-0000-000017200000}"/>
    <cellStyle name="60% - Accent4 2 8" xfId="8609" xr:uid="{00000000-0005-0000-0000-000018200000}"/>
    <cellStyle name="60% - Accent4 2 9" xfId="8610" xr:uid="{00000000-0005-0000-0000-000019200000}"/>
    <cellStyle name="60% - Accent4 3" xfId="8611" xr:uid="{00000000-0005-0000-0000-00001A200000}"/>
    <cellStyle name="60% - Accent4 3 2" xfId="8612" xr:uid="{00000000-0005-0000-0000-00001B200000}"/>
    <cellStyle name="60% - Accent4 3 2 2" xfId="8613" xr:uid="{00000000-0005-0000-0000-00001C200000}"/>
    <cellStyle name="60% - Accent4 3 2 2 2" xfId="8614" xr:uid="{00000000-0005-0000-0000-00001D200000}"/>
    <cellStyle name="60% - Accent4 3 2 3" xfId="8615" xr:uid="{00000000-0005-0000-0000-00001E200000}"/>
    <cellStyle name="60% - Accent4 3 2 4" xfId="8616" xr:uid="{00000000-0005-0000-0000-00001F200000}"/>
    <cellStyle name="60% - Accent4 3 3" xfId="8617" xr:uid="{00000000-0005-0000-0000-000020200000}"/>
    <cellStyle name="60% - Accent4 3 3 2" xfId="8618" xr:uid="{00000000-0005-0000-0000-000021200000}"/>
    <cellStyle name="60% - Accent4 3 3 3" xfId="8619" xr:uid="{00000000-0005-0000-0000-000022200000}"/>
    <cellStyle name="60% - Accent4 3 4" xfId="8620" xr:uid="{00000000-0005-0000-0000-000023200000}"/>
    <cellStyle name="60% - Accent4 3 4 2" xfId="8621" xr:uid="{00000000-0005-0000-0000-000024200000}"/>
    <cellStyle name="60% - Accent4 3 5" xfId="8622" xr:uid="{00000000-0005-0000-0000-000025200000}"/>
    <cellStyle name="60% - Accent4 3 5 2" xfId="8623" xr:uid="{00000000-0005-0000-0000-000026200000}"/>
    <cellStyle name="60% - Accent4 3 6" xfId="8624" xr:uid="{00000000-0005-0000-0000-000027200000}"/>
    <cellStyle name="60% - Accent4 3 7" xfId="8625" xr:uid="{00000000-0005-0000-0000-000028200000}"/>
    <cellStyle name="60% - Accent4 4" xfId="8626" xr:uid="{00000000-0005-0000-0000-000029200000}"/>
    <cellStyle name="60% - Accent4 4 2" xfId="8627" xr:uid="{00000000-0005-0000-0000-00002A200000}"/>
    <cellStyle name="60% - Accent4 4 3" xfId="8628" xr:uid="{00000000-0005-0000-0000-00002B200000}"/>
    <cellStyle name="60% - Accent4 4 4" xfId="8629" xr:uid="{00000000-0005-0000-0000-00002C200000}"/>
    <cellStyle name="60% - Accent4 4 5" xfId="8630" xr:uid="{00000000-0005-0000-0000-00002D200000}"/>
    <cellStyle name="60% - Accent4 5" xfId="8631" xr:uid="{00000000-0005-0000-0000-00002E200000}"/>
    <cellStyle name="60% - Accent4 5 2" xfId="8632" xr:uid="{00000000-0005-0000-0000-00002F200000}"/>
    <cellStyle name="60% - Accent4 5 3" xfId="8633" xr:uid="{00000000-0005-0000-0000-000030200000}"/>
    <cellStyle name="60% - Accent4 5 4" xfId="8634" xr:uid="{00000000-0005-0000-0000-000031200000}"/>
    <cellStyle name="60% - Accent4 6" xfId="8635" xr:uid="{00000000-0005-0000-0000-000032200000}"/>
    <cellStyle name="60% - Accent4 6 2" xfId="8636" xr:uid="{00000000-0005-0000-0000-000033200000}"/>
    <cellStyle name="60% - Accent4 6 3" xfId="8637" xr:uid="{00000000-0005-0000-0000-000034200000}"/>
    <cellStyle name="60% - Accent4 7" xfId="8638" xr:uid="{00000000-0005-0000-0000-000035200000}"/>
    <cellStyle name="60% - Accent4 8" xfId="8639" xr:uid="{00000000-0005-0000-0000-000036200000}"/>
    <cellStyle name="60% - Accent4 9" xfId="8640" xr:uid="{00000000-0005-0000-0000-000037200000}"/>
    <cellStyle name="60% - Accent5 10" xfId="8641" xr:uid="{00000000-0005-0000-0000-000038200000}"/>
    <cellStyle name="60% - Accent5 11" xfId="8642" xr:uid="{00000000-0005-0000-0000-000039200000}"/>
    <cellStyle name="60% - Accent5 2" xfId="8643" xr:uid="{00000000-0005-0000-0000-00003A200000}"/>
    <cellStyle name="60% - Accent5 2 10" xfId="8644" xr:uid="{00000000-0005-0000-0000-00003B200000}"/>
    <cellStyle name="60% - Accent5 2 11" xfId="8645" xr:uid="{00000000-0005-0000-0000-00003C200000}"/>
    <cellStyle name="60% - Accent5 2 2" xfId="8646" xr:uid="{00000000-0005-0000-0000-00003D200000}"/>
    <cellStyle name="60% - Accent5 2 2 2" xfId="8647" xr:uid="{00000000-0005-0000-0000-00003E200000}"/>
    <cellStyle name="60% - Accent5 2 2 2 2" xfId="8648" xr:uid="{00000000-0005-0000-0000-00003F200000}"/>
    <cellStyle name="60% - Accent5 2 2 2 3" xfId="8649" xr:uid="{00000000-0005-0000-0000-000040200000}"/>
    <cellStyle name="60% - Accent5 2 2 2 4" xfId="8650" xr:uid="{00000000-0005-0000-0000-000041200000}"/>
    <cellStyle name="60% - Accent5 2 2 3" xfId="8651" xr:uid="{00000000-0005-0000-0000-000042200000}"/>
    <cellStyle name="60% - Accent5 2 2 4" xfId="8652" xr:uid="{00000000-0005-0000-0000-000043200000}"/>
    <cellStyle name="60% - Accent5 2 2 5" xfId="8653" xr:uid="{00000000-0005-0000-0000-000044200000}"/>
    <cellStyle name="60% - Accent5 2 2 6" xfId="8654" xr:uid="{00000000-0005-0000-0000-000045200000}"/>
    <cellStyle name="60% - Accent5 2 3" xfId="8655" xr:uid="{00000000-0005-0000-0000-000046200000}"/>
    <cellStyle name="60% - Accent5 2 3 2" xfId="8656" xr:uid="{00000000-0005-0000-0000-000047200000}"/>
    <cellStyle name="60% - Accent5 2 3 3" xfId="8657" xr:uid="{00000000-0005-0000-0000-000048200000}"/>
    <cellStyle name="60% - Accent5 2 3 4" xfId="8658" xr:uid="{00000000-0005-0000-0000-000049200000}"/>
    <cellStyle name="60% - Accent5 2 3 5" xfId="8659" xr:uid="{00000000-0005-0000-0000-00004A200000}"/>
    <cellStyle name="60% - Accent5 2 4" xfId="8660" xr:uid="{00000000-0005-0000-0000-00004B200000}"/>
    <cellStyle name="60% - Accent5 2 4 2" xfId="8661" xr:uid="{00000000-0005-0000-0000-00004C200000}"/>
    <cellStyle name="60% - Accent5 2 4 3" xfId="8662" xr:uid="{00000000-0005-0000-0000-00004D200000}"/>
    <cellStyle name="60% - Accent5 2 5" xfId="8663" xr:uid="{00000000-0005-0000-0000-00004E200000}"/>
    <cellStyle name="60% - Accent5 2 5 2" xfId="8664" xr:uid="{00000000-0005-0000-0000-00004F200000}"/>
    <cellStyle name="60% - Accent5 2 5 3" xfId="8665" xr:uid="{00000000-0005-0000-0000-000050200000}"/>
    <cellStyle name="60% - Accent5 2 6" xfId="8666" xr:uid="{00000000-0005-0000-0000-000051200000}"/>
    <cellStyle name="60% - Accent5 2 6 2" xfId="8667" xr:uid="{00000000-0005-0000-0000-000052200000}"/>
    <cellStyle name="60% - Accent5 2 7" xfId="8668" xr:uid="{00000000-0005-0000-0000-000053200000}"/>
    <cellStyle name="60% - Accent5 2 7 2" xfId="8669" xr:uid="{00000000-0005-0000-0000-000054200000}"/>
    <cellStyle name="60% - Accent5 2 8" xfId="8670" xr:uid="{00000000-0005-0000-0000-000055200000}"/>
    <cellStyle name="60% - Accent5 2 9" xfId="8671" xr:uid="{00000000-0005-0000-0000-000056200000}"/>
    <cellStyle name="60% - Accent5 3" xfId="8672" xr:uid="{00000000-0005-0000-0000-000057200000}"/>
    <cellStyle name="60% - Accent5 3 2" xfId="8673" xr:uid="{00000000-0005-0000-0000-000058200000}"/>
    <cellStyle name="60% - Accent5 3 2 2" xfId="8674" xr:uid="{00000000-0005-0000-0000-000059200000}"/>
    <cellStyle name="60% - Accent5 3 2 2 2" xfId="8675" xr:uid="{00000000-0005-0000-0000-00005A200000}"/>
    <cellStyle name="60% - Accent5 3 2 3" xfId="8676" xr:uid="{00000000-0005-0000-0000-00005B200000}"/>
    <cellStyle name="60% - Accent5 3 2 4" xfId="8677" xr:uid="{00000000-0005-0000-0000-00005C200000}"/>
    <cellStyle name="60% - Accent5 3 3" xfId="8678" xr:uid="{00000000-0005-0000-0000-00005D200000}"/>
    <cellStyle name="60% - Accent5 3 3 2" xfId="8679" xr:uid="{00000000-0005-0000-0000-00005E200000}"/>
    <cellStyle name="60% - Accent5 3 3 3" xfId="8680" xr:uid="{00000000-0005-0000-0000-00005F200000}"/>
    <cellStyle name="60% - Accent5 3 4" xfId="8681" xr:uid="{00000000-0005-0000-0000-000060200000}"/>
    <cellStyle name="60% - Accent5 3 4 2" xfId="8682" xr:uid="{00000000-0005-0000-0000-000061200000}"/>
    <cellStyle name="60% - Accent5 3 5" xfId="8683" xr:uid="{00000000-0005-0000-0000-000062200000}"/>
    <cellStyle name="60% - Accent5 3 5 2" xfId="8684" xr:uid="{00000000-0005-0000-0000-000063200000}"/>
    <cellStyle name="60% - Accent5 3 6" xfId="8685" xr:uid="{00000000-0005-0000-0000-000064200000}"/>
    <cellStyle name="60% - Accent5 3 7" xfId="8686" xr:uid="{00000000-0005-0000-0000-000065200000}"/>
    <cellStyle name="60% - Accent5 4" xfId="8687" xr:uid="{00000000-0005-0000-0000-000066200000}"/>
    <cellStyle name="60% - Accent5 4 2" xfId="8688" xr:uid="{00000000-0005-0000-0000-000067200000}"/>
    <cellStyle name="60% - Accent5 4 3" xfId="8689" xr:uid="{00000000-0005-0000-0000-000068200000}"/>
    <cellStyle name="60% - Accent5 4 4" xfId="8690" xr:uid="{00000000-0005-0000-0000-000069200000}"/>
    <cellStyle name="60% - Accent5 4 5" xfId="8691" xr:uid="{00000000-0005-0000-0000-00006A200000}"/>
    <cellStyle name="60% - Accent5 5" xfId="8692" xr:uid="{00000000-0005-0000-0000-00006B200000}"/>
    <cellStyle name="60% - Accent5 5 2" xfId="8693" xr:uid="{00000000-0005-0000-0000-00006C200000}"/>
    <cellStyle name="60% - Accent5 5 3" xfId="8694" xr:uid="{00000000-0005-0000-0000-00006D200000}"/>
    <cellStyle name="60% - Accent5 5 4" xfId="8695" xr:uid="{00000000-0005-0000-0000-00006E200000}"/>
    <cellStyle name="60% - Accent5 6" xfId="8696" xr:uid="{00000000-0005-0000-0000-00006F200000}"/>
    <cellStyle name="60% - Accent5 6 2" xfId="8697" xr:uid="{00000000-0005-0000-0000-000070200000}"/>
    <cellStyle name="60% - Accent5 6 3" xfId="8698" xr:uid="{00000000-0005-0000-0000-000071200000}"/>
    <cellStyle name="60% - Accent5 7" xfId="8699" xr:uid="{00000000-0005-0000-0000-000072200000}"/>
    <cellStyle name="60% - Accent5 8" xfId="8700" xr:uid="{00000000-0005-0000-0000-000073200000}"/>
    <cellStyle name="60% - Accent5 9" xfId="8701" xr:uid="{00000000-0005-0000-0000-000074200000}"/>
    <cellStyle name="60% - Accent6 10" xfId="8702" xr:uid="{00000000-0005-0000-0000-000075200000}"/>
    <cellStyle name="60% - Accent6 11" xfId="8703" xr:uid="{00000000-0005-0000-0000-000076200000}"/>
    <cellStyle name="60% - Accent6 2" xfId="8704" xr:uid="{00000000-0005-0000-0000-000077200000}"/>
    <cellStyle name="60% - Accent6 2 10" xfId="8705" xr:uid="{00000000-0005-0000-0000-000078200000}"/>
    <cellStyle name="60% - Accent6 2 11" xfId="8706" xr:uid="{00000000-0005-0000-0000-000079200000}"/>
    <cellStyle name="60% - Accent6 2 2" xfId="8707" xr:uid="{00000000-0005-0000-0000-00007A200000}"/>
    <cellStyle name="60% - Accent6 2 2 2" xfId="8708" xr:uid="{00000000-0005-0000-0000-00007B200000}"/>
    <cellStyle name="60% - Accent6 2 2 2 2" xfId="8709" xr:uid="{00000000-0005-0000-0000-00007C200000}"/>
    <cellStyle name="60% - Accent6 2 2 2 3" xfId="8710" xr:uid="{00000000-0005-0000-0000-00007D200000}"/>
    <cellStyle name="60% - Accent6 2 2 2 4" xfId="8711" xr:uid="{00000000-0005-0000-0000-00007E200000}"/>
    <cellStyle name="60% - Accent6 2 2 3" xfId="8712" xr:uid="{00000000-0005-0000-0000-00007F200000}"/>
    <cellStyle name="60% - Accent6 2 2 4" xfId="8713" xr:uid="{00000000-0005-0000-0000-000080200000}"/>
    <cellStyle name="60% - Accent6 2 2 5" xfId="8714" xr:uid="{00000000-0005-0000-0000-000081200000}"/>
    <cellStyle name="60% - Accent6 2 2 6" xfId="8715" xr:uid="{00000000-0005-0000-0000-000082200000}"/>
    <cellStyle name="60% - Accent6 2 3" xfId="8716" xr:uid="{00000000-0005-0000-0000-000083200000}"/>
    <cellStyle name="60% - Accent6 2 3 2" xfId="8717" xr:uid="{00000000-0005-0000-0000-000084200000}"/>
    <cellStyle name="60% - Accent6 2 3 3" xfId="8718" xr:uid="{00000000-0005-0000-0000-000085200000}"/>
    <cellStyle name="60% - Accent6 2 3 4" xfId="8719" xr:uid="{00000000-0005-0000-0000-000086200000}"/>
    <cellStyle name="60% - Accent6 2 3 5" xfId="8720" xr:uid="{00000000-0005-0000-0000-000087200000}"/>
    <cellStyle name="60% - Accent6 2 4" xfId="8721" xr:uid="{00000000-0005-0000-0000-000088200000}"/>
    <cellStyle name="60% - Accent6 2 4 2" xfId="8722" xr:uid="{00000000-0005-0000-0000-000089200000}"/>
    <cellStyle name="60% - Accent6 2 4 3" xfId="8723" xr:uid="{00000000-0005-0000-0000-00008A200000}"/>
    <cellStyle name="60% - Accent6 2 5" xfId="8724" xr:uid="{00000000-0005-0000-0000-00008B200000}"/>
    <cellStyle name="60% - Accent6 2 5 2" xfId="8725" xr:uid="{00000000-0005-0000-0000-00008C200000}"/>
    <cellStyle name="60% - Accent6 2 5 3" xfId="8726" xr:uid="{00000000-0005-0000-0000-00008D200000}"/>
    <cellStyle name="60% - Accent6 2 6" xfId="8727" xr:uid="{00000000-0005-0000-0000-00008E200000}"/>
    <cellStyle name="60% - Accent6 2 6 2" xfId="8728" xr:uid="{00000000-0005-0000-0000-00008F200000}"/>
    <cellStyle name="60% - Accent6 2 7" xfId="8729" xr:uid="{00000000-0005-0000-0000-000090200000}"/>
    <cellStyle name="60% - Accent6 2 7 2" xfId="8730" xr:uid="{00000000-0005-0000-0000-000091200000}"/>
    <cellStyle name="60% - Accent6 2 8" xfId="8731" xr:uid="{00000000-0005-0000-0000-000092200000}"/>
    <cellStyle name="60% - Accent6 2 9" xfId="8732" xr:uid="{00000000-0005-0000-0000-000093200000}"/>
    <cellStyle name="60% - Accent6 3" xfId="8733" xr:uid="{00000000-0005-0000-0000-000094200000}"/>
    <cellStyle name="60% - Accent6 3 2" xfId="8734" xr:uid="{00000000-0005-0000-0000-000095200000}"/>
    <cellStyle name="60% - Accent6 3 2 2" xfId="8735" xr:uid="{00000000-0005-0000-0000-000096200000}"/>
    <cellStyle name="60% - Accent6 3 2 2 2" xfId="8736" xr:uid="{00000000-0005-0000-0000-000097200000}"/>
    <cellStyle name="60% - Accent6 3 2 3" xfId="8737" xr:uid="{00000000-0005-0000-0000-000098200000}"/>
    <cellStyle name="60% - Accent6 3 2 4" xfId="8738" xr:uid="{00000000-0005-0000-0000-000099200000}"/>
    <cellStyle name="60% - Accent6 3 3" xfId="8739" xr:uid="{00000000-0005-0000-0000-00009A200000}"/>
    <cellStyle name="60% - Accent6 3 3 2" xfId="8740" xr:uid="{00000000-0005-0000-0000-00009B200000}"/>
    <cellStyle name="60% - Accent6 3 3 3" xfId="8741" xr:uid="{00000000-0005-0000-0000-00009C200000}"/>
    <cellStyle name="60% - Accent6 3 4" xfId="8742" xr:uid="{00000000-0005-0000-0000-00009D200000}"/>
    <cellStyle name="60% - Accent6 3 4 2" xfId="8743" xr:uid="{00000000-0005-0000-0000-00009E200000}"/>
    <cellStyle name="60% - Accent6 3 5" xfId="8744" xr:uid="{00000000-0005-0000-0000-00009F200000}"/>
    <cellStyle name="60% - Accent6 3 5 2" xfId="8745" xr:uid="{00000000-0005-0000-0000-0000A0200000}"/>
    <cellStyle name="60% - Accent6 3 6" xfId="8746" xr:uid="{00000000-0005-0000-0000-0000A1200000}"/>
    <cellStyle name="60% - Accent6 3 7" xfId="8747" xr:uid="{00000000-0005-0000-0000-0000A2200000}"/>
    <cellStyle name="60% - Accent6 4" xfId="8748" xr:uid="{00000000-0005-0000-0000-0000A3200000}"/>
    <cellStyle name="60% - Accent6 4 2" xfId="8749" xr:uid="{00000000-0005-0000-0000-0000A4200000}"/>
    <cellStyle name="60% - Accent6 4 3" xfId="8750" xr:uid="{00000000-0005-0000-0000-0000A5200000}"/>
    <cellStyle name="60% - Accent6 4 4" xfId="8751" xr:uid="{00000000-0005-0000-0000-0000A6200000}"/>
    <cellStyle name="60% - Accent6 4 5" xfId="8752" xr:uid="{00000000-0005-0000-0000-0000A7200000}"/>
    <cellStyle name="60% - Accent6 5" xfId="8753" xr:uid="{00000000-0005-0000-0000-0000A8200000}"/>
    <cellStyle name="60% - Accent6 5 2" xfId="8754" xr:uid="{00000000-0005-0000-0000-0000A9200000}"/>
    <cellStyle name="60% - Accent6 5 3" xfId="8755" xr:uid="{00000000-0005-0000-0000-0000AA200000}"/>
    <cellStyle name="60% - Accent6 5 4" xfId="8756" xr:uid="{00000000-0005-0000-0000-0000AB200000}"/>
    <cellStyle name="60% - Accent6 6" xfId="8757" xr:uid="{00000000-0005-0000-0000-0000AC200000}"/>
    <cellStyle name="60% - Accent6 6 2" xfId="8758" xr:uid="{00000000-0005-0000-0000-0000AD200000}"/>
    <cellStyle name="60% - Accent6 6 3" xfId="8759" xr:uid="{00000000-0005-0000-0000-0000AE200000}"/>
    <cellStyle name="60% - Accent6 7" xfId="8760" xr:uid="{00000000-0005-0000-0000-0000AF200000}"/>
    <cellStyle name="60% - Accent6 8" xfId="8761" xr:uid="{00000000-0005-0000-0000-0000B0200000}"/>
    <cellStyle name="60% - Accent6 9" xfId="8762" xr:uid="{00000000-0005-0000-0000-0000B1200000}"/>
    <cellStyle name="Accent1 - 20%" xfId="8763" xr:uid="{00000000-0005-0000-0000-0000B2200000}"/>
    <cellStyle name="Accent1 - 20% 2" xfId="8764" xr:uid="{00000000-0005-0000-0000-0000B3200000}"/>
    <cellStyle name="Accent1 - 20% 2 2" xfId="8765" xr:uid="{00000000-0005-0000-0000-0000B4200000}"/>
    <cellStyle name="Accent1 - 20% 2 2 2" xfId="8766" xr:uid="{00000000-0005-0000-0000-0000B5200000}"/>
    <cellStyle name="Accent1 - 20% 2 2 3" xfId="8767" xr:uid="{00000000-0005-0000-0000-0000B6200000}"/>
    <cellStyle name="Accent1 - 20% 2 3" xfId="8768" xr:uid="{00000000-0005-0000-0000-0000B7200000}"/>
    <cellStyle name="Accent1 - 20% 2 3 2" xfId="8769" xr:uid="{00000000-0005-0000-0000-0000B8200000}"/>
    <cellStyle name="Accent1 - 20% 2 4" xfId="8770" xr:uid="{00000000-0005-0000-0000-0000B9200000}"/>
    <cellStyle name="Accent1 - 20% 2 5" xfId="8771" xr:uid="{00000000-0005-0000-0000-0000BA200000}"/>
    <cellStyle name="Accent1 - 20% 3" xfId="8772" xr:uid="{00000000-0005-0000-0000-0000BB200000}"/>
    <cellStyle name="Accent1 - 20% 3 2" xfId="8773" xr:uid="{00000000-0005-0000-0000-0000BC200000}"/>
    <cellStyle name="Accent1 - 20% 3 2 2" xfId="8774" xr:uid="{00000000-0005-0000-0000-0000BD200000}"/>
    <cellStyle name="Accent1 - 20% 3 3" xfId="8775" xr:uid="{00000000-0005-0000-0000-0000BE200000}"/>
    <cellStyle name="Accent1 - 20% 4" xfId="8776" xr:uid="{00000000-0005-0000-0000-0000BF200000}"/>
    <cellStyle name="Accent1 - 20% 4 2" xfId="8777" xr:uid="{00000000-0005-0000-0000-0000C0200000}"/>
    <cellStyle name="Accent1 - 20% 5" xfId="8778" xr:uid="{00000000-0005-0000-0000-0000C1200000}"/>
    <cellStyle name="Accent1 - 20% 5 2" xfId="8779" xr:uid="{00000000-0005-0000-0000-0000C2200000}"/>
    <cellStyle name="Accent1 - 20% 6" xfId="8780" xr:uid="{00000000-0005-0000-0000-0000C3200000}"/>
    <cellStyle name="Accent1 - 20% 7" xfId="8781" xr:uid="{00000000-0005-0000-0000-0000C4200000}"/>
    <cellStyle name="Accent1 - 20% 8" xfId="8782" xr:uid="{00000000-0005-0000-0000-0000C5200000}"/>
    <cellStyle name="Accent1 - 20% 9" xfId="8783" xr:uid="{00000000-0005-0000-0000-0000C6200000}"/>
    <cellStyle name="Accent1 - 40%" xfId="8784" xr:uid="{00000000-0005-0000-0000-0000C7200000}"/>
    <cellStyle name="Accent1 - 40% 2" xfId="8785" xr:uid="{00000000-0005-0000-0000-0000C8200000}"/>
    <cellStyle name="Accent1 - 40% 2 2" xfId="8786" xr:uid="{00000000-0005-0000-0000-0000C9200000}"/>
    <cellStyle name="Accent1 - 40% 2 2 2" xfId="8787" xr:uid="{00000000-0005-0000-0000-0000CA200000}"/>
    <cellStyle name="Accent1 - 40% 2 2 3" xfId="8788" xr:uid="{00000000-0005-0000-0000-0000CB200000}"/>
    <cellStyle name="Accent1 - 40% 2 3" xfId="8789" xr:uid="{00000000-0005-0000-0000-0000CC200000}"/>
    <cellStyle name="Accent1 - 40% 2 3 2" xfId="8790" xr:uid="{00000000-0005-0000-0000-0000CD200000}"/>
    <cellStyle name="Accent1 - 40% 2 4" xfId="8791" xr:uid="{00000000-0005-0000-0000-0000CE200000}"/>
    <cellStyle name="Accent1 - 40% 2 5" xfId="8792" xr:uid="{00000000-0005-0000-0000-0000CF200000}"/>
    <cellStyle name="Accent1 - 40% 3" xfId="8793" xr:uid="{00000000-0005-0000-0000-0000D0200000}"/>
    <cellStyle name="Accent1 - 40% 3 2" xfId="8794" xr:uid="{00000000-0005-0000-0000-0000D1200000}"/>
    <cellStyle name="Accent1 - 40% 3 2 2" xfId="8795" xr:uid="{00000000-0005-0000-0000-0000D2200000}"/>
    <cellStyle name="Accent1 - 40% 3 3" xfId="8796" xr:uid="{00000000-0005-0000-0000-0000D3200000}"/>
    <cellStyle name="Accent1 - 40% 4" xfId="8797" xr:uid="{00000000-0005-0000-0000-0000D4200000}"/>
    <cellStyle name="Accent1 - 40% 4 2" xfId="8798" xr:uid="{00000000-0005-0000-0000-0000D5200000}"/>
    <cellStyle name="Accent1 - 40% 5" xfId="8799" xr:uid="{00000000-0005-0000-0000-0000D6200000}"/>
    <cellStyle name="Accent1 - 40% 5 2" xfId="8800" xr:uid="{00000000-0005-0000-0000-0000D7200000}"/>
    <cellStyle name="Accent1 - 40% 6" xfId="8801" xr:uid="{00000000-0005-0000-0000-0000D8200000}"/>
    <cellStyle name="Accent1 - 40% 7" xfId="8802" xr:uid="{00000000-0005-0000-0000-0000D9200000}"/>
    <cellStyle name="Accent1 - 40% 8" xfId="8803" xr:uid="{00000000-0005-0000-0000-0000DA200000}"/>
    <cellStyle name="Accent1 - 40% 9" xfId="8804" xr:uid="{00000000-0005-0000-0000-0000DB200000}"/>
    <cellStyle name="Accent1 - 60%" xfId="8805" xr:uid="{00000000-0005-0000-0000-0000DC200000}"/>
    <cellStyle name="Accent1 - 60% 2" xfId="8806" xr:uid="{00000000-0005-0000-0000-0000DD200000}"/>
    <cellStyle name="Accent1 - 60% 2 2" xfId="8807" xr:uid="{00000000-0005-0000-0000-0000DE200000}"/>
    <cellStyle name="Accent1 - 60% 2 2 2" xfId="8808" xr:uid="{00000000-0005-0000-0000-0000DF200000}"/>
    <cellStyle name="Accent1 - 60% 2 2 3" xfId="8809" xr:uid="{00000000-0005-0000-0000-0000E0200000}"/>
    <cellStyle name="Accent1 - 60% 2 3" xfId="8810" xr:uid="{00000000-0005-0000-0000-0000E1200000}"/>
    <cellStyle name="Accent1 - 60% 2 3 2" xfId="8811" xr:uid="{00000000-0005-0000-0000-0000E2200000}"/>
    <cellStyle name="Accent1 - 60% 2 4" xfId="8812" xr:uid="{00000000-0005-0000-0000-0000E3200000}"/>
    <cellStyle name="Accent1 - 60% 2 5" xfId="8813" xr:uid="{00000000-0005-0000-0000-0000E4200000}"/>
    <cellStyle name="Accent1 - 60% 3" xfId="8814" xr:uid="{00000000-0005-0000-0000-0000E5200000}"/>
    <cellStyle name="Accent1 - 60% 3 2" xfId="8815" xr:uid="{00000000-0005-0000-0000-0000E6200000}"/>
    <cellStyle name="Accent1 - 60% 3 2 2" xfId="8816" xr:uid="{00000000-0005-0000-0000-0000E7200000}"/>
    <cellStyle name="Accent1 - 60% 3 3" xfId="8817" xr:uid="{00000000-0005-0000-0000-0000E8200000}"/>
    <cellStyle name="Accent1 - 60% 4" xfId="8818" xr:uid="{00000000-0005-0000-0000-0000E9200000}"/>
    <cellStyle name="Accent1 - 60% 4 2" xfId="8819" xr:uid="{00000000-0005-0000-0000-0000EA200000}"/>
    <cellStyle name="Accent1 - 60% 5" xfId="8820" xr:uid="{00000000-0005-0000-0000-0000EB200000}"/>
    <cellStyle name="Accent1 - 60% 5 2" xfId="8821" xr:uid="{00000000-0005-0000-0000-0000EC200000}"/>
    <cellStyle name="Accent1 - 60% 6" xfId="8822" xr:uid="{00000000-0005-0000-0000-0000ED200000}"/>
    <cellStyle name="Accent1 - 60% 7" xfId="8823" xr:uid="{00000000-0005-0000-0000-0000EE200000}"/>
    <cellStyle name="Accent1 - 60% 8" xfId="8824" xr:uid="{00000000-0005-0000-0000-0000EF200000}"/>
    <cellStyle name="Accent1 - 60% 9" xfId="8825" xr:uid="{00000000-0005-0000-0000-0000F0200000}"/>
    <cellStyle name="Accent1 10" xfId="8826" xr:uid="{00000000-0005-0000-0000-0000F1200000}"/>
    <cellStyle name="Accent1 10 2" xfId="8827" xr:uid="{00000000-0005-0000-0000-0000F2200000}"/>
    <cellStyle name="Accent1 10 2 2" xfId="8828" xr:uid="{00000000-0005-0000-0000-0000F3200000}"/>
    <cellStyle name="Accent1 10 2 3" xfId="8829" xr:uid="{00000000-0005-0000-0000-0000F4200000}"/>
    <cellStyle name="Accent1 10 3" xfId="8830" xr:uid="{00000000-0005-0000-0000-0000F5200000}"/>
    <cellStyle name="Accent1 10 3 2" xfId="8831" xr:uid="{00000000-0005-0000-0000-0000F6200000}"/>
    <cellStyle name="Accent1 10 4" xfId="8832" xr:uid="{00000000-0005-0000-0000-0000F7200000}"/>
    <cellStyle name="Accent1 10 5" xfId="8833" xr:uid="{00000000-0005-0000-0000-0000F8200000}"/>
    <cellStyle name="Accent1 100" xfId="8834" xr:uid="{00000000-0005-0000-0000-0000F9200000}"/>
    <cellStyle name="Accent1 100 2" xfId="8835" xr:uid="{00000000-0005-0000-0000-0000FA200000}"/>
    <cellStyle name="Accent1 101" xfId="8836" xr:uid="{00000000-0005-0000-0000-0000FB200000}"/>
    <cellStyle name="Accent1 101 2" xfId="8837" xr:uid="{00000000-0005-0000-0000-0000FC200000}"/>
    <cellStyle name="Accent1 102" xfId="8838" xr:uid="{00000000-0005-0000-0000-0000FD200000}"/>
    <cellStyle name="Accent1 102 2" xfId="8839" xr:uid="{00000000-0005-0000-0000-0000FE200000}"/>
    <cellStyle name="Accent1 103" xfId="8840" xr:uid="{00000000-0005-0000-0000-0000FF200000}"/>
    <cellStyle name="Accent1 103 2" xfId="8841" xr:uid="{00000000-0005-0000-0000-000000210000}"/>
    <cellStyle name="Accent1 104" xfId="8842" xr:uid="{00000000-0005-0000-0000-000001210000}"/>
    <cellStyle name="Accent1 104 2" xfId="8843" xr:uid="{00000000-0005-0000-0000-000002210000}"/>
    <cellStyle name="Accent1 105" xfId="8844" xr:uid="{00000000-0005-0000-0000-000003210000}"/>
    <cellStyle name="Accent1 105 2" xfId="8845" xr:uid="{00000000-0005-0000-0000-000004210000}"/>
    <cellStyle name="Accent1 106" xfId="8846" xr:uid="{00000000-0005-0000-0000-000005210000}"/>
    <cellStyle name="Accent1 106 2" xfId="8847" xr:uid="{00000000-0005-0000-0000-000006210000}"/>
    <cellStyle name="Accent1 107" xfId="8848" xr:uid="{00000000-0005-0000-0000-000007210000}"/>
    <cellStyle name="Accent1 107 2" xfId="8849" xr:uid="{00000000-0005-0000-0000-000008210000}"/>
    <cellStyle name="Accent1 108" xfId="8850" xr:uid="{00000000-0005-0000-0000-000009210000}"/>
    <cellStyle name="Accent1 108 2" xfId="8851" xr:uid="{00000000-0005-0000-0000-00000A210000}"/>
    <cellStyle name="Accent1 109" xfId="8852" xr:uid="{00000000-0005-0000-0000-00000B210000}"/>
    <cellStyle name="Accent1 109 2" xfId="8853" xr:uid="{00000000-0005-0000-0000-00000C210000}"/>
    <cellStyle name="Accent1 11" xfId="8854" xr:uid="{00000000-0005-0000-0000-00000D210000}"/>
    <cellStyle name="Accent1 11 2" xfId="8855" xr:uid="{00000000-0005-0000-0000-00000E210000}"/>
    <cellStyle name="Accent1 11 2 2" xfId="8856" xr:uid="{00000000-0005-0000-0000-00000F210000}"/>
    <cellStyle name="Accent1 11 2 3" xfId="8857" xr:uid="{00000000-0005-0000-0000-000010210000}"/>
    <cellStyle name="Accent1 11 3" xfId="8858" xr:uid="{00000000-0005-0000-0000-000011210000}"/>
    <cellStyle name="Accent1 11 3 2" xfId="8859" xr:uid="{00000000-0005-0000-0000-000012210000}"/>
    <cellStyle name="Accent1 11 4" xfId="8860" xr:uid="{00000000-0005-0000-0000-000013210000}"/>
    <cellStyle name="Accent1 11 5" xfId="8861" xr:uid="{00000000-0005-0000-0000-000014210000}"/>
    <cellStyle name="Accent1 11 6" xfId="8862" xr:uid="{00000000-0005-0000-0000-000015210000}"/>
    <cellStyle name="Accent1 110" xfId="8863" xr:uid="{00000000-0005-0000-0000-000016210000}"/>
    <cellStyle name="Accent1 110 2" xfId="8864" xr:uid="{00000000-0005-0000-0000-000017210000}"/>
    <cellStyle name="Accent1 111" xfId="8865" xr:uid="{00000000-0005-0000-0000-000018210000}"/>
    <cellStyle name="Accent1 112" xfId="8866" xr:uid="{00000000-0005-0000-0000-000019210000}"/>
    <cellStyle name="Accent1 113" xfId="8867" xr:uid="{00000000-0005-0000-0000-00001A210000}"/>
    <cellStyle name="Accent1 114" xfId="8868" xr:uid="{00000000-0005-0000-0000-00001B210000}"/>
    <cellStyle name="Accent1 115" xfId="8869" xr:uid="{00000000-0005-0000-0000-00001C210000}"/>
    <cellStyle name="Accent1 116" xfId="8870" xr:uid="{00000000-0005-0000-0000-00001D210000}"/>
    <cellStyle name="Accent1 117" xfId="8871" xr:uid="{00000000-0005-0000-0000-00001E210000}"/>
    <cellStyle name="Accent1 118" xfId="8872" xr:uid="{00000000-0005-0000-0000-00001F210000}"/>
    <cellStyle name="Accent1 119" xfId="8873" xr:uid="{00000000-0005-0000-0000-000020210000}"/>
    <cellStyle name="Accent1 12" xfId="8874" xr:uid="{00000000-0005-0000-0000-000021210000}"/>
    <cellStyle name="Accent1 12 2" xfId="8875" xr:uid="{00000000-0005-0000-0000-000022210000}"/>
    <cellStyle name="Accent1 12 2 2" xfId="8876" xr:uid="{00000000-0005-0000-0000-000023210000}"/>
    <cellStyle name="Accent1 12 2 3" xfId="8877" xr:uid="{00000000-0005-0000-0000-000024210000}"/>
    <cellStyle name="Accent1 12 3" xfId="8878" xr:uid="{00000000-0005-0000-0000-000025210000}"/>
    <cellStyle name="Accent1 12 3 2" xfId="8879" xr:uid="{00000000-0005-0000-0000-000026210000}"/>
    <cellStyle name="Accent1 12 4" xfId="8880" xr:uid="{00000000-0005-0000-0000-000027210000}"/>
    <cellStyle name="Accent1 120" xfId="8881" xr:uid="{00000000-0005-0000-0000-000028210000}"/>
    <cellStyle name="Accent1 121" xfId="8882" xr:uid="{00000000-0005-0000-0000-000029210000}"/>
    <cellStyle name="Accent1 122" xfId="8883" xr:uid="{00000000-0005-0000-0000-00002A210000}"/>
    <cellStyle name="Accent1 123" xfId="8884" xr:uid="{00000000-0005-0000-0000-00002B210000}"/>
    <cellStyle name="Accent1 124" xfId="8885" xr:uid="{00000000-0005-0000-0000-00002C210000}"/>
    <cellStyle name="Accent1 125" xfId="8886" xr:uid="{00000000-0005-0000-0000-00002D210000}"/>
    <cellStyle name="Accent1 126" xfId="8887" xr:uid="{00000000-0005-0000-0000-00002E210000}"/>
    <cellStyle name="Accent1 127" xfId="8888" xr:uid="{00000000-0005-0000-0000-00002F210000}"/>
    <cellStyle name="Accent1 128" xfId="8889" xr:uid="{00000000-0005-0000-0000-000030210000}"/>
    <cellStyle name="Accent1 129" xfId="8890" xr:uid="{00000000-0005-0000-0000-000031210000}"/>
    <cellStyle name="Accent1 13" xfId="8891" xr:uid="{00000000-0005-0000-0000-000032210000}"/>
    <cellStyle name="Accent1 13 2" xfId="8892" xr:uid="{00000000-0005-0000-0000-000033210000}"/>
    <cellStyle name="Accent1 13 2 2" xfId="8893" xr:uid="{00000000-0005-0000-0000-000034210000}"/>
    <cellStyle name="Accent1 13 2 3" xfId="8894" xr:uid="{00000000-0005-0000-0000-000035210000}"/>
    <cellStyle name="Accent1 13 3" xfId="8895" xr:uid="{00000000-0005-0000-0000-000036210000}"/>
    <cellStyle name="Accent1 13 3 2" xfId="8896" xr:uid="{00000000-0005-0000-0000-000037210000}"/>
    <cellStyle name="Accent1 13 4" xfId="8897" xr:uid="{00000000-0005-0000-0000-000038210000}"/>
    <cellStyle name="Accent1 130" xfId="8898" xr:uid="{00000000-0005-0000-0000-000039210000}"/>
    <cellStyle name="Accent1 131" xfId="8899" xr:uid="{00000000-0005-0000-0000-00003A210000}"/>
    <cellStyle name="Accent1 132" xfId="8900" xr:uid="{00000000-0005-0000-0000-00003B210000}"/>
    <cellStyle name="Accent1 133" xfId="8901" xr:uid="{00000000-0005-0000-0000-00003C210000}"/>
    <cellStyle name="Accent1 134" xfId="8902" xr:uid="{00000000-0005-0000-0000-00003D210000}"/>
    <cellStyle name="Accent1 135" xfId="8903" xr:uid="{00000000-0005-0000-0000-00003E210000}"/>
    <cellStyle name="Accent1 136" xfId="8904" xr:uid="{00000000-0005-0000-0000-00003F210000}"/>
    <cellStyle name="Accent1 137" xfId="8905" xr:uid="{00000000-0005-0000-0000-000040210000}"/>
    <cellStyle name="Accent1 138" xfId="8906" xr:uid="{00000000-0005-0000-0000-000041210000}"/>
    <cellStyle name="Accent1 139" xfId="8907" xr:uid="{00000000-0005-0000-0000-000042210000}"/>
    <cellStyle name="Accent1 14" xfId="8908" xr:uid="{00000000-0005-0000-0000-000043210000}"/>
    <cellStyle name="Accent1 14 2" xfId="8909" xr:uid="{00000000-0005-0000-0000-000044210000}"/>
    <cellStyle name="Accent1 14 2 2" xfId="8910" xr:uid="{00000000-0005-0000-0000-000045210000}"/>
    <cellStyle name="Accent1 14 2 3" xfId="8911" xr:uid="{00000000-0005-0000-0000-000046210000}"/>
    <cellStyle name="Accent1 14 3" xfId="8912" xr:uid="{00000000-0005-0000-0000-000047210000}"/>
    <cellStyle name="Accent1 14 3 2" xfId="8913" xr:uid="{00000000-0005-0000-0000-000048210000}"/>
    <cellStyle name="Accent1 14 4" xfId="8914" xr:uid="{00000000-0005-0000-0000-000049210000}"/>
    <cellStyle name="Accent1 140" xfId="8915" xr:uid="{00000000-0005-0000-0000-00004A210000}"/>
    <cellStyle name="Accent1 141" xfId="8916" xr:uid="{00000000-0005-0000-0000-00004B210000}"/>
    <cellStyle name="Accent1 142" xfId="8917" xr:uid="{00000000-0005-0000-0000-00004C210000}"/>
    <cellStyle name="Accent1 143" xfId="8918" xr:uid="{00000000-0005-0000-0000-00004D210000}"/>
    <cellStyle name="Accent1 144" xfId="8919" xr:uid="{00000000-0005-0000-0000-00004E210000}"/>
    <cellStyle name="Accent1 145" xfId="8920" xr:uid="{00000000-0005-0000-0000-00004F210000}"/>
    <cellStyle name="Accent1 146" xfId="8921" xr:uid="{00000000-0005-0000-0000-000050210000}"/>
    <cellStyle name="Accent1 147" xfId="8922" xr:uid="{00000000-0005-0000-0000-000051210000}"/>
    <cellStyle name="Accent1 148" xfId="8923" xr:uid="{00000000-0005-0000-0000-000052210000}"/>
    <cellStyle name="Accent1 149" xfId="8924" xr:uid="{00000000-0005-0000-0000-000053210000}"/>
    <cellStyle name="Accent1 15" xfId="8925" xr:uid="{00000000-0005-0000-0000-000054210000}"/>
    <cellStyle name="Accent1 15 2" xfId="8926" xr:uid="{00000000-0005-0000-0000-000055210000}"/>
    <cellStyle name="Accent1 15 2 2" xfId="8927" xr:uid="{00000000-0005-0000-0000-000056210000}"/>
    <cellStyle name="Accent1 15 2 3" xfId="8928" xr:uid="{00000000-0005-0000-0000-000057210000}"/>
    <cellStyle name="Accent1 15 3" xfId="8929" xr:uid="{00000000-0005-0000-0000-000058210000}"/>
    <cellStyle name="Accent1 15 3 2" xfId="8930" xr:uid="{00000000-0005-0000-0000-000059210000}"/>
    <cellStyle name="Accent1 15 4" xfId="8931" xr:uid="{00000000-0005-0000-0000-00005A210000}"/>
    <cellStyle name="Accent1 150" xfId="8932" xr:uid="{00000000-0005-0000-0000-00005B210000}"/>
    <cellStyle name="Accent1 151" xfId="8933" xr:uid="{00000000-0005-0000-0000-00005C210000}"/>
    <cellStyle name="Accent1 152" xfId="8934" xr:uid="{00000000-0005-0000-0000-00005D210000}"/>
    <cellStyle name="Accent1 153" xfId="8935" xr:uid="{00000000-0005-0000-0000-00005E210000}"/>
    <cellStyle name="Accent1 154" xfId="8936" xr:uid="{00000000-0005-0000-0000-00005F210000}"/>
    <cellStyle name="Accent1 155" xfId="8937" xr:uid="{00000000-0005-0000-0000-000060210000}"/>
    <cellStyle name="Accent1 156" xfId="8938" xr:uid="{00000000-0005-0000-0000-000061210000}"/>
    <cellStyle name="Accent1 157" xfId="8939" xr:uid="{00000000-0005-0000-0000-000062210000}"/>
    <cellStyle name="Accent1 158" xfId="8940" xr:uid="{00000000-0005-0000-0000-000063210000}"/>
    <cellStyle name="Accent1 159" xfId="8941" xr:uid="{00000000-0005-0000-0000-000064210000}"/>
    <cellStyle name="Accent1 16" xfId="8942" xr:uid="{00000000-0005-0000-0000-000065210000}"/>
    <cellStyle name="Accent1 16 2" xfId="8943" xr:uid="{00000000-0005-0000-0000-000066210000}"/>
    <cellStyle name="Accent1 16 2 2" xfId="8944" xr:uid="{00000000-0005-0000-0000-000067210000}"/>
    <cellStyle name="Accent1 16 2 3" xfId="8945" xr:uid="{00000000-0005-0000-0000-000068210000}"/>
    <cellStyle name="Accent1 16 3" xfId="8946" xr:uid="{00000000-0005-0000-0000-000069210000}"/>
    <cellStyle name="Accent1 16 3 2" xfId="8947" xr:uid="{00000000-0005-0000-0000-00006A210000}"/>
    <cellStyle name="Accent1 16 4" xfId="8948" xr:uid="{00000000-0005-0000-0000-00006B210000}"/>
    <cellStyle name="Accent1 160" xfId="8949" xr:uid="{00000000-0005-0000-0000-00006C210000}"/>
    <cellStyle name="Accent1 161" xfId="8950" xr:uid="{00000000-0005-0000-0000-00006D210000}"/>
    <cellStyle name="Accent1 162" xfId="8951" xr:uid="{00000000-0005-0000-0000-00006E210000}"/>
    <cellStyle name="Accent1 163" xfId="8952" xr:uid="{00000000-0005-0000-0000-00006F210000}"/>
    <cellStyle name="Accent1 164" xfId="8953" xr:uid="{00000000-0005-0000-0000-000070210000}"/>
    <cellStyle name="Accent1 165" xfId="8954" xr:uid="{00000000-0005-0000-0000-000071210000}"/>
    <cellStyle name="Accent1 166" xfId="8955" xr:uid="{00000000-0005-0000-0000-000072210000}"/>
    <cellStyle name="Accent1 167" xfId="8956" xr:uid="{00000000-0005-0000-0000-000073210000}"/>
    <cellStyle name="Accent1 168" xfId="8957" xr:uid="{00000000-0005-0000-0000-000074210000}"/>
    <cellStyle name="Accent1 169" xfId="8958" xr:uid="{00000000-0005-0000-0000-000075210000}"/>
    <cellStyle name="Accent1 17" xfId="8959" xr:uid="{00000000-0005-0000-0000-000076210000}"/>
    <cellStyle name="Accent1 17 2" xfId="8960" xr:uid="{00000000-0005-0000-0000-000077210000}"/>
    <cellStyle name="Accent1 17 2 2" xfId="8961" xr:uid="{00000000-0005-0000-0000-000078210000}"/>
    <cellStyle name="Accent1 17 2 3" xfId="8962" xr:uid="{00000000-0005-0000-0000-000079210000}"/>
    <cellStyle name="Accent1 17 3" xfId="8963" xr:uid="{00000000-0005-0000-0000-00007A210000}"/>
    <cellStyle name="Accent1 17 3 2" xfId="8964" xr:uid="{00000000-0005-0000-0000-00007B210000}"/>
    <cellStyle name="Accent1 17 4" xfId="8965" xr:uid="{00000000-0005-0000-0000-00007C210000}"/>
    <cellStyle name="Accent1 170" xfId="8966" xr:uid="{00000000-0005-0000-0000-00007D210000}"/>
    <cellStyle name="Accent1 171" xfId="8967" xr:uid="{00000000-0005-0000-0000-00007E210000}"/>
    <cellStyle name="Accent1 172" xfId="8968" xr:uid="{00000000-0005-0000-0000-00007F210000}"/>
    <cellStyle name="Accent1 173" xfId="8969" xr:uid="{00000000-0005-0000-0000-000080210000}"/>
    <cellStyle name="Accent1 174" xfId="8970" xr:uid="{00000000-0005-0000-0000-000081210000}"/>
    <cellStyle name="Accent1 175" xfId="8971" xr:uid="{00000000-0005-0000-0000-000082210000}"/>
    <cellStyle name="Accent1 176" xfId="8972" xr:uid="{00000000-0005-0000-0000-000083210000}"/>
    <cellStyle name="Accent1 177" xfId="8973" xr:uid="{00000000-0005-0000-0000-000084210000}"/>
    <cellStyle name="Accent1 178" xfId="8974" xr:uid="{00000000-0005-0000-0000-000085210000}"/>
    <cellStyle name="Accent1 179" xfId="8975" xr:uid="{00000000-0005-0000-0000-000086210000}"/>
    <cellStyle name="Accent1 18" xfId="8976" xr:uid="{00000000-0005-0000-0000-000087210000}"/>
    <cellStyle name="Accent1 18 2" xfId="8977" xr:uid="{00000000-0005-0000-0000-000088210000}"/>
    <cellStyle name="Accent1 18 2 2" xfId="8978" xr:uid="{00000000-0005-0000-0000-000089210000}"/>
    <cellStyle name="Accent1 18 2 3" xfId="8979" xr:uid="{00000000-0005-0000-0000-00008A210000}"/>
    <cellStyle name="Accent1 18 3" xfId="8980" xr:uid="{00000000-0005-0000-0000-00008B210000}"/>
    <cellStyle name="Accent1 18 3 2" xfId="8981" xr:uid="{00000000-0005-0000-0000-00008C210000}"/>
    <cellStyle name="Accent1 180" xfId="8982" xr:uid="{00000000-0005-0000-0000-00008D210000}"/>
    <cellStyle name="Accent1 181" xfId="8983" xr:uid="{00000000-0005-0000-0000-00008E210000}"/>
    <cellStyle name="Accent1 182" xfId="8984" xr:uid="{00000000-0005-0000-0000-00008F210000}"/>
    <cellStyle name="Accent1 183" xfId="8985" xr:uid="{00000000-0005-0000-0000-000090210000}"/>
    <cellStyle name="Accent1 184" xfId="8986" xr:uid="{00000000-0005-0000-0000-000091210000}"/>
    <cellStyle name="Accent1 185" xfId="8987" xr:uid="{00000000-0005-0000-0000-000092210000}"/>
    <cellStyle name="Accent1 186" xfId="8988" xr:uid="{00000000-0005-0000-0000-000093210000}"/>
    <cellStyle name="Accent1 187" xfId="8989" xr:uid="{00000000-0005-0000-0000-000094210000}"/>
    <cellStyle name="Accent1 188" xfId="8990" xr:uid="{00000000-0005-0000-0000-000095210000}"/>
    <cellStyle name="Accent1 189" xfId="8991" xr:uid="{00000000-0005-0000-0000-000096210000}"/>
    <cellStyle name="Accent1 19" xfId="8992" xr:uid="{00000000-0005-0000-0000-000097210000}"/>
    <cellStyle name="Accent1 19 2" xfId="8993" xr:uid="{00000000-0005-0000-0000-000098210000}"/>
    <cellStyle name="Accent1 19 2 2" xfId="8994" xr:uid="{00000000-0005-0000-0000-000099210000}"/>
    <cellStyle name="Accent1 19 2 3" xfId="8995" xr:uid="{00000000-0005-0000-0000-00009A210000}"/>
    <cellStyle name="Accent1 19 3" xfId="8996" xr:uid="{00000000-0005-0000-0000-00009B210000}"/>
    <cellStyle name="Accent1 19 3 2" xfId="8997" xr:uid="{00000000-0005-0000-0000-00009C210000}"/>
    <cellStyle name="Accent1 2" xfId="8998" xr:uid="{00000000-0005-0000-0000-00009D210000}"/>
    <cellStyle name="Accent1 2 10" xfId="8999" xr:uid="{00000000-0005-0000-0000-00009E210000}"/>
    <cellStyle name="Accent1 2 11" xfId="9000" xr:uid="{00000000-0005-0000-0000-00009F210000}"/>
    <cellStyle name="Accent1 2 2" xfId="9001" xr:uid="{00000000-0005-0000-0000-0000A0210000}"/>
    <cellStyle name="Accent1 2 2 2" xfId="9002" xr:uid="{00000000-0005-0000-0000-0000A1210000}"/>
    <cellStyle name="Accent1 2 2 2 2" xfId="9003" xr:uid="{00000000-0005-0000-0000-0000A2210000}"/>
    <cellStyle name="Accent1 2 2 2 3" xfId="9004" xr:uid="{00000000-0005-0000-0000-0000A3210000}"/>
    <cellStyle name="Accent1 2 2 2 4" xfId="9005" xr:uid="{00000000-0005-0000-0000-0000A4210000}"/>
    <cellStyle name="Accent1 2 2 3" xfId="9006" xr:uid="{00000000-0005-0000-0000-0000A5210000}"/>
    <cellStyle name="Accent1 2 2 4" xfId="9007" xr:uid="{00000000-0005-0000-0000-0000A6210000}"/>
    <cellStyle name="Accent1 2 2 5" xfId="9008" xr:uid="{00000000-0005-0000-0000-0000A7210000}"/>
    <cellStyle name="Accent1 2 2 6" xfId="9009" xr:uid="{00000000-0005-0000-0000-0000A8210000}"/>
    <cellStyle name="Accent1 2 3" xfId="9010" xr:uid="{00000000-0005-0000-0000-0000A9210000}"/>
    <cellStyle name="Accent1 2 3 2" xfId="9011" xr:uid="{00000000-0005-0000-0000-0000AA210000}"/>
    <cellStyle name="Accent1 2 3 3" xfId="9012" xr:uid="{00000000-0005-0000-0000-0000AB210000}"/>
    <cellStyle name="Accent1 2 3 4" xfId="9013" xr:uid="{00000000-0005-0000-0000-0000AC210000}"/>
    <cellStyle name="Accent1 2 3 5" xfId="9014" xr:uid="{00000000-0005-0000-0000-0000AD210000}"/>
    <cellStyle name="Accent1 2 4" xfId="9015" xr:uid="{00000000-0005-0000-0000-0000AE210000}"/>
    <cellStyle name="Accent1 2 4 2" xfId="9016" xr:uid="{00000000-0005-0000-0000-0000AF210000}"/>
    <cellStyle name="Accent1 2 4 3" xfId="9017" xr:uid="{00000000-0005-0000-0000-0000B0210000}"/>
    <cellStyle name="Accent1 2 5" xfId="9018" xr:uid="{00000000-0005-0000-0000-0000B1210000}"/>
    <cellStyle name="Accent1 2 5 2" xfId="9019" xr:uid="{00000000-0005-0000-0000-0000B2210000}"/>
    <cellStyle name="Accent1 2 6" xfId="9020" xr:uid="{00000000-0005-0000-0000-0000B3210000}"/>
    <cellStyle name="Accent1 2 6 2" xfId="9021" xr:uid="{00000000-0005-0000-0000-0000B4210000}"/>
    <cellStyle name="Accent1 2 7" xfId="9022" xr:uid="{00000000-0005-0000-0000-0000B5210000}"/>
    <cellStyle name="Accent1 2 7 2" xfId="9023" xr:uid="{00000000-0005-0000-0000-0000B6210000}"/>
    <cellStyle name="Accent1 2 8" xfId="9024" xr:uid="{00000000-0005-0000-0000-0000B7210000}"/>
    <cellStyle name="Accent1 2 9" xfId="9025" xr:uid="{00000000-0005-0000-0000-0000B8210000}"/>
    <cellStyle name="Accent1 20" xfId="9026" xr:uid="{00000000-0005-0000-0000-0000B9210000}"/>
    <cellStyle name="Accent1 20 2" xfId="9027" xr:uid="{00000000-0005-0000-0000-0000BA210000}"/>
    <cellStyle name="Accent1 20 2 2" xfId="9028" xr:uid="{00000000-0005-0000-0000-0000BB210000}"/>
    <cellStyle name="Accent1 20 2 3" xfId="9029" xr:uid="{00000000-0005-0000-0000-0000BC210000}"/>
    <cellStyle name="Accent1 20 3" xfId="9030" xr:uid="{00000000-0005-0000-0000-0000BD210000}"/>
    <cellStyle name="Accent1 20 3 2" xfId="9031" xr:uid="{00000000-0005-0000-0000-0000BE210000}"/>
    <cellStyle name="Accent1 20 4" xfId="9032" xr:uid="{00000000-0005-0000-0000-0000BF210000}"/>
    <cellStyle name="Accent1 21" xfId="9033" xr:uid="{00000000-0005-0000-0000-0000C0210000}"/>
    <cellStyle name="Accent1 21 2" xfId="9034" xr:uid="{00000000-0005-0000-0000-0000C1210000}"/>
    <cellStyle name="Accent1 21 2 2" xfId="9035" xr:uid="{00000000-0005-0000-0000-0000C2210000}"/>
    <cellStyle name="Accent1 21 2 3" xfId="9036" xr:uid="{00000000-0005-0000-0000-0000C3210000}"/>
    <cellStyle name="Accent1 21 3" xfId="9037" xr:uid="{00000000-0005-0000-0000-0000C4210000}"/>
    <cellStyle name="Accent1 21 3 2" xfId="9038" xr:uid="{00000000-0005-0000-0000-0000C5210000}"/>
    <cellStyle name="Accent1 21 4" xfId="9039" xr:uid="{00000000-0005-0000-0000-0000C6210000}"/>
    <cellStyle name="Accent1 22" xfId="9040" xr:uid="{00000000-0005-0000-0000-0000C7210000}"/>
    <cellStyle name="Accent1 22 2" xfId="9041" xr:uid="{00000000-0005-0000-0000-0000C8210000}"/>
    <cellStyle name="Accent1 22 2 2" xfId="9042" xr:uid="{00000000-0005-0000-0000-0000C9210000}"/>
    <cellStyle name="Accent1 22 2 3" xfId="9043" xr:uid="{00000000-0005-0000-0000-0000CA210000}"/>
    <cellStyle name="Accent1 22 3" xfId="9044" xr:uid="{00000000-0005-0000-0000-0000CB210000}"/>
    <cellStyle name="Accent1 22 3 2" xfId="9045" xr:uid="{00000000-0005-0000-0000-0000CC210000}"/>
    <cellStyle name="Accent1 22 4" xfId="9046" xr:uid="{00000000-0005-0000-0000-0000CD210000}"/>
    <cellStyle name="Accent1 23" xfId="9047" xr:uid="{00000000-0005-0000-0000-0000CE210000}"/>
    <cellStyle name="Accent1 23 2" xfId="9048" xr:uid="{00000000-0005-0000-0000-0000CF210000}"/>
    <cellStyle name="Accent1 23 2 2" xfId="9049" xr:uid="{00000000-0005-0000-0000-0000D0210000}"/>
    <cellStyle name="Accent1 23 2 3" xfId="9050" xr:uid="{00000000-0005-0000-0000-0000D1210000}"/>
    <cellStyle name="Accent1 23 3" xfId="9051" xr:uid="{00000000-0005-0000-0000-0000D2210000}"/>
    <cellStyle name="Accent1 23 3 2" xfId="9052" xr:uid="{00000000-0005-0000-0000-0000D3210000}"/>
    <cellStyle name="Accent1 23 4" xfId="9053" xr:uid="{00000000-0005-0000-0000-0000D4210000}"/>
    <cellStyle name="Accent1 24" xfId="9054" xr:uid="{00000000-0005-0000-0000-0000D5210000}"/>
    <cellStyle name="Accent1 24 2" xfId="9055" xr:uid="{00000000-0005-0000-0000-0000D6210000}"/>
    <cellStyle name="Accent1 24 2 2" xfId="9056" xr:uid="{00000000-0005-0000-0000-0000D7210000}"/>
    <cellStyle name="Accent1 24 2 3" xfId="9057" xr:uid="{00000000-0005-0000-0000-0000D8210000}"/>
    <cellStyle name="Accent1 24 3" xfId="9058" xr:uid="{00000000-0005-0000-0000-0000D9210000}"/>
    <cellStyle name="Accent1 24 3 2" xfId="9059" xr:uid="{00000000-0005-0000-0000-0000DA210000}"/>
    <cellStyle name="Accent1 24 4" xfId="9060" xr:uid="{00000000-0005-0000-0000-0000DB210000}"/>
    <cellStyle name="Accent1 25" xfId="9061" xr:uid="{00000000-0005-0000-0000-0000DC210000}"/>
    <cellStyle name="Accent1 25 2" xfId="9062" xr:uid="{00000000-0005-0000-0000-0000DD210000}"/>
    <cellStyle name="Accent1 25 2 2" xfId="9063" xr:uid="{00000000-0005-0000-0000-0000DE210000}"/>
    <cellStyle name="Accent1 25 2 3" xfId="9064" xr:uid="{00000000-0005-0000-0000-0000DF210000}"/>
    <cellStyle name="Accent1 25 3" xfId="9065" xr:uid="{00000000-0005-0000-0000-0000E0210000}"/>
    <cellStyle name="Accent1 25 3 2" xfId="9066" xr:uid="{00000000-0005-0000-0000-0000E1210000}"/>
    <cellStyle name="Accent1 25 4" xfId="9067" xr:uid="{00000000-0005-0000-0000-0000E2210000}"/>
    <cellStyle name="Accent1 26" xfId="9068" xr:uid="{00000000-0005-0000-0000-0000E3210000}"/>
    <cellStyle name="Accent1 26 2" xfId="9069" xr:uid="{00000000-0005-0000-0000-0000E4210000}"/>
    <cellStyle name="Accent1 26 2 2" xfId="9070" xr:uid="{00000000-0005-0000-0000-0000E5210000}"/>
    <cellStyle name="Accent1 26 2 3" xfId="9071" xr:uid="{00000000-0005-0000-0000-0000E6210000}"/>
    <cellStyle name="Accent1 26 3" xfId="9072" xr:uid="{00000000-0005-0000-0000-0000E7210000}"/>
    <cellStyle name="Accent1 26 3 2" xfId="9073" xr:uid="{00000000-0005-0000-0000-0000E8210000}"/>
    <cellStyle name="Accent1 26 4" xfId="9074" xr:uid="{00000000-0005-0000-0000-0000E9210000}"/>
    <cellStyle name="Accent1 27" xfId="9075" xr:uid="{00000000-0005-0000-0000-0000EA210000}"/>
    <cellStyle name="Accent1 27 2" xfId="9076" xr:uid="{00000000-0005-0000-0000-0000EB210000}"/>
    <cellStyle name="Accent1 27 2 2" xfId="9077" xr:uid="{00000000-0005-0000-0000-0000EC210000}"/>
    <cellStyle name="Accent1 27 2 3" xfId="9078" xr:uid="{00000000-0005-0000-0000-0000ED210000}"/>
    <cellStyle name="Accent1 27 3" xfId="9079" xr:uid="{00000000-0005-0000-0000-0000EE210000}"/>
    <cellStyle name="Accent1 27 3 2" xfId="9080" xr:uid="{00000000-0005-0000-0000-0000EF210000}"/>
    <cellStyle name="Accent1 27 4" xfId="9081" xr:uid="{00000000-0005-0000-0000-0000F0210000}"/>
    <cellStyle name="Accent1 28" xfId="9082" xr:uid="{00000000-0005-0000-0000-0000F1210000}"/>
    <cellStyle name="Accent1 28 2" xfId="9083" xr:uid="{00000000-0005-0000-0000-0000F2210000}"/>
    <cellStyle name="Accent1 28 2 2" xfId="9084" xr:uid="{00000000-0005-0000-0000-0000F3210000}"/>
    <cellStyle name="Accent1 28 2 3" xfId="9085" xr:uid="{00000000-0005-0000-0000-0000F4210000}"/>
    <cellStyle name="Accent1 28 3" xfId="9086" xr:uid="{00000000-0005-0000-0000-0000F5210000}"/>
    <cellStyle name="Accent1 28 3 2" xfId="9087" xr:uid="{00000000-0005-0000-0000-0000F6210000}"/>
    <cellStyle name="Accent1 28 4" xfId="9088" xr:uid="{00000000-0005-0000-0000-0000F7210000}"/>
    <cellStyle name="Accent1 29" xfId="9089" xr:uid="{00000000-0005-0000-0000-0000F8210000}"/>
    <cellStyle name="Accent1 29 2" xfId="9090" xr:uid="{00000000-0005-0000-0000-0000F9210000}"/>
    <cellStyle name="Accent1 29 2 2" xfId="9091" xr:uid="{00000000-0005-0000-0000-0000FA210000}"/>
    <cellStyle name="Accent1 29 2 3" xfId="9092" xr:uid="{00000000-0005-0000-0000-0000FB210000}"/>
    <cellStyle name="Accent1 29 3" xfId="9093" xr:uid="{00000000-0005-0000-0000-0000FC210000}"/>
    <cellStyle name="Accent1 29 3 2" xfId="9094" xr:uid="{00000000-0005-0000-0000-0000FD210000}"/>
    <cellStyle name="Accent1 29 4" xfId="9095" xr:uid="{00000000-0005-0000-0000-0000FE210000}"/>
    <cellStyle name="Accent1 3" xfId="9096" xr:uid="{00000000-0005-0000-0000-0000FF210000}"/>
    <cellStyle name="Accent1 3 2" xfId="9097" xr:uid="{00000000-0005-0000-0000-000000220000}"/>
    <cellStyle name="Accent1 3 2 2" xfId="9098" xr:uid="{00000000-0005-0000-0000-000001220000}"/>
    <cellStyle name="Accent1 3 2 2 2" xfId="9099" xr:uid="{00000000-0005-0000-0000-000002220000}"/>
    <cellStyle name="Accent1 3 2 3" xfId="9100" xr:uid="{00000000-0005-0000-0000-000003220000}"/>
    <cellStyle name="Accent1 3 2 4" xfId="9101" xr:uid="{00000000-0005-0000-0000-000004220000}"/>
    <cellStyle name="Accent1 3 3" xfId="9102" xr:uid="{00000000-0005-0000-0000-000005220000}"/>
    <cellStyle name="Accent1 3 3 2" xfId="9103" xr:uid="{00000000-0005-0000-0000-000006220000}"/>
    <cellStyle name="Accent1 3 3 3" xfId="9104" xr:uid="{00000000-0005-0000-0000-000007220000}"/>
    <cellStyle name="Accent1 3 4" xfId="9105" xr:uid="{00000000-0005-0000-0000-000008220000}"/>
    <cellStyle name="Accent1 3 4 2" xfId="9106" xr:uid="{00000000-0005-0000-0000-000009220000}"/>
    <cellStyle name="Accent1 3 5" xfId="9107" xr:uid="{00000000-0005-0000-0000-00000A220000}"/>
    <cellStyle name="Accent1 3 6" xfId="9108" xr:uid="{00000000-0005-0000-0000-00000B220000}"/>
    <cellStyle name="Accent1 3 7" xfId="9109" xr:uid="{00000000-0005-0000-0000-00000C220000}"/>
    <cellStyle name="Accent1 3 8" xfId="9110" xr:uid="{00000000-0005-0000-0000-00000D220000}"/>
    <cellStyle name="Accent1 3 9" xfId="9111" xr:uid="{00000000-0005-0000-0000-00000E220000}"/>
    <cellStyle name="Accent1 30" xfId="9112" xr:uid="{00000000-0005-0000-0000-00000F220000}"/>
    <cellStyle name="Accent1 30 2" xfId="9113" xr:uid="{00000000-0005-0000-0000-000010220000}"/>
    <cellStyle name="Accent1 30 2 2" xfId="9114" xr:uid="{00000000-0005-0000-0000-000011220000}"/>
    <cellStyle name="Accent1 30 2 3" xfId="9115" xr:uid="{00000000-0005-0000-0000-000012220000}"/>
    <cellStyle name="Accent1 30 3" xfId="9116" xr:uid="{00000000-0005-0000-0000-000013220000}"/>
    <cellStyle name="Accent1 30 3 2" xfId="9117" xr:uid="{00000000-0005-0000-0000-000014220000}"/>
    <cellStyle name="Accent1 30 4" xfId="9118" xr:uid="{00000000-0005-0000-0000-000015220000}"/>
    <cellStyle name="Accent1 31" xfId="9119" xr:uid="{00000000-0005-0000-0000-000016220000}"/>
    <cellStyle name="Accent1 31 2" xfId="9120" xr:uid="{00000000-0005-0000-0000-000017220000}"/>
    <cellStyle name="Accent1 31 2 2" xfId="9121" xr:uid="{00000000-0005-0000-0000-000018220000}"/>
    <cellStyle name="Accent1 31 2 3" xfId="9122" xr:uid="{00000000-0005-0000-0000-000019220000}"/>
    <cellStyle name="Accent1 31 3" xfId="9123" xr:uid="{00000000-0005-0000-0000-00001A220000}"/>
    <cellStyle name="Accent1 31 3 2" xfId="9124" xr:uid="{00000000-0005-0000-0000-00001B220000}"/>
    <cellStyle name="Accent1 31 4" xfId="9125" xr:uid="{00000000-0005-0000-0000-00001C220000}"/>
    <cellStyle name="Accent1 32" xfId="9126" xr:uid="{00000000-0005-0000-0000-00001D220000}"/>
    <cellStyle name="Accent1 32 2" xfId="9127" xr:uid="{00000000-0005-0000-0000-00001E220000}"/>
    <cellStyle name="Accent1 32 2 2" xfId="9128" xr:uid="{00000000-0005-0000-0000-00001F220000}"/>
    <cellStyle name="Accent1 32 2 3" xfId="9129" xr:uid="{00000000-0005-0000-0000-000020220000}"/>
    <cellStyle name="Accent1 32 3" xfId="9130" xr:uid="{00000000-0005-0000-0000-000021220000}"/>
    <cellStyle name="Accent1 32 3 2" xfId="9131" xr:uid="{00000000-0005-0000-0000-000022220000}"/>
    <cellStyle name="Accent1 32 4" xfId="9132" xr:uid="{00000000-0005-0000-0000-000023220000}"/>
    <cellStyle name="Accent1 33" xfId="9133" xr:uid="{00000000-0005-0000-0000-000024220000}"/>
    <cellStyle name="Accent1 33 2" xfId="9134" xr:uid="{00000000-0005-0000-0000-000025220000}"/>
    <cellStyle name="Accent1 33 2 2" xfId="9135" xr:uid="{00000000-0005-0000-0000-000026220000}"/>
    <cellStyle name="Accent1 33 2 3" xfId="9136" xr:uid="{00000000-0005-0000-0000-000027220000}"/>
    <cellStyle name="Accent1 33 3" xfId="9137" xr:uid="{00000000-0005-0000-0000-000028220000}"/>
    <cellStyle name="Accent1 33 3 2" xfId="9138" xr:uid="{00000000-0005-0000-0000-000029220000}"/>
    <cellStyle name="Accent1 33 4" xfId="9139" xr:uid="{00000000-0005-0000-0000-00002A220000}"/>
    <cellStyle name="Accent1 34" xfId="9140" xr:uid="{00000000-0005-0000-0000-00002B220000}"/>
    <cellStyle name="Accent1 34 2" xfId="9141" xr:uid="{00000000-0005-0000-0000-00002C220000}"/>
    <cellStyle name="Accent1 34 2 2" xfId="9142" xr:uid="{00000000-0005-0000-0000-00002D220000}"/>
    <cellStyle name="Accent1 34 2 3" xfId="9143" xr:uid="{00000000-0005-0000-0000-00002E220000}"/>
    <cellStyle name="Accent1 34 3" xfId="9144" xr:uid="{00000000-0005-0000-0000-00002F220000}"/>
    <cellStyle name="Accent1 34 3 2" xfId="9145" xr:uid="{00000000-0005-0000-0000-000030220000}"/>
    <cellStyle name="Accent1 34 4" xfId="9146" xr:uid="{00000000-0005-0000-0000-000031220000}"/>
    <cellStyle name="Accent1 34 5" xfId="9147" xr:uid="{00000000-0005-0000-0000-000032220000}"/>
    <cellStyle name="Accent1 34 6" xfId="9148" xr:uid="{00000000-0005-0000-0000-000033220000}"/>
    <cellStyle name="Accent1 35" xfId="9149" xr:uid="{00000000-0005-0000-0000-000034220000}"/>
    <cellStyle name="Accent1 35 2" xfId="9150" xr:uid="{00000000-0005-0000-0000-000035220000}"/>
    <cellStyle name="Accent1 35 2 2" xfId="9151" xr:uid="{00000000-0005-0000-0000-000036220000}"/>
    <cellStyle name="Accent1 35 2 3" xfId="9152" xr:uid="{00000000-0005-0000-0000-000037220000}"/>
    <cellStyle name="Accent1 35 3" xfId="9153" xr:uid="{00000000-0005-0000-0000-000038220000}"/>
    <cellStyle name="Accent1 35 3 2" xfId="9154" xr:uid="{00000000-0005-0000-0000-000039220000}"/>
    <cellStyle name="Accent1 35 4" xfId="9155" xr:uid="{00000000-0005-0000-0000-00003A220000}"/>
    <cellStyle name="Accent1 35 4 2" xfId="9156" xr:uid="{00000000-0005-0000-0000-00003B220000}"/>
    <cellStyle name="Accent1 35 5" xfId="9157" xr:uid="{00000000-0005-0000-0000-00003C220000}"/>
    <cellStyle name="Accent1 36" xfId="9158" xr:uid="{00000000-0005-0000-0000-00003D220000}"/>
    <cellStyle name="Accent1 36 2" xfId="9159" xr:uid="{00000000-0005-0000-0000-00003E220000}"/>
    <cellStyle name="Accent1 36 2 2" xfId="9160" xr:uid="{00000000-0005-0000-0000-00003F220000}"/>
    <cellStyle name="Accent1 36 2 3" xfId="9161" xr:uid="{00000000-0005-0000-0000-000040220000}"/>
    <cellStyle name="Accent1 36 3" xfId="9162" xr:uid="{00000000-0005-0000-0000-000041220000}"/>
    <cellStyle name="Accent1 36 3 2" xfId="9163" xr:uid="{00000000-0005-0000-0000-000042220000}"/>
    <cellStyle name="Accent1 36 4" xfId="9164" xr:uid="{00000000-0005-0000-0000-000043220000}"/>
    <cellStyle name="Accent1 36 4 2" xfId="9165" xr:uid="{00000000-0005-0000-0000-000044220000}"/>
    <cellStyle name="Accent1 36 5" xfId="9166" xr:uid="{00000000-0005-0000-0000-000045220000}"/>
    <cellStyle name="Accent1 37" xfId="9167" xr:uid="{00000000-0005-0000-0000-000046220000}"/>
    <cellStyle name="Accent1 37 2" xfId="9168" xr:uid="{00000000-0005-0000-0000-000047220000}"/>
    <cellStyle name="Accent1 37 2 2" xfId="9169" xr:uid="{00000000-0005-0000-0000-000048220000}"/>
    <cellStyle name="Accent1 37 2 3" xfId="9170" xr:uid="{00000000-0005-0000-0000-000049220000}"/>
    <cellStyle name="Accent1 37 3" xfId="9171" xr:uid="{00000000-0005-0000-0000-00004A220000}"/>
    <cellStyle name="Accent1 37 3 2" xfId="9172" xr:uid="{00000000-0005-0000-0000-00004B220000}"/>
    <cellStyle name="Accent1 37 4" xfId="9173" xr:uid="{00000000-0005-0000-0000-00004C220000}"/>
    <cellStyle name="Accent1 37 5" xfId="9174" xr:uid="{00000000-0005-0000-0000-00004D220000}"/>
    <cellStyle name="Accent1 38" xfId="9175" xr:uid="{00000000-0005-0000-0000-00004E220000}"/>
    <cellStyle name="Accent1 38 2" xfId="9176" xr:uid="{00000000-0005-0000-0000-00004F220000}"/>
    <cellStyle name="Accent1 38 2 2" xfId="9177" xr:uid="{00000000-0005-0000-0000-000050220000}"/>
    <cellStyle name="Accent1 38 2 3" xfId="9178" xr:uid="{00000000-0005-0000-0000-000051220000}"/>
    <cellStyle name="Accent1 38 3" xfId="9179" xr:uid="{00000000-0005-0000-0000-000052220000}"/>
    <cellStyle name="Accent1 38 3 2" xfId="9180" xr:uid="{00000000-0005-0000-0000-000053220000}"/>
    <cellStyle name="Accent1 38 4" xfId="9181" xr:uid="{00000000-0005-0000-0000-000054220000}"/>
    <cellStyle name="Accent1 38 5" xfId="9182" xr:uid="{00000000-0005-0000-0000-000055220000}"/>
    <cellStyle name="Accent1 39" xfId="9183" xr:uid="{00000000-0005-0000-0000-000056220000}"/>
    <cellStyle name="Accent1 39 2" xfId="9184" xr:uid="{00000000-0005-0000-0000-000057220000}"/>
    <cellStyle name="Accent1 39 2 2" xfId="9185" xr:uid="{00000000-0005-0000-0000-000058220000}"/>
    <cellStyle name="Accent1 39 2 3" xfId="9186" xr:uid="{00000000-0005-0000-0000-000059220000}"/>
    <cellStyle name="Accent1 39 3" xfId="9187" xr:uid="{00000000-0005-0000-0000-00005A220000}"/>
    <cellStyle name="Accent1 39 3 2" xfId="9188" xr:uid="{00000000-0005-0000-0000-00005B220000}"/>
    <cellStyle name="Accent1 39 4" xfId="9189" xr:uid="{00000000-0005-0000-0000-00005C220000}"/>
    <cellStyle name="Accent1 39 5" xfId="9190" xr:uid="{00000000-0005-0000-0000-00005D220000}"/>
    <cellStyle name="Accent1 39 6" xfId="9191" xr:uid="{00000000-0005-0000-0000-00005E220000}"/>
    <cellStyle name="Accent1 4" xfId="9192" xr:uid="{00000000-0005-0000-0000-00005F220000}"/>
    <cellStyle name="Accent1 4 2" xfId="9193" xr:uid="{00000000-0005-0000-0000-000060220000}"/>
    <cellStyle name="Accent1 4 2 2" xfId="9194" xr:uid="{00000000-0005-0000-0000-000061220000}"/>
    <cellStyle name="Accent1 4 2 2 2" xfId="9195" xr:uid="{00000000-0005-0000-0000-000062220000}"/>
    <cellStyle name="Accent1 4 2 3" xfId="9196" xr:uid="{00000000-0005-0000-0000-000063220000}"/>
    <cellStyle name="Accent1 4 3" xfId="9197" xr:uid="{00000000-0005-0000-0000-000064220000}"/>
    <cellStyle name="Accent1 4 3 2" xfId="9198" xr:uid="{00000000-0005-0000-0000-000065220000}"/>
    <cellStyle name="Accent1 4 3 3" xfId="9199" xr:uid="{00000000-0005-0000-0000-000066220000}"/>
    <cellStyle name="Accent1 4 4" xfId="9200" xr:uid="{00000000-0005-0000-0000-000067220000}"/>
    <cellStyle name="Accent1 4 4 2" xfId="9201" xr:uid="{00000000-0005-0000-0000-000068220000}"/>
    <cellStyle name="Accent1 4 5" xfId="9202" xr:uid="{00000000-0005-0000-0000-000069220000}"/>
    <cellStyle name="Accent1 4 6" xfId="9203" xr:uid="{00000000-0005-0000-0000-00006A220000}"/>
    <cellStyle name="Accent1 4 7" xfId="9204" xr:uid="{00000000-0005-0000-0000-00006B220000}"/>
    <cellStyle name="Accent1 4 8" xfId="9205" xr:uid="{00000000-0005-0000-0000-00006C220000}"/>
    <cellStyle name="Accent1 40" xfId="9206" xr:uid="{00000000-0005-0000-0000-00006D220000}"/>
    <cellStyle name="Accent1 40 2" xfId="9207" xr:uid="{00000000-0005-0000-0000-00006E220000}"/>
    <cellStyle name="Accent1 40 3" xfId="9208" xr:uid="{00000000-0005-0000-0000-00006F220000}"/>
    <cellStyle name="Accent1 40 4" xfId="9209" xr:uid="{00000000-0005-0000-0000-000070220000}"/>
    <cellStyle name="Accent1 41" xfId="9210" xr:uid="{00000000-0005-0000-0000-000071220000}"/>
    <cellStyle name="Accent1 41 2" xfId="9211" xr:uid="{00000000-0005-0000-0000-000072220000}"/>
    <cellStyle name="Accent1 41 3" xfId="9212" xr:uid="{00000000-0005-0000-0000-000073220000}"/>
    <cellStyle name="Accent1 41 4" xfId="9213" xr:uid="{00000000-0005-0000-0000-000074220000}"/>
    <cellStyle name="Accent1 42" xfId="9214" xr:uid="{00000000-0005-0000-0000-000075220000}"/>
    <cellStyle name="Accent1 42 2" xfId="9215" xr:uid="{00000000-0005-0000-0000-000076220000}"/>
    <cellStyle name="Accent1 42 3" xfId="9216" xr:uid="{00000000-0005-0000-0000-000077220000}"/>
    <cellStyle name="Accent1 42 4" xfId="9217" xr:uid="{00000000-0005-0000-0000-000078220000}"/>
    <cellStyle name="Accent1 43" xfId="9218" xr:uid="{00000000-0005-0000-0000-000079220000}"/>
    <cellStyle name="Accent1 43 2" xfId="9219" xr:uid="{00000000-0005-0000-0000-00007A220000}"/>
    <cellStyle name="Accent1 43 3" xfId="9220" xr:uid="{00000000-0005-0000-0000-00007B220000}"/>
    <cellStyle name="Accent1 43 4" xfId="9221" xr:uid="{00000000-0005-0000-0000-00007C220000}"/>
    <cellStyle name="Accent1 44" xfId="9222" xr:uid="{00000000-0005-0000-0000-00007D220000}"/>
    <cellStyle name="Accent1 44 2" xfId="9223" xr:uid="{00000000-0005-0000-0000-00007E220000}"/>
    <cellStyle name="Accent1 44 3" xfId="9224" xr:uid="{00000000-0005-0000-0000-00007F220000}"/>
    <cellStyle name="Accent1 44 4" xfId="9225" xr:uid="{00000000-0005-0000-0000-000080220000}"/>
    <cellStyle name="Accent1 45" xfId="9226" xr:uid="{00000000-0005-0000-0000-000081220000}"/>
    <cellStyle name="Accent1 45 2" xfId="9227" xr:uid="{00000000-0005-0000-0000-000082220000}"/>
    <cellStyle name="Accent1 45 3" xfId="9228" xr:uid="{00000000-0005-0000-0000-000083220000}"/>
    <cellStyle name="Accent1 45 4" xfId="9229" xr:uid="{00000000-0005-0000-0000-000084220000}"/>
    <cellStyle name="Accent1 46" xfId="9230" xr:uid="{00000000-0005-0000-0000-000085220000}"/>
    <cellStyle name="Accent1 46 2" xfId="9231" xr:uid="{00000000-0005-0000-0000-000086220000}"/>
    <cellStyle name="Accent1 46 3" xfId="9232" xr:uid="{00000000-0005-0000-0000-000087220000}"/>
    <cellStyle name="Accent1 46 4" xfId="9233" xr:uid="{00000000-0005-0000-0000-000088220000}"/>
    <cellStyle name="Accent1 47" xfId="9234" xr:uid="{00000000-0005-0000-0000-000089220000}"/>
    <cellStyle name="Accent1 47 2" xfId="9235" xr:uid="{00000000-0005-0000-0000-00008A220000}"/>
    <cellStyle name="Accent1 47 3" xfId="9236" xr:uid="{00000000-0005-0000-0000-00008B220000}"/>
    <cellStyle name="Accent1 47 4" xfId="9237" xr:uid="{00000000-0005-0000-0000-00008C220000}"/>
    <cellStyle name="Accent1 48" xfId="9238" xr:uid="{00000000-0005-0000-0000-00008D220000}"/>
    <cellStyle name="Accent1 48 2" xfId="9239" xr:uid="{00000000-0005-0000-0000-00008E220000}"/>
    <cellStyle name="Accent1 48 3" xfId="9240" xr:uid="{00000000-0005-0000-0000-00008F220000}"/>
    <cellStyle name="Accent1 48 4" xfId="9241" xr:uid="{00000000-0005-0000-0000-000090220000}"/>
    <cellStyle name="Accent1 49" xfId="9242" xr:uid="{00000000-0005-0000-0000-000091220000}"/>
    <cellStyle name="Accent1 49 2" xfId="9243" xr:uid="{00000000-0005-0000-0000-000092220000}"/>
    <cellStyle name="Accent1 49 3" xfId="9244" xr:uid="{00000000-0005-0000-0000-000093220000}"/>
    <cellStyle name="Accent1 49 4" xfId="9245" xr:uid="{00000000-0005-0000-0000-000094220000}"/>
    <cellStyle name="Accent1 5" xfId="9246" xr:uid="{00000000-0005-0000-0000-000095220000}"/>
    <cellStyle name="Accent1 5 2" xfId="9247" xr:uid="{00000000-0005-0000-0000-000096220000}"/>
    <cellStyle name="Accent1 5 2 2" xfId="9248" xr:uid="{00000000-0005-0000-0000-000097220000}"/>
    <cellStyle name="Accent1 5 2 2 2" xfId="9249" xr:uid="{00000000-0005-0000-0000-000098220000}"/>
    <cellStyle name="Accent1 5 2 3" xfId="9250" xr:uid="{00000000-0005-0000-0000-000099220000}"/>
    <cellStyle name="Accent1 5 3" xfId="9251" xr:uid="{00000000-0005-0000-0000-00009A220000}"/>
    <cellStyle name="Accent1 5 3 2" xfId="9252" xr:uid="{00000000-0005-0000-0000-00009B220000}"/>
    <cellStyle name="Accent1 5 4" xfId="9253" xr:uid="{00000000-0005-0000-0000-00009C220000}"/>
    <cellStyle name="Accent1 5 5" xfId="9254" xr:uid="{00000000-0005-0000-0000-00009D220000}"/>
    <cellStyle name="Accent1 50" xfId="9255" xr:uid="{00000000-0005-0000-0000-00009E220000}"/>
    <cellStyle name="Accent1 50 2" xfId="9256" xr:uid="{00000000-0005-0000-0000-00009F220000}"/>
    <cellStyle name="Accent1 50 3" xfId="9257" xr:uid="{00000000-0005-0000-0000-0000A0220000}"/>
    <cellStyle name="Accent1 50 4" xfId="9258" xr:uid="{00000000-0005-0000-0000-0000A1220000}"/>
    <cellStyle name="Accent1 51" xfId="9259" xr:uid="{00000000-0005-0000-0000-0000A2220000}"/>
    <cellStyle name="Accent1 51 2" xfId="9260" xr:uid="{00000000-0005-0000-0000-0000A3220000}"/>
    <cellStyle name="Accent1 51 3" xfId="9261" xr:uid="{00000000-0005-0000-0000-0000A4220000}"/>
    <cellStyle name="Accent1 51 4" xfId="9262" xr:uid="{00000000-0005-0000-0000-0000A5220000}"/>
    <cellStyle name="Accent1 52" xfId="9263" xr:uid="{00000000-0005-0000-0000-0000A6220000}"/>
    <cellStyle name="Accent1 52 2" xfId="9264" xr:uid="{00000000-0005-0000-0000-0000A7220000}"/>
    <cellStyle name="Accent1 52 3" xfId="9265" xr:uid="{00000000-0005-0000-0000-0000A8220000}"/>
    <cellStyle name="Accent1 52 4" xfId="9266" xr:uid="{00000000-0005-0000-0000-0000A9220000}"/>
    <cellStyle name="Accent1 53" xfId="9267" xr:uid="{00000000-0005-0000-0000-0000AA220000}"/>
    <cellStyle name="Accent1 53 2" xfId="9268" xr:uid="{00000000-0005-0000-0000-0000AB220000}"/>
    <cellStyle name="Accent1 53 3" xfId="9269" xr:uid="{00000000-0005-0000-0000-0000AC220000}"/>
    <cellStyle name="Accent1 53 4" xfId="9270" xr:uid="{00000000-0005-0000-0000-0000AD220000}"/>
    <cellStyle name="Accent1 54" xfId="9271" xr:uid="{00000000-0005-0000-0000-0000AE220000}"/>
    <cellStyle name="Accent1 54 2" xfId="9272" xr:uid="{00000000-0005-0000-0000-0000AF220000}"/>
    <cellStyle name="Accent1 54 3" xfId="9273" xr:uid="{00000000-0005-0000-0000-0000B0220000}"/>
    <cellStyle name="Accent1 54 4" xfId="9274" xr:uid="{00000000-0005-0000-0000-0000B1220000}"/>
    <cellStyle name="Accent1 55" xfId="9275" xr:uid="{00000000-0005-0000-0000-0000B2220000}"/>
    <cellStyle name="Accent1 55 2" xfId="9276" xr:uid="{00000000-0005-0000-0000-0000B3220000}"/>
    <cellStyle name="Accent1 55 3" xfId="9277" xr:uid="{00000000-0005-0000-0000-0000B4220000}"/>
    <cellStyle name="Accent1 55 4" xfId="9278" xr:uid="{00000000-0005-0000-0000-0000B5220000}"/>
    <cellStyle name="Accent1 56" xfId="9279" xr:uid="{00000000-0005-0000-0000-0000B6220000}"/>
    <cellStyle name="Accent1 56 2" xfId="9280" xr:uid="{00000000-0005-0000-0000-0000B7220000}"/>
    <cellStyle name="Accent1 56 3" xfId="9281" xr:uid="{00000000-0005-0000-0000-0000B8220000}"/>
    <cellStyle name="Accent1 56 4" xfId="9282" xr:uid="{00000000-0005-0000-0000-0000B9220000}"/>
    <cellStyle name="Accent1 57" xfId="9283" xr:uid="{00000000-0005-0000-0000-0000BA220000}"/>
    <cellStyle name="Accent1 57 2" xfId="9284" xr:uid="{00000000-0005-0000-0000-0000BB220000}"/>
    <cellStyle name="Accent1 57 3" xfId="9285" xr:uid="{00000000-0005-0000-0000-0000BC220000}"/>
    <cellStyle name="Accent1 57 4" xfId="9286" xr:uid="{00000000-0005-0000-0000-0000BD220000}"/>
    <cellStyle name="Accent1 58" xfId="9287" xr:uid="{00000000-0005-0000-0000-0000BE220000}"/>
    <cellStyle name="Accent1 58 2" xfId="9288" xr:uid="{00000000-0005-0000-0000-0000BF220000}"/>
    <cellStyle name="Accent1 58 3" xfId="9289" xr:uid="{00000000-0005-0000-0000-0000C0220000}"/>
    <cellStyle name="Accent1 58 4" xfId="9290" xr:uid="{00000000-0005-0000-0000-0000C1220000}"/>
    <cellStyle name="Accent1 59" xfId="9291" xr:uid="{00000000-0005-0000-0000-0000C2220000}"/>
    <cellStyle name="Accent1 59 2" xfId="9292" xr:uid="{00000000-0005-0000-0000-0000C3220000}"/>
    <cellStyle name="Accent1 59 3" xfId="9293" xr:uid="{00000000-0005-0000-0000-0000C4220000}"/>
    <cellStyle name="Accent1 59 4" xfId="9294" xr:uid="{00000000-0005-0000-0000-0000C5220000}"/>
    <cellStyle name="Accent1 6" xfId="9295" xr:uid="{00000000-0005-0000-0000-0000C6220000}"/>
    <cellStyle name="Accent1 6 2" xfId="9296" xr:uid="{00000000-0005-0000-0000-0000C7220000}"/>
    <cellStyle name="Accent1 6 2 2" xfId="9297" xr:uid="{00000000-0005-0000-0000-0000C8220000}"/>
    <cellStyle name="Accent1 6 2 2 2" xfId="9298" xr:uid="{00000000-0005-0000-0000-0000C9220000}"/>
    <cellStyle name="Accent1 6 2 3" xfId="9299" xr:uid="{00000000-0005-0000-0000-0000CA220000}"/>
    <cellStyle name="Accent1 6 3" xfId="9300" xr:uid="{00000000-0005-0000-0000-0000CB220000}"/>
    <cellStyle name="Accent1 6 3 2" xfId="9301" xr:uid="{00000000-0005-0000-0000-0000CC220000}"/>
    <cellStyle name="Accent1 6 4" xfId="9302" xr:uid="{00000000-0005-0000-0000-0000CD220000}"/>
    <cellStyle name="Accent1 6 5" xfId="9303" xr:uid="{00000000-0005-0000-0000-0000CE220000}"/>
    <cellStyle name="Accent1 60" xfId="9304" xr:uid="{00000000-0005-0000-0000-0000CF220000}"/>
    <cellStyle name="Accent1 60 2" xfId="9305" xr:uid="{00000000-0005-0000-0000-0000D0220000}"/>
    <cellStyle name="Accent1 60 3" xfId="9306" xr:uid="{00000000-0005-0000-0000-0000D1220000}"/>
    <cellStyle name="Accent1 60 4" xfId="9307" xr:uid="{00000000-0005-0000-0000-0000D2220000}"/>
    <cellStyle name="Accent1 61" xfId="9308" xr:uid="{00000000-0005-0000-0000-0000D3220000}"/>
    <cellStyle name="Accent1 61 2" xfId="9309" xr:uid="{00000000-0005-0000-0000-0000D4220000}"/>
    <cellStyle name="Accent1 61 3" xfId="9310" xr:uid="{00000000-0005-0000-0000-0000D5220000}"/>
    <cellStyle name="Accent1 61 4" xfId="9311" xr:uid="{00000000-0005-0000-0000-0000D6220000}"/>
    <cellStyle name="Accent1 62" xfId="9312" xr:uid="{00000000-0005-0000-0000-0000D7220000}"/>
    <cellStyle name="Accent1 62 2" xfId="9313" xr:uid="{00000000-0005-0000-0000-0000D8220000}"/>
    <cellStyle name="Accent1 62 3" xfId="9314" xr:uid="{00000000-0005-0000-0000-0000D9220000}"/>
    <cellStyle name="Accent1 62 4" xfId="9315" xr:uid="{00000000-0005-0000-0000-0000DA220000}"/>
    <cellStyle name="Accent1 63" xfId="9316" xr:uid="{00000000-0005-0000-0000-0000DB220000}"/>
    <cellStyle name="Accent1 63 2" xfId="9317" xr:uid="{00000000-0005-0000-0000-0000DC220000}"/>
    <cellStyle name="Accent1 63 3" xfId="9318" xr:uid="{00000000-0005-0000-0000-0000DD220000}"/>
    <cellStyle name="Accent1 63 4" xfId="9319" xr:uid="{00000000-0005-0000-0000-0000DE220000}"/>
    <cellStyle name="Accent1 64" xfId="9320" xr:uid="{00000000-0005-0000-0000-0000DF220000}"/>
    <cellStyle name="Accent1 64 2" xfId="9321" xr:uid="{00000000-0005-0000-0000-0000E0220000}"/>
    <cellStyle name="Accent1 64 3" xfId="9322" xr:uid="{00000000-0005-0000-0000-0000E1220000}"/>
    <cellStyle name="Accent1 64 4" xfId="9323" xr:uid="{00000000-0005-0000-0000-0000E2220000}"/>
    <cellStyle name="Accent1 65" xfId="9324" xr:uid="{00000000-0005-0000-0000-0000E3220000}"/>
    <cellStyle name="Accent1 65 2" xfId="9325" xr:uid="{00000000-0005-0000-0000-0000E4220000}"/>
    <cellStyle name="Accent1 65 3" xfId="9326" xr:uid="{00000000-0005-0000-0000-0000E5220000}"/>
    <cellStyle name="Accent1 65 4" xfId="9327" xr:uid="{00000000-0005-0000-0000-0000E6220000}"/>
    <cellStyle name="Accent1 66" xfId="9328" xr:uid="{00000000-0005-0000-0000-0000E7220000}"/>
    <cellStyle name="Accent1 66 2" xfId="9329" xr:uid="{00000000-0005-0000-0000-0000E8220000}"/>
    <cellStyle name="Accent1 66 3" xfId="9330" xr:uid="{00000000-0005-0000-0000-0000E9220000}"/>
    <cellStyle name="Accent1 66 4" xfId="9331" xr:uid="{00000000-0005-0000-0000-0000EA220000}"/>
    <cellStyle name="Accent1 67" xfId="9332" xr:uid="{00000000-0005-0000-0000-0000EB220000}"/>
    <cellStyle name="Accent1 67 2" xfId="9333" xr:uid="{00000000-0005-0000-0000-0000EC220000}"/>
    <cellStyle name="Accent1 67 3" xfId="9334" xr:uid="{00000000-0005-0000-0000-0000ED220000}"/>
    <cellStyle name="Accent1 67 4" xfId="9335" xr:uid="{00000000-0005-0000-0000-0000EE220000}"/>
    <cellStyle name="Accent1 68" xfId="9336" xr:uid="{00000000-0005-0000-0000-0000EF220000}"/>
    <cellStyle name="Accent1 68 2" xfId="9337" xr:uid="{00000000-0005-0000-0000-0000F0220000}"/>
    <cellStyle name="Accent1 68 3" xfId="9338" xr:uid="{00000000-0005-0000-0000-0000F1220000}"/>
    <cellStyle name="Accent1 68 4" xfId="9339" xr:uid="{00000000-0005-0000-0000-0000F2220000}"/>
    <cellStyle name="Accent1 69" xfId="9340" xr:uid="{00000000-0005-0000-0000-0000F3220000}"/>
    <cellStyle name="Accent1 69 2" xfId="9341" xr:uid="{00000000-0005-0000-0000-0000F4220000}"/>
    <cellStyle name="Accent1 69 3" xfId="9342" xr:uid="{00000000-0005-0000-0000-0000F5220000}"/>
    <cellStyle name="Accent1 69 4" xfId="9343" xr:uid="{00000000-0005-0000-0000-0000F6220000}"/>
    <cellStyle name="Accent1 7" xfId="9344" xr:uid="{00000000-0005-0000-0000-0000F7220000}"/>
    <cellStyle name="Accent1 7 2" xfId="9345" xr:uid="{00000000-0005-0000-0000-0000F8220000}"/>
    <cellStyle name="Accent1 7 2 2" xfId="9346" xr:uid="{00000000-0005-0000-0000-0000F9220000}"/>
    <cellStyle name="Accent1 7 2 3" xfId="9347" xr:uid="{00000000-0005-0000-0000-0000FA220000}"/>
    <cellStyle name="Accent1 7 3" xfId="9348" xr:uid="{00000000-0005-0000-0000-0000FB220000}"/>
    <cellStyle name="Accent1 7 3 2" xfId="9349" xr:uid="{00000000-0005-0000-0000-0000FC220000}"/>
    <cellStyle name="Accent1 7 4" xfId="9350" xr:uid="{00000000-0005-0000-0000-0000FD220000}"/>
    <cellStyle name="Accent1 7 5" xfId="9351" xr:uid="{00000000-0005-0000-0000-0000FE220000}"/>
    <cellStyle name="Accent1 70" xfId="9352" xr:uid="{00000000-0005-0000-0000-0000FF220000}"/>
    <cellStyle name="Accent1 70 2" xfId="9353" xr:uid="{00000000-0005-0000-0000-000000230000}"/>
    <cellStyle name="Accent1 70 3" xfId="9354" xr:uid="{00000000-0005-0000-0000-000001230000}"/>
    <cellStyle name="Accent1 70 4" xfId="9355" xr:uid="{00000000-0005-0000-0000-000002230000}"/>
    <cellStyle name="Accent1 71" xfId="9356" xr:uid="{00000000-0005-0000-0000-000003230000}"/>
    <cellStyle name="Accent1 71 2" xfId="9357" xr:uid="{00000000-0005-0000-0000-000004230000}"/>
    <cellStyle name="Accent1 71 2 2" xfId="9358" xr:uid="{00000000-0005-0000-0000-000005230000}"/>
    <cellStyle name="Accent1 71 3" xfId="9359" xr:uid="{00000000-0005-0000-0000-000006230000}"/>
    <cellStyle name="Accent1 71 4" xfId="9360" xr:uid="{00000000-0005-0000-0000-000007230000}"/>
    <cellStyle name="Accent1 72" xfId="9361" xr:uid="{00000000-0005-0000-0000-000008230000}"/>
    <cellStyle name="Accent1 72 2" xfId="9362" xr:uid="{00000000-0005-0000-0000-000009230000}"/>
    <cellStyle name="Accent1 72 2 2" xfId="9363" xr:uid="{00000000-0005-0000-0000-00000A230000}"/>
    <cellStyle name="Accent1 72 3" xfId="9364" xr:uid="{00000000-0005-0000-0000-00000B230000}"/>
    <cellStyle name="Accent1 72 4" xfId="9365" xr:uid="{00000000-0005-0000-0000-00000C230000}"/>
    <cellStyle name="Accent1 73" xfId="9366" xr:uid="{00000000-0005-0000-0000-00000D230000}"/>
    <cellStyle name="Accent1 73 2" xfId="9367" xr:uid="{00000000-0005-0000-0000-00000E230000}"/>
    <cellStyle name="Accent1 73 2 2" xfId="9368" xr:uid="{00000000-0005-0000-0000-00000F230000}"/>
    <cellStyle name="Accent1 73 3" xfId="9369" xr:uid="{00000000-0005-0000-0000-000010230000}"/>
    <cellStyle name="Accent1 73 4" xfId="9370" xr:uid="{00000000-0005-0000-0000-000011230000}"/>
    <cellStyle name="Accent1 74" xfId="9371" xr:uid="{00000000-0005-0000-0000-000012230000}"/>
    <cellStyle name="Accent1 74 2" xfId="9372" xr:uid="{00000000-0005-0000-0000-000013230000}"/>
    <cellStyle name="Accent1 74 2 2" xfId="9373" xr:uid="{00000000-0005-0000-0000-000014230000}"/>
    <cellStyle name="Accent1 74 3" xfId="9374" xr:uid="{00000000-0005-0000-0000-000015230000}"/>
    <cellStyle name="Accent1 74 4" xfId="9375" xr:uid="{00000000-0005-0000-0000-000016230000}"/>
    <cellStyle name="Accent1 75" xfId="9376" xr:uid="{00000000-0005-0000-0000-000017230000}"/>
    <cellStyle name="Accent1 75 2" xfId="9377" xr:uid="{00000000-0005-0000-0000-000018230000}"/>
    <cellStyle name="Accent1 75 2 2" xfId="9378" xr:uid="{00000000-0005-0000-0000-000019230000}"/>
    <cellStyle name="Accent1 75 3" xfId="9379" xr:uid="{00000000-0005-0000-0000-00001A230000}"/>
    <cellStyle name="Accent1 75 4" xfId="9380" xr:uid="{00000000-0005-0000-0000-00001B230000}"/>
    <cellStyle name="Accent1 76" xfId="9381" xr:uid="{00000000-0005-0000-0000-00001C230000}"/>
    <cellStyle name="Accent1 76 2" xfId="9382" xr:uid="{00000000-0005-0000-0000-00001D230000}"/>
    <cellStyle name="Accent1 76 2 2" xfId="9383" xr:uid="{00000000-0005-0000-0000-00001E230000}"/>
    <cellStyle name="Accent1 76 3" xfId="9384" xr:uid="{00000000-0005-0000-0000-00001F230000}"/>
    <cellStyle name="Accent1 76 4" xfId="9385" xr:uid="{00000000-0005-0000-0000-000020230000}"/>
    <cellStyle name="Accent1 77" xfId="9386" xr:uid="{00000000-0005-0000-0000-000021230000}"/>
    <cellStyle name="Accent1 77 2" xfId="9387" xr:uid="{00000000-0005-0000-0000-000022230000}"/>
    <cellStyle name="Accent1 77 3" xfId="9388" xr:uid="{00000000-0005-0000-0000-000023230000}"/>
    <cellStyle name="Accent1 77 4" xfId="9389" xr:uid="{00000000-0005-0000-0000-000024230000}"/>
    <cellStyle name="Accent1 78" xfId="9390" xr:uid="{00000000-0005-0000-0000-000025230000}"/>
    <cellStyle name="Accent1 78 2" xfId="9391" xr:uid="{00000000-0005-0000-0000-000026230000}"/>
    <cellStyle name="Accent1 78 3" xfId="9392" xr:uid="{00000000-0005-0000-0000-000027230000}"/>
    <cellStyle name="Accent1 79" xfId="9393" xr:uid="{00000000-0005-0000-0000-000028230000}"/>
    <cellStyle name="Accent1 79 2" xfId="9394" xr:uid="{00000000-0005-0000-0000-000029230000}"/>
    <cellStyle name="Accent1 79 3" xfId="9395" xr:uid="{00000000-0005-0000-0000-00002A230000}"/>
    <cellStyle name="Accent1 8" xfId="9396" xr:uid="{00000000-0005-0000-0000-00002B230000}"/>
    <cellStyle name="Accent1 8 2" xfId="9397" xr:uid="{00000000-0005-0000-0000-00002C230000}"/>
    <cellStyle name="Accent1 8 2 2" xfId="9398" xr:uid="{00000000-0005-0000-0000-00002D230000}"/>
    <cellStyle name="Accent1 8 2 2 2" xfId="9399" xr:uid="{00000000-0005-0000-0000-00002E230000}"/>
    <cellStyle name="Accent1 8 2 3" xfId="9400" xr:uid="{00000000-0005-0000-0000-00002F230000}"/>
    <cellStyle name="Accent1 8 3" xfId="9401" xr:uid="{00000000-0005-0000-0000-000030230000}"/>
    <cellStyle name="Accent1 8 3 2" xfId="9402" xr:uid="{00000000-0005-0000-0000-000031230000}"/>
    <cellStyle name="Accent1 8 4" xfId="9403" xr:uid="{00000000-0005-0000-0000-000032230000}"/>
    <cellStyle name="Accent1 8 4 2" xfId="9404" xr:uid="{00000000-0005-0000-0000-000033230000}"/>
    <cellStyle name="Accent1 8 5" xfId="9405" xr:uid="{00000000-0005-0000-0000-000034230000}"/>
    <cellStyle name="Accent1 8 6" xfId="9406" xr:uid="{00000000-0005-0000-0000-000035230000}"/>
    <cellStyle name="Accent1 80" xfId="9407" xr:uid="{00000000-0005-0000-0000-000036230000}"/>
    <cellStyle name="Accent1 80 2" xfId="9408" xr:uid="{00000000-0005-0000-0000-000037230000}"/>
    <cellStyle name="Accent1 80 3" xfId="9409" xr:uid="{00000000-0005-0000-0000-000038230000}"/>
    <cellStyle name="Accent1 81" xfId="9410" xr:uid="{00000000-0005-0000-0000-000039230000}"/>
    <cellStyle name="Accent1 81 2" xfId="9411" xr:uid="{00000000-0005-0000-0000-00003A230000}"/>
    <cellStyle name="Accent1 81 3" xfId="9412" xr:uid="{00000000-0005-0000-0000-00003B230000}"/>
    <cellStyle name="Accent1 82" xfId="9413" xr:uid="{00000000-0005-0000-0000-00003C230000}"/>
    <cellStyle name="Accent1 82 2" xfId="9414" xr:uid="{00000000-0005-0000-0000-00003D230000}"/>
    <cellStyle name="Accent1 82 3" xfId="9415" xr:uid="{00000000-0005-0000-0000-00003E230000}"/>
    <cellStyle name="Accent1 83" xfId="9416" xr:uid="{00000000-0005-0000-0000-00003F230000}"/>
    <cellStyle name="Accent1 83 2" xfId="9417" xr:uid="{00000000-0005-0000-0000-000040230000}"/>
    <cellStyle name="Accent1 83 3" xfId="9418" xr:uid="{00000000-0005-0000-0000-000041230000}"/>
    <cellStyle name="Accent1 84" xfId="9419" xr:uid="{00000000-0005-0000-0000-000042230000}"/>
    <cellStyle name="Accent1 84 2" xfId="9420" xr:uid="{00000000-0005-0000-0000-000043230000}"/>
    <cellStyle name="Accent1 84 3" xfId="9421" xr:uid="{00000000-0005-0000-0000-000044230000}"/>
    <cellStyle name="Accent1 85" xfId="9422" xr:uid="{00000000-0005-0000-0000-000045230000}"/>
    <cellStyle name="Accent1 85 2" xfId="9423" xr:uid="{00000000-0005-0000-0000-000046230000}"/>
    <cellStyle name="Accent1 85 3" xfId="9424" xr:uid="{00000000-0005-0000-0000-000047230000}"/>
    <cellStyle name="Accent1 86" xfId="9425" xr:uid="{00000000-0005-0000-0000-000048230000}"/>
    <cellStyle name="Accent1 86 2" xfId="9426" xr:uid="{00000000-0005-0000-0000-000049230000}"/>
    <cellStyle name="Accent1 86 3" xfId="9427" xr:uid="{00000000-0005-0000-0000-00004A230000}"/>
    <cellStyle name="Accent1 87" xfId="9428" xr:uid="{00000000-0005-0000-0000-00004B230000}"/>
    <cellStyle name="Accent1 87 2" xfId="9429" xr:uid="{00000000-0005-0000-0000-00004C230000}"/>
    <cellStyle name="Accent1 87 3" xfId="9430" xr:uid="{00000000-0005-0000-0000-00004D230000}"/>
    <cellStyle name="Accent1 88" xfId="9431" xr:uid="{00000000-0005-0000-0000-00004E230000}"/>
    <cellStyle name="Accent1 88 2" xfId="9432" xr:uid="{00000000-0005-0000-0000-00004F230000}"/>
    <cellStyle name="Accent1 88 3" xfId="9433" xr:uid="{00000000-0005-0000-0000-000050230000}"/>
    <cellStyle name="Accent1 89" xfId="9434" xr:uid="{00000000-0005-0000-0000-000051230000}"/>
    <cellStyle name="Accent1 89 2" xfId="9435" xr:uid="{00000000-0005-0000-0000-000052230000}"/>
    <cellStyle name="Accent1 89 3" xfId="9436" xr:uid="{00000000-0005-0000-0000-000053230000}"/>
    <cellStyle name="Accent1 9" xfId="9437" xr:uid="{00000000-0005-0000-0000-000054230000}"/>
    <cellStyle name="Accent1 9 2" xfId="9438" xr:uid="{00000000-0005-0000-0000-000055230000}"/>
    <cellStyle name="Accent1 9 2 2" xfId="9439" xr:uid="{00000000-0005-0000-0000-000056230000}"/>
    <cellStyle name="Accent1 9 2 3" xfId="9440" xr:uid="{00000000-0005-0000-0000-000057230000}"/>
    <cellStyle name="Accent1 9 3" xfId="9441" xr:uid="{00000000-0005-0000-0000-000058230000}"/>
    <cellStyle name="Accent1 9 3 2" xfId="9442" xr:uid="{00000000-0005-0000-0000-000059230000}"/>
    <cellStyle name="Accent1 9 4" xfId="9443" xr:uid="{00000000-0005-0000-0000-00005A230000}"/>
    <cellStyle name="Accent1 9 5" xfId="9444" xr:uid="{00000000-0005-0000-0000-00005B230000}"/>
    <cellStyle name="Accent1 90" xfId="9445" xr:uid="{00000000-0005-0000-0000-00005C230000}"/>
    <cellStyle name="Accent1 90 2" xfId="9446" xr:uid="{00000000-0005-0000-0000-00005D230000}"/>
    <cellStyle name="Accent1 90 3" xfId="9447" xr:uid="{00000000-0005-0000-0000-00005E230000}"/>
    <cellStyle name="Accent1 91" xfId="9448" xr:uid="{00000000-0005-0000-0000-00005F230000}"/>
    <cellStyle name="Accent1 91 2" xfId="9449" xr:uid="{00000000-0005-0000-0000-000060230000}"/>
    <cellStyle name="Accent1 91 3" xfId="9450" xr:uid="{00000000-0005-0000-0000-000061230000}"/>
    <cellStyle name="Accent1 92" xfId="9451" xr:uid="{00000000-0005-0000-0000-000062230000}"/>
    <cellStyle name="Accent1 92 2" xfId="9452" xr:uid="{00000000-0005-0000-0000-000063230000}"/>
    <cellStyle name="Accent1 92 3" xfId="9453" xr:uid="{00000000-0005-0000-0000-000064230000}"/>
    <cellStyle name="Accent1 93" xfId="9454" xr:uid="{00000000-0005-0000-0000-000065230000}"/>
    <cellStyle name="Accent1 93 2" xfId="9455" xr:uid="{00000000-0005-0000-0000-000066230000}"/>
    <cellStyle name="Accent1 93 3" xfId="9456" xr:uid="{00000000-0005-0000-0000-000067230000}"/>
    <cellStyle name="Accent1 94" xfId="9457" xr:uid="{00000000-0005-0000-0000-000068230000}"/>
    <cellStyle name="Accent1 94 2" xfId="9458" xr:uid="{00000000-0005-0000-0000-000069230000}"/>
    <cellStyle name="Accent1 94 3" xfId="9459" xr:uid="{00000000-0005-0000-0000-00006A230000}"/>
    <cellStyle name="Accent1 95" xfId="9460" xr:uid="{00000000-0005-0000-0000-00006B230000}"/>
    <cellStyle name="Accent1 95 2" xfId="9461" xr:uid="{00000000-0005-0000-0000-00006C230000}"/>
    <cellStyle name="Accent1 95 3" xfId="9462" xr:uid="{00000000-0005-0000-0000-00006D230000}"/>
    <cellStyle name="Accent1 96" xfId="9463" xr:uid="{00000000-0005-0000-0000-00006E230000}"/>
    <cellStyle name="Accent1 96 2" xfId="9464" xr:uid="{00000000-0005-0000-0000-00006F230000}"/>
    <cellStyle name="Accent1 96 3" xfId="9465" xr:uid="{00000000-0005-0000-0000-000070230000}"/>
    <cellStyle name="Accent1 97" xfId="9466" xr:uid="{00000000-0005-0000-0000-000071230000}"/>
    <cellStyle name="Accent1 97 2" xfId="9467" xr:uid="{00000000-0005-0000-0000-000072230000}"/>
    <cellStyle name="Accent1 97 3" xfId="9468" xr:uid="{00000000-0005-0000-0000-000073230000}"/>
    <cellStyle name="Accent1 98" xfId="9469" xr:uid="{00000000-0005-0000-0000-000074230000}"/>
    <cellStyle name="Accent1 98 2" xfId="9470" xr:uid="{00000000-0005-0000-0000-000075230000}"/>
    <cellStyle name="Accent1 98 3" xfId="9471" xr:uid="{00000000-0005-0000-0000-000076230000}"/>
    <cellStyle name="Accent1 99" xfId="9472" xr:uid="{00000000-0005-0000-0000-000077230000}"/>
    <cellStyle name="Accent1 99 2" xfId="9473" xr:uid="{00000000-0005-0000-0000-000078230000}"/>
    <cellStyle name="Accent1 99 3" xfId="9474" xr:uid="{00000000-0005-0000-0000-000079230000}"/>
    <cellStyle name="Accent2 - 20%" xfId="9475" xr:uid="{00000000-0005-0000-0000-00007A230000}"/>
    <cellStyle name="Accent2 - 20% 2" xfId="9476" xr:uid="{00000000-0005-0000-0000-00007B230000}"/>
    <cellStyle name="Accent2 - 20% 2 2" xfId="9477" xr:uid="{00000000-0005-0000-0000-00007C230000}"/>
    <cellStyle name="Accent2 - 20% 2 2 2" xfId="9478" xr:uid="{00000000-0005-0000-0000-00007D230000}"/>
    <cellStyle name="Accent2 - 20% 2 2 3" xfId="9479" xr:uid="{00000000-0005-0000-0000-00007E230000}"/>
    <cellStyle name="Accent2 - 20% 2 3" xfId="9480" xr:uid="{00000000-0005-0000-0000-00007F230000}"/>
    <cellStyle name="Accent2 - 20% 2 3 2" xfId="9481" xr:uid="{00000000-0005-0000-0000-000080230000}"/>
    <cellStyle name="Accent2 - 20% 2 4" xfId="9482" xr:uid="{00000000-0005-0000-0000-000081230000}"/>
    <cellStyle name="Accent2 - 20% 2 5" xfId="9483" xr:uid="{00000000-0005-0000-0000-000082230000}"/>
    <cellStyle name="Accent2 - 20% 3" xfId="9484" xr:uid="{00000000-0005-0000-0000-000083230000}"/>
    <cellStyle name="Accent2 - 20% 3 2" xfId="9485" xr:uid="{00000000-0005-0000-0000-000084230000}"/>
    <cellStyle name="Accent2 - 20% 3 2 2" xfId="9486" xr:uid="{00000000-0005-0000-0000-000085230000}"/>
    <cellStyle name="Accent2 - 20% 3 3" xfId="9487" xr:uid="{00000000-0005-0000-0000-000086230000}"/>
    <cellStyle name="Accent2 - 20% 4" xfId="9488" xr:uid="{00000000-0005-0000-0000-000087230000}"/>
    <cellStyle name="Accent2 - 20% 4 2" xfId="9489" xr:uid="{00000000-0005-0000-0000-000088230000}"/>
    <cellStyle name="Accent2 - 20% 5" xfId="9490" xr:uid="{00000000-0005-0000-0000-000089230000}"/>
    <cellStyle name="Accent2 - 20% 5 2" xfId="9491" xr:uid="{00000000-0005-0000-0000-00008A230000}"/>
    <cellStyle name="Accent2 - 20% 6" xfId="9492" xr:uid="{00000000-0005-0000-0000-00008B230000}"/>
    <cellStyle name="Accent2 - 20% 7" xfId="9493" xr:uid="{00000000-0005-0000-0000-00008C230000}"/>
    <cellStyle name="Accent2 - 20% 8" xfId="9494" xr:uid="{00000000-0005-0000-0000-00008D230000}"/>
    <cellStyle name="Accent2 - 20% 9" xfId="9495" xr:uid="{00000000-0005-0000-0000-00008E230000}"/>
    <cellStyle name="Accent2 - 40%" xfId="9496" xr:uid="{00000000-0005-0000-0000-00008F230000}"/>
    <cellStyle name="Accent2 - 40% 2" xfId="9497" xr:uid="{00000000-0005-0000-0000-000090230000}"/>
    <cellStyle name="Accent2 - 40% 2 2" xfId="9498" xr:uid="{00000000-0005-0000-0000-000091230000}"/>
    <cellStyle name="Accent2 - 40% 2 2 2" xfId="9499" xr:uid="{00000000-0005-0000-0000-000092230000}"/>
    <cellStyle name="Accent2 - 40% 2 2 3" xfId="9500" xr:uid="{00000000-0005-0000-0000-000093230000}"/>
    <cellStyle name="Accent2 - 40% 2 3" xfId="9501" xr:uid="{00000000-0005-0000-0000-000094230000}"/>
    <cellStyle name="Accent2 - 40% 2 3 2" xfId="9502" xr:uid="{00000000-0005-0000-0000-000095230000}"/>
    <cellStyle name="Accent2 - 40% 2 4" xfId="9503" xr:uid="{00000000-0005-0000-0000-000096230000}"/>
    <cellStyle name="Accent2 - 40% 2 5" xfId="9504" xr:uid="{00000000-0005-0000-0000-000097230000}"/>
    <cellStyle name="Accent2 - 40% 3" xfId="9505" xr:uid="{00000000-0005-0000-0000-000098230000}"/>
    <cellStyle name="Accent2 - 40% 3 2" xfId="9506" xr:uid="{00000000-0005-0000-0000-000099230000}"/>
    <cellStyle name="Accent2 - 40% 3 2 2" xfId="9507" xr:uid="{00000000-0005-0000-0000-00009A230000}"/>
    <cellStyle name="Accent2 - 40% 3 3" xfId="9508" xr:uid="{00000000-0005-0000-0000-00009B230000}"/>
    <cellStyle name="Accent2 - 40% 4" xfId="9509" xr:uid="{00000000-0005-0000-0000-00009C230000}"/>
    <cellStyle name="Accent2 - 40% 4 2" xfId="9510" xr:uid="{00000000-0005-0000-0000-00009D230000}"/>
    <cellStyle name="Accent2 - 40% 5" xfId="9511" xr:uid="{00000000-0005-0000-0000-00009E230000}"/>
    <cellStyle name="Accent2 - 40% 5 2" xfId="9512" xr:uid="{00000000-0005-0000-0000-00009F230000}"/>
    <cellStyle name="Accent2 - 40% 6" xfId="9513" xr:uid="{00000000-0005-0000-0000-0000A0230000}"/>
    <cellStyle name="Accent2 - 40% 7" xfId="9514" xr:uid="{00000000-0005-0000-0000-0000A1230000}"/>
    <cellStyle name="Accent2 - 40% 8" xfId="9515" xr:uid="{00000000-0005-0000-0000-0000A2230000}"/>
    <cellStyle name="Accent2 - 40% 9" xfId="9516" xr:uid="{00000000-0005-0000-0000-0000A3230000}"/>
    <cellStyle name="Accent2 - 60%" xfId="9517" xr:uid="{00000000-0005-0000-0000-0000A4230000}"/>
    <cellStyle name="Accent2 - 60% 2" xfId="9518" xr:uid="{00000000-0005-0000-0000-0000A5230000}"/>
    <cellStyle name="Accent2 - 60% 2 2" xfId="9519" xr:uid="{00000000-0005-0000-0000-0000A6230000}"/>
    <cellStyle name="Accent2 - 60% 2 2 2" xfId="9520" xr:uid="{00000000-0005-0000-0000-0000A7230000}"/>
    <cellStyle name="Accent2 - 60% 2 2 3" xfId="9521" xr:uid="{00000000-0005-0000-0000-0000A8230000}"/>
    <cellStyle name="Accent2 - 60% 2 3" xfId="9522" xr:uid="{00000000-0005-0000-0000-0000A9230000}"/>
    <cellStyle name="Accent2 - 60% 2 3 2" xfId="9523" xr:uid="{00000000-0005-0000-0000-0000AA230000}"/>
    <cellStyle name="Accent2 - 60% 2 4" xfId="9524" xr:uid="{00000000-0005-0000-0000-0000AB230000}"/>
    <cellStyle name="Accent2 - 60% 2 5" xfId="9525" xr:uid="{00000000-0005-0000-0000-0000AC230000}"/>
    <cellStyle name="Accent2 - 60% 3" xfId="9526" xr:uid="{00000000-0005-0000-0000-0000AD230000}"/>
    <cellStyle name="Accent2 - 60% 3 2" xfId="9527" xr:uid="{00000000-0005-0000-0000-0000AE230000}"/>
    <cellStyle name="Accent2 - 60% 3 2 2" xfId="9528" xr:uid="{00000000-0005-0000-0000-0000AF230000}"/>
    <cellStyle name="Accent2 - 60% 3 3" xfId="9529" xr:uid="{00000000-0005-0000-0000-0000B0230000}"/>
    <cellStyle name="Accent2 - 60% 4" xfId="9530" xr:uid="{00000000-0005-0000-0000-0000B1230000}"/>
    <cellStyle name="Accent2 - 60% 4 2" xfId="9531" xr:uid="{00000000-0005-0000-0000-0000B2230000}"/>
    <cellStyle name="Accent2 - 60% 5" xfId="9532" xr:uid="{00000000-0005-0000-0000-0000B3230000}"/>
    <cellStyle name="Accent2 - 60% 5 2" xfId="9533" xr:uid="{00000000-0005-0000-0000-0000B4230000}"/>
    <cellStyle name="Accent2 - 60% 6" xfId="9534" xr:uid="{00000000-0005-0000-0000-0000B5230000}"/>
    <cellStyle name="Accent2 - 60% 7" xfId="9535" xr:uid="{00000000-0005-0000-0000-0000B6230000}"/>
    <cellStyle name="Accent2 - 60% 8" xfId="9536" xr:uid="{00000000-0005-0000-0000-0000B7230000}"/>
    <cellStyle name="Accent2 - 60% 9" xfId="9537" xr:uid="{00000000-0005-0000-0000-0000B8230000}"/>
    <cellStyle name="Accent2 10" xfId="9538" xr:uid="{00000000-0005-0000-0000-0000B9230000}"/>
    <cellStyle name="Accent2 10 2" xfId="9539" xr:uid="{00000000-0005-0000-0000-0000BA230000}"/>
    <cellStyle name="Accent2 10 2 2" xfId="9540" xr:uid="{00000000-0005-0000-0000-0000BB230000}"/>
    <cellStyle name="Accent2 10 2 3" xfId="9541" xr:uid="{00000000-0005-0000-0000-0000BC230000}"/>
    <cellStyle name="Accent2 10 3" xfId="9542" xr:uid="{00000000-0005-0000-0000-0000BD230000}"/>
    <cellStyle name="Accent2 10 3 2" xfId="9543" xr:uid="{00000000-0005-0000-0000-0000BE230000}"/>
    <cellStyle name="Accent2 10 4" xfId="9544" xr:uid="{00000000-0005-0000-0000-0000BF230000}"/>
    <cellStyle name="Accent2 10 5" xfId="9545" xr:uid="{00000000-0005-0000-0000-0000C0230000}"/>
    <cellStyle name="Accent2 100" xfId="9546" xr:uid="{00000000-0005-0000-0000-0000C1230000}"/>
    <cellStyle name="Accent2 100 2" xfId="9547" xr:uid="{00000000-0005-0000-0000-0000C2230000}"/>
    <cellStyle name="Accent2 101" xfId="9548" xr:uid="{00000000-0005-0000-0000-0000C3230000}"/>
    <cellStyle name="Accent2 101 2" xfId="9549" xr:uid="{00000000-0005-0000-0000-0000C4230000}"/>
    <cellStyle name="Accent2 102" xfId="9550" xr:uid="{00000000-0005-0000-0000-0000C5230000}"/>
    <cellStyle name="Accent2 102 2" xfId="9551" xr:uid="{00000000-0005-0000-0000-0000C6230000}"/>
    <cellStyle name="Accent2 103" xfId="9552" xr:uid="{00000000-0005-0000-0000-0000C7230000}"/>
    <cellStyle name="Accent2 103 2" xfId="9553" xr:uid="{00000000-0005-0000-0000-0000C8230000}"/>
    <cellStyle name="Accent2 104" xfId="9554" xr:uid="{00000000-0005-0000-0000-0000C9230000}"/>
    <cellStyle name="Accent2 104 2" xfId="9555" xr:uid="{00000000-0005-0000-0000-0000CA230000}"/>
    <cellStyle name="Accent2 105" xfId="9556" xr:uid="{00000000-0005-0000-0000-0000CB230000}"/>
    <cellStyle name="Accent2 105 2" xfId="9557" xr:uid="{00000000-0005-0000-0000-0000CC230000}"/>
    <cellStyle name="Accent2 106" xfId="9558" xr:uid="{00000000-0005-0000-0000-0000CD230000}"/>
    <cellStyle name="Accent2 106 2" xfId="9559" xr:uid="{00000000-0005-0000-0000-0000CE230000}"/>
    <cellStyle name="Accent2 107" xfId="9560" xr:uid="{00000000-0005-0000-0000-0000CF230000}"/>
    <cellStyle name="Accent2 107 2" xfId="9561" xr:uid="{00000000-0005-0000-0000-0000D0230000}"/>
    <cellStyle name="Accent2 108" xfId="9562" xr:uid="{00000000-0005-0000-0000-0000D1230000}"/>
    <cellStyle name="Accent2 108 2" xfId="9563" xr:uid="{00000000-0005-0000-0000-0000D2230000}"/>
    <cellStyle name="Accent2 109" xfId="9564" xr:uid="{00000000-0005-0000-0000-0000D3230000}"/>
    <cellStyle name="Accent2 109 2" xfId="9565" xr:uid="{00000000-0005-0000-0000-0000D4230000}"/>
    <cellStyle name="Accent2 11" xfId="9566" xr:uid="{00000000-0005-0000-0000-0000D5230000}"/>
    <cellStyle name="Accent2 11 2" xfId="9567" xr:uid="{00000000-0005-0000-0000-0000D6230000}"/>
    <cellStyle name="Accent2 11 2 2" xfId="9568" xr:uid="{00000000-0005-0000-0000-0000D7230000}"/>
    <cellStyle name="Accent2 11 2 3" xfId="9569" xr:uid="{00000000-0005-0000-0000-0000D8230000}"/>
    <cellStyle name="Accent2 11 3" xfId="9570" xr:uid="{00000000-0005-0000-0000-0000D9230000}"/>
    <cellStyle name="Accent2 11 3 2" xfId="9571" xr:uid="{00000000-0005-0000-0000-0000DA230000}"/>
    <cellStyle name="Accent2 11 4" xfId="9572" xr:uid="{00000000-0005-0000-0000-0000DB230000}"/>
    <cellStyle name="Accent2 11 5" xfId="9573" xr:uid="{00000000-0005-0000-0000-0000DC230000}"/>
    <cellStyle name="Accent2 11 6" xfId="9574" xr:uid="{00000000-0005-0000-0000-0000DD230000}"/>
    <cellStyle name="Accent2 110" xfId="9575" xr:uid="{00000000-0005-0000-0000-0000DE230000}"/>
    <cellStyle name="Accent2 110 2" xfId="9576" xr:uid="{00000000-0005-0000-0000-0000DF230000}"/>
    <cellStyle name="Accent2 111" xfId="9577" xr:uid="{00000000-0005-0000-0000-0000E0230000}"/>
    <cellStyle name="Accent2 112" xfId="9578" xr:uid="{00000000-0005-0000-0000-0000E1230000}"/>
    <cellStyle name="Accent2 113" xfId="9579" xr:uid="{00000000-0005-0000-0000-0000E2230000}"/>
    <cellStyle name="Accent2 114" xfId="9580" xr:uid="{00000000-0005-0000-0000-0000E3230000}"/>
    <cellStyle name="Accent2 115" xfId="9581" xr:uid="{00000000-0005-0000-0000-0000E4230000}"/>
    <cellStyle name="Accent2 116" xfId="9582" xr:uid="{00000000-0005-0000-0000-0000E5230000}"/>
    <cellStyle name="Accent2 117" xfId="9583" xr:uid="{00000000-0005-0000-0000-0000E6230000}"/>
    <cellStyle name="Accent2 118" xfId="9584" xr:uid="{00000000-0005-0000-0000-0000E7230000}"/>
    <cellStyle name="Accent2 119" xfId="9585" xr:uid="{00000000-0005-0000-0000-0000E8230000}"/>
    <cellStyle name="Accent2 12" xfId="9586" xr:uid="{00000000-0005-0000-0000-0000E9230000}"/>
    <cellStyle name="Accent2 12 2" xfId="9587" xr:uid="{00000000-0005-0000-0000-0000EA230000}"/>
    <cellStyle name="Accent2 12 2 2" xfId="9588" xr:uid="{00000000-0005-0000-0000-0000EB230000}"/>
    <cellStyle name="Accent2 12 2 3" xfId="9589" xr:uid="{00000000-0005-0000-0000-0000EC230000}"/>
    <cellStyle name="Accent2 12 3" xfId="9590" xr:uid="{00000000-0005-0000-0000-0000ED230000}"/>
    <cellStyle name="Accent2 12 3 2" xfId="9591" xr:uid="{00000000-0005-0000-0000-0000EE230000}"/>
    <cellStyle name="Accent2 12 4" xfId="9592" xr:uid="{00000000-0005-0000-0000-0000EF230000}"/>
    <cellStyle name="Accent2 120" xfId="9593" xr:uid="{00000000-0005-0000-0000-0000F0230000}"/>
    <cellStyle name="Accent2 121" xfId="9594" xr:uid="{00000000-0005-0000-0000-0000F1230000}"/>
    <cellStyle name="Accent2 122" xfId="9595" xr:uid="{00000000-0005-0000-0000-0000F2230000}"/>
    <cellStyle name="Accent2 123" xfId="9596" xr:uid="{00000000-0005-0000-0000-0000F3230000}"/>
    <cellStyle name="Accent2 124" xfId="9597" xr:uid="{00000000-0005-0000-0000-0000F4230000}"/>
    <cellStyle name="Accent2 125" xfId="9598" xr:uid="{00000000-0005-0000-0000-0000F5230000}"/>
    <cellStyle name="Accent2 126" xfId="9599" xr:uid="{00000000-0005-0000-0000-0000F6230000}"/>
    <cellStyle name="Accent2 127" xfId="9600" xr:uid="{00000000-0005-0000-0000-0000F7230000}"/>
    <cellStyle name="Accent2 128" xfId="9601" xr:uid="{00000000-0005-0000-0000-0000F8230000}"/>
    <cellStyle name="Accent2 129" xfId="9602" xr:uid="{00000000-0005-0000-0000-0000F9230000}"/>
    <cellStyle name="Accent2 13" xfId="9603" xr:uid="{00000000-0005-0000-0000-0000FA230000}"/>
    <cellStyle name="Accent2 13 2" xfId="9604" xr:uid="{00000000-0005-0000-0000-0000FB230000}"/>
    <cellStyle name="Accent2 13 2 2" xfId="9605" xr:uid="{00000000-0005-0000-0000-0000FC230000}"/>
    <cellStyle name="Accent2 13 2 3" xfId="9606" xr:uid="{00000000-0005-0000-0000-0000FD230000}"/>
    <cellStyle name="Accent2 13 3" xfId="9607" xr:uid="{00000000-0005-0000-0000-0000FE230000}"/>
    <cellStyle name="Accent2 13 3 2" xfId="9608" xr:uid="{00000000-0005-0000-0000-0000FF230000}"/>
    <cellStyle name="Accent2 13 4" xfId="9609" xr:uid="{00000000-0005-0000-0000-000000240000}"/>
    <cellStyle name="Accent2 130" xfId="9610" xr:uid="{00000000-0005-0000-0000-000001240000}"/>
    <cellStyle name="Accent2 131" xfId="9611" xr:uid="{00000000-0005-0000-0000-000002240000}"/>
    <cellStyle name="Accent2 132" xfId="9612" xr:uid="{00000000-0005-0000-0000-000003240000}"/>
    <cellStyle name="Accent2 133" xfId="9613" xr:uid="{00000000-0005-0000-0000-000004240000}"/>
    <cellStyle name="Accent2 134" xfId="9614" xr:uid="{00000000-0005-0000-0000-000005240000}"/>
    <cellStyle name="Accent2 135" xfId="9615" xr:uid="{00000000-0005-0000-0000-000006240000}"/>
    <cellStyle name="Accent2 136" xfId="9616" xr:uid="{00000000-0005-0000-0000-000007240000}"/>
    <cellStyle name="Accent2 137" xfId="9617" xr:uid="{00000000-0005-0000-0000-000008240000}"/>
    <cellStyle name="Accent2 138" xfId="9618" xr:uid="{00000000-0005-0000-0000-000009240000}"/>
    <cellStyle name="Accent2 139" xfId="9619" xr:uid="{00000000-0005-0000-0000-00000A240000}"/>
    <cellStyle name="Accent2 14" xfId="9620" xr:uid="{00000000-0005-0000-0000-00000B240000}"/>
    <cellStyle name="Accent2 14 2" xfId="9621" xr:uid="{00000000-0005-0000-0000-00000C240000}"/>
    <cellStyle name="Accent2 14 2 2" xfId="9622" xr:uid="{00000000-0005-0000-0000-00000D240000}"/>
    <cellStyle name="Accent2 14 2 3" xfId="9623" xr:uid="{00000000-0005-0000-0000-00000E240000}"/>
    <cellStyle name="Accent2 14 3" xfId="9624" xr:uid="{00000000-0005-0000-0000-00000F240000}"/>
    <cellStyle name="Accent2 14 3 2" xfId="9625" xr:uid="{00000000-0005-0000-0000-000010240000}"/>
    <cellStyle name="Accent2 14 4" xfId="9626" xr:uid="{00000000-0005-0000-0000-000011240000}"/>
    <cellStyle name="Accent2 140" xfId="9627" xr:uid="{00000000-0005-0000-0000-000012240000}"/>
    <cellStyle name="Accent2 141" xfId="9628" xr:uid="{00000000-0005-0000-0000-000013240000}"/>
    <cellStyle name="Accent2 142" xfId="9629" xr:uid="{00000000-0005-0000-0000-000014240000}"/>
    <cellStyle name="Accent2 143" xfId="9630" xr:uid="{00000000-0005-0000-0000-000015240000}"/>
    <cellStyle name="Accent2 144" xfId="9631" xr:uid="{00000000-0005-0000-0000-000016240000}"/>
    <cellStyle name="Accent2 145" xfId="9632" xr:uid="{00000000-0005-0000-0000-000017240000}"/>
    <cellStyle name="Accent2 146" xfId="9633" xr:uid="{00000000-0005-0000-0000-000018240000}"/>
    <cellStyle name="Accent2 147" xfId="9634" xr:uid="{00000000-0005-0000-0000-000019240000}"/>
    <cellStyle name="Accent2 148" xfId="9635" xr:uid="{00000000-0005-0000-0000-00001A240000}"/>
    <cellStyle name="Accent2 149" xfId="9636" xr:uid="{00000000-0005-0000-0000-00001B240000}"/>
    <cellStyle name="Accent2 15" xfId="9637" xr:uid="{00000000-0005-0000-0000-00001C240000}"/>
    <cellStyle name="Accent2 15 2" xfId="9638" xr:uid="{00000000-0005-0000-0000-00001D240000}"/>
    <cellStyle name="Accent2 15 2 2" xfId="9639" xr:uid="{00000000-0005-0000-0000-00001E240000}"/>
    <cellStyle name="Accent2 15 2 3" xfId="9640" xr:uid="{00000000-0005-0000-0000-00001F240000}"/>
    <cellStyle name="Accent2 15 3" xfId="9641" xr:uid="{00000000-0005-0000-0000-000020240000}"/>
    <cellStyle name="Accent2 15 3 2" xfId="9642" xr:uid="{00000000-0005-0000-0000-000021240000}"/>
    <cellStyle name="Accent2 15 4" xfId="9643" xr:uid="{00000000-0005-0000-0000-000022240000}"/>
    <cellStyle name="Accent2 150" xfId="9644" xr:uid="{00000000-0005-0000-0000-000023240000}"/>
    <cellStyle name="Accent2 151" xfId="9645" xr:uid="{00000000-0005-0000-0000-000024240000}"/>
    <cellStyle name="Accent2 152" xfId="9646" xr:uid="{00000000-0005-0000-0000-000025240000}"/>
    <cellStyle name="Accent2 153" xfId="9647" xr:uid="{00000000-0005-0000-0000-000026240000}"/>
    <cellStyle name="Accent2 154" xfId="9648" xr:uid="{00000000-0005-0000-0000-000027240000}"/>
    <cellStyle name="Accent2 155" xfId="9649" xr:uid="{00000000-0005-0000-0000-000028240000}"/>
    <cellStyle name="Accent2 156" xfId="9650" xr:uid="{00000000-0005-0000-0000-000029240000}"/>
    <cellStyle name="Accent2 157" xfId="9651" xr:uid="{00000000-0005-0000-0000-00002A240000}"/>
    <cellStyle name="Accent2 158" xfId="9652" xr:uid="{00000000-0005-0000-0000-00002B240000}"/>
    <cellStyle name="Accent2 159" xfId="9653" xr:uid="{00000000-0005-0000-0000-00002C240000}"/>
    <cellStyle name="Accent2 16" xfId="9654" xr:uid="{00000000-0005-0000-0000-00002D240000}"/>
    <cellStyle name="Accent2 16 2" xfId="9655" xr:uid="{00000000-0005-0000-0000-00002E240000}"/>
    <cellStyle name="Accent2 16 2 2" xfId="9656" xr:uid="{00000000-0005-0000-0000-00002F240000}"/>
    <cellStyle name="Accent2 16 2 3" xfId="9657" xr:uid="{00000000-0005-0000-0000-000030240000}"/>
    <cellStyle name="Accent2 16 3" xfId="9658" xr:uid="{00000000-0005-0000-0000-000031240000}"/>
    <cellStyle name="Accent2 16 3 2" xfId="9659" xr:uid="{00000000-0005-0000-0000-000032240000}"/>
    <cellStyle name="Accent2 16 4" xfId="9660" xr:uid="{00000000-0005-0000-0000-000033240000}"/>
    <cellStyle name="Accent2 160" xfId="9661" xr:uid="{00000000-0005-0000-0000-000034240000}"/>
    <cellStyle name="Accent2 161" xfId="9662" xr:uid="{00000000-0005-0000-0000-000035240000}"/>
    <cellStyle name="Accent2 162" xfId="9663" xr:uid="{00000000-0005-0000-0000-000036240000}"/>
    <cellStyle name="Accent2 163" xfId="9664" xr:uid="{00000000-0005-0000-0000-000037240000}"/>
    <cellStyle name="Accent2 164" xfId="9665" xr:uid="{00000000-0005-0000-0000-000038240000}"/>
    <cellStyle name="Accent2 165" xfId="9666" xr:uid="{00000000-0005-0000-0000-000039240000}"/>
    <cellStyle name="Accent2 166" xfId="9667" xr:uid="{00000000-0005-0000-0000-00003A240000}"/>
    <cellStyle name="Accent2 167" xfId="9668" xr:uid="{00000000-0005-0000-0000-00003B240000}"/>
    <cellStyle name="Accent2 168" xfId="9669" xr:uid="{00000000-0005-0000-0000-00003C240000}"/>
    <cellStyle name="Accent2 169" xfId="9670" xr:uid="{00000000-0005-0000-0000-00003D240000}"/>
    <cellStyle name="Accent2 17" xfId="9671" xr:uid="{00000000-0005-0000-0000-00003E240000}"/>
    <cellStyle name="Accent2 17 2" xfId="9672" xr:uid="{00000000-0005-0000-0000-00003F240000}"/>
    <cellStyle name="Accent2 17 2 2" xfId="9673" xr:uid="{00000000-0005-0000-0000-000040240000}"/>
    <cellStyle name="Accent2 17 2 3" xfId="9674" xr:uid="{00000000-0005-0000-0000-000041240000}"/>
    <cellStyle name="Accent2 17 3" xfId="9675" xr:uid="{00000000-0005-0000-0000-000042240000}"/>
    <cellStyle name="Accent2 17 3 2" xfId="9676" xr:uid="{00000000-0005-0000-0000-000043240000}"/>
    <cellStyle name="Accent2 17 4" xfId="9677" xr:uid="{00000000-0005-0000-0000-000044240000}"/>
    <cellStyle name="Accent2 170" xfId="9678" xr:uid="{00000000-0005-0000-0000-000045240000}"/>
    <cellStyle name="Accent2 171" xfId="9679" xr:uid="{00000000-0005-0000-0000-000046240000}"/>
    <cellStyle name="Accent2 172" xfId="9680" xr:uid="{00000000-0005-0000-0000-000047240000}"/>
    <cellStyle name="Accent2 173" xfId="9681" xr:uid="{00000000-0005-0000-0000-000048240000}"/>
    <cellStyle name="Accent2 174" xfId="9682" xr:uid="{00000000-0005-0000-0000-000049240000}"/>
    <cellStyle name="Accent2 175" xfId="9683" xr:uid="{00000000-0005-0000-0000-00004A240000}"/>
    <cellStyle name="Accent2 176" xfId="9684" xr:uid="{00000000-0005-0000-0000-00004B240000}"/>
    <cellStyle name="Accent2 177" xfId="9685" xr:uid="{00000000-0005-0000-0000-00004C240000}"/>
    <cellStyle name="Accent2 178" xfId="9686" xr:uid="{00000000-0005-0000-0000-00004D240000}"/>
    <cellStyle name="Accent2 179" xfId="9687" xr:uid="{00000000-0005-0000-0000-00004E240000}"/>
    <cellStyle name="Accent2 18" xfId="9688" xr:uid="{00000000-0005-0000-0000-00004F240000}"/>
    <cellStyle name="Accent2 18 2" xfId="9689" xr:uid="{00000000-0005-0000-0000-000050240000}"/>
    <cellStyle name="Accent2 18 2 2" xfId="9690" xr:uid="{00000000-0005-0000-0000-000051240000}"/>
    <cellStyle name="Accent2 18 2 3" xfId="9691" xr:uid="{00000000-0005-0000-0000-000052240000}"/>
    <cellStyle name="Accent2 18 3" xfId="9692" xr:uid="{00000000-0005-0000-0000-000053240000}"/>
    <cellStyle name="Accent2 18 3 2" xfId="9693" xr:uid="{00000000-0005-0000-0000-000054240000}"/>
    <cellStyle name="Accent2 180" xfId="9694" xr:uid="{00000000-0005-0000-0000-000055240000}"/>
    <cellStyle name="Accent2 181" xfId="9695" xr:uid="{00000000-0005-0000-0000-000056240000}"/>
    <cellStyle name="Accent2 182" xfId="9696" xr:uid="{00000000-0005-0000-0000-000057240000}"/>
    <cellStyle name="Accent2 183" xfId="9697" xr:uid="{00000000-0005-0000-0000-000058240000}"/>
    <cellStyle name="Accent2 184" xfId="9698" xr:uid="{00000000-0005-0000-0000-000059240000}"/>
    <cellStyle name="Accent2 185" xfId="9699" xr:uid="{00000000-0005-0000-0000-00005A240000}"/>
    <cellStyle name="Accent2 186" xfId="9700" xr:uid="{00000000-0005-0000-0000-00005B240000}"/>
    <cellStyle name="Accent2 187" xfId="9701" xr:uid="{00000000-0005-0000-0000-00005C240000}"/>
    <cellStyle name="Accent2 188" xfId="9702" xr:uid="{00000000-0005-0000-0000-00005D240000}"/>
    <cellStyle name="Accent2 189" xfId="9703" xr:uid="{00000000-0005-0000-0000-00005E240000}"/>
    <cellStyle name="Accent2 19" xfId="9704" xr:uid="{00000000-0005-0000-0000-00005F240000}"/>
    <cellStyle name="Accent2 19 2" xfId="9705" xr:uid="{00000000-0005-0000-0000-000060240000}"/>
    <cellStyle name="Accent2 19 2 2" xfId="9706" xr:uid="{00000000-0005-0000-0000-000061240000}"/>
    <cellStyle name="Accent2 19 2 3" xfId="9707" xr:uid="{00000000-0005-0000-0000-000062240000}"/>
    <cellStyle name="Accent2 19 3" xfId="9708" xr:uid="{00000000-0005-0000-0000-000063240000}"/>
    <cellStyle name="Accent2 19 3 2" xfId="9709" xr:uid="{00000000-0005-0000-0000-000064240000}"/>
    <cellStyle name="Accent2 2" xfId="9710" xr:uid="{00000000-0005-0000-0000-000065240000}"/>
    <cellStyle name="Accent2 2 10" xfId="9711" xr:uid="{00000000-0005-0000-0000-000066240000}"/>
    <cellStyle name="Accent2 2 11" xfId="9712" xr:uid="{00000000-0005-0000-0000-000067240000}"/>
    <cellStyle name="Accent2 2 2" xfId="9713" xr:uid="{00000000-0005-0000-0000-000068240000}"/>
    <cellStyle name="Accent2 2 2 2" xfId="9714" xr:uid="{00000000-0005-0000-0000-000069240000}"/>
    <cellStyle name="Accent2 2 2 2 2" xfId="9715" xr:uid="{00000000-0005-0000-0000-00006A240000}"/>
    <cellStyle name="Accent2 2 2 2 3" xfId="9716" xr:uid="{00000000-0005-0000-0000-00006B240000}"/>
    <cellStyle name="Accent2 2 2 2 4" xfId="9717" xr:uid="{00000000-0005-0000-0000-00006C240000}"/>
    <cellStyle name="Accent2 2 2 3" xfId="9718" xr:uid="{00000000-0005-0000-0000-00006D240000}"/>
    <cellStyle name="Accent2 2 2 4" xfId="9719" xr:uid="{00000000-0005-0000-0000-00006E240000}"/>
    <cellStyle name="Accent2 2 2 5" xfId="9720" xr:uid="{00000000-0005-0000-0000-00006F240000}"/>
    <cellStyle name="Accent2 2 2 6" xfId="9721" xr:uid="{00000000-0005-0000-0000-000070240000}"/>
    <cellStyle name="Accent2 2 3" xfId="9722" xr:uid="{00000000-0005-0000-0000-000071240000}"/>
    <cellStyle name="Accent2 2 3 2" xfId="9723" xr:uid="{00000000-0005-0000-0000-000072240000}"/>
    <cellStyle name="Accent2 2 3 3" xfId="9724" xr:uid="{00000000-0005-0000-0000-000073240000}"/>
    <cellStyle name="Accent2 2 3 4" xfId="9725" xr:uid="{00000000-0005-0000-0000-000074240000}"/>
    <cellStyle name="Accent2 2 3 5" xfId="9726" xr:uid="{00000000-0005-0000-0000-000075240000}"/>
    <cellStyle name="Accent2 2 4" xfId="9727" xr:uid="{00000000-0005-0000-0000-000076240000}"/>
    <cellStyle name="Accent2 2 4 2" xfId="9728" xr:uid="{00000000-0005-0000-0000-000077240000}"/>
    <cellStyle name="Accent2 2 4 3" xfId="9729" xr:uid="{00000000-0005-0000-0000-000078240000}"/>
    <cellStyle name="Accent2 2 5" xfId="9730" xr:uid="{00000000-0005-0000-0000-000079240000}"/>
    <cellStyle name="Accent2 2 5 2" xfId="9731" xr:uid="{00000000-0005-0000-0000-00007A240000}"/>
    <cellStyle name="Accent2 2 6" xfId="9732" xr:uid="{00000000-0005-0000-0000-00007B240000}"/>
    <cellStyle name="Accent2 2 6 2" xfId="9733" xr:uid="{00000000-0005-0000-0000-00007C240000}"/>
    <cellStyle name="Accent2 2 7" xfId="9734" xr:uid="{00000000-0005-0000-0000-00007D240000}"/>
    <cellStyle name="Accent2 2 7 2" xfId="9735" xr:uid="{00000000-0005-0000-0000-00007E240000}"/>
    <cellStyle name="Accent2 2 8" xfId="9736" xr:uid="{00000000-0005-0000-0000-00007F240000}"/>
    <cellStyle name="Accent2 2 9" xfId="9737" xr:uid="{00000000-0005-0000-0000-000080240000}"/>
    <cellStyle name="Accent2 20" xfId="9738" xr:uid="{00000000-0005-0000-0000-000081240000}"/>
    <cellStyle name="Accent2 20 2" xfId="9739" xr:uid="{00000000-0005-0000-0000-000082240000}"/>
    <cellStyle name="Accent2 20 2 2" xfId="9740" xr:uid="{00000000-0005-0000-0000-000083240000}"/>
    <cellStyle name="Accent2 20 2 3" xfId="9741" xr:uid="{00000000-0005-0000-0000-000084240000}"/>
    <cellStyle name="Accent2 20 3" xfId="9742" xr:uid="{00000000-0005-0000-0000-000085240000}"/>
    <cellStyle name="Accent2 20 3 2" xfId="9743" xr:uid="{00000000-0005-0000-0000-000086240000}"/>
    <cellStyle name="Accent2 20 4" xfId="9744" xr:uid="{00000000-0005-0000-0000-000087240000}"/>
    <cellStyle name="Accent2 21" xfId="9745" xr:uid="{00000000-0005-0000-0000-000088240000}"/>
    <cellStyle name="Accent2 21 2" xfId="9746" xr:uid="{00000000-0005-0000-0000-000089240000}"/>
    <cellStyle name="Accent2 21 2 2" xfId="9747" xr:uid="{00000000-0005-0000-0000-00008A240000}"/>
    <cellStyle name="Accent2 21 2 3" xfId="9748" xr:uid="{00000000-0005-0000-0000-00008B240000}"/>
    <cellStyle name="Accent2 21 3" xfId="9749" xr:uid="{00000000-0005-0000-0000-00008C240000}"/>
    <cellStyle name="Accent2 21 3 2" xfId="9750" xr:uid="{00000000-0005-0000-0000-00008D240000}"/>
    <cellStyle name="Accent2 21 4" xfId="9751" xr:uid="{00000000-0005-0000-0000-00008E240000}"/>
    <cellStyle name="Accent2 22" xfId="9752" xr:uid="{00000000-0005-0000-0000-00008F240000}"/>
    <cellStyle name="Accent2 22 2" xfId="9753" xr:uid="{00000000-0005-0000-0000-000090240000}"/>
    <cellStyle name="Accent2 22 2 2" xfId="9754" xr:uid="{00000000-0005-0000-0000-000091240000}"/>
    <cellStyle name="Accent2 22 2 3" xfId="9755" xr:uid="{00000000-0005-0000-0000-000092240000}"/>
    <cellStyle name="Accent2 22 3" xfId="9756" xr:uid="{00000000-0005-0000-0000-000093240000}"/>
    <cellStyle name="Accent2 22 3 2" xfId="9757" xr:uid="{00000000-0005-0000-0000-000094240000}"/>
    <cellStyle name="Accent2 22 4" xfId="9758" xr:uid="{00000000-0005-0000-0000-000095240000}"/>
    <cellStyle name="Accent2 23" xfId="9759" xr:uid="{00000000-0005-0000-0000-000096240000}"/>
    <cellStyle name="Accent2 23 2" xfId="9760" xr:uid="{00000000-0005-0000-0000-000097240000}"/>
    <cellStyle name="Accent2 23 2 2" xfId="9761" xr:uid="{00000000-0005-0000-0000-000098240000}"/>
    <cellStyle name="Accent2 23 2 3" xfId="9762" xr:uid="{00000000-0005-0000-0000-000099240000}"/>
    <cellStyle name="Accent2 23 3" xfId="9763" xr:uid="{00000000-0005-0000-0000-00009A240000}"/>
    <cellStyle name="Accent2 23 3 2" xfId="9764" xr:uid="{00000000-0005-0000-0000-00009B240000}"/>
    <cellStyle name="Accent2 23 4" xfId="9765" xr:uid="{00000000-0005-0000-0000-00009C240000}"/>
    <cellStyle name="Accent2 24" xfId="9766" xr:uid="{00000000-0005-0000-0000-00009D240000}"/>
    <cellStyle name="Accent2 24 2" xfId="9767" xr:uid="{00000000-0005-0000-0000-00009E240000}"/>
    <cellStyle name="Accent2 24 2 2" xfId="9768" xr:uid="{00000000-0005-0000-0000-00009F240000}"/>
    <cellStyle name="Accent2 24 2 3" xfId="9769" xr:uid="{00000000-0005-0000-0000-0000A0240000}"/>
    <cellStyle name="Accent2 24 3" xfId="9770" xr:uid="{00000000-0005-0000-0000-0000A1240000}"/>
    <cellStyle name="Accent2 24 3 2" xfId="9771" xr:uid="{00000000-0005-0000-0000-0000A2240000}"/>
    <cellStyle name="Accent2 24 4" xfId="9772" xr:uid="{00000000-0005-0000-0000-0000A3240000}"/>
    <cellStyle name="Accent2 25" xfId="9773" xr:uid="{00000000-0005-0000-0000-0000A4240000}"/>
    <cellStyle name="Accent2 25 2" xfId="9774" xr:uid="{00000000-0005-0000-0000-0000A5240000}"/>
    <cellStyle name="Accent2 25 2 2" xfId="9775" xr:uid="{00000000-0005-0000-0000-0000A6240000}"/>
    <cellStyle name="Accent2 25 2 3" xfId="9776" xr:uid="{00000000-0005-0000-0000-0000A7240000}"/>
    <cellStyle name="Accent2 25 3" xfId="9777" xr:uid="{00000000-0005-0000-0000-0000A8240000}"/>
    <cellStyle name="Accent2 25 3 2" xfId="9778" xr:uid="{00000000-0005-0000-0000-0000A9240000}"/>
    <cellStyle name="Accent2 25 4" xfId="9779" xr:uid="{00000000-0005-0000-0000-0000AA240000}"/>
    <cellStyle name="Accent2 26" xfId="9780" xr:uid="{00000000-0005-0000-0000-0000AB240000}"/>
    <cellStyle name="Accent2 26 2" xfId="9781" xr:uid="{00000000-0005-0000-0000-0000AC240000}"/>
    <cellStyle name="Accent2 26 2 2" xfId="9782" xr:uid="{00000000-0005-0000-0000-0000AD240000}"/>
    <cellStyle name="Accent2 26 2 3" xfId="9783" xr:uid="{00000000-0005-0000-0000-0000AE240000}"/>
    <cellStyle name="Accent2 26 3" xfId="9784" xr:uid="{00000000-0005-0000-0000-0000AF240000}"/>
    <cellStyle name="Accent2 26 3 2" xfId="9785" xr:uid="{00000000-0005-0000-0000-0000B0240000}"/>
    <cellStyle name="Accent2 26 4" xfId="9786" xr:uid="{00000000-0005-0000-0000-0000B1240000}"/>
    <cellStyle name="Accent2 27" xfId="9787" xr:uid="{00000000-0005-0000-0000-0000B2240000}"/>
    <cellStyle name="Accent2 27 2" xfId="9788" xr:uid="{00000000-0005-0000-0000-0000B3240000}"/>
    <cellStyle name="Accent2 27 2 2" xfId="9789" xr:uid="{00000000-0005-0000-0000-0000B4240000}"/>
    <cellStyle name="Accent2 27 2 3" xfId="9790" xr:uid="{00000000-0005-0000-0000-0000B5240000}"/>
    <cellStyle name="Accent2 27 3" xfId="9791" xr:uid="{00000000-0005-0000-0000-0000B6240000}"/>
    <cellStyle name="Accent2 27 3 2" xfId="9792" xr:uid="{00000000-0005-0000-0000-0000B7240000}"/>
    <cellStyle name="Accent2 27 4" xfId="9793" xr:uid="{00000000-0005-0000-0000-0000B8240000}"/>
    <cellStyle name="Accent2 28" xfId="9794" xr:uid="{00000000-0005-0000-0000-0000B9240000}"/>
    <cellStyle name="Accent2 28 2" xfId="9795" xr:uid="{00000000-0005-0000-0000-0000BA240000}"/>
    <cellStyle name="Accent2 28 2 2" xfId="9796" xr:uid="{00000000-0005-0000-0000-0000BB240000}"/>
    <cellStyle name="Accent2 28 2 3" xfId="9797" xr:uid="{00000000-0005-0000-0000-0000BC240000}"/>
    <cellStyle name="Accent2 28 3" xfId="9798" xr:uid="{00000000-0005-0000-0000-0000BD240000}"/>
    <cellStyle name="Accent2 28 3 2" xfId="9799" xr:uid="{00000000-0005-0000-0000-0000BE240000}"/>
    <cellStyle name="Accent2 28 4" xfId="9800" xr:uid="{00000000-0005-0000-0000-0000BF240000}"/>
    <cellStyle name="Accent2 29" xfId="9801" xr:uid="{00000000-0005-0000-0000-0000C0240000}"/>
    <cellStyle name="Accent2 29 2" xfId="9802" xr:uid="{00000000-0005-0000-0000-0000C1240000}"/>
    <cellStyle name="Accent2 29 2 2" xfId="9803" xr:uid="{00000000-0005-0000-0000-0000C2240000}"/>
    <cellStyle name="Accent2 29 2 3" xfId="9804" xr:uid="{00000000-0005-0000-0000-0000C3240000}"/>
    <cellStyle name="Accent2 29 3" xfId="9805" xr:uid="{00000000-0005-0000-0000-0000C4240000}"/>
    <cellStyle name="Accent2 29 3 2" xfId="9806" xr:uid="{00000000-0005-0000-0000-0000C5240000}"/>
    <cellStyle name="Accent2 29 4" xfId="9807" xr:uid="{00000000-0005-0000-0000-0000C6240000}"/>
    <cellStyle name="Accent2 3" xfId="9808" xr:uid="{00000000-0005-0000-0000-0000C7240000}"/>
    <cellStyle name="Accent2 3 2" xfId="9809" xr:uid="{00000000-0005-0000-0000-0000C8240000}"/>
    <cellStyle name="Accent2 3 2 2" xfId="9810" xr:uid="{00000000-0005-0000-0000-0000C9240000}"/>
    <cellStyle name="Accent2 3 2 2 2" xfId="9811" xr:uid="{00000000-0005-0000-0000-0000CA240000}"/>
    <cellStyle name="Accent2 3 2 3" xfId="9812" xr:uid="{00000000-0005-0000-0000-0000CB240000}"/>
    <cellStyle name="Accent2 3 2 4" xfId="9813" xr:uid="{00000000-0005-0000-0000-0000CC240000}"/>
    <cellStyle name="Accent2 3 3" xfId="9814" xr:uid="{00000000-0005-0000-0000-0000CD240000}"/>
    <cellStyle name="Accent2 3 3 2" xfId="9815" xr:uid="{00000000-0005-0000-0000-0000CE240000}"/>
    <cellStyle name="Accent2 3 3 3" xfId="9816" xr:uid="{00000000-0005-0000-0000-0000CF240000}"/>
    <cellStyle name="Accent2 3 4" xfId="9817" xr:uid="{00000000-0005-0000-0000-0000D0240000}"/>
    <cellStyle name="Accent2 3 4 2" xfId="9818" xr:uid="{00000000-0005-0000-0000-0000D1240000}"/>
    <cellStyle name="Accent2 3 5" xfId="9819" xr:uid="{00000000-0005-0000-0000-0000D2240000}"/>
    <cellStyle name="Accent2 3 6" xfId="9820" xr:uid="{00000000-0005-0000-0000-0000D3240000}"/>
    <cellStyle name="Accent2 3 7" xfId="9821" xr:uid="{00000000-0005-0000-0000-0000D4240000}"/>
    <cellStyle name="Accent2 3 8" xfId="9822" xr:uid="{00000000-0005-0000-0000-0000D5240000}"/>
    <cellStyle name="Accent2 3 9" xfId="9823" xr:uid="{00000000-0005-0000-0000-0000D6240000}"/>
    <cellStyle name="Accent2 30" xfId="9824" xr:uid="{00000000-0005-0000-0000-0000D7240000}"/>
    <cellStyle name="Accent2 30 2" xfId="9825" xr:uid="{00000000-0005-0000-0000-0000D8240000}"/>
    <cellStyle name="Accent2 30 2 2" xfId="9826" xr:uid="{00000000-0005-0000-0000-0000D9240000}"/>
    <cellStyle name="Accent2 30 2 3" xfId="9827" xr:uid="{00000000-0005-0000-0000-0000DA240000}"/>
    <cellStyle name="Accent2 30 3" xfId="9828" xr:uid="{00000000-0005-0000-0000-0000DB240000}"/>
    <cellStyle name="Accent2 30 3 2" xfId="9829" xr:uid="{00000000-0005-0000-0000-0000DC240000}"/>
    <cellStyle name="Accent2 30 4" xfId="9830" xr:uid="{00000000-0005-0000-0000-0000DD240000}"/>
    <cellStyle name="Accent2 31" xfId="9831" xr:uid="{00000000-0005-0000-0000-0000DE240000}"/>
    <cellStyle name="Accent2 31 2" xfId="9832" xr:uid="{00000000-0005-0000-0000-0000DF240000}"/>
    <cellStyle name="Accent2 31 2 2" xfId="9833" xr:uid="{00000000-0005-0000-0000-0000E0240000}"/>
    <cellStyle name="Accent2 31 2 3" xfId="9834" xr:uid="{00000000-0005-0000-0000-0000E1240000}"/>
    <cellStyle name="Accent2 31 3" xfId="9835" xr:uid="{00000000-0005-0000-0000-0000E2240000}"/>
    <cellStyle name="Accent2 31 3 2" xfId="9836" xr:uid="{00000000-0005-0000-0000-0000E3240000}"/>
    <cellStyle name="Accent2 31 4" xfId="9837" xr:uid="{00000000-0005-0000-0000-0000E4240000}"/>
    <cellStyle name="Accent2 32" xfId="9838" xr:uid="{00000000-0005-0000-0000-0000E5240000}"/>
    <cellStyle name="Accent2 32 2" xfId="9839" xr:uid="{00000000-0005-0000-0000-0000E6240000}"/>
    <cellStyle name="Accent2 32 2 2" xfId="9840" xr:uid="{00000000-0005-0000-0000-0000E7240000}"/>
    <cellStyle name="Accent2 32 2 3" xfId="9841" xr:uid="{00000000-0005-0000-0000-0000E8240000}"/>
    <cellStyle name="Accent2 32 3" xfId="9842" xr:uid="{00000000-0005-0000-0000-0000E9240000}"/>
    <cellStyle name="Accent2 32 3 2" xfId="9843" xr:uid="{00000000-0005-0000-0000-0000EA240000}"/>
    <cellStyle name="Accent2 32 4" xfId="9844" xr:uid="{00000000-0005-0000-0000-0000EB240000}"/>
    <cellStyle name="Accent2 33" xfId="9845" xr:uid="{00000000-0005-0000-0000-0000EC240000}"/>
    <cellStyle name="Accent2 33 2" xfId="9846" xr:uid="{00000000-0005-0000-0000-0000ED240000}"/>
    <cellStyle name="Accent2 33 2 2" xfId="9847" xr:uid="{00000000-0005-0000-0000-0000EE240000}"/>
    <cellStyle name="Accent2 33 2 3" xfId="9848" xr:uid="{00000000-0005-0000-0000-0000EF240000}"/>
    <cellStyle name="Accent2 33 3" xfId="9849" xr:uid="{00000000-0005-0000-0000-0000F0240000}"/>
    <cellStyle name="Accent2 33 3 2" xfId="9850" xr:uid="{00000000-0005-0000-0000-0000F1240000}"/>
    <cellStyle name="Accent2 33 4" xfId="9851" xr:uid="{00000000-0005-0000-0000-0000F2240000}"/>
    <cellStyle name="Accent2 34" xfId="9852" xr:uid="{00000000-0005-0000-0000-0000F3240000}"/>
    <cellStyle name="Accent2 34 2" xfId="9853" xr:uid="{00000000-0005-0000-0000-0000F4240000}"/>
    <cellStyle name="Accent2 34 2 2" xfId="9854" xr:uid="{00000000-0005-0000-0000-0000F5240000}"/>
    <cellStyle name="Accent2 34 2 3" xfId="9855" xr:uid="{00000000-0005-0000-0000-0000F6240000}"/>
    <cellStyle name="Accent2 34 3" xfId="9856" xr:uid="{00000000-0005-0000-0000-0000F7240000}"/>
    <cellStyle name="Accent2 34 3 2" xfId="9857" xr:uid="{00000000-0005-0000-0000-0000F8240000}"/>
    <cellStyle name="Accent2 34 4" xfId="9858" xr:uid="{00000000-0005-0000-0000-0000F9240000}"/>
    <cellStyle name="Accent2 34 5" xfId="9859" xr:uid="{00000000-0005-0000-0000-0000FA240000}"/>
    <cellStyle name="Accent2 34 6" xfId="9860" xr:uid="{00000000-0005-0000-0000-0000FB240000}"/>
    <cellStyle name="Accent2 35" xfId="9861" xr:uid="{00000000-0005-0000-0000-0000FC240000}"/>
    <cellStyle name="Accent2 35 2" xfId="9862" xr:uid="{00000000-0005-0000-0000-0000FD240000}"/>
    <cellStyle name="Accent2 35 2 2" xfId="9863" xr:uid="{00000000-0005-0000-0000-0000FE240000}"/>
    <cellStyle name="Accent2 35 2 3" xfId="9864" xr:uid="{00000000-0005-0000-0000-0000FF240000}"/>
    <cellStyle name="Accent2 35 3" xfId="9865" xr:uid="{00000000-0005-0000-0000-000000250000}"/>
    <cellStyle name="Accent2 35 3 2" xfId="9866" xr:uid="{00000000-0005-0000-0000-000001250000}"/>
    <cellStyle name="Accent2 35 4" xfId="9867" xr:uid="{00000000-0005-0000-0000-000002250000}"/>
    <cellStyle name="Accent2 35 4 2" xfId="9868" xr:uid="{00000000-0005-0000-0000-000003250000}"/>
    <cellStyle name="Accent2 35 5" xfId="9869" xr:uid="{00000000-0005-0000-0000-000004250000}"/>
    <cellStyle name="Accent2 36" xfId="9870" xr:uid="{00000000-0005-0000-0000-000005250000}"/>
    <cellStyle name="Accent2 36 2" xfId="9871" xr:uid="{00000000-0005-0000-0000-000006250000}"/>
    <cellStyle name="Accent2 36 2 2" xfId="9872" xr:uid="{00000000-0005-0000-0000-000007250000}"/>
    <cellStyle name="Accent2 36 2 3" xfId="9873" xr:uid="{00000000-0005-0000-0000-000008250000}"/>
    <cellStyle name="Accent2 36 3" xfId="9874" xr:uid="{00000000-0005-0000-0000-000009250000}"/>
    <cellStyle name="Accent2 36 3 2" xfId="9875" xr:uid="{00000000-0005-0000-0000-00000A250000}"/>
    <cellStyle name="Accent2 36 4" xfId="9876" xr:uid="{00000000-0005-0000-0000-00000B250000}"/>
    <cellStyle name="Accent2 36 4 2" xfId="9877" xr:uid="{00000000-0005-0000-0000-00000C250000}"/>
    <cellStyle name="Accent2 36 5" xfId="9878" xr:uid="{00000000-0005-0000-0000-00000D250000}"/>
    <cellStyle name="Accent2 37" xfId="9879" xr:uid="{00000000-0005-0000-0000-00000E250000}"/>
    <cellStyle name="Accent2 37 2" xfId="9880" xr:uid="{00000000-0005-0000-0000-00000F250000}"/>
    <cellStyle name="Accent2 37 2 2" xfId="9881" xr:uid="{00000000-0005-0000-0000-000010250000}"/>
    <cellStyle name="Accent2 37 2 3" xfId="9882" xr:uid="{00000000-0005-0000-0000-000011250000}"/>
    <cellStyle name="Accent2 37 3" xfId="9883" xr:uid="{00000000-0005-0000-0000-000012250000}"/>
    <cellStyle name="Accent2 37 3 2" xfId="9884" xr:uid="{00000000-0005-0000-0000-000013250000}"/>
    <cellStyle name="Accent2 37 4" xfId="9885" xr:uid="{00000000-0005-0000-0000-000014250000}"/>
    <cellStyle name="Accent2 37 5" xfId="9886" xr:uid="{00000000-0005-0000-0000-000015250000}"/>
    <cellStyle name="Accent2 38" xfId="9887" xr:uid="{00000000-0005-0000-0000-000016250000}"/>
    <cellStyle name="Accent2 38 2" xfId="9888" xr:uid="{00000000-0005-0000-0000-000017250000}"/>
    <cellStyle name="Accent2 38 2 2" xfId="9889" xr:uid="{00000000-0005-0000-0000-000018250000}"/>
    <cellStyle name="Accent2 38 2 3" xfId="9890" xr:uid="{00000000-0005-0000-0000-000019250000}"/>
    <cellStyle name="Accent2 38 3" xfId="9891" xr:uid="{00000000-0005-0000-0000-00001A250000}"/>
    <cellStyle name="Accent2 38 3 2" xfId="9892" xr:uid="{00000000-0005-0000-0000-00001B250000}"/>
    <cellStyle name="Accent2 38 4" xfId="9893" xr:uid="{00000000-0005-0000-0000-00001C250000}"/>
    <cellStyle name="Accent2 38 5" xfId="9894" xr:uid="{00000000-0005-0000-0000-00001D250000}"/>
    <cellStyle name="Accent2 39" xfId="9895" xr:uid="{00000000-0005-0000-0000-00001E250000}"/>
    <cellStyle name="Accent2 39 2" xfId="9896" xr:uid="{00000000-0005-0000-0000-00001F250000}"/>
    <cellStyle name="Accent2 39 2 2" xfId="9897" xr:uid="{00000000-0005-0000-0000-000020250000}"/>
    <cellStyle name="Accent2 39 2 3" xfId="9898" xr:uid="{00000000-0005-0000-0000-000021250000}"/>
    <cellStyle name="Accent2 39 3" xfId="9899" xr:uid="{00000000-0005-0000-0000-000022250000}"/>
    <cellStyle name="Accent2 39 3 2" xfId="9900" xr:uid="{00000000-0005-0000-0000-000023250000}"/>
    <cellStyle name="Accent2 39 4" xfId="9901" xr:uid="{00000000-0005-0000-0000-000024250000}"/>
    <cellStyle name="Accent2 39 5" xfId="9902" xr:uid="{00000000-0005-0000-0000-000025250000}"/>
    <cellStyle name="Accent2 39 6" xfId="9903" xr:uid="{00000000-0005-0000-0000-000026250000}"/>
    <cellStyle name="Accent2 4" xfId="9904" xr:uid="{00000000-0005-0000-0000-000027250000}"/>
    <cellStyle name="Accent2 4 2" xfId="9905" xr:uid="{00000000-0005-0000-0000-000028250000}"/>
    <cellStyle name="Accent2 4 2 2" xfId="9906" xr:uid="{00000000-0005-0000-0000-000029250000}"/>
    <cellStyle name="Accent2 4 2 2 2" xfId="9907" xr:uid="{00000000-0005-0000-0000-00002A250000}"/>
    <cellStyle name="Accent2 4 2 3" xfId="9908" xr:uid="{00000000-0005-0000-0000-00002B250000}"/>
    <cellStyle name="Accent2 4 3" xfId="9909" xr:uid="{00000000-0005-0000-0000-00002C250000}"/>
    <cellStyle name="Accent2 4 3 2" xfId="9910" xr:uid="{00000000-0005-0000-0000-00002D250000}"/>
    <cellStyle name="Accent2 4 3 3" xfId="9911" xr:uid="{00000000-0005-0000-0000-00002E250000}"/>
    <cellStyle name="Accent2 4 4" xfId="9912" xr:uid="{00000000-0005-0000-0000-00002F250000}"/>
    <cellStyle name="Accent2 4 4 2" xfId="9913" xr:uid="{00000000-0005-0000-0000-000030250000}"/>
    <cellStyle name="Accent2 4 5" xfId="9914" xr:uid="{00000000-0005-0000-0000-000031250000}"/>
    <cellStyle name="Accent2 4 6" xfId="9915" xr:uid="{00000000-0005-0000-0000-000032250000}"/>
    <cellStyle name="Accent2 4 7" xfId="9916" xr:uid="{00000000-0005-0000-0000-000033250000}"/>
    <cellStyle name="Accent2 4 8" xfId="9917" xr:uid="{00000000-0005-0000-0000-000034250000}"/>
    <cellStyle name="Accent2 40" xfId="9918" xr:uid="{00000000-0005-0000-0000-000035250000}"/>
    <cellStyle name="Accent2 40 2" xfId="9919" xr:uid="{00000000-0005-0000-0000-000036250000}"/>
    <cellStyle name="Accent2 40 3" xfId="9920" xr:uid="{00000000-0005-0000-0000-000037250000}"/>
    <cellStyle name="Accent2 40 4" xfId="9921" xr:uid="{00000000-0005-0000-0000-000038250000}"/>
    <cellStyle name="Accent2 41" xfId="9922" xr:uid="{00000000-0005-0000-0000-000039250000}"/>
    <cellStyle name="Accent2 41 2" xfId="9923" xr:uid="{00000000-0005-0000-0000-00003A250000}"/>
    <cellStyle name="Accent2 41 3" xfId="9924" xr:uid="{00000000-0005-0000-0000-00003B250000}"/>
    <cellStyle name="Accent2 41 4" xfId="9925" xr:uid="{00000000-0005-0000-0000-00003C250000}"/>
    <cellStyle name="Accent2 42" xfId="9926" xr:uid="{00000000-0005-0000-0000-00003D250000}"/>
    <cellStyle name="Accent2 42 2" xfId="9927" xr:uid="{00000000-0005-0000-0000-00003E250000}"/>
    <cellStyle name="Accent2 42 3" xfId="9928" xr:uid="{00000000-0005-0000-0000-00003F250000}"/>
    <cellStyle name="Accent2 42 4" xfId="9929" xr:uid="{00000000-0005-0000-0000-000040250000}"/>
    <cellStyle name="Accent2 43" xfId="9930" xr:uid="{00000000-0005-0000-0000-000041250000}"/>
    <cellStyle name="Accent2 43 2" xfId="9931" xr:uid="{00000000-0005-0000-0000-000042250000}"/>
    <cellStyle name="Accent2 43 3" xfId="9932" xr:uid="{00000000-0005-0000-0000-000043250000}"/>
    <cellStyle name="Accent2 43 4" xfId="9933" xr:uid="{00000000-0005-0000-0000-000044250000}"/>
    <cellStyle name="Accent2 44" xfId="9934" xr:uid="{00000000-0005-0000-0000-000045250000}"/>
    <cellStyle name="Accent2 44 2" xfId="9935" xr:uid="{00000000-0005-0000-0000-000046250000}"/>
    <cellStyle name="Accent2 44 3" xfId="9936" xr:uid="{00000000-0005-0000-0000-000047250000}"/>
    <cellStyle name="Accent2 44 4" xfId="9937" xr:uid="{00000000-0005-0000-0000-000048250000}"/>
    <cellStyle name="Accent2 45" xfId="9938" xr:uid="{00000000-0005-0000-0000-000049250000}"/>
    <cellStyle name="Accent2 45 2" xfId="9939" xr:uid="{00000000-0005-0000-0000-00004A250000}"/>
    <cellStyle name="Accent2 45 3" xfId="9940" xr:uid="{00000000-0005-0000-0000-00004B250000}"/>
    <cellStyle name="Accent2 45 4" xfId="9941" xr:uid="{00000000-0005-0000-0000-00004C250000}"/>
    <cellStyle name="Accent2 46" xfId="9942" xr:uid="{00000000-0005-0000-0000-00004D250000}"/>
    <cellStyle name="Accent2 46 2" xfId="9943" xr:uid="{00000000-0005-0000-0000-00004E250000}"/>
    <cellStyle name="Accent2 46 3" xfId="9944" xr:uid="{00000000-0005-0000-0000-00004F250000}"/>
    <cellStyle name="Accent2 46 4" xfId="9945" xr:uid="{00000000-0005-0000-0000-000050250000}"/>
    <cellStyle name="Accent2 47" xfId="9946" xr:uid="{00000000-0005-0000-0000-000051250000}"/>
    <cellStyle name="Accent2 47 2" xfId="9947" xr:uid="{00000000-0005-0000-0000-000052250000}"/>
    <cellStyle name="Accent2 47 3" xfId="9948" xr:uid="{00000000-0005-0000-0000-000053250000}"/>
    <cellStyle name="Accent2 47 4" xfId="9949" xr:uid="{00000000-0005-0000-0000-000054250000}"/>
    <cellStyle name="Accent2 48" xfId="9950" xr:uid="{00000000-0005-0000-0000-000055250000}"/>
    <cellStyle name="Accent2 48 2" xfId="9951" xr:uid="{00000000-0005-0000-0000-000056250000}"/>
    <cellStyle name="Accent2 48 3" xfId="9952" xr:uid="{00000000-0005-0000-0000-000057250000}"/>
    <cellStyle name="Accent2 48 4" xfId="9953" xr:uid="{00000000-0005-0000-0000-000058250000}"/>
    <cellStyle name="Accent2 49" xfId="9954" xr:uid="{00000000-0005-0000-0000-000059250000}"/>
    <cellStyle name="Accent2 49 2" xfId="9955" xr:uid="{00000000-0005-0000-0000-00005A250000}"/>
    <cellStyle name="Accent2 49 3" xfId="9956" xr:uid="{00000000-0005-0000-0000-00005B250000}"/>
    <cellStyle name="Accent2 49 4" xfId="9957" xr:uid="{00000000-0005-0000-0000-00005C250000}"/>
    <cellStyle name="Accent2 5" xfId="9958" xr:uid="{00000000-0005-0000-0000-00005D250000}"/>
    <cellStyle name="Accent2 5 2" xfId="9959" xr:uid="{00000000-0005-0000-0000-00005E250000}"/>
    <cellStyle name="Accent2 5 2 2" xfId="9960" xr:uid="{00000000-0005-0000-0000-00005F250000}"/>
    <cellStyle name="Accent2 5 2 2 2" xfId="9961" xr:uid="{00000000-0005-0000-0000-000060250000}"/>
    <cellStyle name="Accent2 5 2 3" xfId="9962" xr:uid="{00000000-0005-0000-0000-000061250000}"/>
    <cellStyle name="Accent2 5 3" xfId="9963" xr:uid="{00000000-0005-0000-0000-000062250000}"/>
    <cellStyle name="Accent2 5 3 2" xfId="9964" xr:uid="{00000000-0005-0000-0000-000063250000}"/>
    <cellStyle name="Accent2 5 4" xfId="9965" xr:uid="{00000000-0005-0000-0000-000064250000}"/>
    <cellStyle name="Accent2 5 5" xfId="9966" xr:uid="{00000000-0005-0000-0000-000065250000}"/>
    <cellStyle name="Accent2 50" xfId="9967" xr:uid="{00000000-0005-0000-0000-000066250000}"/>
    <cellStyle name="Accent2 50 2" xfId="9968" xr:uid="{00000000-0005-0000-0000-000067250000}"/>
    <cellStyle name="Accent2 50 3" xfId="9969" xr:uid="{00000000-0005-0000-0000-000068250000}"/>
    <cellStyle name="Accent2 50 4" xfId="9970" xr:uid="{00000000-0005-0000-0000-000069250000}"/>
    <cellStyle name="Accent2 51" xfId="9971" xr:uid="{00000000-0005-0000-0000-00006A250000}"/>
    <cellStyle name="Accent2 51 2" xfId="9972" xr:uid="{00000000-0005-0000-0000-00006B250000}"/>
    <cellStyle name="Accent2 51 3" xfId="9973" xr:uid="{00000000-0005-0000-0000-00006C250000}"/>
    <cellStyle name="Accent2 51 4" xfId="9974" xr:uid="{00000000-0005-0000-0000-00006D250000}"/>
    <cellStyle name="Accent2 52" xfId="9975" xr:uid="{00000000-0005-0000-0000-00006E250000}"/>
    <cellStyle name="Accent2 52 2" xfId="9976" xr:uid="{00000000-0005-0000-0000-00006F250000}"/>
    <cellStyle name="Accent2 52 3" xfId="9977" xr:uid="{00000000-0005-0000-0000-000070250000}"/>
    <cellStyle name="Accent2 52 4" xfId="9978" xr:uid="{00000000-0005-0000-0000-000071250000}"/>
    <cellStyle name="Accent2 53" xfId="9979" xr:uid="{00000000-0005-0000-0000-000072250000}"/>
    <cellStyle name="Accent2 53 2" xfId="9980" xr:uid="{00000000-0005-0000-0000-000073250000}"/>
    <cellStyle name="Accent2 53 3" xfId="9981" xr:uid="{00000000-0005-0000-0000-000074250000}"/>
    <cellStyle name="Accent2 53 4" xfId="9982" xr:uid="{00000000-0005-0000-0000-000075250000}"/>
    <cellStyle name="Accent2 54" xfId="9983" xr:uid="{00000000-0005-0000-0000-000076250000}"/>
    <cellStyle name="Accent2 54 2" xfId="9984" xr:uid="{00000000-0005-0000-0000-000077250000}"/>
    <cellStyle name="Accent2 54 3" xfId="9985" xr:uid="{00000000-0005-0000-0000-000078250000}"/>
    <cellStyle name="Accent2 54 4" xfId="9986" xr:uid="{00000000-0005-0000-0000-000079250000}"/>
    <cellStyle name="Accent2 55" xfId="9987" xr:uid="{00000000-0005-0000-0000-00007A250000}"/>
    <cellStyle name="Accent2 55 2" xfId="9988" xr:uid="{00000000-0005-0000-0000-00007B250000}"/>
    <cellStyle name="Accent2 55 3" xfId="9989" xr:uid="{00000000-0005-0000-0000-00007C250000}"/>
    <cellStyle name="Accent2 55 4" xfId="9990" xr:uid="{00000000-0005-0000-0000-00007D250000}"/>
    <cellStyle name="Accent2 56" xfId="9991" xr:uid="{00000000-0005-0000-0000-00007E250000}"/>
    <cellStyle name="Accent2 56 2" xfId="9992" xr:uid="{00000000-0005-0000-0000-00007F250000}"/>
    <cellStyle name="Accent2 56 3" xfId="9993" xr:uid="{00000000-0005-0000-0000-000080250000}"/>
    <cellStyle name="Accent2 56 4" xfId="9994" xr:uid="{00000000-0005-0000-0000-000081250000}"/>
    <cellStyle name="Accent2 57" xfId="9995" xr:uid="{00000000-0005-0000-0000-000082250000}"/>
    <cellStyle name="Accent2 57 2" xfId="9996" xr:uid="{00000000-0005-0000-0000-000083250000}"/>
    <cellStyle name="Accent2 57 3" xfId="9997" xr:uid="{00000000-0005-0000-0000-000084250000}"/>
    <cellStyle name="Accent2 57 4" xfId="9998" xr:uid="{00000000-0005-0000-0000-000085250000}"/>
    <cellStyle name="Accent2 58" xfId="9999" xr:uid="{00000000-0005-0000-0000-000086250000}"/>
    <cellStyle name="Accent2 58 2" xfId="10000" xr:uid="{00000000-0005-0000-0000-000087250000}"/>
    <cellStyle name="Accent2 58 3" xfId="10001" xr:uid="{00000000-0005-0000-0000-000088250000}"/>
    <cellStyle name="Accent2 58 4" xfId="10002" xr:uid="{00000000-0005-0000-0000-000089250000}"/>
    <cellStyle name="Accent2 59" xfId="10003" xr:uid="{00000000-0005-0000-0000-00008A250000}"/>
    <cellStyle name="Accent2 59 2" xfId="10004" xr:uid="{00000000-0005-0000-0000-00008B250000}"/>
    <cellStyle name="Accent2 59 3" xfId="10005" xr:uid="{00000000-0005-0000-0000-00008C250000}"/>
    <cellStyle name="Accent2 59 4" xfId="10006" xr:uid="{00000000-0005-0000-0000-00008D250000}"/>
    <cellStyle name="Accent2 6" xfId="10007" xr:uid="{00000000-0005-0000-0000-00008E250000}"/>
    <cellStyle name="Accent2 6 2" xfId="10008" xr:uid="{00000000-0005-0000-0000-00008F250000}"/>
    <cellStyle name="Accent2 6 2 2" xfId="10009" xr:uid="{00000000-0005-0000-0000-000090250000}"/>
    <cellStyle name="Accent2 6 2 2 2" xfId="10010" xr:uid="{00000000-0005-0000-0000-000091250000}"/>
    <cellStyle name="Accent2 6 2 3" xfId="10011" xr:uid="{00000000-0005-0000-0000-000092250000}"/>
    <cellStyle name="Accent2 6 3" xfId="10012" xr:uid="{00000000-0005-0000-0000-000093250000}"/>
    <cellStyle name="Accent2 6 3 2" xfId="10013" xr:uid="{00000000-0005-0000-0000-000094250000}"/>
    <cellStyle name="Accent2 6 4" xfId="10014" xr:uid="{00000000-0005-0000-0000-000095250000}"/>
    <cellStyle name="Accent2 6 5" xfId="10015" xr:uid="{00000000-0005-0000-0000-000096250000}"/>
    <cellStyle name="Accent2 60" xfId="10016" xr:uid="{00000000-0005-0000-0000-000097250000}"/>
    <cellStyle name="Accent2 60 2" xfId="10017" xr:uid="{00000000-0005-0000-0000-000098250000}"/>
    <cellStyle name="Accent2 60 3" xfId="10018" xr:uid="{00000000-0005-0000-0000-000099250000}"/>
    <cellStyle name="Accent2 60 4" xfId="10019" xr:uid="{00000000-0005-0000-0000-00009A250000}"/>
    <cellStyle name="Accent2 61" xfId="10020" xr:uid="{00000000-0005-0000-0000-00009B250000}"/>
    <cellStyle name="Accent2 61 2" xfId="10021" xr:uid="{00000000-0005-0000-0000-00009C250000}"/>
    <cellStyle name="Accent2 61 3" xfId="10022" xr:uid="{00000000-0005-0000-0000-00009D250000}"/>
    <cellStyle name="Accent2 61 4" xfId="10023" xr:uid="{00000000-0005-0000-0000-00009E250000}"/>
    <cellStyle name="Accent2 62" xfId="10024" xr:uid="{00000000-0005-0000-0000-00009F250000}"/>
    <cellStyle name="Accent2 62 2" xfId="10025" xr:uid="{00000000-0005-0000-0000-0000A0250000}"/>
    <cellStyle name="Accent2 62 3" xfId="10026" xr:uid="{00000000-0005-0000-0000-0000A1250000}"/>
    <cellStyle name="Accent2 62 4" xfId="10027" xr:uid="{00000000-0005-0000-0000-0000A2250000}"/>
    <cellStyle name="Accent2 63" xfId="10028" xr:uid="{00000000-0005-0000-0000-0000A3250000}"/>
    <cellStyle name="Accent2 63 2" xfId="10029" xr:uid="{00000000-0005-0000-0000-0000A4250000}"/>
    <cellStyle name="Accent2 63 3" xfId="10030" xr:uid="{00000000-0005-0000-0000-0000A5250000}"/>
    <cellStyle name="Accent2 63 4" xfId="10031" xr:uid="{00000000-0005-0000-0000-0000A6250000}"/>
    <cellStyle name="Accent2 64" xfId="10032" xr:uid="{00000000-0005-0000-0000-0000A7250000}"/>
    <cellStyle name="Accent2 64 2" xfId="10033" xr:uid="{00000000-0005-0000-0000-0000A8250000}"/>
    <cellStyle name="Accent2 64 3" xfId="10034" xr:uid="{00000000-0005-0000-0000-0000A9250000}"/>
    <cellStyle name="Accent2 64 4" xfId="10035" xr:uid="{00000000-0005-0000-0000-0000AA250000}"/>
    <cellStyle name="Accent2 65" xfId="10036" xr:uid="{00000000-0005-0000-0000-0000AB250000}"/>
    <cellStyle name="Accent2 65 2" xfId="10037" xr:uid="{00000000-0005-0000-0000-0000AC250000}"/>
    <cellStyle name="Accent2 65 3" xfId="10038" xr:uid="{00000000-0005-0000-0000-0000AD250000}"/>
    <cellStyle name="Accent2 65 4" xfId="10039" xr:uid="{00000000-0005-0000-0000-0000AE250000}"/>
    <cellStyle name="Accent2 66" xfId="10040" xr:uid="{00000000-0005-0000-0000-0000AF250000}"/>
    <cellStyle name="Accent2 66 2" xfId="10041" xr:uid="{00000000-0005-0000-0000-0000B0250000}"/>
    <cellStyle name="Accent2 66 3" xfId="10042" xr:uid="{00000000-0005-0000-0000-0000B1250000}"/>
    <cellStyle name="Accent2 66 4" xfId="10043" xr:uid="{00000000-0005-0000-0000-0000B2250000}"/>
    <cellStyle name="Accent2 67" xfId="10044" xr:uid="{00000000-0005-0000-0000-0000B3250000}"/>
    <cellStyle name="Accent2 67 2" xfId="10045" xr:uid="{00000000-0005-0000-0000-0000B4250000}"/>
    <cellStyle name="Accent2 67 3" xfId="10046" xr:uid="{00000000-0005-0000-0000-0000B5250000}"/>
    <cellStyle name="Accent2 67 4" xfId="10047" xr:uid="{00000000-0005-0000-0000-0000B6250000}"/>
    <cellStyle name="Accent2 68" xfId="10048" xr:uid="{00000000-0005-0000-0000-0000B7250000}"/>
    <cellStyle name="Accent2 68 2" xfId="10049" xr:uid="{00000000-0005-0000-0000-0000B8250000}"/>
    <cellStyle name="Accent2 68 3" xfId="10050" xr:uid="{00000000-0005-0000-0000-0000B9250000}"/>
    <cellStyle name="Accent2 68 4" xfId="10051" xr:uid="{00000000-0005-0000-0000-0000BA250000}"/>
    <cellStyle name="Accent2 69" xfId="10052" xr:uid="{00000000-0005-0000-0000-0000BB250000}"/>
    <cellStyle name="Accent2 69 2" xfId="10053" xr:uid="{00000000-0005-0000-0000-0000BC250000}"/>
    <cellStyle name="Accent2 69 3" xfId="10054" xr:uid="{00000000-0005-0000-0000-0000BD250000}"/>
    <cellStyle name="Accent2 69 4" xfId="10055" xr:uid="{00000000-0005-0000-0000-0000BE250000}"/>
    <cellStyle name="Accent2 7" xfId="10056" xr:uid="{00000000-0005-0000-0000-0000BF250000}"/>
    <cellStyle name="Accent2 7 2" xfId="10057" xr:uid="{00000000-0005-0000-0000-0000C0250000}"/>
    <cellStyle name="Accent2 7 2 2" xfId="10058" xr:uid="{00000000-0005-0000-0000-0000C1250000}"/>
    <cellStyle name="Accent2 7 2 3" xfId="10059" xr:uid="{00000000-0005-0000-0000-0000C2250000}"/>
    <cellStyle name="Accent2 7 3" xfId="10060" xr:uid="{00000000-0005-0000-0000-0000C3250000}"/>
    <cellStyle name="Accent2 7 3 2" xfId="10061" xr:uid="{00000000-0005-0000-0000-0000C4250000}"/>
    <cellStyle name="Accent2 7 4" xfId="10062" xr:uid="{00000000-0005-0000-0000-0000C5250000}"/>
    <cellStyle name="Accent2 7 5" xfId="10063" xr:uid="{00000000-0005-0000-0000-0000C6250000}"/>
    <cellStyle name="Accent2 70" xfId="10064" xr:uid="{00000000-0005-0000-0000-0000C7250000}"/>
    <cellStyle name="Accent2 70 2" xfId="10065" xr:uid="{00000000-0005-0000-0000-0000C8250000}"/>
    <cellStyle name="Accent2 70 3" xfId="10066" xr:uid="{00000000-0005-0000-0000-0000C9250000}"/>
    <cellStyle name="Accent2 70 4" xfId="10067" xr:uid="{00000000-0005-0000-0000-0000CA250000}"/>
    <cellStyle name="Accent2 71" xfId="10068" xr:uid="{00000000-0005-0000-0000-0000CB250000}"/>
    <cellStyle name="Accent2 71 2" xfId="10069" xr:uid="{00000000-0005-0000-0000-0000CC250000}"/>
    <cellStyle name="Accent2 71 2 2" xfId="10070" xr:uid="{00000000-0005-0000-0000-0000CD250000}"/>
    <cellStyle name="Accent2 71 3" xfId="10071" xr:uid="{00000000-0005-0000-0000-0000CE250000}"/>
    <cellStyle name="Accent2 71 4" xfId="10072" xr:uid="{00000000-0005-0000-0000-0000CF250000}"/>
    <cellStyle name="Accent2 72" xfId="10073" xr:uid="{00000000-0005-0000-0000-0000D0250000}"/>
    <cellStyle name="Accent2 72 2" xfId="10074" xr:uid="{00000000-0005-0000-0000-0000D1250000}"/>
    <cellStyle name="Accent2 72 2 2" xfId="10075" xr:uid="{00000000-0005-0000-0000-0000D2250000}"/>
    <cellStyle name="Accent2 72 3" xfId="10076" xr:uid="{00000000-0005-0000-0000-0000D3250000}"/>
    <cellStyle name="Accent2 72 4" xfId="10077" xr:uid="{00000000-0005-0000-0000-0000D4250000}"/>
    <cellStyle name="Accent2 73" xfId="10078" xr:uid="{00000000-0005-0000-0000-0000D5250000}"/>
    <cellStyle name="Accent2 73 2" xfId="10079" xr:uid="{00000000-0005-0000-0000-0000D6250000}"/>
    <cellStyle name="Accent2 73 2 2" xfId="10080" xr:uid="{00000000-0005-0000-0000-0000D7250000}"/>
    <cellStyle name="Accent2 73 3" xfId="10081" xr:uid="{00000000-0005-0000-0000-0000D8250000}"/>
    <cellStyle name="Accent2 73 4" xfId="10082" xr:uid="{00000000-0005-0000-0000-0000D9250000}"/>
    <cellStyle name="Accent2 74" xfId="10083" xr:uid="{00000000-0005-0000-0000-0000DA250000}"/>
    <cellStyle name="Accent2 74 2" xfId="10084" xr:uid="{00000000-0005-0000-0000-0000DB250000}"/>
    <cellStyle name="Accent2 74 2 2" xfId="10085" xr:uid="{00000000-0005-0000-0000-0000DC250000}"/>
    <cellStyle name="Accent2 74 3" xfId="10086" xr:uid="{00000000-0005-0000-0000-0000DD250000}"/>
    <cellStyle name="Accent2 74 4" xfId="10087" xr:uid="{00000000-0005-0000-0000-0000DE250000}"/>
    <cellStyle name="Accent2 75" xfId="10088" xr:uid="{00000000-0005-0000-0000-0000DF250000}"/>
    <cellStyle name="Accent2 75 2" xfId="10089" xr:uid="{00000000-0005-0000-0000-0000E0250000}"/>
    <cellStyle name="Accent2 75 2 2" xfId="10090" xr:uid="{00000000-0005-0000-0000-0000E1250000}"/>
    <cellStyle name="Accent2 75 3" xfId="10091" xr:uid="{00000000-0005-0000-0000-0000E2250000}"/>
    <cellStyle name="Accent2 75 4" xfId="10092" xr:uid="{00000000-0005-0000-0000-0000E3250000}"/>
    <cellStyle name="Accent2 76" xfId="10093" xr:uid="{00000000-0005-0000-0000-0000E4250000}"/>
    <cellStyle name="Accent2 76 2" xfId="10094" xr:uid="{00000000-0005-0000-0000-0000E5250000}"/>
    <cellStyle name="Accent2 76 2 2" xfId="10095" xr:uid="{00000000-0005-0000-0000-0000E6250000}"/>
    <cellStyle name="Accent2 76 3" xfId="10096" xr:uid="{00000000-0005-0000-0000-0000E7250000}"/>
    <cellStyle name="Accent2 76 4" xfId="10097" xr:uid="{00000000-0005-0000-0000-0000E8250000}"/>
    <cellStyle name="Accent2 77" xfId="10098" xr:uid="{00000000-0005-0000-0000-0000E9250000}"/>
    <cellStyle name="Accent2 77 2" xfId="10099" xr:uid="{00000000-0005-0000-0000-0000EA250000}"/>
    <cellStyle name="Accent2 77 3" xfId="10100" xr:uid="{00000000-0005-0000-0000-0000EB250000}"/>
    <cellStyle name="Accent2 77 4" xfId="10101" xr:uid="{00000000-0005-0000-0000-0000EC250000}"/>
    <cellStyle name="Accent2 78" xfId="10102" xr:uid="{00000000-0005-0000-0000-0000ED250000}"/>
    <cellStyle name="Accent2 78 2" xfId="10103" xr:uid="{00000000-0005-0000-0000-0000EE250000}"/>
    <cellStyle name="Accent2 78 3" xfId="10104" xr:uid="{00000000-0005-0000-0000-0000EF250000}"/>
    <cellStyle name="Accent2 79" xfId="10105" xr:uid="{00000000-0005-0000-0000-0000F0250000}"/>
    <cellStyle name="Accent2 79 2" xfId="10106" xr:uid="{00000000-0005-0000-0000-0000F1250000}"/>
    <cellStyle name="Accent2 79 3" xfId="10107" xr:uid="{00000000-0005-0000-0000-0000F2250000}"/>
    <cellStyle name="Accent2 8" xfId="10108" xr:uid="{00000000-0005-0000-0000-0000F3250000}"/>
    <cellStyle name="Accent2 8 2" xfId="10109" xr:uid="{00000000-0005-0000-0000-0000F4250000}"/>
    <cellStyle name="Accent2 8 2 2" xfId="10110" xr:uid="{00000000-0005-0000-0000-0000F5250000}"/>
    <cellStyle name="Accent2 8 2 2 2" xfId="10111" xr:uid="{00000000-0005-0000-0000-0000F6250000}"/>
    <cellStyle name="Accent2 8 2 3" xfId="10112" xr:uid="{00000000-0005-0000-0000-0000F7250000}"/>
    <cellStyle name="Accent2 8 3" xfId="10113" xr:uid="{00000000-0005-0000-0000-0000F8250000}"/>
    <cellStyle name="Accent2 8 3 2" xfId="10114" xr:uid="{00000000-0005-0000-0000-0000F9250000}"/>
    <cellStyle name="Accent2 8 4" xfId="10115" xr:uid="{00000000-0005-0000-0000-0000FA250000}"/>
    <cellStyle name="Accent2 8 4 2" xfId="10116" xr:uid="{00000000-0005-0000-0000-0000FB250000}"/>
    <cellStyle name="Accent2 8 5" xfId="10117" xr:uid="{00000000-0005-0000-0000-0000FC250000}"/>
    <cellStyle name="Accent2 8 6" xfId="10118" xr:uid="{00000000-0005-0000-0000-0000FD250000}"/>
    <cellStyle name="Accent2 80" xfId="10119" xr:uid="{00000000-0005-0000-0000-0000FE250000}"/>
    <cellStyle name="Accent2 80 2" xfId="10120" xr:uid="{00000000-0005-0000-0000-0000FF250000}"/>
    <cellStyle name="Accent2 80 3" xfId="10121" xr:uid="{00000000-0005-0000-0000-000000260000}"/>
    <cellStyle name="Accent2 81" xfId="10122" xr:uid="{00000000-0005-0000-0000-000001260000}"/>
    <cellStyle name="Accent2 81 2" xfId="10123" xr:uid="{00000000-0005-0000-0000-000002260000}"/>
    <cellStyle name="Accent2 81 3" xfId="10124" xr:uid="{00000000-0005-0000-0000-000003260000}"/>
    <cellStyle name="Accent2 82" xfId="10125" xr:uid="{00000000-0005-0000-0000-000004260000}"/>
    <cellStyle name="Accent2 82 2" xfId="10126" xr:uid="{00000000-0005-0000-0000-000005260000}"/>
    <cellStyle name="Accent2 82 3" xfId="10127" xr:uid="{00000000-0005-0000-0000-000006260000}"/>
    <cellStyle name="Accent2 83" xfId="10128" xr:uid="{00000000-0005-0000-0000-000007260000}"/>
    <cellStyle name="Accent2 83 2" xfId="10129" xr:uid="{00000000-0005-0000-0000-000008260000}"/>
    <cellStyle name="Accent2 83 3" xfId="10130" xr:uid="{00000000-0005-0000-0000-000009260000}"/>
    <cellStyle name="Accent2 84" xfId="10131" xr:uid="{00000000-0005-0000-0000-00000A260000}"/>
    <cellStyle name="Accent2 84 2" xfId="10132" xr:uid="{00000000-0005-0000-0000-00000B260000}"/>
    <cellStyle name="Accent2 84 3" xfId="10133" xr:uid="{00000000-0005-0000-0000-00000C260000}"/>
    <cellStyle name="Accent2 85" xfId="10134" xr:uid="{00000000-0005-0000-0000-00000D260000}"/>
    <cellStyle name="Accent2 85 2" xfId="10135" xr:uid="{00000000-0005-0000-0000-00000E260000}"/>
    <cellStyle name="Accent2 85 3" xfId="10136" xr:uid="{00000000-0005-0000-0000-00000F260000}"/>
    <cellStyle name="Accent2 86" xfId="10137" xr:uid="{00000000-0005-0000-0000-000010260000}"/>
    <cellStyle name="Accent2 86 2" xfId="10138" xr:uid="{00000000-0005-0000-0000-000011260000}"/>
    <cellStyle name="Accent2 86 3" xfId="10139" xr:uid="{00000000-0005-0000-0000-000012260000}"/>
    <cellStyle name="Accent2 87" xfId="10140" xr:uid="{00000000-0005-0000-0000-000013260000}"/>
    <cellStyle name="Accent2 87 2" xfId="10141" xr:uid="{00000000-0005-0000-0000-000014260000}"/>
    <cellStyle name="Accent2 87 3" xfId="10142" xr:uid="{00000000-0005-0000-0000-000015260000}"/>
    <cellStyle name="Accent2 88" xfId="10143" xr:uid="{00000000-0005-0000-0000-000016260000}"/>
    <cellStyle name="Accent2 88 2" xfId="10144" xr:uid="{00000000-0005-0000-0000-000017260000}"/>
    <cellStyle name="Accent2 88 3" xfId="10145" xr:uid="{00000000-0005-0000-0000-000018260000}"/>
    <cellStyle name="Accent2 89" xfId="10146" xr:uid="{00000000-0005-0000-0000-000019260000}"/>
    <cellStyle name="Accent2 89 2" xfId="10147" xr:uid="{00000000-0005-0000-0000-00001A260000}"/>
    <cellStyle name="Accent2 89 3" xfId="10148" xr:uid="{00000000-0005-0000-0000-00001B260000}"/>
    <cellStyle name="Accent2 9" xfId="10149" xr:uid="{00000000-0005-0000-0000-00001C260000}"/>
    <cellStyle name="Accent2 9 2" xfId="10150" xr:uid="{00000000-0005-0000-0000-00001D260000}"/>
    <cellStyle name="Accent2 9 2 2" xfId="10151" xr:uid="{00000000-0005-0000-0000-00001E260000}"/>
    <cellStyle name="Accent2 9 2 3" xfId="10152" xr:uid="{00000000-0005-0000-0000-00001F260000}"/>
    <cellStyle name="Accent2 9 3" xfId="10153" xr:uid="{00000000-0005-0000-0000-000020260000}"/>
    <cellStyle name="Accent2 9 3 2" xfId="10154" xr:uid="{00000000-0005-0000-0000-000021260000}"/>
    <cellStyle name="Accent2 9 4" xfId="10155" xr:uid="{00000000-0005-0000-0000-000022260000}"/>
    <cellStyle name="Accent2 9 5" xfId="10156" xr:uid="{00000000-0005-0000-0000-000023260000}"/>
    <cellStyle name="Accent2 90" xfId="10157" xr:uid="{00000000-0005-0000-0000-000024260000}"/>
    <cellStyle name="Accent2 90 2" xfId="10158" xr:uid="{00000000-0005-0000-0000-000025260000}"/>
    <cellStyle name="Accent2 90 3" xfId="10159" xr:uid="{00000000-0005-0000-0000-000026260000}"/>
    <cellStyle name="Accent2 91" xfId="10160" xr:uid="{00000000-0005-0000-0000-000027260000}"/>
    <cellStyle name="Accent2 91 2" xfId="10161" xr:uid="{00000000-0005-0000-0000-000028260000}"/>
    <cellStyle name="Accent2 91 3" xfId="10162" xr:uid="{00000000-0005-0000-0000-000029260000}"/>
    <cellStyle name="Accent2 92" xfId="10163" xr:uid="{00000000-0005-0000-0000-00002A260000}"/>
    <cellStyle name="Accent2 92 2" xfId="10164" xr:uid="{00000000-0005-0000-0000-00002B260000}"/>
    <cellStyle name="Accent2 92 3" xfId="10165" xr:uid="{00000000-0005-0000-0000-00002C260000}"/>
    <cellStyle name="Accent2 93" xfId="10166" xr:uid="{00000000-0005-0000-0000-00002D260000}"/>
    <cellStyle name="Accent2 93 2" xfId="10167" xr:uid="{00000000-0005-0000-0000-00002E260000}"/>
    <cellStyle name="Accent2 93 3" xfId="10168" xr:uid="{00000000-0005-0000-0000-00002F260000}"/>
    <cellStyle name="Accent2 94" xfId="10169" xr:uid="{00000000-0005-0000-0000-000030260000}"/>
    <cellStyle name="Accent2 94 2" xfId="10170" xr:uid="{00000000-0005-0000-0000-000031260000}"/>
    <cellStyle name="Accent2 94 3" xfId="10171" xr:uid="{00000000-0005-0000-0000-000032260000}"/>
    <cellStyle name="Accent2 95" xfId="10172" xr:uid="{00000000-0005-0000-0000-000033260000}"/>
    <cellStyle name="Accent2 95 2" xfId="10173" xr:uid="{00000000-0005-0000-0000-000034260000}"/>
    <cellStyle name="Accent2 95 3" xfId="10174" xr:uid="{00000000-0005-0000-0000-000035260000}"/>
    <cellStyle name="Accent2 96" xfId="10175" xr:uid="{00000000-0005-0000-0000-000036260000}"/>
    <cellStyle name="Accent2 96 2" xfId="10176" xr:uid="{00000000-0005-0000-0000-000037260000}"/>
    <cellStyle name="Accent2 96 3" xfId="10177" xr:uid="{00000000-0005-0000-0000-000038260000}"/>
    <cellStyle name="Accent2 97" xfId="10178" xr:uid="{00000000-0005-0000-0000-000039260000}"/>
    <cellStyle name="Accent2 97 2" xfId="10179" xr:uid="{00000000-0005-0000-0000-00003A260000}"/>
    <cellStyle name="Accent2 97 3" xfId="10180" xr:uid="{00000000-0005-0000-0000-00003B260000}"/>
    <cellStyle name="Accent2 98" xfId="10181" xr:uid="{00000000-0005-0000-0000-00003C260000}"/>
    <cellStyle name="Accent2 98 2" xfId="10182" xr:uid="{00000000-0005-0000-0000-00003D260000}"/>
    <cellStyle name="Accent2 98 3" xfId="10183" xr:uid="{00000000-0005-0000-0000-00003E260000}"/>
    <cellStyle name="Accent2 99" xfId="10184" xr:uid="{00000000-0005-0000-0000-00003F260000}"/>
    <cellStyle name="Accent2 99 2" xfId="10185" xr:uid="{00000000-0005-0000-0000-000040260000}"/>
    <cellStyle name="Accent2 99 3" xfId="10186" xr:uid="{00000000-0005-0000-0000-000041260000}"/>
    <cellStyle name="Accent3 - 20%" xfId="10187" xr:uid="{00000000-0005-0000-0000-000042260000}"/>
    <cellStyle name="Accent3 - 20% 2" xfId="10188" xr:uid="{00000000-0005-0000-0000-000043260000}"/>
    <cellStyle name="Accent3 - 20% 2 2" xfId="10189" xr:uid="{00000000-0005-0000-0000-000044260000}"/>
    <cellStyle name="Accent3 - 20% 2 2 2" xfId="10190" xr:uid="{00000000-0005-0000-0000-000045260000}"/>
    <cellStyle name="Accent3 - 20% 2 2 3" xfId="10191" xr:uid="{00000000-0005-0000-0000-000046260000}"/>
    <cellStyle name="Accent3 - 20% 2 3" xfId="10192" xr:uid="{00000000-0005-0000-0000-000047260000}"/>
    <cellStyle name="Accent3 - 20% 2 3 2" xfId="10193" xr:uid="{00000000-0005-0000-0000-000048260000}"/>
    <cellStyle name="Accent3 - 20% 2 4" xfId="10194" xr:uid="{00000000-0005-0000-0000-000049260000}"/>
    <cellStyle name="Accent3 - 20% 2 5" xfId="10195" xr:uid="{00000000-0005-0000-0000-00004A260000}"/>
    <cellStyle name="Accent3 - 20% 3" xfId="10196" xr:uid="{00000000-0005-0000-0000-00004B260000}"/>
    <cellStyle name="Accent3 - 20% 3 2" xfId="10197" xr:uid="{00000000-0005-0000-0000-00004C260000}"/>
    <cellStyle name="Accent3 - 20% 3 2 2" xfId="10198" xr:uid="{00000000-0005-0000-0000-00004D260000}"/>
    <cellStyle name="Accent3 - 20% 3 3" xfId="10199" xr:uid="{00000000-0005-0000-0000-00004E260000}"/>
    <cellStyle name="Accent3 - 20% 4" xfId="10200" xr:uid="{00000000-0005-0000-0000-00004F260000}"/>
    <cellStyle name="Accent3 - 20% 4 2" xfId="10201" xr:uid="{00000000-0005-0000-0000-000050260000}"/>
    <cellStyle name="Accent3 - 20% 5" xfId="10202" xr:uid="{00000000-0005-0000-0000-000051260000}"/>
    <cellStyle name="Accent3 - 20% 5 2" xfId="10203" xr:uid="{00000000-0005-0000-0000-000052260000}"/>
    <cellStyle name="Accent3 - 20% 6" xfId="10204" xr:uid="{00000000-0005-0000-0000-000053260000}"/>
    <cellStyle name="Accent3 - 20% 7" xfId="10205" xr:uid="{00000000-0005-0000-0000-000054260000}"/>
    <cellStyle name="Accent3 - 20% 8" xfId="10206" xr:uid="{00000000-0005-0000-0000-000055260000}"/>
    <cellStyle name="Accent3 - 20% 9" xfId="10207" xr:uid="{00000000-0005-0000-0000-000056260000}"/>
    <cellStyle name="Accent3 - 40%" xfId="10208" xr:uid="{00000000-0005-0000-0000-000057260000}"/>
    <cellStyle name="Accent3 - 40% 2" xfId="10209" xr:uid="{00000000-0005-0000-0000-000058260000}"/>
    <cellStyle name="Accent3 - 40% 2 2" xfId="10210" xr:uid="{00000000-0005-0000-0000-000059260000}"/>
    <cellStyle name="Accent3 - 40% 2 2 2" xfId="10211" xr:uid="{00000000-0005-0000-0000-00005A260000}"/>
    <cellStyle name="Accent3 - 40% 2 2 3" xfId="10212" xr:uid="{00000000-0005-0000-0000-00005B260000}"/>
    <cellStyle name="Accent3 - 40% 2 3" xfId="10213" xr:uid="{00000000-0005-0000-0000-00005C260000}"/>
    <cellStyle name="Accent3 - 40% 2 3 2" xfId="10214" xr:uid="{00000000-0005-0000-0000-00005D260000}"/>
    <cellStyle name="Accent3 - 40% 2 4" xfId="10215" xr:uid="{00000000-0005-0000-0000-00005E260000}"/>
    <cellStyle name="Accent3 - 40% 2 5" xfId="10216" xr:uid="{00000000-0005-0000-0000-00005F260000}"/>
    <cellStyle name="Accent3 - 40% 3" xfId="10217" xr:uid="{00000000-0005-0000-0000-000060260000}"/>
    <cellStyle name="Accent3 - 40% 3 2" xfId="10218" xr:uid="{00000000-0005-0000-0000-000061260000}"/>
    <cellStyle name="Accent3 - 40% 3 2 2" xfId="10219" xr:uid="{00000000-0005-0000-0000-000062260000}"/>
    <cellStyle name="Accent3 - 40% 3 3" xfId="10220" xr:uid="{00000000-0005-0000-0000-000063260000}"/>
    <cellStyle name="Accent3 - 40% 4" xfId="10221" xr:uid="{00000000-0005-0000-0000-000064260000}"/>
    <cellStyle name="Accent3 - 40% 4 2" xfId="10222" xr:uid="{00000000-0005-0000-0000-000065260000}"/>
    <cellStyle name="Accent3 - 40% 5" xfId="10223" xr:uid="{00000000-0005-0000-0000-000066260000}"/>
    <cellStyle name="Accent3 - 40% 5 2" xfId="10224" xr:uid="{00000000-0005-0000-0000-000067260000}"/>
    <cellStyle name="Accent3 - 40% 6" xfId="10225" xr:uid="{00000000-0005-0000-0000-000068260000}"/>
    <cellStyle name="Accent3 - 40% 7" xfId="10226" xr:uid="{00000000-0005-0000-0000-000069260000}"/>
    <cellStyle name="Accent3 - 40% 8" xfId="10227" xr:uid="{00000000-0005-0000-0000-00006A260000}"/>
    <cellStyle name="Accent3 - 40% 9" xfId="10228" xr:uid="{00000000-0005-0000-0000-00006B260000}"/>
    <cellStyle name="Accent3 - 60%" xfId="10229" xr:uid="{00000000-0005-0000-0000-00006C260000}"/>
    <cellStyle name="Accent3 - 60% 2" xfId="10230" xr:uid="{00000000-0005-0000-0000-00006D260000}"/>
    <cellStyle name="Accent3 - 60% 2 2" xfId="10231" xr:uid="{00000000-0005-0000-0000-00006E260000}"/>
    <cellStyle name="Accent3 - 60% 2 2 2" xfId="10232" xr:uid="{00000000-0005-0000-0000-00006F260000}"/>
    <cellStyle name="Accent3 - 60% 2 2 3" xfId="10233" xr:uid="{00000000-0005-0000-0000-000070260000}"/>
    <cellStyle name="Accent3 - 60% 2 3" xfId="10234" xr:uid="{00000000-0005-0000-0000-000071260000}"/>
    <cellStyle name="Accent3 - 60% 2 3 2" xfId="10235" xr:uid="{00000000-0005-0000-0000-000072260000}"/>
    <cellStyle name="Accent3 - 60% 2 4" xfId="10236" xr:uid="{00000000-0005-0000-0000-000073260000}"/>
    <cellStyle name="Accent3 - 60% 2 5" xfId="10237" xr:uid="{00000000-0005-0000-0000-000074260000}"/>
    <cellStyle name="Accent3 - 60% 3" xfId="10238" xr:uid="{00000000-0005-0000-0000-000075260000}"/>
    <cellStyle name="Accent3 - 60% 3 2" xfId="10239" xr:uid="{00000000-0005-0000-0000-000076260000}"/>
    <cellStyle name="Accent3 - 60% 3 2 2" xfId="10240" xr:uid="{00000000-0005-0000-0000-000077260000}"/>
    <cellStyle name="Accent3 - 60% 3 3" xfId="10241" xr:uid="{00000000-0005-0000-0000-000078260000}"/>
    <cellStyle name="Accent3 - 60% 4" xfId="10242" xr:uid="{00000000-0005-0000-0000-000079260000}"/>
    <cellStyle name="Accent3 - 60% 4 2" xfId="10243" xr:uid="{00000000-0005-0000-0000-00007A260000}"/>
    <cellStyle name="Accent3 - 60% 5" xfId="10244" xr:uid="{00000000-0005-0000-0000-00007B260000}"/>
    <cellStyle name="Accent3 - 60% 5 2" xfId="10245" xr:uid="{00000000-0005-0000-0000-00007C260000}"/>
    <cellStyle name="Accent3 - 60% 6" xfId="10246" xr:uid="{00000000-0005-0000-0000-00007D260000}"/>
    <cellStyle name="Accent3 - 60% 7" xfId="10247" xr:uid="{00000000-0005-0000-0000-00007E260000}"/>
    <cellStyle name="Accent3 - 60% 8" xfId="10248" xr:uid="{00000000-0005-0000-0000-00007F260000}"/>
    <cellStyle name="Accent3 - 60% 9" xfId="10249" xr:uid="{00000000-0005-0000-0000-000080260000}"/>
    <cellStyle name="Accent3 10" xfId="10250" xr:uid="{00000000-0005-0000-0000-000081260000}"/>
    <cellStyle name="Accent3 10 2" xfId="10251" xr:uid="{00000000-0005-0000-0000-000082260000}"/>
    <cellStyle name="Accent3 10 2 2" xfId="10252" xr:uid="{00000000-0005-0000-0000-000083260000}"/>
    <cellStyle name="Accent3 10 2 3" xfId="10253" xr:uid="{00000000-0005-0000-0000-000084260000}"/>
    <cellStyle name="Accent3 10 3" xfId="10254" xr:uid="{00000000-0005-0000-0000-000085260000}"/>
    <cellStyle name="Accent3 10 3 2" xfId="10255" xr:uid="{00000000-0005-0000-0000-000086260000}"/>
    <cellStyle name="Accent3 10 4" xfId="10256" xr:uid="{00000000-0005-0000-0000-000087260000}"/>
    <cellStyle name="Accent3 10 5" xfId="10257" xr:uid="{00000000-0005-0000-0000-000088260000}"/>
    <cellStyle name="Accent3 10 6" xfId="10258" xr:uid="{00000000-0005-0000-0000-000089260000}"/>
    <cellStyle name="Accent3 10 7" xfId="10259" xr:uid="{00000000-0005-0000-0000-00008A260000}"/>
    <cellStyle name="Accent3 100" xfId="10260" xr:uid="{00000000-0005-0000-0000-00008B260000}"/>
    <cellStyle name="Accent3 100 2" xfId="10261" xr:uid="{00000000-0005-0000-0000-00008C260000}"/>
    <cellStyle name="Accent3 101" xfId="10262" xr:uid="{00000000-0005-0000-0000-00008D260000}"/>
    <cellStyle name="Accent3 101 2" xfId="10263" xr:uid="{00000000-0005-0000-0000-00008E260000}"/>
    <cellStyle name="Accent3 102" xfId="10264" xr:uid="{00000000-0005-0000-0000-00008F260000}"/>
    <cellStyle name="Accent3 102 2" xfId="10265" xr:uid="{00000000-0005-0000-0000-000090260000}"/>
    <cellStyle name="Accent3 103" xfId="10266" xr:uid="{00000000-0005-0000-0000-000091260000}"/>
    <cellStyle name="Accent3 103 2" xfId="10267" xr:uid="{00000000-0005-0000-0000-000092260000}"/>
    <cellStyle name="Accent3 104" xfId="10268" xr:uid="{00000000-0005-0000-0000-000093260000}"/>
    <cellStyle name="Accent3 104 2" xfId="10269" xr:uid="{00000000-0005-0000-0000-000094260000}"/>
    <cellStyle name="Accent3 105" xfId="10270" xr:uid="{00000000-0005-0000-0000-000095260000}"/>
    <cellStyle name="Accent3 105 2" xfId="10271" xr:uid="{00000000-0005-0000-0000-000096260000}"/>
    <cellStyle name="Accent3 106" xfId="10272" xr:uid="{00000000-0005-0000-0000-000097260000}"/>
    <cellStyle name="Accent3 106 2" xfId="10273" xr:uid="{00000000-0005-0000-0000-000098260000}"/>
    <cellStyle name="Accent3 107" xfId="10274" xr:uid="{00000000-0005-0000-0000-000099260000}"/>
    <cellStyle name="Accent3 107 2" xfId="10275" xr:uid="{00000000-0005-0000-0000-00009A260000}"/>
    <cellStyle name="Accent3 108" xfId="10276" xr:uid="{00000000-0005-0000-0000-00009B260000}"/>
    <cellStyle name="Accent3 108 2" xfId="10277" xr:uid="{00000000-0005-0000-0000-00009C260000}"/>
    <cellStyle name="Accent3 109" xfId="10278" xr:uid="{00000000-0005-0000-0000-00009D260000}"/>
    <cellStyle name="Accent3 109 2" xfId="10279" xr:uid="{00000000-0005-0000-0000-00009E260000}"/>
    <cellStyle name="Accent3 11" xfId="10280" xr:uid="{00000000-0005-0000-0000-00009F260000}"/>
    <cellStyle name="Accent3 11 2" xfId="10281" xr:uid="{00000000-0005-0000-0000-0000A0260000}"/>
    <cellStyle name="Accent3 11 2 2" xfId="10282" xr:uid="{00000000-0005-0000-0000-0000A1260000}"/>
    <cellStyle name="Accent3 11 2 3" xfId="10283" xr:uid="{00000000-0005-0000-0000-0000A2260000}"/>
    <cellStyle name="Accent3 11 3" xfId="10284" xr:uid="{00000000-0005-0000-0000-0000A3260000}"/>
    <cellStyle name="Accent3 11 3 2" xfId="10285" xr:uid="{00000000-0005-0000-0000-0000A4260000}"/>
    <cellStyle name="Accent3 11 4" xfId="10286" xr:uid="{00000000-0005-0000-0000-0000A5260000}"/>
    <cellStyle name="Accent3 11 5" xfId="10287" xr:uid="{00000000-0005-0000-0000-0000A6260000}"/>
    <cellStyle name="Accent3 11 6" xfId="10288" xr:uid="{00000000-0005-0000-0000-0000A7260000}"/>
    <cellStyle name="Accent3 11 7" xfId="10289" xr:uid="{00000000-0005-0000-0000-0000A8260000}"/>
    <cellStyle name="Accent3 11 8" xfId="10290" xr:uid="{00000000-0005-0000-0000-0000A9260000}"/>
    <cellStyle name="Accent3 110" xfId="10291" xr:uid="{00000000-0005-0000-0000-0000AA260000}"/>
    <cellStyle name="Accent3 110 2" xfId="10292" xr:uid="{00000000-0005-0000-0000-0000AB260000}"/>
    <cellStyle name="Accent3 111" xfId="10293" xr:uid="{00000000-0005-0000-0000-0000AC260000}"/>
    <cellStyle name="Accent3 112" xfId="10294" xr:uid="{00000000-0005-0000-0000-0000AD260000}"/>
    <cellStyle name="Accent3 113" xfId="10295" xr:uid="{00000000-0005-0000-0000-0000AE260000}"/>
    <cellStyle name="Accent3 114" xfId="10296" xr:uid="{00000000-0005-0000-0000-0000AF260000}"/>
    <cellStyle name="Accent3 115" xfId="10297" xr:uid="{00000000-0005-0000-0000-0000B0260000}"/>
    <cellStyle name="Accent3 116" xfId="10298" xr:uid="{00000000-0005-0000-0000-0000B1260000}"/>
    <cellStyle name="Accent3 117" xfId="10299" xr:uid="{00000000-0005-0000-0000-0000B2260000}"/>
    <cellStyle name="Accent3 118" xfId="10300" xr:uid="{00000000-0005-0000-0000-0000B3260000}"/>
    <cellStyle name="Accent3 119" xfId="10301" xr:uid="{00000000-0005-0000-0000-0000B4260000}"/>
    <cellStyle name="Accent3 12" xfId="10302" xr:uid="{00000000-0005-0000-0000-0000B5260000}"/>
    <cellStyle name="Accent3 12 2" xfId="10303" xr:uid="{00000000-0005-0000-0000-0000B6260000}"/>
    <cellStyle name="Accent3 12 2 2" xfId="10304" xr:uid="{00000000-0005-0000-0000-0000B7260000}"/>
    <cellStyle name="Accent3 12 2 3" xfId="10305" xr:uid="{00000000-0005-0000-0000-0000B8260000}"/>
    <cellStyle name="Accent3 12 3" xfId="10306" xr:uid="{00000000-0005-0000-0000-0000B9260000}"/>
    <cellStyle name="Accent3 12 3 2" xfId="10307" xr:uid="{00000000-0005-0000-0000-0000BA260000}"/>
    <cellStyle name="Accent3 12 4" xfId="10308" xr:uid="{00000000-0005-0000-0000-0000BB260000}"/>
    <cellStyle name="Accent3 12 5" xfId="10309" xr:uid="{00000000-0005-0000-0000-0000BC260000}"/>
    <cellStyle name="Accent3 12 6" xfId="10310" xr:uid="{00000000-0005-0000-0000-0000BD260000}"/>
    <cellStyle name="Accent3 120" xfId="10311" xr:uid="{00000000-0005-0000-0000-0000BE260000}"/>
    <cellStyle name="Accent3 121" xfId="10312" xr:uid="{00000000-0005-0000-0000-0000BF260000}"/>
    <cellStyle name="Accent3 122" xfId="10313" xr:uid="{00000000-0005-0000-0000-0000C0260000}"/>
    <cellStyle name="Accent3 123" xfId="10314" xr:uid="{00000000-0005-0000-0000-0000C1260000}"/>
    <cellStyle name="Accent3 124" xfId="10315" xr:uid="{00000000-0005-0000-0000-0000C2260000}"/>
    <cellStyle name="Accent3 125" xfId="10316" xr:uid="{00000000-0005-0000-0000-0000C3260000}"/>
    <cellStyle name="Accent3 126" xfId="10317" xr:uid="{00000000-0005-0000-0000-0000C4260000}"/>
    <cellStyle name="Accent3 127" xfId="10318" xr:uid="{00000000-0005-0000-0000-0000C5260000}"/>
    <cellStyle name="Accent3 128" xfId="10319" xr:uid="{00000000-0005-0000-0000-0000C6260000}"/>
    <cellStyle name="Accent3 129" xfId="10320" xr:uid="{00000000-0005-0000-0000-0000C7260000}"/>
    <cellStyle name="Accent3 13" xfId="10321" xr:uid="{00000000-0005-0000-0000-0000C8260000}"/>
    <cellStyle name="Accent3 13 2" xfId="10322" xr:uid="{00000000-0005-0000-0000-0000C9260000}"/>
    <cellStyle name="Accent3 13 2 2" xfId="10323" xr:uid="{00000000-0005-0000-0000-0000CA260000}"/>
    <cellStyle name="Accent3 13 2 3" xfId="10324" xr:uid="{00000000-0005-0000-0000-0000CB260000}"/>
    <cellStyle name="Accent3 13 3" xfId="10325" xr:uid="{00000000-0005-0000-0000-0000CC260000}"/>
    <cellStyle name="Accent3 13 3 2" xfId="10326" xr:uid="{00000000-0005-0000-0000-0000CD260000}"/>
    <cellStyle name="Accent3 13 4" xfId="10327" xr:uid="{00000000-0005-0000-0000-0000CE260000}"/>
    <cellStyle name="Accent3 13 5" xfId="10328" xr:uid="{00000000-0005-0000-0000-0000CF260000}"/>
    <cellStyle name="Accent3 13 6" xfId="10329" xr:uid="{00000000-0005-0000-0000-0000D0260000}"/>
    <cellStyle name="Accent3 130" xfId="10330" xr:uid="{00000000-0005-0000-0000-0000D1260000}"/>
    <cellStyle name="Accent3 131" xfId="10331" xr:uid="{00000000-0005-0000-0000-0000D2260000}"/>
    <cellStyle name="Accent3 132" xfId="10332" xr:uid="{00000000-0005-0000-0000-0000D3260000}"/>
    <cellStyle name="Accent3 133" xfId="10333" xr:uid="{00000000-0005-0000-0000-0000D4260000}"/>
    <cellStyle name="Accent3 134" xfId="10334" xr:uid="{00000000-0005-0000-0000-0000D5260000}"/>
    <cellStyle name="Accent3 135" xfId="10335" xr:uid="{00000000-0005-0000-0000-0000D6260000}"/>
    <cellStyle name="Accent3 136" xfId="10336" xr:uid="{00000000-0005-0000-0000-0000D7260000}"/>
    <cellStyle name="Accent3 137" xfId="10337" xr:uid="{00000000-0005-0000-0000-0000D8260000}"/>
    <cellStyle name="Accent3 138" xfId="10338" xr:uid="{00000000-0005-0000-0000-0000D9260000}"/>
    <cellStyle name="Accent3 139" xfId="10339" xr:uid="{00000000-0005-0000-0000-0000DA260000}"/>
    <cellStyle name="Accent3 14" xfId="10340" xr:uid="{00000000-0005-0000-0000-0000DB260000}"/>
    <cellStyle name="Accent3 14 2" xfId="10341" xr:uid="{00000000-0005-0000-0000-0000DC260000}"/>
    <cellStyle name="Accent3 14 2 2" xfId="10342" xr:uid="{00000000-0005-0000-0000-0000DD260000}"/>
    <cellStyle name="Accent3 14 2 3" xfId="10343" xr:uid="{00000000-0005-0000-0000-0000DE260000}"/>
    <cellStyle name="Accent3 14 3" xfId="10344" xr:uid="{00000000-0005-0000-0000-0000DF260000}"/>
    <cellStyle name="Accent3 14 3 2" xfId="10345" xr:uid="{00000000-0005-0000-0000-0000E0260000}"/>
    <cellStyle name="Accent3 14 4" xfId="10346" xr:uid="{00000000-0005-0000-0000-0000E1260000}"/>
    <cellStyle name="Accent3 14 5" xfId="10347" xr:uid="{00000000-0005-0000-0000-0000E2260000}"/>
    <cellStyle name="Accent3 14 6" xfId="10348" xr:uid="{00000000-0005-0000-0000-0000E3260000}"/>
    <cellStyle name="Accent3 140" xfId="10349" xr:uid="{00000000-0005-0000-0000-0000E4260000}"/>
    <cellStyle name="Accent3 141" xfId="10350" xr:uid="{00000000-0005-0000-0000-0000E5260000}"/>
    <cellStyle name="Accent3 142" xfId="10351" xr:uid="{00000000-0005-0000-0000-0000E6260000}"/>
    <cellStyle name="Accent3 143" xfId="10352" xr:uid="{00000000-0005-0000-0000-0000E7260000}"/>
    <cellStyle name="Accent3 144" xfId="10353" xr:uid="{00000000-0005-0000-0000-0000E8260000}"/>
    <cellStyle name="Accent3 145" xfId="10354" xr:uid="{00000000-0005-0000-0000-0000E9260000}"/>
    <cellStyle name="Accent3 146" xfId="10355" xr:uid="{00000000-0005-0000-0000-0000EA260000}"/>
    <cellStyle name="Accent3 147" xfId="10356" xr:uid="{00000000-0005-0000-0000-0000EB260000}"/>
    <cellStyle name="Accent3 148" xfId="10357" xr:uid="{00000000-0005-0000-0000-0000EC260000}"/>
    <cellStyle name="Accent3 149" xfId="10358" xr:uid="{00000000-0005-0000-0000-0000ED260000}"/>
    <cellStyle name="Accent3 15" xfId="10359" xr:uid="{00000000-0005-0000-0000-0000EE260000}"/>
    <cellStyle name="Accent3 15 2" xfId="10360" xr:uid="{00000000-0005-0000-0000-0000EF260000}"/>
    <cellStyle name="Accent3 15 2 2" xfId="10361" xr:uid="{00000000-0005-0000-0000-0000F0260000}"/>
    <cellStyle name="Accent3 15 2 3" xfId="10362" xr:uid="{00000000-0005-0000-0000-0000F1260000}"/>
    <cellStyle name="Accent3 15 3" xfId="10363" xr:uid="{00000000-0005-0000-0000-0000F2260000}"/>
    <cellStyle name="Accent3 15 3 2" xfId="10364" xr:uid="{00000000-0005-0000-0000-0000F3260000}"/>
    <cellStyle name="Accent3 15 4" xfId="10365" xr:uid="{00000000-0005-0000-0000-0000F4260000}"/>
    <cellStyle name="Accent3 15 5" xfId="10366" xr:uid="{00000000-0005-0000-0000-0000F5260000}"/>
    <cellStyle name="Accent3 15 6" xfId="10367" xr:uid="{00000000-0005-0000-0000-0000F6260000}"/>
    <cellStyle name="Accent3 150" xfId="10368" xr:uid="{00000000-0005-0000-0000-0000F7260000}"/>
    <cellStyle name="Accent3 151" xfId="10369" xr:uid="{00000000-0005-0000-0000-0000F8260000}"/>
    <cellStyle name="Accent3 152" xfId="10370" xr:uid="{00000000-0005-0000-0000-0000F9260000}"/>
    <cellStyle name="Accent3 153" xfId="10371" xr:uid="{00000000-0005-0000-0000-0000FA260000}"/>
    <cellStyle name="Accent3 154" xfId="10372" xr:uid="{00000000-0005-0000-0000-0000FB260000}"/>
    <cellStyle name="Accent3 155" xfId="10373" xr:uid="{00000000-0005-0000-0000-0000FC260000}"/>
    <cellStyle name="Accent3 156" xfId="10374" xr:uid="{00000000-0005-0000-0000-0000FD260000}"/>
    <cellStyle name="Accent3 157" xfId="10375" xr:uid="{00000000-0005-0000-0000-0000FE260000}"/>
    <cellStyle name="Accent3 158" xfId="10376" xr:uid="{00000000-0005-0000-0000-0000FF260000}"/>
    <cellStyle name="Accent3 159" xfId="10377" xr:uid="{00000000-0005-0000-0000-000000270000}"/>
    <cellStyle name="Accent3 16" xfId="10378" xr:uid="{00000000-0005-0000-0000-000001270000}"/>
    <cellStyle name="Accent3 16 2" xfId="10379" xr:uid="{00000000-0005-0000-0000-000002270000}"/>
    <cellStyle name="Accent3 16 2 2" xfId="10380" xr:uid="{00000000-0005-0000-0000-000003270000}"/>
    <cellStyle name="Accent3 16 2 3" xfId="10381" xr:uid="{00000000-0005-0000-0000-000004270000}"/>
    <cellStyle name="Accent3 16 3" xfId="10382" xr:uid="{00000000-0005-0000-0000-000005270000}"/>
    <cellStyle name="Accent3 16 3 2" xfId="10383" xr:uid="{00000000-0005-0000-0000-000006270000}"/>
    <cellStyle name="Accent3 16 4" xfId="10384" xr:uid="{00000000-0005-0000-0000-000007270000}"/>
    <cellStyle name="Accent3 16 5" xfId="10385" xr:uid="{00000000-0005-0000-0000-000008270000}"/>
    <cellStyle name="Accent3 16 6" xfId="10386" xr:uid="{00000000-0005-0000-0000-000009270000}"/>
    <cellStyle name="Accent3 160" xfId="10387" xr:uid="{00000000-0005-0000-0000-00000A270000}"/>
    <cellStyle name="Accent3 161" xfId="10388" xr:uid="{00000000-0005-0000-0000-00000B270000}"/>
    <cellStyle name="Accent3 162" xfId="10389" xr:uid="{00000000-0005-0000-0000-00000C270000}"/>
    <cellStyle name="Accent3 163" xfId="10390" xr:uid="{00000000-0005-0000-0000-00000D270000}"/>
    <cellStyle name="Accent3 164" xfId="10391" xr:uid="{00000000-0005-0000-0000-00000E270000}"/>
    <cellStyle name="Accent3 165" xfId="10392" xr:uid="{00000000-0005-0000-0000-00000F270000}"/>
    <cellStyle name="Accent3 166" xfId="10393" xr:uid="{00000000-0005-0000-0000-000010270000}"/>
    <cellStyle name="Accent3 167" xfId="10394" xr:uid="{00000000-0005-0000-0000-000011270000}"/>
    <cellStyle name="Accent3 168" xfId="10395" xr:uid="{00000000-0005-0000-0000-000012270000}"/>
    <cellStyle name="Accent3 169" xfId="10396" xr:uid="{00000000-0005-0000-0000-000013270000}"/>
    <cellStyle name="Accent3 17" xfId="10397" xr:uid="{00000000-0005-0000-0000-000014270000}"/>
    <cellStyle name="Accent3 17 2" xfId="10398" xr:uid="{00000000-0005-0000-0000-000015270000}"/>
    <cellStyle name="Accent3 17 2 2" xfId="10399" xr:uid="{00000000-0005-0000-0000-000016270000}"/>
    <cellStyle name="Accent3 17 2 3" xfId="10400" xr:uid="{00000000-0005-0000-0000-000017270000}"/>
    <cellStyle name="Accent3 17 3" xfId="10401" xr:uid="{00000000-0005-0000-0000-000018270000}"/>
    <cellStyle name="Accent3 17 3 2" xfId="10402" xr:uid="{00000000-0005-0000-0000-000019270000}"/>
    <cellStyle name="Accent3 17 4" xfId="10403" xr:uid="{00000000-0005-0000-0000-00001A270000}"/>
    <cellStyle name="Accent3 17 5" xfId="10404" xr:uid="{00000000-0005-0000-0000-00001B270000}"/>
    <cellStyle name="Accent3 17 6" xfId="10405" xr:uid="{00000000-0005-0000-0000-00001C270000}"/>
    <cellStyle name="Accent3 170" xfId="10406" xr:uid="{00000000-0005-0000-0000-00001D270000}"/>
    <cellStyle name="Accent3 171" xfId="10407" xr:uid="{00000000-0005-0000-0000-00001E270000}"/>
    <cellStyle name="Accent3 172" xfId="10408" xr:uid="{00000000-0005-0000-0000-00001F270000}"/>
    <cellStyle name="Accent3 173" xfId="10409" xr:uid="{00000000-0005-0000-0000-000020270000}"/>
    <cellStyle name="Accent3 174" xfId="10410" xr:uid="{00000000-0005-0000-0000-000021270000}"/>
    <cellStyle name="Accent3 175" xfId="10411" xr:uid="{00000000-0005-0000-0000-000022270000}"/>
    <cellStyle name="Accent3 176" xfId="10412" xr:uid="{00000000-0005-0000-0000-000023270000}"/>
    <cellStyle name="Accent3 177" xfId="10413" xr:uid="{00000000-0005-0000-0000-000024270000}"/>
    <cellStyle name="Accent3 178" xfId="10414" xr:uid="{00000000-0005-0000-0000-000025270000}"/>
    <cellStyle name="Accent3 179" xfId="10415" xr:uid="{00000000-0005-0000-0000-000026270000}"/>
    <cellStyle name="Accent3 18" xfId="10416" xr:uid="{00000000-0005-0000-0000-000027270000}"/>
    <cellStyle name="Accent3 18 2" xfId="10417" xr:uid="{00000000-0005-0000-0000-000028270000}"/>
    <cellStyle name="Accent3 18 2 2" xfId="10418" xr:uid="{00000000-0005-0000-0000-000029270000}"/>
    <cellStyle name="Accent3 18 2 3" xfId="10419" xr:uid="{00000000-0005-0000-0000-00002A270000}"/>
    <cellStyle name="Accent3 18 3" xfId="10420" xr:uid="{00000000-0005-0000-0000-00002B270000}"/>
    <cellStyle name="Accent3 18 3 2" xfId="10421" xr:uid="{00000000-0005-0000-0000-00002C270000}"/>
    <cellStyle name="Accent3 18 4" xfId="10422" xr:uid="{00000000-0005-0000-0000-00002D270000}"/>
    <cellStyle name="Accent3 18 5" xfId="10423" xr:uid="{00000000-0005-0000-0000-00002E270000}"/>
    <cellStyle name="Accent3 180" xfId="10424" xr:uid="{00000000-0005-0000-0000-00002F270000}"/>
    <cellStyle name="Accent3 181" xfId="10425" xr:uid="{00000000-0005-0000-0000-000030270000}"/>
    <cellStyle name="Accent3 182" xfId="10426" xr:uid="{00000000-0005-0000-0000-000031270000}"/>
    <cellStyle name="Accent3 183" xfId="10427" xr:uid="{00000000-0005-0000-0000-000032270000}"/>
    <cellStyle name="Accent3 184" xfId="10428" xr:uid="{00000000-0005-0000-0000-000033270000}"/>
    <cellStyle name="Accent3 185" xfId="10429" xr:uid="{00000000-0005-0000-0000-000034270000}"/>
    <cellStyle name="Accent3 186" xfId="10430" xr:uid="{00000000-0005-0000-0000-000035270000}"/>
    <cellStyle name="Accent3 187" xfId="10431" xr:uid="{00000000-0005-0000-0000-000036270000}"/>
    <cellStyle name="Accent3 188" xfId="10432" xr:uid="{00000000-0005-0000-0000-000037270000}"/>
    <cellStyle name="Accent3 189" xfId="10433" xr:uid="{00000000-0005-0000-0000-000038270000}"/>
    <cellStyle name="Accent3 19" xfId="10434" xr:uid="{00000000-0005-0000-0000-000039270000}"/>
    <cellStyle name="Accent3 19 2" xfId="10435" xr:uid="{00000000-0005-0000-0000-00003A270000}"/>
    <cellStyle name="Accent3 19 2 2" xfId="10436" xr:uid="{00000000-0005-0000-0000-00003B270000}"/>
    <cellStyle name="Accent3 19 2 3" xfId="10437" xr:uid="{00000000-0005-0000-0000-00003C270000}"/>
    <cellStyle name="Accent3 19 3" xfId="10438" xr:uid="{00000000-0005-0000-0000-00003D270000}"/>
    <cellStyle name="Accent3 19 3 2" xfId="10439" xr:uid="{00000000-0005-0000-0000-00003E270000}"/>
    <cellStyle name="Accent3 19 4" xfId="10440" xr:uid="{00000000-0005-0000-0000-00003F270000}"/>
    <cellStyle name="Accent3 19 5" xfId="10441" xr:uid="{00000000-0005-0000-0000-000040270000}"/>
    <cellStyle name="Accent3 2" xfId="10442" xr:uid="{00000000-0005-0000-0000-000041270000}"/>
    <cellStyle name="Accent3 2 10" xfId="10443" xr:uid="{00000000-0005-0000-0000-000042270000}"/>
    <cellStyle name="Accent3 2 11" xfId="10444" xr:uid="{00000000-0005-0000-0000-000043270000}"/>
    <cellStyle name="Accent3 2 2" xfId="10445" xr:uid="{00000000-0005-0000-0000-000044270000}"/>
    <cellStyle name="Accent3 2 2 2" xfId="10446" xr:uid="{00000000-0005-0000-0000-000045270000}"/>
    <cellStyle name="Accent3 2 2 2 2" xfId="10447" xr:uid="{00000000-0005-0000-0000-000046270000}"/>
    <cellStyle name="Accent3 2 2 2 3" xfId="10448" xr:uid="{00000000-0005-0000-0000-000047270000}"/>
    <cellStyle name="Accent3 2 2 2 4" xfId="10449" xr:uid="{00000000-0005-0000-0000-000048270000}"/>
    <cellStyle name="Accent3 2 2 3" xfId="10450" xr:uid="{00000000-0005-0000-0000-000049270000}"/>
    <cellStyle name="Accent3 2 2 4" xfId="10451" xr:uid="{00000000-0005-0000-0000-00004A270000}"/>
    <cellStyle name="Accent3 2 2 5" xfId="10452" xr:uid="{00000000-0005-0000-0000-00004B270000}"/>
    <cellStyle name="Accent3 2 2 6" xfId="10453" xr:uid="{00000000-0005-0000-0000-00004C270000}"/>
    <cellStyle name="Accent3 2 3" xfId="10454" xr:uid="{00000000-0005-0000-0000-00004D270000}"/>
    <cellStyle name="Accent3 2 3 2" xfId="10455" xr:uid="{00000000-0005-0000-0000-00004E270000}"/>
    <cellStyle name="Accent3 2 3 3" xfId="10456" xr:uid="{00000000-0005-0000-0000-00004F270000}"/>
    <cellStyle name="Accent3 2 3 4" xfId="10457" xr:uid="{00000000-0005-0000-0000-000050270000}"/>
    <cellStyle name="Accent3 2 3 5" xfId="10458" xr:uid="{00000000-0005-0000-0000-000051270000}"/>
    <cellStyle name="Accent3 2 4" xfId="10459" xr:uid="{00000000-0005-0000-0000-000052270000}"/>
    <cellStyle name="Accent3 2 4 2" xfId="10460" xr:uid="{00000000-0005-0000-0000-000053270000}"/>
    <cellStyle name="Accent3 2 4 3" xfId="10461" xr:uid="{00000000-0005-0000-0000-000054270000}"/>
    <cellStyle name="Accent3 2 5" xfId="10462" xr:uid="{00000000-0005-0000-0000-000055270000}"/>
    <cellStyle name="Accent3 2 5 2" xfId="10463" xr:uid="{00000000-0005-0000-0000-000056270000}"/>
    <cellStyle name="Accent3 2 6" xfId="10464" xr:uid="{00000000-0005-0000-0000-000057270000}"/>
    <cellStyle name="Accent3 2 6 2" xfId="10465" xr:uid="{00000000-0005-0000-0000-000058270000}"/>
    <cellStyle name="Accent3 2 7" xfId="10466" xr:uid="{00000000-0005-0000-0000-000059270000}"/>
    <cellStyle name="Accent3 2 7 2" xfId="10467" xr:uid="{00000000-0005-0000-0000-00005A270000}"/>
    <cellStyle name="Accent3 2 8" xfId="10468" xr:uid="{00000000-0005-0000-0000-00005B270000}"/>
    <cellStyle name="Accent3 2 9" xfId="10469" xr:uid="{00000000-0005-0000-0000-00005C270000}"/>
    <cellStyle name="Accent3 20" xfId="10470" xr:uid="{00000000-0005-0000-0000-00005D270000}"/>
    <cellStyle name="Accent3 20 2" xfId="10471" xr:uid="{00000000-0005-0000-0000-00005E270000}"/>
    <cellStyle name="Accent3 20 2 2" xfId="10472" xr:uid="{00000000-0005-0000-0000-00005F270000}"/>
    <cellStyle name="Accent3 20 2 3" xfId="10473" xr:uid="{00000000-0005-0000-0000-000060270000}"/>
    <cellStyle name="Accent3 20 3" xfId="10474" xr:uid="{00000000-0005-0000-0000-000061270000}"/>
    <cellStyle name="Accent3 20 3 2" xfId="10475" xr:uid="{00000000-0005-0000-0000-000062270000}"/>
    <cellStyle name="Accent3 20 4" xfId="10476" xr:uid="{00000000-0005-0000-0000-000063270000}"/>
    <cellStyle name="Accent3 20 5" xfId="10477" xr:uid="{00000000-0005-0000-0000-000064270000}"/>
    <cellStyle name="Accent3 20 6" xfId="10478" xr:uid="{00000000-0005-0000-0000-000065270000}"/>
    <cellStyle name="Accent3 21" xfId="10479" xr:uid="{00000000-0005-0000-0000-000066270000}"/>
    <cellStyle name="Accent3 21 2" xfId="10480" xr:uid="{00000000-0005-0000-0000-000067270000}"/>
    <cellStyle name="Accent3 21 2 2" xfId="10481" xr:uid="{00000000-0005-0000-0000-000068270000}"/>
    <cellStyle name="Accent3 21 2 3" xfId="10482" xr:uid="{00000000-0005-0000-0000-000069270000}"/>
    <cellStyle name="Accent3 21 3" xfId="10483" xr:uid="{00000000-0005-0000-0000-00006A270000}"/>
    <cellStyle name="Accent3 21 3 2" xfId="10484" xr:uid="{00000000-0005-0000-0000-00006B270000}"/>
    <cellStyle name="Accent3 21 4" xfId="10485" xr:uid="{00000000-0005-0000-0000-00006C270000}"/>
    <cellStyle name="Accent3 21 5" xfId="10486" xr:uid="{00000000-0005-0000-0000-00006D270000}"/>
    <cellStyle name="Accent3 21 6" xfId="10487" xr:uid="{00000000-0005-0000-0000-00006E270000}"/>
    <cellStyle name="Accent3 22" xfId="10488" xr:uid="{00000000-0005-0000-0000-00006F270000}"/>
    <cellStyle name="Accent3 22 2" xfId="10489" xr:uid="{00000000-0005-0000-0000-000070270000}"/>
    <cellStyle name="Accent3 22 2 2" xfId="10490" xr:uid="{00000000-0005-0000-0000-000071270000}"/>
    <cellStyle name="Accent3 22 2 3" xfId="10491" xr:uid="{00000000-0005-0000-0000-000072270000}"/>
    <cellStyle name="Accent3 22 3" xfId="10492" xr:uid="{00000000-0005-0000-0000-000073270000}"/>
    <cellStyle name="Accent3 22 3 2" xfId="10493" xr:uid="{00000000-0005-0000-0000-000074270000}"/>
    <cellStyle name="Accent3 22 4" xfId="10494" xr:uid="{00000000-0005-0000-0000-000075270000}"/>
    <cellStyle name="Accent3 22 5" xfId="10495" xr:uid="{00000000-0005-0000-0000-000076270000}"/>
    <cellStyle name="Accent3 22 6" xfId="10496" xr:uid="{00000000-0005-0000-0000-000077270000}"/>
    <cellStyle name="Accent3 23" xfId="10497" xr:uid="{00000000-0005-0000-0000-000078270000}"/>
    <cellStyle name="Accent3 23 2" xfId="10498" xr:uid="{00000000-0005-0000-0000-000079270000}"/>
    <cellStyle name="Accent3 23 2 2" xfId="10499" xr:uid="{00000000-0005-0000-0000-00007A270000}"/>
    <cellStyle name="Accent3 23 2 3" xfId="10500" xr:uid="{00000000-0005-0000-0000-00007B270000}"/>
    <cellStyle name="Accent3 23 3" xfId="10501" xr:uid="{00000000-0005-0000-0000-00007C270000}"/>
    <cellStyle name="Accent3 23 3 2" xfId="10502" xr:uid="{00000000-0005-0000-0000-00007D270000}"/>
    <cellStyle name="Accent3 23 4" xfId="10503" xr:uid="{00000000-0005-0000-0000-00007E270000}"/>
    <cellStyle name="Accent3 23 5" xfId="10504" xr:uid="{00000000-0005-0000-0000-00007F270000}"/>
    <cellStyle name="Accent3 23 6" xfId="10505" xr:uid="{00000000-0005-0000-0000-000080270000}"/>
    <cellStyle name="Accent3 24" xfId="10506" xr:uid="{00000000-0005-0000-0000-000081270000}"/>
    <cellStyle name="Accent3 24 2" xfId="10507" xr:uid="{00000000-0005-0000-0000-000082270000}"/>
    <cellStyle name="Accent3 24 2 2" xfId="10508" xr:uid="{00000000-0005-0000-0000-000083270000}"/>
    <cellStyle name="Accent3 24 2 3" xfId="10509" xr:uid="{00000000-0005-0000-0000-000084270000}"/>
    <cellStyle name="Accent3 24 3" xfId="10510" xr:uid="{00000000-0005-0000-0000-000085270000}"/>
    <cellStyle name="Accent3 24 3 2" xfId="10511" xr:uid="{00000000-0005-0000-0000-000086270000}"/>
    <cellStyle name="Accent3 24 4" xfId="10512" xr:uid="{00000000-0005-0000-0000-000087270000}"/>
    <cellStyle name="Accent3 24 5" xfId="10513" xr:uid="{00000000-0005-0000-0000-000088270000}"/>
    <cellStyle name="Accent3 24 6" xfId="10514" xr:uid="{00000000-0005-0000-0000-000089270000}"/>
    <cellStyle name="Accent3 25" xfId="10515" xr:uid="{00000000-0005-0000-0000-00008A270000}"/>
    <cellStyle name="Accent3 25 2" xfId="10516" xr:uid="{00000000-0005-0000-0000-00008B270000}"/>
    <cellStyle name="Accent3 25 2 2" xfId="10517" xr:uid="{00000000-0005-0000-0000-00008C270000}"/>
    <cellStyle name="Accent3 25 2 3" xfId="10518" xr:uid="{00000000-0005-0000-0000-00008D270000}"/>
    <cellStyle name="Accent3 25 3" xfId="10519" xr:uid="{00000000-0005-0000-0000-00008E270000}"/>
    <cellStyle name="Accent3 25 3 2" xfId="10520" xr:uid="{00000000-0005-0000-0000-00008F270000}"/>
    <cellStyle name="Accent3 25 4" xfId="10521" xr:uid="{00000000-0005-0000-0000-000090270000}"/>
    <cellStyle name="Accent3 25 5" xfId="10522" xr:uid="{00000000-0005-0000-0000-000091270000}"/>
    <cellStyle name="Accent3 25 6" xfId="10523" xr:uid="{00000000-0005-0000-0000-000092270000}"/>
    <cellStyle name="Accent3 26" xfId="10524" xr:uid="{00000000-0005-0000-0000-000093270000}"/>
    <cellStyle name="Accent3 26 2" xfId="10525" xr:uid="{00000000-0005-0000-0000-000094270000}"/>
    <cellStyle name="Accent3 26 2 2" xfId="10526" xr:uid="{00000000-0005-0000-0000-000095270000}"/>
    <cellStyle name="Accent3 26 2 3" xfId="10527" xr:uid="{00000000-0005-0000-0000-000096270000}"/>
    <cellStyle name="Accent3 26 3" xfId="10528" xr:uid="{00000000-0005-0000-0000-000097270000}"/>
    <cellStyle name="Accent3 26 3 2" xfId="10529" xr:uid="{00000000-0005-0000-0000-000098270000}"/>
    <cellStyle name="Accent3 26 4" xfId="10530" xr:uid="{00000000-0005-0000-0000-000099270000}"/>
    <cellStyle name="Accent3 26 5" xfId="10531" xr:uid="{00000000-0005-0000-0000-00009A270000}"/>
    <cellStyle name="Accent3 26 6" xfId="10532" xr:uid="{00000000-0005-0000-0000-00009B270000}"/>
    <cellStyle name="Accent3 27" xfId="10533" xr:uid="{00000000-0005-0000-0000-00009C270000}"/>
    <cellStyle name="Accent3 27 2" xfId="10534" xr:uid="{00000000-0005-0000-0000-00009D270000}"/>
    <cellStyle name="Accent3 27 2 2" xfId="10535" xr:uid="{00000000-0005-0000-0000-00009E270000}"/>
    <cellStyle name="Accent3 27 2 3" xfId="10536" xr:uid="{00000000-0005-0000-0000-00009F270000}"/>
    <cellStyle name="Accent3 27 3" xfId="10537" xr:uid="{00000000-0005-0000-0000-0000A0270000}"/>
    <cellStyle name="Accent3 27 3 2" xfId="10538" xr:uid="{00000000-0005-0000-0000-0000A1270000}"/>
    <cellStyle name="Accent3 27 4" xfId="10539" xr:uid="{00000000-0005-0000-0000-0000A2270000}"/>
    <cellStyle name="Accent3 27 5" xfId="10540" xr:uid="{00000000-0005-0000-0000-0000A3270000}"/>
    <cellStyle name="Accent3 27 6" xfId="10541" xr:uid="{00000000-0005-0000-0000-0000A4270000}"/>
    <cellStyle name="Accent3 28" xfId="10542" xr:uid="{00000000-0005-0000-0000-0000A5270000}"/>
    <cellStyle name="Accent3 28 2" xfId="10543" xr:uid="{00000000-0005-0000-0000-0000A6270000}"/>
    <cellStyle name="Accent3 28 2 2" xfId="10544" xr:uid="{00000000-0005-0000-0000-0000A7270000}"/>
    <cellStyle name="Accent3 28 2 3" xfId="10545" xr:uid="{00000000-0005-0000-0000-0000A8270000}"/>
    <cellStyle name="Accent3 28 3" xfId="10546" xr:uid="{00000000-0005-0000-0000-0000A9270000}"/>
    <cellStyle name="Accent3 28 3 2" xfId="10547" xr:uid="{00000000-0005-0000-0000-0000AA270000}"/>
    <cellStyle name="Accent3 28 4" xfId="10548" xr:uid="{00000000-0005-0000-0000-0000AB270000}"/>
    <cellStyle name="Accent3 28 5" xfId="10549" xr:uid="{00000000-0005-0000-0000-0000AC270000}"/>
    <cellStyle name="Accent3 28 6" xfId="10550" xr:uid="{00000000-0005-0000-0000-0000AD270000}"/>
    <cellStyle name="Accent3 29" xfId="10551" xr:uid="{00000000-0005-0000-0000-0000AE270000}"/>
    <cellStyle name="Accent3 29 2" xfId="10552" xr:uid="{00000000-0005-0000-0000-0000AF270000}"/>
    <cellStyle name="Accent3 29 2 2" xfId="10553" xr:uid="{00000000-0005-0000-0000-0000B0270000}"/>
    <cellStyle name="Accent3 29 2 3" xfId="10554" xr:uid="{00000000-0005-0000-0000-0000B1270000}"/>
    <cellStyle name="Accent3 29 3" xfId="10555" xr:uid="{00000000-0005-0000-0000-0000B2270000}"/>
    <cellStyle name="Accent3 29 3 2" xfId="10556" xr:uid="{00000000-0005-0000-0000-0000B3270000}"/>
    <cellStyle name="Accent3 29 4" xfId="10557" xr:uid="{00000000-0005-0000-0000-0000B4270000}"/>
    <cellStyle name="Accent3 29 5" xfId="10558" xr:uid="{00000000-0005-0000-0000-0000B5270000}"/>
    <cellStyle name="Accent3 29 6" xfId="10559" xr:uid="{00000000-0005-0000-0000-0000B6270000}"/>
    <cellStyle name="Accent3 3" xfId="10560" xr:uid="{00000000-0005-0000-0000-0000B7270000}"/>
    <cellStyle name="Accent3 3 2" xfId="10561" xr:uid="{00000000-0005-0000-0000-0000B8270000}"/>
    <cellStyle name="Accent3 3 2 2" xfId="10562" xr:uid="{00000000-0005-0000-0000-0000B9270000}"/>
    <cellStyle name="Accent3 3 2 2 2" xfId="10563" xr:uid="{00000000-0005-0000-0000-0000BA270000}"/>
    <cellStyle name="Accent3 3 2 3" xfId="10564" xr:uid="{00000000-0005-0000-0000-0000BB270000}"/>
    <cellStyle name="Accent3 3 2 3 2" xfId="10565" xr:uid="{00000000-0005-0000-0000-0000BC270000}"/>
    <cellStyle name="Accent3 3 2 4" xfId="10566" xr:uid="{00000000-0005-0000-0000-0000BD270000}"/>
    <cellStyle name="Accent3 3 3" xfId="10567" xr:uid="{00000000-0005-0000-0000-0000BE270000}"/>
    <cellStyle name="Accent3 3 3 2" xfId="10568" xr:uid="{00000000-0005-0000-0000-0000BF270000}"/>
    <cellStyle name="Accent3 3 3 3" xfId="10569" xr:uid="{00000000-0005-0000-0000-0000C0270000}"/>
    <cellStyle name="Accent3 3 4" xfId="10570" xr:uid="{00000000-0005-0000-0000-0000C1270000}"/>
    <cellStyle name="Accent3 3 4 2" xfId="10571" xr:uid="{00000000-0005-0000-0000-0000C2270000}"/>
    <cellStyle name="Accent3 3 5" xfId="10572" xr:uid="{00000000-0005-0000-0000-0000C3270000}"/>
    <cellStyle name="Accent3 3 6" xfId="10573" xr:uid="{00000000-0005-0000-0000-0000C4270000}"/>
    <cellStyle name="Accent3 3 7" xfId="10574" xr:uid="{00000000-0005-0000-0000-0000C5270000}"/>
    <cellStyle name="Accent3 3 8" xfId="10575" xr:uid="{00000000-0005-0000-0000-0000C6270000}"/>
    <cellStyle name="Accent3 3 9" xfId="10576" xr:uid="{00000000-0005-0000-0000-0000C7270000}"/>
    <cellStyle name="Accent3 30" xfId="10577" xr:uid="{00000000-0005-0000-0000-0000C8270000}"/>
    <cellStyle name="Accent3 30 2" xfId="10578" xr:uid="{00000000-0005-0000-0000-0000C9270000}"/>
    <cellStyle name="Accent3 30 2 2" xfId="10579" xr:uid="{00000000-0005-0000-0000-0000CA270000}"/>
    <cellStyle name="Accent3 30 2 3" xfId="10580" xr:uid="{00000000-0005-0000-0000-0000CB270000}"/>
    <cellStyle name="Accent3 30 3" xfId="10581" xr:uid="{00000000-0005-0000-0000-0000CC270000}"/>
    <cellStyle name="Accent3 30 3 2" xfId="10582" xr:uid="{00000000-0005-0000-0000-0000CD270000}"/>
    <cellStyle name="Accent3 30 4" xfId="10583" xr:uid="{00000000-0005-0000-0000-0000CE270000}"/>
    <cellStyle name="Accent3 30 5" xfId="10584" xr:uid="{00000000-0005-0000-0000-0000CF270000}"/>
    <cellStyle name="Accent3 30 6" xfId="10585" xr:uid="{00000000-0005-0000-0000-0000D0270000}"/>
    <cellStyle name="Accent3 31" xfId="10586" xr:uid="{00000000-0005-0000-0000-0000D1270000}"/>
    <cellStyle name="Accent3 31 2" xfId="10587" xr:uid="{00000000-0005-0000-0000-0000D2270000}"/>
    <cellStyle name="Accent3 31 2 2" xfId="10588" xr:uid="{00000000-0005-0000-0000-0000D3270000}"/>
    <cellStyle name="Accent3 31 2 3" xfId="10589" xr:uid="{00000000-0005-0000-0000-0000D4270000}"/>
    <cellStyle name="Accent3 31 3" xfId="10590" xr:uid="{00000000-0005-0000-0000-0000D5270000}"/>
    <cellStyle name="Accent3 31 3 2" xfId="10591" xr:uid="{00000000-0005-0000-0000-0000D6270000}"/>
    <cellStyle name="Accent3 31 4" xfId="10592" xr:uid="{00000000-0005-0000-0000-0000D7270000}"/>
    <cellStyle name="Accent3 31 5" xfId="10593" xr:uid="{00000000-0005-0000-0000-0000D8270000}"/>
    <cellStyle name="Accent3 31 6" xfId="10594" xr:uid="{00000000-0005-0000-0000-0000D9270000}"/>
    <cellStyle name="Accent3 32" xfId="10595" xr:uid="{00000000-0005-0000-0000-0000DA270000}"/>
    <cellStyle name="Accent3 32 2" xfId="10596" xr:uid="{00000000-0005-0000-0000-0000DB270000}"/>
    <cellStyle name="Accent3 32 2 2" xfId="10597" xr:uid="{00000000-0005-0000-0000-0000DC270000}"/>
    <cellStyle name="Accent3 32 2 3" xfId="10598" xr:uid="{00000000-0005-0000-0000-0000DD270000}"/>
    <cellStyle name="Accent3 32 3" xfId="10599" xr:uid="{00000000-0005-0000-0000-0000DE270000}"/>
    <cellStyle name="Accent3 32 3 2" xfId="10600" xr:uid="{00000000-0005-0000-0000-0000DF270000}"/>
    <cellStyle name="Accent3 32 4" xfId="10601" xr:uid="{00000000-0005-0000-0000-0000E0270000}"/>
    <cellStyle name="Accent3 32 5" xfId="10602" xr:uid="{00000000-0005-0000-0000-0000E1270000}"/>
    <cellStyle name="Accent3 32 6" xfId="10603" xr:uid="{00000000-0005-0000-0000-0000E2270000}"/>
    <cellStyle name="Accent3 33" xfId="10604" xr:uid="{00000000-0005-0000-0000-0000E3270000}"/>
    <cellStyle name="Accent3 33 2" xfId="10605" xr:uid="{00000000-0005-0000-0000-0000E4270000}"/>
    <cellStyle name="Accent3 33 2 2" xfId="10606" xr:uid="{00000000-0005-0000-0000-0000E5270000}"/>
    <cellStyle name="Accent3 33 2 3" xfId="10607" xr:uid="{00000000-0005-0000-0000-0000E6270000}"/>
    <cellStyle name="Accent3 33 3" xfId="10608" xr:uid="{00000000-0005-0000-0000-0000E7270000}"/>
    <cellStyle name="Accent3 33 3 2" xfId="10609" xr:uid="{00000000-0005-0000-0000-0000E8270000}"/>
    <cellStyle name="Accent3 33 4" xfId="10610" xr:uid="{00000000-0005-0000-0000-0000E9270000}"/>
    <cellStyle name="Accent3 33 5" xfId="10611" xr:uid="{00000000-0005-0000-0000-0000EA270000}"/>
    <cellStyle name="Accent3 33 6" xfId="10612" xr:uid="{00000000-0005-0000-0000-0000EB270000}"/>
    <cellStyle name="Accent3 34" xfId="10613" xr:uid="{00000000-0005-0000-0000-0000EC270000}"/>
    <cellStyle name="Accent3 34 2" xfId="10614" xr:uid="{00000000-0005-0000-0000-0000ED270000}"/>
    <cellStyle name="Accent3 34 2 2" xfId="10615" xr:uid="{00000000-0005-0000-0000-0000EE270000}"/>
    <cellStyle name="Accent3 34 2 3" xfId="10616" xr:uid="{00000000-0005-0000-0000-0000EF270000}"/>
    <cellStyle name="Accent3 34 3" xfId="10617" xr:uid="{00000000-0005-0000-0000-0000F0270000}"/>
    <cellStyle name="Accent3 34 3 2" xfId="10618" xr:uid="{00000000-0005-0000-0000-0000F1270000}"/>
    <cellStyle name="Accent3 34 4" xfId="10619" xr:uid="{00000000-0005-0000-0000-0000F2270000}"/>
    <cellStyle name="Accent3 34 5" xfId="10620" xr:uid="{00000000-0005-0000-0000-0000F3270000}"/>
    <cellStyle name="Accent3 34 6" xfId="10621" xr:uid="{00000000-0005-0000-0000-0000F4270000}"/>
    <cellStyle name="Accent3 35" xfId="10622" xr:uid="{00000000-0005-0000-0000-0000F5270000}"/>
    <cellStyle name="Accent3 35 2" xfId="10623" xr:uid="{00000000-0005-0000-0000-0000F6270000}"/>
    <cellStyle name="Accent3 35 2 2" xfId="10624" xr:uid="{00000000-0005-0000-0000-0000F7270000}"/>
    <cellStyle name="Accent3 35 2 3" xfId="10625" xr:uid="{00000000-0005-0000-0000-0000F8270000}"/>
    <cellStyle name="Accent3 35 3" xfId="10626" xr:uid="{00000000-0005-0000-0000-0000F9270000}"/>
    <cellStyle name="Accent3 35 3 2" xfId="10627" xr:uid="{00000000-0005-0000-0000-0000FA270000}"/>
    <cellStyle name="Accent3 35 4" xfId="10628" xr:uid="{00000000-0005-0000-0000-0000FB270000}"/>
    <cellStyle name="Accent3 35 4 2" xfId="10629" xr:uid="{00000000-0005-0000-0000-0000FC270000}"/>
    <cellStyle name="Accent3 35 5" xfId="10630" xr:uid="{00000000-0005-0000-0000-0000FD270000}"/>
    <cellStyle name="Accent3 36" xfId="10631" xr:uid="{00000000-0005-0000-0000-0000FE270000}"/>
    <cellStyle name="Accent3 36 2" xfId="10632" xr:uid="{00000000-0005-0000-0000-0000FF270000}"/>
    <cellStyle name="Accent3 36 2 2" xfId="10633" xr:uid="{00000000-0005-0000-0000-000000280000}"/>
    <cellStyle name="Accent3 36 2 3" xfId="10634" xr:uid="{00000000-0005-0000-0000-000001280000}"/>
    <cellStyle name="Accent3 36 3" xfId="10635" xr:uid="{00000000-0005-0000-0000-000002280000}"/>
    <cellStyle name="Accent3 36 3 2" xfId="10636" xr:uid="{00000000-0005-0000-0000-000003280000}"/>
    <cellStyle name="Accent3 36 4" xfId="10637" xr:uid="{00000000-0005-0000-0000-000004280000}"/>
    <cellStyle name="Accent3 36 4 2" xfId="10638" xr:uid="{00000000-0005-0000-0000-000005280000}"/>
    <cellStyle name="Accent3 36 5" xfId="10639" xr:uid="{00000000-0005-0000-0000-000006280000}"/>
    <cellStyle name="Accent3 37" xfId="10640" xr:uid="{00000000-0005-0000-0000-000007280000}"/>
    <cellStyle name="Accent3 37 2" xfId="10641" xr:uid="{00000000-0005-0000-0000-000008280000}"/>
    <cellStyle name="Accent3 37 2 2" xfId="10642" xr:uid="{00000000-0005-0000-0000-000009280000}"/>
    <cellStyle name="Accent3 37 2 3" xfId="10643" xr:uid="{00000000-0005-0000-0000-00000A280000}"/>
    <cellStyle name="Accent3 37 3" xfId="10644" xr:uid="{00000000-0005-0000-0000-00000B280000}"/>
    <cellStyle name="Accent3 37 3 2" xfId="10645" xr:uid="{00000000-0005-0000-0000-00000C280000}"/>
    <cellStyle name="Accent3 37 4" xfId="10646" xr:uid="{00000000-0005-0000-0000-00000D280000}"/>
    <cellStyle name="Accent3 37 5" xfId="10647" xr:uid="{00000000-0005-0000-0000-00000E280000}"/>
    <cellStyle name="Accent3 38" xfId="10648" xr:uid="{00000000-0005-0000-0000-00000F280000}"/>
    <cellStyle name="Accent3 38 2" xfId="10649" xr:uid="{00000000-0005-0000-0000-000010280000}"/>
    <cellStyle name="Accent3 38 2 2" xfId="10650" xr:uid="{00000000-0005-0000-0000-000011280000}"/>
    <cellStyle name="Accent3 38 2 3" xfId="10651" xr:uid="{00000000-0005-0000-0000-000012280000}"/>
    <cellStyle name="Accent3 38 3" xfId="10652" xr:uid="{00000000-0005-0000-0000-000013280000}"/>
    <cellStyle name="Accent3 38 3 2" xfId="10653" xr:uid="{00000000-0005-0000-0000-000014280000}"/>
    <cellStyle name="Accent3 38 4" xfId="10654" xr:uid="{00000000-0005-0000-0000-000015280000}"/>
    <cellStyle name="Accent3 38 5" xfId="10655" xr:uid="{00000000-0005-0000-0000-000016280000}"/>
    <cellStyle name="Accent3 39" xfId="10656" xr:uid="{00000000-0005-0000-0000-000017280000}"/>
    <cellStyle name="Accent3 39 2" xfId="10657" xr:uid="{00000000-0005-0000-0000-000018280000}"/>
    <cellStyle name="Accent3 39 2 2" xfId="10658" xr:uid="{00000000-0005-0000-0000-000019280000}"/>
    <cellStyle name="Accent3 39 2 3" xfId="10659" xr:uid="{00000000-0005-0000-0000-00001A280000}"/>
    <cellStyle name="Accent3 39 3" xfId="10660" xr:uid="{00000000-0005-0000-0000-00001B280000}"/>
    <cellStyle name="Accent3 39 3 2" xfId="10661" xr:uid="{00000000-0005-0000-0000-00001C280000}"/>
    <cellStyle name="Accent3 39 4" xfId="10662" xr:uid="{00000000-0005-0000-0000-00001D280000}"/>
    <cellStyle name="Accent3 39 5" xfId="10663" xr:uid="{00000000-0005-0000-0000-00001E280000}"/>
    <cellStyle name="Accent3 39 6" xfId="10664" xr:uid="{00000000-0005-0000-0000-00001F280000}"/>
    <cellStyle name="Accent3 4" xfId="10665" xr:uid="{00000000-0005-0000-0000-000020280000}"/>
    <cellStyle name="Accent3 4 2" xfId="10666" xr:uid="{00000000-0005-0000-0000-000021280000}"/>
    <cellStyle name="Accent3 4 2 2" xfId="10667" xr:uid="{00000000-0005-0000-0000-000022280000}"/>
    <cellStyle name="Accent3 4 2 2 2" xfId="10668" xr:uid="{00000000-0005-0000-0000-000023280000}"/>
    <cellStyle name="Accent3 4 2 3" xfId="10669" xr:uid="{00000000-0005-0000-0000-000024280000}"/>
    <cellStyle name="Accent3 4 2 4" xfId="10670" xr:uid="{00000000-0005-0000-0000-000025280000}"/>
    <cellStyle name="Accent3 4 3" xfId="10671" xr:uid="{00000000-0005-0000-0000-000026280000}"/>
    <cellStyle name="Accent3 4 3 2" xfId="10672" xr:uid="{00000000-0005-0000-0000-000027280000}"/>
    <cellStyle name="Accent3 4 3 3" xfId="10673" xr:uid="{00000000-0005-0000-0000-000028280000}"/>
    <cellStyle name="Accent3 4 4" xfId="10674" xr:uid="{00000000-0005-0000-0000-000029280000}"/>
    <cellStyle name="Accent3 4 4 2" xfId="10675" xr:uid="{00000000-0005-0000-0000-00002A280000}"/>
    <cellStyle name="Accent3 4 4 3" xfId="10676" xr:uid="{00000000-0005-0000-0000-00002B280000}"/>
    <cellStyle name="Accent3 4 5" xfId="10677" xr:uid="{00000000-0005-0000-0000-00002C280000}"/>
    <cellStyle name="Accent3 4 6" xfId="10678" xr:uid="{00000000-0005-0000-0000-00002D280000}"/>
    <cellStyle name="Accent3 4 7" xfId="10679" xr:uid="{00000000-0005-0000-0000-00002E280000}"/>
    <cellStyle name="Accent3 4 8" xfId="10680" xr:uid="{00000000-0005-0000-0000-00002F280000}"/>
    <cellStyle name="Accent3 40" xfId="10681" xr:uid="{00000000-0005-0000-0000-000030280000}"/>
    <cellStyle name="Accent3 40 2" xfId="10682" xr:uid="{00000000-0005-0000-0000-000031280000}"/>
    <cellStyle name="Accent3 40 3" xfId="10683" xr:uid="{00000000-0005-0000-0000-000032280000}"/>
    <cellStyle name="Accent3 40 4" xfId="10684" xr:uid="{00000000-0005-0000-0000-000033280000}"/>
    <cellStyle name="Accent3 41" xfId="10685" xr:uid="{00000000-0005-0000-0000-000034280000}"/>
    <cellStyle name="Accent3 41 2" xfId="10686" xr:uid="{00000000-0005-0000-0000-000035280000}"/>
    <cellStyle name="Accent3 41 3" xfId="10687" xr:uid="{00000000-0005-0000-0000-000036280000}"/>
    <cellStyle name="Accent3 41 4" xfId="10688" xr:uid="{00000000-0005-0000-0000-000037280000}"/>
    <cellStyle name="Accent3 42" xfId="10689" xr:uid="{00000000-0005-0000-0000-000038280000}"/>
    <cellStyle name="Accent3 42 2" xfId="10690" xr:uid="{00000000-0005-0000-0000-000039280000}"/>
    <cellStyle name="Accent3 42 3" xfId="10691" xr:uid="{00000000-0005-0000-0000-00003A280000}"/>
    <cellStyle name="Accent3 42 4" xfId="10692" xr:uid="{00000000-0005-0000-0000-00003B280000}"/>
    <cellStyle name="Accent3 43" xfId="10693" xr:uid="{00000000-0005-0000-0000-00003C280000}"/>
    <cellStyle name="Accent3 43 2" xfId="10694" xr:uid="{00000000-0005-0000-0000-00003D280000}"/>
    <cellStyle name="Accent3 43 3" xfId="10695" xr:uid="{00000000-0005-0000-0000-00003E280000}"/>
    <cellStyle name="Accent3 43 4" xfId="10696" xr:uid="{00000000-0005-0000-0000-00003F280000}"/>
    <cellStyle name="Accent3 44" xfId="10697" xr:uid="{00000000-0005-0000-0000-000040280000}"/>
    <cellStyle name="Accent3 44 2" xfId="10698" xr:uid="{00000000-0005-0000-0000-000041280000}"/>
    <cellStyle name="Accent3 44 3" xfId="10699" xr:uid="{00000000-0005-0000-0000-000042280000}"/>
    <cellStyle name="Accent3 44 4" xfId="10700" xr:uid="{00000000-0005-0000-0000-000043280000}"/>
    <cellStyle name="Accent3 45" xfId="10701" xr:uid="{00000000-0005-0000-0000-000044280000}"/>
    <cellStyle name="Accent3 45 2" xfId="10702" xr:uid="{00000000-0005-0000-0000-000045280000}"/>
    <cellStyle name="Accent3 45 3" xfId="10703" xr:uid="{00000000-0005-0000-0000-000046280000}"/>
    <cellStyle name="Accent3 45 4" xfId="10704" xr:uid="{00000000-0005-0000-0000-000047280000}"/>
    <cellStyle name="Accent3 46" xfId="10705" xr:uid="{00000000-0005-0000-0000-000048280000}"/>
    <cellStyle name="Accent3 46 2" xfId="10706" xr:uid="{00000000-0005-0000-0000-000049280000}"/>
    <cellStyle name="Accent3 46 3" xfId="10707" xr:uid="{00000000-0005-0000-0000-00004A280000}"/>
    <cellStyle name="Accent3 46 4" xfId="10708" xr:uid="{00000000-0005-0000-0000-00004B280000}"/>
    <cellStyle name="Accent3 47" xfId="10709" xr:uid="{00000000-0005-0000-0000-00004C280000}"/>
    <cellStyle name="Accent3 47 2" xfId="10710" xr:uid="{00000000-0005-0000-0000-00004D280000}"/>
    <cellStyle name="Accent3 47 3" xfId="10711" xr:uid="{00000000-0005-0000-0000-00004E280000}"/>
    <cellStyle name="Accent3 47 4" xfId="10712" xr:uid="{00000000-0005-0000-0000-00004F280000}"/>
    <cellStyle name="Accent3 48" xfId="10713" xr:uid="{00000000-0005-0000-0000-000050280000}"/>
    <cellStyle name="Accent3 48 2" xfId="10714" xr:uid="{00000000-0005-0000-0000-000051280000}"/>
    <cellStyle name="Accent3 48 3" xfId="10715" xr:uid="{00000000-0005-0000-0000-000052280000}"/>
    <cellStyle name="Accent3 48 4" xfId="10716" xr:uid="{00000000-0005-0000-0000-000053280000}"/>
    <cellStyle name="Accent3 49" xfId="10717" xr:uid="{00000000-0005-0000-0000-000054280000}"/>
    <cellStyle name="Accent3 49 2" xfId="10718" xr:uid="{00000000-0005-0000-0000-000055280000}"/>
    <cellStyle name="Accent3 49 3" xfId="10719" xr:uid="{00000000-0005-0000-0000-000056280000}"/>
    <cellStyle name="Accent3 49 4" xfId="10720" xr:uid="{00000000-0005-0000-0000-000057280000}"/>
    <cellStyle name="Accent3 5" xfId="10721" xr:uid="{00000000-0005-0000-0000-000058280000}"/>
    <cellStyle name="Accent3 5 2" xfId="10722" xr:uid="{00000000-0005-0000-0000-000059280000}"/>
    <cellStyle name="Accent3 5 2 2" xfId="10723" xr:uid="{00000000-0005-0000-0000-00005A280000}"/>
    <cellStyle name="Accent3 5 2 2 2" xfId="10724" xr:uid="{00000000-0005-0000-0000-00005B280000}"/>
    <cellStyle name="Accent3 5 2 3" xfId="10725" xr:uid="{00000000-0005-0000-0000-00005C280000}"/>
    <cellStyle name="Accent3 5 3" xfId="10726" xr:uid="{00000000-0005-0000-0000-00005D280000}"/>
    <cellStyle name="Accent3 5 3 2" xfId="10727" xr:uid="{00000000-0005-0000-0000-00005E280000}"/>
    <cellStyle name="Accent3 5 4" xfId="10728" xr:uid="{00000000-0005-0000-0000-00005F280000}"/>
    <cellStyle name="Accent3 5 5" xfId="10729" xr:uid="{00000000-0005-0000-0000-000060280000}"/>
    <cellStyle name="Accent3 50" xfId="10730" xr:uid="{00000000-0005-0000-0000-000061280000}"/>
    <cellStyle name="Accent3 50 2" xfId="10731" xr:uid="{00000000-0005-0000-0000-000062280000}"/>
    <cellStyle name="Accent3 50 3" xfId="10732" xr:uid="{00000000-0005-0000-0000-000063280000}"/>
    <cellStyle name="Accent3 50 4" xfId="10733" xr:uid="{00000000-0005-0000-0000-000064280000}"/>
    <cellStyle name="Accent3 51" xfId="10734" xr:uid="{00000000-0005-0000-0000-000065280000}"/>
    <cellStyle name="Accent3 51 2" xfId="10735" xr:uid="{00000000-0005-0000-0000-000066280000}"/>
    <cellStyle name="Accent3 51 3" xfId="10736" xr:uid="{00000000-0005-0000-0000-000067280000}"/>
    <cellStyle name="Accent3 51 4" xfId="10737" xr:uid="{00000000-0005-0000-0000-000068280000}"/>
    <cellStyle name="Accent3 52" xfId="10738" xr:uid="{00000000-0005-0000-0000-000069280000}"/>
    <cellStyle name="Accent3 52 2" xfId="10739" xr:uid="{00000000-0005-0000-0000-00006A280000}"/>
    <cellStyle name="Accent3 52 3" xfId="10740" xr:uid="{00000000-0005-0000-0000-00006B280000}"/>
    <cellStyle name="Accent3 52 4" xfId="10741" xr:uid="{00000000-0005-0000-0000-00006C280000}"/>
    <cellStyle name="Accent3 53" xfId="10742" xr:uid="{00000000-0005-0000-0000-00006D280000}"/>
    <cellStyle name="Accent3 53 2" xfId="10743" xr:uid="{00000000-0005-0000-0000-00006E280000}"/>
    <cellStyle name="Accent3 53 3" xfId="10744" xr:uid="{00000000-0005-0000-0000-00006F280000}"/>
    <cellStyle name="Accent3 53 4" xfId="10745" xr:uid="{00000000-0005-0000-0000-000070280000}"/>
    <cellStyle name="Accent3 54" xfId="10746" xr:uid="{00000000-0005-0000-0000-000071280000}"/>
    <cellStyle name="Accent3 54 2" xfId="10747" xr:uid="{00000000-0005-0000-0000-000072280000}"/>
    <cellStyle name="Accent3 54 3" xfId="10748" xr:uid="{00000000-0005-0000-0000-000073280000}"/>
    <cellStyle name="Accent3 54 4" xfId="10749" xr:uid="{00000000-0005-0000-0000-000074280000}"/>
    <cellStyle name="Accent3 55" xfId="10750" xr:uid="{00000000-0005-0000-0000-000075280000}"/>
    <cellStyle name="Accent3 55 2" xfId="10751" xr:uid="{00000000-0005-0000-0000-000076280000}"/>
    <cellStyle name="Accent3 55 3" xfId="10752" xr:uid="{00000000-0005-0000-0000-000077280000}"/>
    <cellStyle name="Accent3 55 4" xfId="10753" xr:uid="{00000000-0005-0000-0000-000078280000}"/>
    <cellStyle name="Accent3 56" xfId="10754" xr:uid="{00000000-0005-0000-0000-000079280000}"/>
    <cellStyle name="Accent3 56 2" xfId="10755" xr:uid="{00000000-0005-0000-0000-00007A280000}"/>
    <cellStyle name="Accent3 56 3" xfId="10756" xr:uid="{00000000-0005-0000-0000-00007B280000}"/>
    <cellStyle name="Accent3 56 4" xfId="10757" xr:uid="{00000000-0005-0000-0000-00007C280000}"/>
    <cellStyle name="Accent3 57" xfId="10758" xr:uid="{00000000-0005-0000-0000-00007D280000}"/>
    <cellStyle name="Accent3 57 2" xfId="10759" xr:uid="{00000000-0005-0000-0000-00007E280000}"/>
    <cellStyle name="Accent3 57 3" xfId="10760" xr:uid="{00000000-0005-0000-0000-00007F280000}"/>
    <cellStyle name="Accent3 57 4" xfId="10761" xr:uid="{00000000-0005-0000-0000-000080280000}"/>
    <cellStyle name="Accent3 58" xfId="10762" xr:uid="{00000000-0005-0000-0000-000081280000}"/>
    <cellStyle name="Accent3 58 2" xfId="10763" xr:uid="{00000000-0005-0000-0000-000082280000}"/>
    <cellStyle name="Accent3 58 3" xfId="10764" xr:uid="{00000000-0005-0000-0000-000083280000}"/>
    <cellStyle name="Accent3 58 4" xfId="10765" xr:uid="{00000000-0005-0000-0000-000084280000}"/>
    <cellStyle name="Accent3 59" xfId="10766" xr:uid="{00000000-0005-0000-0000-000085280000}"/>
    <cellStyle name="Accent3 59 2" xfId="10767" xr:uid="{00000000-0005-0000-0000-000086280000}"/>
    <cellStyle name="Accent3 59 3" xfId="10768" xr:uid="{00000000-0005-0000-0000-000087280000}"/>
    <cellStyle name="Accent3 59 4" xfId="10769" xr:uid="{00000000-0005-0000-0000-000088280000}"/>
    <cellStyle name="Accent3 6" xfId="10770" xr:uid="{00000000-0005-0000-0000-000089280000}"/>
    <cellStyle name="Accent3 6 2" xfId="10771" xr:uid="{00000000-0005-0000-0000-00008A280000}"/>
    <cellStyle name="Accent3 6 2 2" xfId="10772" xr:uid="{00000000-0005-0000-0000-00008B280000}"/>
    <cellStyle name="Accent3 6 2 2 2" xfId="10773" xr:uid="{00000000-0005-0000-0000-00008C280000}"/>
    <cellStyle name="Accent3 6 2 3" xfId="10774" xr:uid="{00000000-0005-0000-0000-00008D280000}"/>
    <cellStyle name="Accent3 6 3" xfId="10775" xr:uid="{00000000-0005-0000-0000-00008E280000}"/>
    <cellStyle name="Accent3 6 3 2" xfId="10776" xr:uid="{00000000-0005-0000-0000-00008F280000}"/>
    <cellStyle name="Accent3 6 4" xfId="10777" xr:uid="{00000000-0005-0000-0000-000090280000}"/>
    <cellStyle name="Accent3 6 5" xfId="10778" xr:uid="{00000000-0005-0000-0000-000091280000}"/>
    <cellStyle name="Accent3 60" xfId="10779" xr:uid="{00000000-0005-0000-0000-000092280000}"/>
    <cellStyle name="Accent3 60 2" xfId="10780" xr:uid="{00000000-0005-0000-0000-000093280000}"/>
    <cellStyle name="Accent3 60 3" xfId="10781" xr:uid="{00000000-0005-0000-0000-000094280000}"/>
    <cellStyle name="Accent3 60 4" xfId="10782" xr:uid="{00000000-0005-0000-0000-000095280000}"/>
    <cellStyle name="Accent3 61" xfId="10783" xr:uid="{00000000-0005-0000-0000-000096280000}"/>
    <cellStyle name="Accent3 61 2" xfId="10784" xr:uid="{00000000-0005-0000-0000-000097280000}"/>
    <cellStyle name="Accent3 61 3" xfId="10785" xr:uid="{00000000-0005-0000-0000-000098280000}"/>
    <cellStyle name="Accent3 61 4" xfId="10786" xr:uid="{00000000-0005-0000-0000-000099280000}"/>
    <cellStyle name="Accent3 62" xfId="10787" xr:uid="{00000000-0005-0000-0000-00009A280000}"/>
    <cellStyle name="Accent3 62 2" xfId="10788" xr:uid="{00000000-0005-0000-0000-00009B280000}"/>
    <cellStyle name="Accent3 62 3" xfId="10789" xr:uid="{00000000-0005-0000-0000-00009C280000}"/>
    <cellStyle name="Accent3 62 4" xfId="10790" xr:uid="{00000000-0005-0000-0000-00009D280000}"/>
    <cellStyle name="Accent3 63" xfId="10791" xr:uid="{00000000-0005-0000-0000-00009E280000}"/>
    <cellStyle name="Accent3 63 2" xfId="10792" xr:uid="{00000000-0005-0000-0000-00009F280000}"/>
    <cellStyle name="Accent3 63 3" xfId="10793" xr:uid="{00000000-0005-0000-0000-0000A0280000}"/>
    <cellStyle name="Accent3 63 4" xfId="10794" xr:uid="{00000000-0005-0000-0000-0000A1280000}"/>
    <cellStyle name="Accent3 64" xfId="10795" xr:uid="{00000000-0005-0000-0000-0000A2280000}"/>
    <cellStyle name="Accent3 64 2" xfId="10796" xr:uid="{00000000-0005-0000-0000-0000A3280000}"/>
    <cellStyle name="Accent3 64 3" xfId="10797" xr:uid="{00000000-0005-0000-0000-0000A4280000}"/>
    <cellStyle name="Accent3 64 4" xfId="10798" xr:uid="{00000000-0005-0000-0000-0000A5280000}"/>
    <cellStyle name="Accent3 65" xfId="10799" xr:uid="{00000000-0005-0000-0000-0000A6280000}"/>
    <cellStyle name="Accent3 65 2" xfId="10800" xr:uid="{00000000-0005-0000-0000-0000A7280000}"/>
    <cellStyle name="Accent3 65 3" xfId="10801" xr:uid="{00000000-0005-0000-0000-0000A8280000}"/>
    <cellStyle name="Accent3 65 4" xfId="10802" xr:uid="{00000000-0005-0000-0000-0000A9280000}"/>
    <cellStyle name="Accent3 66" xfId="10803" xr:uid="{00000000-0005-0000-0000-0000AA280000}"/>
    <cellStyle name="Accent3 66 2" xfId="10804" xr:uid="{00000000-0005-0000-0000-0000AB280000}"/>
    <cellStyle name="Accent3 66 3" xfId="10805" xr:uid="{00000000-0005-0000-0000-0000AC280000}"/>
    <cellStyle name="Accent3 66 4" xfId="10806" xr:uid="{00000000-0005-0000-0000-0000AD280000}"/>
    <cellStyle name="Accent3 67" xfId="10807" xr:uid="{00000000-0005-0000-0000-0000AE280000}"/>
    <cellStyle name="Accent3 67 2" xfId="10808" xr:uid="{00000000-0005-0000-0000-0000AF280000}"/>
    <cellStyle name="Accent3 67 3" xfId="10809" xr:uid="{00000000-0005-0000-0000-0000B0280000}"/>
    <cellStyle name="Accent3 67 4" xfId="10810" xr:uid="{00000000-0005-0000-0000-0000B1280000}"/>
    <cellStyle name="Accent3 68" xfId="10811" xr:uid="{00000000-0005-0000-0000-0000B2280000}"/>
    <cellStyle name="Accent3 68 2" xfId="10812" xr:uid="{00000000-0005-0000-0000-0000B3280000}"/>
    <cellStyle name="Accent3 68 3" xfId="10813" xr:uid="{00000000-0005-0000-0000-0000B4280000}"/>
    <cellStyle name="Accent3 68 4" xfId="10814" xr:uid="{00000000-0005-0000-0000-0000B5280000}"/>
    <cellStyle name="Accent3 69" xfId="10815" xr:uid="{00000000-0005-0000-0000-0000B6280000}"/>
    <cellStyle name="Accent3 69 2" xfId="10816" xr:uid="{00000000-0005-0000-0000-0000B7280000}"/>
    <cellStyle name="Accent3 69 3" xfId="10817" xr:uid="{00000000-0005-0000-0000-0000B8280000}"/>
    <cellStyle name="Accent3 69 4" xfId="10818" xr:uid="{00000000-0005-0000-0000-0000B9280000}"/>
    <cellStyle name="Accent3 7" xfId="10819" xr:uid="{00000000-0005-0000-0000-0000BA280000}"/>
    <cellStyle name="Accent3 7 2" xfId="10820" xr:uid="{00000000-0005-0000-0000-0000BB280000}"/>
    <cellStyle name="Accent3 7 2 2" xfId="10821" xr:uid="{00000000-0005-0000-0000-0000BC280000}"/>
    <cellStyle name="Accent3 7 2 2 2" xfId="10822" xr:uid="{00000000-0005-0000-0000-0000BD280000}"/>
    <cellStyle name="Accent3 7 2 3" xfId="10823" xr:uid="{00000000-0005-0000-0000-0000BE280000}"/>
    <cellStyle name="Accent3 7 3" xfId="10824" xr:uid="{00000000-0005-0000-0000-0000BF280000}"/>
    <cellStyle name="Accent3 7 3 2" xfId="10825" xr:uid="{00000000-0005-0000-0000-0000C0280000}"/>
    <cellStyle name="Accent3 7 4" xfId="10826" xr:uid="{00000000-0005-0000-0000-0000C1280000}"/>
    <cellStyle name="Accent3 7 5" xfId="10827" xr:uid="{00000000-0005-0000-0000-0000C2280000}"/>
    <cellStyle name="Accent3 7 6" xfId="10828" xr:uid="{00000000-0005-0000-0000-0000C3280000}"/>
    <cellStyle name="Accent3 70" xfId="10829" xr:uid="{00000000-0005-0000-0000-0000C4280000}"/>
    <cellStyle name="Accent3 70 2" xfId="10830" xr:uid="{00000000-0005-0000-0000-0000C5280000}"/>
    <cellStyle name="Accent3 70 3" xfId="10831" xr:uid="{00000000-0005-0000-0000-0000C6280000}"/>
    <cellStyle name="Accent3 70 4" xfId="10832" xr:uid="{00000000-0005-0000-0000-0000C7280000}"/>
    <cellStyle name="Accent3 71" xfId="10833" xr:uid="{00000000-0005-0000-0000-0000C8280000}"/>
    <cellStyle name="Accent3 71 2" xfId="10834" xr:uid="{00000000-0005-0000-0000-0000C9280000}"/>
    <cellStyle name="Accent3 71 2 2" xfId="10835" xr:uid="{00000000-0005-0000-0000-0000CA280000}"/>
    <cellStyle name="Accent3 71 3" xfId="10836" xr:uid="{00000000-0005-0000-0000-0000CB280000}"/>
    <cellStyle name="Accent3 71 4" xfId="10837" xr:uid="{00000000-0005-0000-0000-0000CC280000}"/>
    <cellStyle name="Accent3 72" xfId="10838" xr:uid="{00000000-0005-0000-0000-0000CD280000}"/>
    <cellStyle name="Accent3 72 2" xfId="10839" xr:uid="{00000000-0005-0000-0000-0000CE280000}"/>
    <cellStyle name="Accent3 72 2 2" xfId="10840" xr:uid="{00000000-0005-0000-0000-0000CF280000}"/>
    <cellStyle name="Accent3 72 3" xfId="10841" xr:uid="{00000000-0005-0000-0000-0000D0280000}"/>
    <cellStyle name="Accent3 72 4" xfId="10842" xr:uid="{00000000-0005-0000-0000-0000D1280000}"/>
    <cellStyle name="Accent3 73" xfId="10843" xr:uid="{00000000-0005-0000-0000-0000D2280000}"/>
    <cellStyle name="Accent3 73 2" xfId="10844" xr:uid="{00000000-0005-0000-0000-0000D3280000}"/>
    <cellStyle name="Accent3 73 2 2" xfId="10845" xr:uid="{00000000-0005-0000-0000-0000D4280000}"/>
    <cellStyle name="Accent3 73 3" xfId="10846" xr:uid="{00000000-0005-0000-0000-0000D5280000}"/>
    <cellStyle name="Accent3 73 4" xfId="10847" xr:uid="{00000000-0005-0000-0000-0000D6280000}"/>
    <cellStyle name="Accent3 74" xfId="10848" xr:uid="{00000000-0005-0000-0000-0000D7280000}"/>
    <cellStyle name="Accent3 74 2" xfId="10849" xr:uid="{00000000-0005-0000-0000-0000D8280000}"/>
    <cellStyle name="Accent3 74 2 2" xfId="10850" xr:uid="{00000000-0005-0000-0000-0000D9280000}"/>
    <cellStyle name="Accent3 74 3" xfId="10851" xr:uid="{00000000-0005-0000-0000-0000DA280000}"/>
    <cellStyle name="Accent3 74 4" xfId="10852" xr:uid="{00000000-0005-0000-0000-0000DB280000}"/>
    <cellStyle name="Accent3 75" xfId="10853" xr:uid="{00000000-0005-0000-0000-0000DC280000}"/>
    <cellStyle name="Accent3 75 2" xfId="10854" xr:uid="{00000000-0005-0000-0000-0000DD280000}"/>
    <cellStyle name="Accent3 75 2 2" xfId="10855" xr:uid="{00000000-0005-0000-0000-0000DE280000}"/>
    <cellStyle name="Accent3 75 3" xfId="10856" xr:uid="{00000000-0005-0000-0000-0000DF280000}"/>
    <cellStyle name="Accent3 75 4" xfId="10857" xr:uid="{00000000-0005-0000-0000-0000E0280000}"/>
    <cellStyle name="Accent3 76" xfId="10858" xr:uid="{00000000-0005-0000-0000-0000E1280000}"/>
    <cellStyle name="Accent3 76 2" xfId="10859" xr:uid="{00000000-0005-0000-0000-0000E2280000}"/>
    <cellStyle name="Accent3 76 2 2" xfId="10860" xr:uid="{00000000-0005-0000-0000-0000E3280000}"/>
    <cellStyle name="Accent3 76 3" xfId="10861" xr:uid="{00000000-0005-0000-0000-0000E4280000}"/>
    <cellStyle name="Accent3 76 4" xfId="10862" xr:uid="{00000000-0005-0000-0000-0000E5280000}"/>
    <cellStyle name="Accent3 77" xfId="10863" xr:uid="{00000000-0005-0000-0000-0000E6280000}"/>
    <cellStyle name="Accent3 77 2" xfId="10864" xr:uid="{00000000-0005-0000-0000-0000E7280000}"/>
    <cellStyle name="Accent3 77 3" xfId="10865" xr:uid="{00000000-0005-0000-0000-0000E8280000}"/>
    <cellStyle name="Accent3 77 4" xfId="10866" xr:uid="{00000000-0005-0000-0000-0000E9280000}"/>
    <cellStyle name="Accent3 78" xfId="10867" xr:uid="{00000000-0005-0000-0000-0000EA280000}"/>
    <cellStyle name="Accent3 78 2" xfId="10868" xr:uid="{00000000-0005-0000-0000-0000EB280000}"/>
    <cellStyle name="Accent3 78 3" xfId="10869" xr:uid="{00000000-0005-0000-0000-0000EC280000}"/>
    <cellStyle name="Accent3 79" xfId="10870" xr:uid="{00000000-0005-0000-0000-0000ED280000}"/>
    <cellStyle name="Accent3 79 2" xfId="10871" xr:uid="{00000000-0005-0000-0000-0000EE280000}"/>
    <cellStyle name="Accent3 79 3" xfId="10872" xr:uid="{00000000-0005-0000-0000-0000EF280000}"/>
    <cellStyle name="Accent3 8" xfId="10873" xr:uid="{00000000-0005-0000-0000-0000F0280000}"/>
    <cellStyle name="Accent3 8 2" xfId="10874" xr:uid="{00000000-0005-0000-0000-0000F1280000}"/>
    <cellStyle name="Accent3 8 2 2" xfId="10875" xr:uid="{00000000-0005-0000-0000-0000F2280000}"/>
    <cellStyle name="Accent3 8 2 2 2" xfId="10876" xr:uid="{00000000-0005-0000-0000-0000F3280000}"/>
    <cellStyle name="Accent3 8 2 3" xfId="10877" xr:uid="{00000000-0005-0000-0000-0000F4280000}"/>
    <cellStyle name="Accent3 8 3" xfId="10878" xr:uid="{00000000-0005-0000-0000-0000F5280000}"/>
    <cellStyle name="Accent3 8 3 2" xfId="10879" xr:uid="{00000000-0005-0000-0000-0000F6280000}"/>
    <cellStyle name="Accent3 8 4" xfId="10880" xr:uid="{00000000-0005-0000-0000-0000F7280000}"/>
    <cellStyle name="Accent3 8 4 2" xfId="10881" xr:uid="{00000000-0005-0000-0000-0000F8280000}"/>
    <cellStyle name="Accent3 8 5" xfId="10882" xr:uid="{00000000-0005-0000-0000-0000F9280000}"/>
    <cellStyle name="Accent3 8 6" xfId="10883" xr:uid="{00000000-0005-0000-0000-0000FA280000}"/>
    <cellStyle name="Accent3 80" xfId="10884" xr:uid="{00000000-0005-0000-0000-0000FB280000}"/>
    <cellStyle name="Accent3 80 2" xfId="10885" xr:uid="{00000000-0005-0000-0000-0000FC280000}"/>
    <cellStyle name="Accent3 80 3" xfId="10886" xr:uid="{00000000-0005-0000-0000-0000FD280000}"/>
    <cellStyle name="Accent3 81" xfId="10887" xr:uid="{00000000-0005-0000-0000-0000FE280000}"/>
    <cellStyle name="Accent3 81 2" xfId="10888" xr:uid="{00000000-0005-0000-0000-0000FF280000}"/>
    <cellStyle name="Accent3 81 3" xfId="10889" xr:uid="{00000000-0005-0000-0000-000000290000}"/>
    <cellStyle name="Accent3 82" xfId="10890" xr:uid="{00000000-0005-0000-0000-000001290000}"/>
    <cellStyle name="Accent3 82 2" xfId="10891" xr:uid="{00000000-0005-0000-0000-000002290000}"/>
    <cellStyle name="Accent3 82 3" xfId="10892" xr:uid="{00000000-0005-0000-0000-000003290000}"/>
    <cellStyle name="Accent3 83" xfId="10893" xr:uid="{00000000-0005-0000-0000-000004290000}"/>
    <cellStyle name="Accent3 83 2" xfId="10894" xr:uid="{00000000-0005-0000-0000-000005290000}"/>
    <cellStyle name="Accent3 83 3" xfId="10895" xr:uid="{00000000-0005-0000-0000-000006290000}"/>
    <cellStyle name="Accent3 84" xfId="10896" xr:uid="{00000000-0005-0000-0000-000007290000}"/>
    <cellStyle name="Accent3 84 2" xfId="10897" xr:uid="{00000000-0005-0000-0000-000008290000}"/>
    <cellStyle name="Accent3 84 3" xfId="10898" xr:uid="{00000000-0005-0000-0000-000009290000}"/>
    <cellStyle name="Accent3 85" xfId="10899" xr:uid="{00000000-0005-0000-0000-00000A290000}"/>
    <cellStyle name="Accent3 85 2" xfId="10900" xr:uid="{00000000-0005-0000-0000-00000B290000}"/>
    <cellStyle name="Accent3 85 3" xfId="10901" xr:uid="{00000000-0005-0000-0000-00000C290000}"/>
    <cellStyle name="Accent3 86" xfId="10902" xr:uid="{00000000-0005-0000-0000-00000D290000}"/>
    <cellStyle name="Accent3 86 2" xfId="10903" xr:uid="{00000000-0005-0000-0000-00000E290000}"/>
    <cellStyle name="Accent3 86 3" xfId="10904" xr:uid="{00000000-0005-0000-0000-00000F290000}"/>
    <cellStyle name="Accent3 87" xfId="10905" xr:uid="{00000000-0005-0000-0000-000010290000}"/>
    <cellStyle name="Accent3 87 2" xfId="10906" xr:uid="{00000000-0005-0000-0000-000011290000}"/>
    <cellStyle name="Accent3 87 3" xfId="10907" xr:uid="{00000000-0005-0000-0000-000012290000}"/>
    <cellStyle name="Accent3 88" xfId="10908" xr:uid="{00000000-0005-0000-0000-000013290000}"/>
    <cellStyle name="Accent3 88 2" xfId="10909" xr:uid="{00000000-0005-0000-0000-000014290000}"/>
    <cellStyle name="Accent3 88 3" xfId="10910" xr:uid="{00000000-0005-0000-0000-000015290000}"/>
    <cellStyle name="Accent3 89" xfId="10911" xr:uid="{00000000-0005-0000-0000-000016290000}"/>
    <cellStyle name="Accent3 89 2" xfId="10912" xr:uid="{00000000-0005-0000-0000-000017290000}"/>
    <cellStyle name="Accent3 89 3" xfId="10913" xr:uid="{00000000-0005-0000-0000-000018290000}"/>
    <cellStyle name="Accent3 9" xfId="10914" xr:uid="{00000000-0005-0000-0000-000019290000}"/>
    <cellStyle name="Accent3 9 2" xfId="10915" xr:uid="{00000000-0005-0000-0000-00001A290000}"/>
    <cellStyle name="Accent3 9 2 2" xfId="10916" xr:uid="{00000000-0005-0000-0000-00001B290000}"/>
    <cellStyle name="Accent3 9 2 3" xfId="10917" xr:uid="{00000000-0005-0000-0000-00001C290000}"/>
    <cellStyle name="Accent3 9 3" xfId="10918" xr:uid="{00000000-0005-0000-0000-00001D290000}"/>
    <cellStyle name="Accent3 9 3 2" xfId="10919" xr:uid="{00000000-0005-0000-0000-00001E290000}"/>
    <cellStyle name="Accent3 9 4" xfId="10920" xr:uid="{00000000-0005-0000-0000-00001F290000}"/>
    <cellStyle name="Accent3 9 5" xfId="10921" xr:uid="{00000000-0005-0000-0000-000020290000}"/>
    <cellStyle name="Accent3 9 6" xfId="10922" xr:uid="{00000000-0005-0000-0000-000021290000}"/>
    <cellStyle name="Accent3 9 7" xfId="10923" xr:uid="{00000000-0005-0000-0000-000022290000}"/>
    <cellStyle name="Accent3 90" xfId="10924" xr:uid="{00000000-0005-0000-0000-000023290000}"/>
    <cellStyle name="Accent3 90 2" xfId="10925" xr:uid="{00000000-0005-0000-0000-000024290000}"/>
    <cellStyle name="Accent3 90 3" xfId="10926" xr:uid="{00000000-0005-0000-0000-000025290000}"/>
    <cellStyle name="Accent3 91" xfId="10927" xr:uid="{00000000-0005-0000-0000-000026290000}"/>
    <cellStyle name="Accent3 91 2" xfId="10928" xr:uid="{00000000-0005-0000-0000-000027290000}"/>
    <cellStyle name="Accent3 91 3" xfId="10929" xr:uid="{00000000-0005-0000-0000-000028290000}"/>
    <cellStyle name="Accent3 92" xfId="10930" xr:uid="{00000000-0005-0000-0000-000029290000}"/>
    <cellStyle name="Accent3 92 2" xfId="10931" xr:uid="{00000000-0005-0000-0000-00002A290000}"/>
    <cellStyle name="Accent3 92 3" xfId="10932" xr:uid="{00000000-0005-0000-0000-00002B290000}"/>
    <cellStyle name="Accent3 93" xfId="10933" xr:uid="{00000000-0005-0000-0000-00002C290000}"/>
    <cellStyle name="Accent3 93 2" xfId="10934" xr:uid="{00000000-0005-0000-0000-00002D290000}"/>
    <cellStyle name="Accent3 93 3" xfId="10935" xr:uid="{00000000-0005-0000-0000-00002E290000}"/>
    <cellStyle name="Accent3 94" xfId="10936" xr:uid="{00000000-0005-0000-0000-00002F290000}"/>
    <cellStyle name="Accent3 94 2" xfId="10937" xr:uid="{00000000-0005-0000-0000-000030290000}"/>
    <cellStyle name="Accent3 94 3" xfId="10938" xr:uid="{00000000-0005-0000-0000-000031290000}"/>
    <cellStyle name="Accent3 95" xfId="10939" xr:uid="{00000000-0005-0000-0000-000032290000}"/>
    <cellStyle name="Accent3 95 2" xfId="10940" xr:uid="{00000000-0005-0000-0000-000033290000}"/>
    <cellStyle name="Accent3 95 3" xfId="10941" xr:uid="{00000000-0005-0000-0000-000034290000}"/>
    <cellStyle name="Accent3 96" xfId="10942" xr:uid="{00000000-0005-0000-0000-000035290000}"/>
    <cellStyle name="Accent3 96 2" xfId="10943" xr:uid="{00000000-0005-0000-0000-000036290000}"/>
    <cellStyle name="Accent3 96 3" xfId="10944" xr:uid="{00000000-0005-0000-0000-000037290000}"/>
    <cellStyle name="Accent3 97" xfId="10945" xr:uid="{00000000-0005-0000-0000-000038290000}"/>
    <cellStyle name="Accent3 97 2" xfId="10946" xr:uid="{00000000-0005-0000-0000-000039290000}"/>
    <cellStyle name="Accent3 97 3" xfId="10947" xr:uid="{00000000-0005-0000-0000-00003A290000}"/>
    <cellStyle name="Accent3 98" xfId="10948" xr:uid="{00000000-0005-0000-0000-00003B290000}"/>
    <cellStyle name="Accent3 98 2" xfId="10949" xr:uid="{00000000-0005-0000-0000-00003C290000}"/>
    <cellStyle name="Accent3 98 3" xfId="10950" xr:uid="{00000000-0005-0000-0000-00003D290000}"/>
    <cellStyle name="Accent3 99" xfId="10951" xr:uid="{00000000-0005-0000-0000-00003E290000}"/>
    <cellStyle name="Accent3 99 2" xfId="10952" xr:uid="{00000000-0005-0000-0000-00003F290000}"/>
    <cellStyle name="Accent3 99 3" xfId="10953" xr:uid="{00000000-0005-0000-0000-000040290000}"/>
    <cellStyle name="Accent4 - 20%" xfId="10954" xr:uid="{00000000-0005-0000-0000-000041290000}"/>
    <cellStyle name="Accent4 - 20% 2" xfId="10955" xr:uid="{00000000-0005-0000-0000-000042290000}"/>
    <cellStyle name="Accent4 - 20% 2 2" xfId="10956" xr:uid="{00000000-0005-0000-0000-000043290000}"/>
    <cellStyle name="Accent4 - 20% 2 2 2" xfId="10957" xr:uid="{00000000-0005-0000-0000-000044290000}"/>
    <cellStyle name="Accent4 - 20% 2 2 3" xfId="10958" xr:uid="{00000000-0005-0000-0000-000045290000}"/>
    <cellStyle name="Accent4 - 20% 2 3" xfId="10959" xr:uid="{00000000-0005-0000-0000-000046290000}"/>
    <cellStyle name="Accent4 - 20% 2 3 2" xfId="10960" xr:uid="{00000000-0005-0000-0000-000047290000}"/>
    <cellStyle name="Accent4 - 20% 2 4" xfId="10961" xr:uid="{00000000-0005-0000-0000-000048290000}"/>
    <cellStyle name="Accent4 - 20% 2 5" xfId="10962" xr:uid="{00000000-0005-0000-0000-000049290000}"/>
    <cellStyle name="Accent4 - 20% 3" xfId="10963" xr:uid="{00000000-0005-0000-0000-00004A290000}"/>
    <cellStyle name="Accent4 - 20% 3 2" xfId="10964" xr:uid="{00000000-0005-0000-0000-00004B290000}"/>
    <cellStyle name="Accent4 - 20% 3 2 2" xfId="10965" xr:uid="{00000000-0005-0000-0000-00004C290000}"/>
    <cellStyle name="Accent4 - 20% 3 3" xfId="10966" xr:uid="{00000000-0005-0000-0000-00004D290000}"/>
    <cellStyle name="Accent4 - 20% 4" xfId="10967" xr:uid="{00000000-0005-0000-0000-00004E290000}"/>
    <cellStyle name="Accent4 - 20% 4 2" xfId="10968" xr:uid="{00000000-0005-0000-0000-00004F290000}"/>
    <cellStyle name="Accent4 - 20% 5" xfId="10969" xr:uid="{00000000-0005-0000-0000-000050290000}"/>
    <cellStyle name="Accent4 - 20% 5 2" xfId="10970" xr:uid="{00000000-0005-0000-0000-000051290000}"/>
    <cellStyle name="Accent4 - 20% 6" xfId="10971" xr:uid="{00000000-0005-0000-0000-000052290000}"/>
    <cellStyle name="Accent4 - 20% 7" xfId="10972" xr:uid="{00000000-0005-0000-0000-000053290000}"/>
    <cellStyle name="Accent4 - 20% 8" xfId="10973" xr:uid="{00000000-0005-0000-0000-000054290000}"/>
    <cellStyle name="Accent4 - 20% 9" xfId="10974" xr:uid="{00000000-0005-0000-0000-000055290000}"/>
    <cellStyle name="Accent4 - 40%" xfId="10975" xr:uid="{00000000-0005-0000-0000-000056290000}"/>
    <cellStyle name="Accent4 - 40% 2" xfId="10976" xr:uid="{00000000-0005-0000-0000-000057290000}"/>
    <cellStyle name="Accent4 - 40% 2 2" xfId="10977" xr:uid="{00000000-0005-0000-0000-000058290000}"/>
    <cellStyle name="Accent4 - 40% 2 2 2" xfId="10978" xr:uid="{00000000-0005-0000-0000-000059290000}"/>
    <cellStyle name="Accent4 - 40% 2 2 3" xfId="10979" xr:uid="{00000000-0005-0000-0000-00005A290000}"/>
    <cellStyle name="Accent4 - 40% 2 3" xfId="10980" xr:uid="{00000000-0005-0000-0000-00005B290000}"/>
    <cellStyle name="Accent4 - 40% 2 3 2" xfId="10981" xr:uid="{00000000-0005-0000-0000-00005C290000}"/>
    <cellStyle name="Accent4 - 40% 2 4" xfId="10982" xr:uid="{00000000-0005-0000-0000-00005D290000}"/>
    <cellStyle name="Accent4 - 40% 2 5" xfId="10983" xr:uid="{00000000-0005-0000-0000-00005E290000}"/>
    <cellStyle name="Accent4 - 40% 3" xfId="10984" xr:uid="{00000000-0005-0000-0000-00005F290000}"/>
    <cellStyle name="Accent4 - 40% 3 2" xfId="10985" xr:uid="{00000000-0005-0000-0000-000060290000}"/>
    <cellStyle name="Accent4 - 40% 3 2 2" xfId="10986" xr:uid="{00000000-0005-0000-0000-000061290000}"/>
    <cellStyle name="Accent4 - 40% 3 3" xfId="10987" xr:uid="{00000000-0005-0000-0000-000062290000}"/>
    <cellStyle name="Accent4 - 40% 4" xfId="10988" xr:uid="{00000000-0005-0000-0000-000063290000}"/>
    <cellStyle name="Accent4 - 40% 4 2" xfId="10989" xr:uid="{00000000-0005-0000-0000-000064290000}"/>
    <cellStyle name="Accent4 - 40% 5" xfId="10990" xr:uid="{00000000-0005-0000-0000-000065290000}"/>
    <cellStyle name="Accent4 - 40% 5 2" xfId="10991" xr:uid="{00000000-0005-0000-0000-000066290000}"/>
    <cellStyle name="Accent4 - 40% 6" xfId="10992" xr:uid="{00000000-0005-0000-0000-000067290000}"/>
    <cellStyle name="Accent4 - 40% 7" xfId="10993" xr:uid="{00000000-0005-0000-0000-000068290000}"/>
    <cellStyle name="Accent4 - 40% 8" xfId="10994" xr:uid="{00000000-0005-0000-0000-000069290000}"/>
    <cellStyle name="Accent4 - 40% 9" xfId="10995" xr:uid="{00000000-0005-0000-0000-00006A290000}"/>
    <cellStyle name="Accent4 - 60%" xfId="10996" xr:uid="{00000000-0005-0000-0000-00006B290000}"/>
    <cellStyle name="Accent4 - 60% 2" xfId="10997" xr:uid="{00000000-0005-0000-0000-00006C290000}"/>
    <cellStyle name="Accent4 - 60% 2 2" xfId="10998" xr:uid="{00000000-0005-0000-0000-00006D290000}"/>
    <cellStyle name="Accent4 - 60% 2 2 2" xfId="10999" xr:uid="{00000000-0005-0000-0000-00006E290000}"/>
    <cellStyle name="Accent4 - 60% 2 2 3" xfId="11000" xr:uid="{00000000-0005-0000-0000-00006F290000}"/>
    <cellStyle name="Accent4 - 60% 2 3" xfId="11001" xr:uid="{00000000-0005-0000-0000-000070290000}"/>
    <cellStyle name="Accent4 - 60% 2 3 2" xfId="11002" xr:uid="{00000000-0005-0000-0000-000071290000}"/>
    <cellStyle name="Accent4 - 60% 2 4" xfId="11003" xr:uid="{00000000-0005-0000-0000-000072290000}"/>
    <cellStyle name="Accent4 - 60% 2 5" xfId="11004" xr:uid="{00000000-0005-0000-0000-000073290000}"/>
    <cellStyle name="Accent4 - 60% 3" xfId="11005" xr:uid="{00000000-0005-0000-0000-000074290000}"/>
    <cellStyle name="Accent4 - 60% 3 2" xfId="11006" xr:uid="{00000000-0005-0000-0000-000075290000}"/>
    <cellStyle name="Accent4 - 60% 3 2 2" xfId="11007" xr:uid="{00000000-0005-0000-0000-000076290000}"/>
    <cellStyle name="Accent4 - 60% 3 3" xfId="11008" xr:uid="{00000000-0005-0000-0000-000077290000}"/>
    <cellStyle name="Accent4 - 60% 4" xfId="11009" xr:uid="{00000000-0005-0000-0000-000078290000}"/>
    <cellStyle name="Accent4 - 60% 4 2" xfId="11010" xr:uid="{00000000-0005-0000-0000-000079290000}"/>
    <cellStyle name="Accent4 - 60% 5" xfId="11011" xr:uid="{00000000-0005-0000-0000-00007A290000}"/>
    <cellStyle name="Accent4 - 60% 5 2" xfId="11012" xr:uid="{00000000-0005-0000-0000-00007B290000}"/>
    <cellStyle name="Accent4 - 60% 6" xfId="11013" xr:uid="{00000000-0005-0000-0000-00007C290000}"/>
    <cellStyle name="Accent4 - 60% 7" xfId="11014" xr:uid="{00000000-0005-0000-0000-00007D290000}"/>
    <cellStyle name="Accent4 - 60% 8" xfId="11015" xr:uid="{00000000-0005-0000-0000-00007E290000}"/>
    <cellStyle name="Accent4 - 60% 9" xfId="11016" xr:uid="{00000000-0005-0000-0000-00007F290000}"/>
    <cellStyle name="Accent4 10" xfId="11017" xr:uid="{00000000-0005-0000-0000-000080290000}"/>
    <cellStyle name="Accent4 10 2" xfId="11018" xr:uid="{00000000-0005-0000-0000-000081290000}"/>
    <cellStyle name="Accent4 10 2 2" xfId="11019" xr:uid="{00000000-0005-0000-0000-000082290000}"/>
    <cellStyle name="Accent4 10 2 3" xfId="11020" xr:uid="{00000000-0005-0000-0000-000083290000}"/>
    <cellStyle name="Accent4 10 3" xfId="11021" xr:uid="{00000000-0005-0000-0000-000084290000}"/>
    <cellStyle name="Accent4 10 3 2" xfId="11022" xr:uid="{00000000-0005-0000-0000-000085290000}"/>
    <cellStyle name="Accent4 10 4" xfId="11023" xr:uid="{00000000-0005-0000-0000-000086290000}"/>
    <cellStyle name="Accent4 10 5" xfId="11024" xr:uid="{00000000-0005-0000-0000-000087290000}"/>
    <cellStyle name="Accent4 10 6" xfId="11025" xr:uid="{00000000-0005-0000-0000-000088290000}"/>
    <cellStyle name="Accent4 10 7" xfId="11026" xr:uid="{00000000-0005-0000-0000-000089290000}"/>
    <cellStyle name="Accent4 100" xfId="11027" xr:uid="{00000000-0005-0000-0000-00008A290000}"/>
    <cellStyle name="Accent4 100 2" xfId="11028" xr:uid="{00000000-0005-0000-0000-00008B290000}"/>
    <cellStyle name="Accent4 101" xfId="11029" xr:uid="{00000000-0005-0000-0000-00008C290000}"/>
    <cellStyle name="Accent4 101 2" xfId="11030" xr:uid="{00000000-0005-0000-0000-00008D290000}"/>
    <cellStyle name="Accent4 102" xfId="11031" xr:uid="{00000000-0005-0000-0000-00008E290000}"/>
    <cellStyle name="Accent4 102 2" xfId="11032" xr:uid="{00000000-0005-0000-0000-00008F290000}"/>
    <cellStyle name="Accent4 103" xfId="11033" xr:uid="{00000000-0005-0000-0000-000090290000}"/>
    <cellStyle name="Accent4 103 2" xfId="11034" xr:uid="{00000000-0005-0000-0000-000091290000}"/>
    <cellStyle name="Accent4 104" xfId="11035" xr:uid="{00000000-0005-0000-0000-000092290000}"/>
    <cellStyle name="Accent4 104 2" xfId="11036" xr:uid="{00000000-0005-0000-0000-000093290000}"/>
    <cellStyle name="Accent4 105" xfId="11037" xr:uid="{00000000-0005-0000-0000-000094290000}"/>
    <cellStyle name="Accent4 105 2" xfId="11038" xr:uid="{00000000-0005-0000-0000-000095290000}"/>
    <cellStyle name="Accent4 106" xfId="11039" xr:uid="{00000000-0005-0000-0000-000096290000}"/>
    <cellStyle name="Accent4 106 2" xfId="11040" xr:uid="{00000000-0005-0000-0000-000097290000}"/>
    <cellStyle name="Accent4 107" xfId="11041" xr:uid="{00000000-0005-0000-0000-000098290000}"/>
    <cellStyle name="Accent4 107 2" xfId="11042" xr:uid="{00000000-0005-0000-0000-000099290000}"/>
    <cellStyle name="Accent4 108" xfId="11043" xr:uid="{00000000-0005-0000-0000-00009A290000}"/>
    <cellStyle name="Accent4 108 2" xfId="11044" xr:uid="{00000000-0005-0000-0000-00009B290000}"/>
    <cellStyle name="Accent4 109" xfId="11045" xr:uid="{00000000-0005-0000-0000-00009C290000}"/>
    <cellStyle name="Accent4 109 2" xfId="11046" xr:uid="{00000000-0005-0000-0000-00009D290000}"/>
    <cellStyle name="Accent4 11" xfId="11047" xr:uid="{00000000-0005-0000-0000-00009E290000}"/>
    <cellStyle name="Accent4 11 2" xfId="11048" xr:uid="{00000000-0005-0000-0000-00009F290000}"/>
    <cellStyle name="Accent4 11 2 2" xfId="11049" xr:uid="{00000000-0005-0000-0000-0000A0290000}"/>
    <cellStyle name="Accent4 11 2 3" xfId="11050" xr:uid="{00000000-0005-0000-0000-0000A1290000}"/>
    <cellStyle name="Accent4 11 3" xfId="11051" xr:uid="{00000000-0005-0000-0000-0000A2290000}"/>
    <cellStyle name="Accent4 11 3 2" xfId="11052" xr:uid="{00000000-0005-0000-0000-0000A3290000}"/>
    <cellStyle name="Accent4 11 4" xfId="11053" xr:uid="{00000000-0005-0000-0000-0000A4290000}"/>
    <cellStyle name="Accent4 11 5" xfId="11054" xr:uid="{00000000-0005-0000-0000-0000A5290000}"/>
    <cellStyle name="Accent4 11 6" xfId="11055" xr:uid="{00000000-0005-0000-0000-0000A6290000}"/>
    <cellStyle name="Accent4 11 7" xfId="11056" xr:uid="{00000000-0005-0000-0000-0000A7290000}"/>
    <cellStyle name="Accent4 11 8" xfId="11057" xr:uid="{00000000-0005-0000-0000-0000A8290000}"/>
    <cellStyle name="Accent4 110" xfId="11058" xr:uid="{00000000-0005-0000-0000-0000A9290000}"/>
    <cellStyle name="Accent4 110 2" xfId="11059" xr:uid="{00000000-0005-0000-0000-0000AA290000}"/>
    <cellStyle name="Accent4 111" xfId="11060" xr:uid="{00000000-0005-0000-0000-0000AB290000}"/>
    <cellStyle name="Accent4 112" xfId="11061" xr:uid="{00000000-0005-0000-0000-0000AC290000}"/>
    <cellStyle name="Accent4 113" xfId="11062" xr:uid="{00000000-0005-0000-0000-0000AD290000}"/>
    <cellStyle name="Accent4 114" xfId="11063" xr:uid="{00000000-0005-0000-0000-0000AE290000}"/>
    <cellStyle name="Accent4 115" xfId="11064" xr:uid="{00000000-0005-0000-0000-0000AF290000}"/>
    <cellStyle name="Accent4 116" xfId="11065" xr:uid="{00000000-0005-0000-0000-0000B0290000}"/>
    <cellStyle name="Accent4 117" xfId="11066" xr:uid="{00000000-0005-0000-0000-0000B1290000}"/>
    <cellStyle name="Accent4 118" xfId="11067" xr:uid="{00000000-0005-0000-0000-0000B2290000}"/>
    <cellStyle name="Accent4 119" xfId="11068" xr:uid="{00000000-0005-0000-0000-0000B3290000}"/>
    <cellStyle name="Accent4 12" xfId="11069" xr:uid="{00000000-0005-0000-0000-0000B4290000}"/>
    <cellStyle name="Accent4 12 2" xfId="11070" xr:uid="{00000000-0005-0000-0000-0000B5290000}"/>
    <cellStyle name="Accent4 12 2 2" xfId="11071" xr:uid="{00000000-0005-0000-0000-0000B6290000}"/>
    <cellStyle name="Accent4 12 2 3" xfId="11072" xr:uid="{00000000-0005-0000-0000-0000B7290000}"/>
    <cellStyle name="Accent4 12 3" xfId="11073" xr:uid="{00000000-0005-0000-0000-0000B8290000}"/>
    <cellStyle name="Accent4 12 3 2" xfId="11074" xr:uid="{00000000-0005-0000-0000-0000B9290000}"/>
    <cellStyle name="Accent4 12 4" xfId="11075" xr:uid="{00000000-0005-0000-0000-0000BA290000}"/>
    <cellStyle name="Accent4 12 5" xfId="11076" xr:uid="{00000000-0005-0000-0000-0000BB290000}"/>
    <cellStyle name="Accent4 12 6" xfId="11077" xr:uid="{00000000-0005-0000-0000-0000BC290000}"/>
    <cellStyle name="Accent4 120" xfId="11078" xr:uid="{00000000-0005-0000-0000-0000BD290000}"/>
    <cellStyle name="Accent4 121" xfId="11079" xr:uid="{00000000-0005-0000-0000-0000BE290000}"/>
    <cellStyle name="Accent4 122" xfId="11080" xr:uid="{00000000-0005-0000-0000-0000BF290000}"/>
    <cellStyle name="Accent4 123" xfId="11081" xr:uid="{00000000-0005-0000-0000-0000C0290000}"/>
    <cellStyle name="Accent4 124" xfId="11082" xr:uid="{00000000-0005-0000-0000-0000C1290000}"/>
    <cellStyle name="Accent4 125" xfId="11083" xr:uid="{00000000-0005-0000-0000-0000C2290000}"/>
    <cellStyle name="Accent4 126" xfId="11084" xr:uid="{00000000-0005-0000-0000-0000C3290000}"/>
    <cellStyle name="Accent4 127" xfId="11085" xr:uid="{00000000-0005-0000-0000-0000C4290000}"/>
    <cellStyle name="Accent4 128" xfId="11086" xr:uid="{00000000-0005-0000-0000-0000C5290000}"/>
    <cellStyle name="Accent4 129" xfId="11087" xr:uid="{00000000-0005-0000-0000-0000C6290000}"/>
    <cellStyle name="Accent4 13" xfId="11088" xr:uid="{00000000-0005-0000-0000-0000C7290000}"/>
    <cellStyle name="Accent4 13 2" xfId="11089" xr:uid="{00000000-0005-0000-0000-0000C8290000}"/>
    <cellStyle name="Accent4 13 2 2" xfId="11090" xr:uid="{00000000-0005-0000-0000-0000C9290000}"/>
    <cellStyle name="Accent4 13 2 3" xfId="11091" xr:uid="{00000000-0005-0000-0000-0000CA290000}"/>
    <cellStyle name="Accent4 13 3" xfId="11092" xr:uid="{00000000-0005-0000-0000-0000CB290000}"/>
    <cellStyle name="Accent4 13 3 2" xfId="11093" xr:uid="{00000000-0005-0000-0000-0000CC290000}"/>
    <cellStyle name="Accent4 13 4" xfId="11094" xr:uid="{00000000-0005-0000-0000-0000CD290000}"/>
    <cellStyle name="Accent4 13 5" xfId="11095" xr:uid="{00000000-0005-0000-0000-0000CE290000}"/>
    <cellStyle name="Accent4 13 6" xfId="11096" xr:uid="{00000000-0005-0000-0000-0000CF290000}"/>
    <cellStyle name="Accent4 130" xfId="11097" xr:uid="{00000000-0005-0000-0000-0000D0290000}"/>
    <cellStyle name="Accent4 131" xfId="11098" xr:uid="{00000000-0005-0000-0000-0000D1290000}"/>
    <cellStyle name="Accent4 132" xfId="11099" xr:uid="{00000000-0005-0000-0000-0000D2290000}"/>
    <cellStyle name="Accent4 133" xfId="11100" xr:uid="{00000000-0005-0000-0000-0000D3290000}"/>
    <cellStyle name="Accent4 134" xfId="11101" xr:uid="{00000000-0005-0000-0000-0000D4290000}"/>
    <cellStyle name="Accent4 135" xfId="11102" xr:uid="{00000000-0005-0000-0000-0000D5290000}"/>
    <cellStyle name="Accent4 136" xfId="11103" xr:uid="{00000000-0005-0000-0000-0000D6290000}"/>
    <cellStyle name="Accent4 137" xfId="11104" xr:uid="{00000000-0005-0000-0000-0000D7290000}"/>
    <cellStyle name="Accent4 138" xfId="11105" xr:uid="{00000000-0005-0000-0000-0000D8290000}"/>
    <cellStyle name="Accent4 139" xfId="11106" xr:uid="{00000000-0005-0000-0000-0000D9290000}"/>
    <cellStyle name="Accent4 14" xfId="11107" xr:uid="{00000000-0005-0000-0000-0000DA290000}"/>
    <cellStyle name="Accent4 14 2" xfId="11108" xr:uid="{00000000-0005-0000-0000-0000DB290000}"/>
    <cellStyle name="Accent4 14 2 2" xfId="11109" xr:uid="{00000000-0005-0000-0000-0000DC290000}"/>
    <cellStyle name="Accent4 14 2 3" xfId="11110" xr:uid="{00000000-0005-0000-0000-0000DD290000}"/>
    <cellStyle name="Accent4 14 3" xfId="11111" xr:uid="{00000000-0005-0000-0000-0000DE290000}"/>
    <cellStyle name="Accent4 14 3 2" xfId="11112" xr:uid="{00000000-0005-0000-0000-0000DF290000}"/>
    <cellStyle name="Accent4 14 4" xfId="11113" xr:uid="{00000000-0005-0000-0000-0000E0290000}"/>
    <cellStyle name="Accent4 14 5" xfId="11114" xr:uid="{00000000-0005-0000-0000-0000E1290000}"/>
    <cellStyle name="Accent4 14 6" xfId="11115" xr:uid="{00000000-0005-0000-0000-0000E2290000}"/>
    <cellStyle name="Accent4 140" xfId="11116" xr:uid="{00000000-0005-0000-0000-0000E3290000}"/>
    <cellStyle name="Accent4 141" xfId="11117" xr:uid="{00000000-0005-0000-0000-0000E4290000}"/>
    <cellStyle name="Accent4 142" xfId="11118" xr:uid="{00000000-0005-0000-0000-0000E5290000}"/>
    <cellStyle name="Accent4 143" xfId="11119" xr:uid="{00000000-0005-0000-0000-0000E6290000}"/>
    <cellStyle name="Accent4 144" xfId="11120" xr:uid="{00000000-0005-0000-0000-0000E7290000}"/>
    <cellStyle name="Accent4 145" xfId="11121" xr:uid="{00000000-0005-0000-0000-0000E8290000}"/>
    <cellStyle name="Accent4 146" xfId="11122" xr:uid="{00000000-0005-0000-0000-0000E9290000}"/>
    <cellStyle name="Accent4 147" xfId="11123" xr:uid="{00000000-0005-0000-0000-0000EA290000}"/>
    <cellStyle name="Accent4 148" xfId="11124" xr:uid="{00000000-0005-0000-0000-0000EB290000}"/>
    <cellStyle name="Accent4 149" xfId="11125" xr:uid="{00000000-0005-0000-0000-0000EC290000}"/>
    <cellStyle name="Accent4 15" xfId="11126" xr:uid="{00000000-0005-0000-0000-0000ED290000}"/>
    <cellStyle name="Accent4 15 2" xfId="11127" xr:uid="{00000000-0005-0000-0000-0000EE290000}"/>
    <cellStyle name="Accent4 15 2 2" xfId="11128" xr:uid="{00000000-0005-0000-0000-0000EF290000}"/>
    <cellStyle name="Accent4 15 2 3" xfId="11129" xr:uid="{00000000-0005-0000-0000-0000F0290000}"/>
    <cellStyle name="Accent4 15 3" xfId="11130" xr:uid="{00000000-0005-0000-0000-0000F1290000}"/>
    <cellStyle name="Accent4 15 3 2" xfId="11131" xr:uid="{00000000-0005-0000-0000-0000F2290000}"/>
    <cellStyle name="Accent4 15 4" xfId="11132" xr:uid="{00000000-0005-0000-0000-0000F3290000}"/>
    <cellStyle name="Accent4 15 5" xfId="11133" xr:uid="{00000000-0005-0000-0000-0000F4290000}"/>
    <cellStyle name="Accent4 15 6" xfId="11134" xr:uid="{00000000-0005-0000-0000-0000F5290000}"/>
    <cellStyle name="Accent4 150" xfId="11135" xr:uid="{00000000-0005-0000-0000-0000F6290000}"/>
    <cellStyle name="Accent4 151" xfId="11136" xr:uid="{00000000-0005-0000-0000-0000F7290000}"/>
    <cellStyle name="Accent4 152" xfId="11137" xr:uid="{00000000-0005-0000-0000-0000F8290000}"/>
    <cellStyle name="Accent4 153" xfId="11138" xr:uid="{00000000-0005-0000-0000-0000F9290000}"/>
    <cellStyle name="Accent4 154" xfId="11139" xr:uid="{00000000-0005-0000-0000-0000FA290000}"/>
    <cellStyle name="Accent4 155" xfId="11140" xr:uid="{00000000-0005-0000-0000-0000FB290000}"/>
    <cellStyle name="Accent4 156" xfId="11141" xr:uid="{00000000-0005-0000-0000-0000FC290000}"/>
    <cellStyle name="Accent4 157" xfId="11142" xr:uid="{00000000-0005-0000-0000-0000FD290000}"/>
    <cellStyle name="Accent4 158" xfId="11143" xr:uid="{00000000-0005-0000-0000-0000FE290000}"/>
    <cellStyle name="Accent4 159" xfId="11144" xr:uid="{00000000-0005-0000-0000-0000FF290000}"/>
    <cellStyle name="Accent4 16" xfId="11145" xr:uid="{00000000-0005-0000-0000-0000002A0000}"/>
    <cellStyle name="Accent4 16 2" xfId="11146" xr:uid="{00000000-0005-0000-0000-0000012A0000}"/>
    <cellStyle name="Accent4 16 2 2" xfId="11147" xr:uid="{00000000-0005-0000-0000-0000022A0000}"/>
    <cellStyle name="Accent4 16 2 3" xfId="11148" xr:uid="{00000000-0005-0000-0000-0000032A0000}"/>
    <cellStyle name="Accent4 16 3" xfId="11149" xr:uid="{00000000-0005-0000-0000-0000042A0000}"/>
    <cellStyle name="Accent4 16 3 2" xfId="11150" xr:uid="{00000000-0005-0000-0000-0000052A0000}"/>
    <cellStyle name="Accent4 16 4" xfId="11151" xr:uid="{00000000-0005-0000-0000-0000062A0000}"/>
    <cellStyle name="Accent4 16 5" xfId="11152" xr:uid="{00000000-0005-0000-0000-0000072A0000}"/>
    <cellStyle name="Accent4 16 6" xfId="11153" xr:uid="{00000000-0005-0000-0000-0000082A0000}"/>
    <cellStyle name="Accent4 160" xfId="11154" xr:uid="{00000000-0005-0000-0000-0000092A0000}"/>
    <cellStyle name="Accent4 161" xfId="11155" xr:uid="{00000000-0005-0000-0000-00000A2A0000}"/>
    <cellStyle name="Accent4 162" xfId="11156" xr:uid="{00000000-0005-0000-0000-00000B2A0000}"/>
    <cellStyle name="Accent4 163" xfId="11157" xr:uid="{00000000-0005-0000-0000-00000C2A0000}"/>
    <cellStyle name="Accent4 164" xfId="11158" xr:uid="{00000000-0005-0000-0000-00000D2A0000}"/>
    <cellStyle name="Accent4 165" xfId="11159" xr:uid="{00000000-0005-0000-0000-00000E2A0000}"/>
    <cellStyle name="Accent4 166" xfId="11160" xr:uid="{00000000-0005-0000-0000-00000F2A0000}"/>
    <cellStyle name="Accent4 167" xfId="11161" xr:uid="{00000000-0005-0000-0000-0000102A0000}"/>
    <cellStyle name="Accent4 168" xfId="11162" xr:uid="{00000000-0005-0000-0000-0000112A0000}"/>
    <cellStyle name="Accent4 169" xfId="11163" xr:uid="{00000000-0005-0000-0000-0000122A0000}"/>
    <cellStyle name="Accent4 17" xfId="11164" xr:uid="{00000000-0005-0000-0000-0000132A0000}"/>
    <cellStyle name="Accent4 17 2" xfId="11165" xr:uid="{00000000-0005-0000-0000-0000142A0000}"/>
    <cellStyle name="Accent4 17 2 2" xfId="11166" xr:uid="{00000000-0005-0000-0000-0000152A0000}"/>
    <cellStyle name="Accent4 17 2 3" xfId="11167" xr:uid="{00000000-0005-0000-0000-0000162A0000}"/>
    <cellStyle name="Accent4 17 3" xfId="11168" xr:uid="{00000000-0005-0000-0000-0000172A0000}"/>
    <cellStyle name="Accent4 17 3 2" xfId="11169" xr:uid="{00000000-0005-0000-0000-0000182A0000}"/>
    <cellStyle name="Accent4 17 4" xfId="11170" xr:uid="{00000000-0005-0000-0000-0000192A0000}"/>
    <cellStyle name="Accent4 17 5" xfId="11171" xr:uid="{00000000-0005-0000-0000-00001A2A0000}"/>
    <cellStyle name="Accent4 17 6" xfId="11172" xr:uid="{00000000-0005-0000-0000-00001B2A0000}"/>
    <cellStyle name="Accent4 170" xfId="11173" xr:uid="{00000000-0005-0000-0000-00001C2A0000}"/>
    <cellStyle name="Accent4 171" xfId="11174" xr:uid="{00000000-0005-0000-0000-00001D2A0000}"/>
    <cellStyle name="Accent4 172" xfId="11175" xr:uid="{00000000-0005-0000-0000-00001E2A0000}"/>
    <cellStyle name="Accent4 173" xfId="11176" xr:uid="{00000000-0005-0000-0000-00001F2A0000}"/>
    <cellStyle name="Accent4 174" xfId="11177" xr:uid="{00000000-0005-0000-0000-0000202A0000}"/>
    <cellStyle name="Accent4 175" xfId="11178" xr:uid="{00000000-0005-0000-0000-0000212A0000}"/>
    <cellStyle name="Accent4 176" xfId="11179" xr:uid="{00000000-0005-0000-0000-0000222A0000}"/>
    <cellStyle name="Accent4 177" xfId="11180" xr:uid="{00000000-0005-0000-0000-0000232A0000}"/>
    <cellStyle name="Accent4 178" xfId="11181" xr:uid="{00000000-0005-0000-0000-0000242A0000}"/>
    <cellStyle name="Accent4 179" xfId="11182" xr:uid="{00000000-0005-0000-0000-0000252A0000}"/>
    <cellStyle name="Accent4 18" xfId="11183" xr:uid="{00000000-0005-0000-0000-0000262A0000}"/>
    <cellStyle name="Accent4 18 2" xfId="11184" xr:uid="{00000000-0005-0000-0000-0000272A0000}"/>
    <cellStyle name="Accent4 18 2 2" xfId="11185" xr:uid="{00000000-0005-0000-0000-0000282A0000}"/>
    <cellStyle name="Accent4 18 2 3" xfId="11186" xr:uid="{00000000-0005-0000-0000-0000292A0000}"/>
    <cellStyle name="Accent4 18 3" xfId="11187" xr:uid="{00000000-0005-0000-0000-00002A2A0000}"/>
    <cellStyle name="Accent4 18 3 2" xfId="11188" xr:uid="{00000000-0005-0000-0000-00002B2A0000}"/>
    <cellStyle name="Accent4 18 4" xfId="11189" xr:uid="{00000000-0005-0000-0000-00002C2A0000}"/>
    <cellStyle name="Accent4 18 5" xfId="11190" xr:uid="{00000000-0005-0000-0000-00002D2A0000}"/>
    <cellStyle name="Accent4 180" xfId="11191" xr:uid="{00000000-0005-0000-0000-00002E2A0000}"/>
    <cellStyle name="Accent4 181" xfId="11192" xr:uid="{00000000-0005-0000-0000-00002F2A0000}"/>
    <cellStyle name="Accent4 182" xfId="11193" xr:uid="{00000000-0005-0000-0000-0000302A0000}"/>
    <cellStyle name="Accent4 183" xfId="11194" xr:uid="{00000000-0005-0000-0000-0000312A0000}"/>
    <cellStyle name="Accent4 184" xfId="11195" xr:uid="{00000000-0005-0000-0000-0000322A0000}"/>
    <cellStyle name="Accent4 185" xfId="11196" xr:uid="{00000000-0005-0000-0000-0000332A0000}"/>
    <cellStyle name="Accent4 186" xfId="11197" xr:uid="{00000000-0005-0000-0000-0000342A0000}"/>
    <cellStyle name="Accent4 187" xfId="11198" xr:uid="{00000000-0005-0000-0000-0000352A0000}"/>
    <cellStyle name="Accent4 188" xfId="11199" xr:uid="{00000000-0005-0000-0000-0000362A0000}"/>
    <cellStyle name="Accent4 189" xfId="11200" xr:uid="{00000000-0005-0000-0000-0000372A0000}"/>
    <cellStyle name="Accent4 19" xfId="11201" xr:uid="{00000000-0005-0000-0000-0000382A0000}"/>
    <cellStyle name="Accent4 19 2" xfId="11202" xr:uid="{00000000-0005-0000-0000-0000392A0000}"/>
    <cellStyle name="Accent4 19 2 2" xfId="11203" xr:uid="{00000000-0005-0000-0000-00003A2A0000}"/>
    <cellStyle name="Accent4 19 2 3" xfId="11204" xr:uid="{00000000-0005-0000-0000-00003B2A0000}"/>
    <cellStyle name="Accent4 19 3" xfId="11205" xr:uid="{00000000-0005-0000-0000-00003C2A0000}"/>
    <cellStyle name="Accent4 19 3 2" xfId="11206" xr:uid="{00000000-0005-0000-0000-00003D2A0000}"/>
    <cellStyle name="Accent4 19 4" xfId="11207" xr:uid="{00000000-0005-0000-0000-00003E2A0000}"/>
    <cellStyle name="Accent4 19 5" xfId="11208" xr:uid="{00000000-0005-0000-0000-00003F2A0000}"/>
    <cellStyle name="Accent4 2" xfId="11209" xr:uid="{00000000-0005-0000-0000-0000402A0000}"/>
    <cellStyle name="Accent4 2 10" xfId="11210" xr:uid="{00000000-0005-0000-0000-0000412A0000}"/>
    <cellStyle name="Accent4 2 11" xfId="11211" xr:uid="{00000000-0005-0000-0000-0000422A0000}"/>
    <cellStyle name="Accent4 2 2" xfId="11212" xr:uid="{00000000-0005-0000-0000-0000432A0000}"/>
    <cellStyle name="Accent4 2 2 2" xfId="11213" xr:uid="{00000000-0005-0000-0000-0000442A0000}"/>
    <cellStyle name="Accent4 2 2 2 2" xfId="11214" xr:uid="{00000000-0005-0000-0000-0000452A0000}"/>
    <cellStyle name="Accent4 2 2 2 3" xfId="11215" xr:uid="{00000000-0005-0000-0000-0000462A0000}"/>
    <cellStyle name="Accent4 2 2 2 4" xfId="11216" xr:uid="{00000000-0005-0000-0000-0000472A0000}"/>
    <cellStyle name="Accent4 2 2 3" xfId="11217" xr:uid="{00000000-0005-0000-0000-0000482A0000}"/>
    <cellStyle name="Accent4 2 2 4" xfId="11218" xr:uid="{00000000-0005-0000-0000-0000492A0000}"/>
    <cellStyle name="Accent4 2 2 5" xfId="11219" xr:uid="{00000000-0005-0000-0000-00004A2A0000}"/>
    <cellStyle name="Accent4 2 2 6" xfId="11220" xr:uid="{00000000-0005-0000-0000-00004B2A0000}"/>
    <cellStyle name="Accent4 2 3" xfId="11221" xr:uid="{00000000-0005-0000-0000-00004C2A0000}"/>
    <cellStyle name="Accent4 2 3 2" xfId="11222" xr:uid="{00000000-0005-0000-0000-00004D2A0000}"/>
    <cellStyle name="Accent4 2 3 3" xfId="11223" xr:uid="{00000000-0005-0000-0000-00004E2A0000}"/>
    <cellStyle name="Accent4 2 3 4" xfId="11224" xr:uid="{00000000-0005-0000-0000-00004F2A0000}"/>
    <cellStyle name="Accent4 2 3 5" xfId="11225" xr:uid="{00000000-0005-0000-0000-0000502A0000}"/>
    <cellStyle name="Accent4 2 4" xfId="11226" xr:uid="{00000000-0005-0000-0000-0000512A0000}"/>
    <cellStyle name="Accent4 2 4 2" xfId="11227" xr:uid="{00000000-0005-0000-0000-0000522A0000}"/>
    <cellStyle name="Accent4 2 4 3" xfId="11228" xr:uid="{00000000-0005-0000-0000-0000532A0000}"/>
    <cellStyle name="Accent4 2 5" xfId="11229" xr:uid="{00000000-0005-0000-0000-0000542A0000}"/>
    <cellStyle name="Accent4 2 5 2" xfId="11230" xr:uid="{00000000-0005-0000-0000-0000552A0000}"/>
    <cellStyle name="Accent4 2 6" xfId="11231" xr:uid="{00000000-0005-0000-0000-0000562A0000}"/>
    <cellStyle name="Accent4 2 6 2" xfId="11232" xr:uid="{00000000-0005-0000-0000-0000572A0000}"/>
    <cellStyle name="Accent4 2 7" xfId="11233" xr:uid="{00000000-0005-0000-0000-0000582A0000}"/>
    <cellStyle name="Accent4 2 7 2" xfId="11234" xr:uid="{00000000-0005-0000-0000-0000592A0000}"/>
    <cellStyle name="Accent4 2 8" xfId="11235" xr:uid="{00000000-0005-0000-0000-00005A2A0000}"/>
    <cellStyle name="Accent4 2 9" xfId="11236" xr:uid="{00000000-0005-0000-0000-00005B2A0000}"/>
    <cellStyle name="Accent4 20" xfId="11237" xr:uid="{00000000-0005-0000-0000-00005C2A0000}"/>
    <cellStyle name="Accent4 20 2" xfId="11238" xr:uid="{00000000-0005-0000-0000-00005D2A0000}"/>
    <cellStyle name="Accent4 20 2 2" xfId="11239" xr:uid="{00000000-0005-0000-0000-00005E2A0000}"/>
    <cellStyle name="Accent4 20 2 3" xfId="11240" xr:uid="{00000000-0005-0000-0000-00005F2A0000}"/>
    <cellStyle name="Accent4 20 3" xfId="11241" xr:uid="{00000000-0005-0000-0000-0000602A0000}"/>
    <cellStyle name="Accent4 20 3 2" xfId="11242" xr:uid="{00000000-0005-0000-0000-0000612A0000}"/>
    <cellStyle name="Accent4 20 4" xfId="11243" xr:uid="{00000000-0005-0000-0000-0000622A0000}"/>
    <cellStyle name="Accent4 20 5" xfId="11244" xr:uid="{00000000-0005-0000-0000-0000632A0000}"/>
    <cellStyle name="Accent4 20 6" xfId="11245" xr:uid="{00000000-0005-0000-0000-0000642A0000}"/>
    <cellStyle name="Accent4 21" xfId="11246" xr:uid="{00000000-0005-0000-0000-0000652A0000}"/>
    <cellStyle name="Accent4 21 2" xfId="11247" xr:uid="{00000000-0005-0000-0000-0000662A0000}"/>
    <cellStyle name="Accent4 21 2 2" xfId="11248" xr:uid="{00000000-0005-0000-0000-0000672A0000}"/>
    <cellStyle name="Accent4 21 2 3" xfId="11249" xr:uid="{00000000-0005-0000-0000-0000682A0000}"/>
    <cellStyle name="Accent4 21 3" xfId="11250" xr:uid="{00000000-0005-0000-0000-0000692A0000}"/>
    <cellStyle name="Accent4 21 3 2" xfId="11251" xr:uid="{00000000-0005-0000-0000-00006A2A0000}"/>
    <cellStyle name="Accent4 21 4" xfId="11252" xr:uid="{00000000-0005-0000-0000-00006B2A0000}"/>
    <cellStyle name="Accent4 21 5" xfId="11253" xr:uid="{00000000-0005-0000-0000-00006C2A0000}"/>
    <cellStyle name="Accent4 21 6" xfId="11254" xr:uid="{00000000-0005-0000-0000-00006D2A0000}"/>
    <cellStyle name="Accent4 22" xfId="11255" xr:uid="{00000000-0005-0000-0000-00006E2A0000}"/>
    <cellStyle name="Accent4 22 2" xfId="11256" xr:uid="{00000000-0005-0000-0000-00006F2A0000}"/>
    <cellStyle name="Accent4 22 2 2" xfId="11257" xr:uid="{00000000-0005-0000-0000-0000702A0000}"/>
    <cellStyle name="Accent4 22 2 3" xfId="11258" xr:uid="{00000000-0005-0000-0000-0000712A0000}"/>
    <cellStyle name="Accent4 22 3" xfId="11259" xr:uid="{00000000-0005-0000-0000-0000722A0000}"/>
    <cellStyle name="Accent4 22 3 2" xfId="11260" xr:uid="{00000000-0005-0000-0000-0000732A0000}"/>
    <cellStyle name="Accent4 22 4" xfId="11261" xr:uid="{00000000-0005-0000-0000-0000742A0000}"/>
    <cellStyle name="Accent4 22 5" xfId="11262" xr:uid="{00000000-0005-0000-0000-0000752A0000}"/>
    <cellStyle name="Accent4 22 6" xfId="11263" xr:uid="{00000000-0005-0000-0000-0000762A0000}"/>
    <cellStyle name="Accent4 23" xfId="11264" xr:uid="{00000000-0005-0000-0000-0000772A0000}"/>
    <cellStyle name="Accent4 23 2" xfId="11265" xr:uid="{00000000-0005-0000-0000-0000782A0000}"/>
    <cellStyle name="Accent4 23 2 2" xfId="11266" xr:uid="{00000000-0005-0000-0000-0000792A0000}"/>
    <cellStyle name="Accent4 23 2 3" xfId="11267" xr:uid="{00000000-0005-0000-0000-00007A2A0000}"/>
    <cellStyle name="Accent4 23 3" xfId="11268" xr:uid="{00000000-0005-0000-0000-00007B2A0000}"/>
    <cellStyle name="Accent4 23 3 2" xfId="11269" xr:uid="{00000000-0005-0000-0000-00007C2A0000}"/>
    <cellStyle name="Accent4 23 4" xfId="11270" xr:uid="{00000000-0005-0000-0000-00007D2A0000}"/>
    <cellStyle name="Accent4 23 5" xfId="11271" xr:uid="{00000000-0005-0000-0000-00007E2A0000}"/>
    <cellStyle name="Accent4 23 6" xfId="11272" xr:uid="{00000000-0005-0000-0000-00007F2A0000}"/>
    <cellStyle name="Accent4 24" xfId="11273" xr:uid="{00000000-0005-0000-0000-0000802A0000}"/>
    <cellStyle name="Accent4 24 2" xfId="11274" xr:uid="{00000000-0005-0000-0000-0000812A0000}"/>
    <cellStyle name="Accent4 24 2 2" xfId="11275" xr:uid="{00000000-0005-0000-0000-0000822A0000}"/>
    <cellStyle name="Accent4 24 2 3" xfId="11276" xr:uid="{00000000-0005-0000-0000-0000832A0000}"/>
    <cellStyle name="Accent4 24 3" xfId="11277" xr:uid="{00000000-0005-0000-0000-0000842A0000}"/>
    <cellStyle name="Accent4 24 3 2" xfId="11278" xr:uid="{00000000-0005-0000-0000-0000852A0000}"/>
    <cellStyle name="Accent4 24 4" xfId="11279" xr:uid="{00000000-0005-0000-0000-0000862A0000}"/>
    <cellStyle name="Accent4 24 5" xfId="11280" xr:uid="{00000000-0005-0000-0000-0000872A0000}"/>
    <cellStyle name="Accent4 24 6" xfId="11281" xr:uid="{00000000-0005-0000-0000-0000882A0000}"/>
    <cellStyle name="Accent4 25" xfId="11282" xr:uid="{00000000-0005-0000-0000-0000892A0000}"/>
    <cellStyle name="Accent4 25 2" xfId="11283" xr:uid="{00000000-0005-0000-0000-00008A2A0000}"/>
    <cellStyle name="Accent4 25 2 2" xfId="11284" xr:uid="{00000000-0005-0000-0000-00008B2A0000}"/>
    <cellStyle name="Accent4 25 2 3" xfId="11285" xr:uid="{00000000-0005-0000-0000-00008C2A0000}"/>
    <cellStyle name="Accent4 25 3" xfId="11286" xr:uid="{00000000-0005-0000-0000-00008D2A0000}"/>
    <cellStyle name="Accent4 25 3 2" xfId="11287" xr:uid="{00000000-0005-0000-0000-00008E2A0000}"/>
    <cellStyle name="Accent4 25 4" xfId="11288" xr:uid="{00000000-0005-0000-0000-00008F2A0000}"/>
    <cellStyle name="Accent4 25 5" xfId="11289" xr:uid="{00000000-0005-0000-0000-0000902A0000}"/>
    <cellStyle name="Accent4 25 6" xfId="11290" xr:uid="{00000000-0005-0000-0000-0000912A0000}"/>
    <cellStyle name="Accent4 26" xfId="11291" xr:uid="{00000000-0005-0000-0000-0000922A0000}"/>
    <cellStyle name="Accent4 26 2" xfId="11292" xr:uid="{00000000-0005-0000-0000-0000932A0000}"/>
    <cellStyle name="Accent4 26 2 2" xfId="11293" xr:uid="{00000000-0005-0000-0000-0000942A0000}"/>
    <cellStyle name="Accent4 26 2 3" xfId="11294" xr:uid="{00000000-0005-0000-0000-0000952A0000}"/>
    <cellStyle name="Accent4 26 3" xfId="11295" xr:uid="{00000000-0005-0000-0000-0000962A0000}"/>
    <cellStyle name="Accent4 26 3 2" xfId="11296" xr:uid="{00000000-0005-0000-0000-0000972A0000}"/>
    <cellStyle name="Accent4 26 4" xfId="11297" xr:uid="{00000000-0005-0000-0000-0000982A0000}"/>
    <cellStyle name="Accent4 26 5" xfId="11298" xr:uid="{00000000-0005-0000-0000-0000992A0000}"/>
    <cellStyle name="Accent4 26 6" xfId="11299" xr:uid="{00000000-0005-0000-0000-00009A2A0000}"/>
    <cellStyle name="Accent4 27" xfId="11300" xr:uid="{00000000-0005-0000-0000-00009B2A0000}"/>
    <cellStyle name="Accent4 27 2" xfId="11301" xr:uid="{00000000-0005-0000-0000-00009C2A0000}"/>
    <cellStyle name="Accent4 27 2 2" xfId="11302" xr:uid="{00000000-0005-0000-0000-00009D2A0000}"/>
    <cellStyle name="Accent4 27 2 3" xfId="11303" xr:uid="{00000000-0005-0000-0000-00009E2A0000}"/>
    <cellStyle name="Accent4 27 3" xfId="11304" xr:uid="{00000000-0005-0000-0000-00009F2A0000}"/>
    <cellStyle name="Accent4 27 3 2" xfId="11305" xr:uid="{00000000-0005-0000-0000-0000A02A0000}"/>
    <cellStyle name="Accent4 27 4" xfId="11306" xr:uid="{00000000-0005-0000-0000-0000A12A0000}"/>
    <cellStyle name="Accent4 27 5" xfId="11307" xr:uid="{00000000-0005-0000-0000-0000A22A0000}"/>
    <cellStyle name="Accent4 27 6" xfId="11308" xr:uid="{00000000-0005-0000-0000-0000A32A0000}"/>
    <cellStyle name="Accent4 28" xfId="11309" xr:uid="{00000000-0005-0000-0000-0000A42A0000}"/>
    <cellStyle name="Accent4 28 2" xfId="11310" xr:uid="{00000000-0005-0000-0000-0000A52A0000}"/>
    <cellStyle name="Accent4 28 2 2" xfId="11311" xr:uid="{00000000-0005-0000-0000-0000A62A0000}"/>
    <cellStyle name="Accent4 28 2 3" xfId="11312" xr:uid="{00000000-0005-0000-0000-0000A72A0000}"/>
    <cellStyle name="Accent4 28 3" xfId="11313" xr:uid="{00000000-0005-0000-0000-0000A82A0000}"/>
    <cellStyle name="Accent4 28 3 2" xfId="11314" xr:uid="{00000000-0005-0000-0000-0000A92A0000}"/>
    <cellStyle name="Accent4 28 4" xfId="11315" xr:uid="{00000000-0005-0000-0000-0000AA2A0000}"/>
    <cellStyle name="Accent4 28 5" xfId="11316" xr:uid="{00000000-0005-0000-0000-0000AB2A0000}"/>
    <cellStyle name="Accent4 28 6" xfId="11317" xr:uid="{00000000-0005-0000-0000-0000AC2A0000}"/>
    <cellStyle name="Accent4 29" xfId="11318" xr:uid="{00000000-0005-0000-0000-0000AD2A0000}"/>
    <cellStyle name="Accent4 29 2" xfId="11319" xr:uid="{00000000-0005-0000-0000-0000AE2A0000}"/>
    <cellStyle name="Accent4 29 2 2" xfId="11320" xr:uid="{00000000-0005-0000-0000-0000AF2A0000}"/>
    <cellStyle name="Accent4 29 2 3" xfId="11321" xr:uid="{00000000-0005-0000-0000-0000B02A0000}"/>
    <cellStyle name="Accent4 29 3" xfId="11322" xr:uid="{00000000-0005-0000-0000-0000B12A0000}"/>
    <cellStyle name="Accent4 29 3 2" xfId="11323" xr:uid="{00000000-0005-0000-0000-0000B22A0000}"/>
    <cellStyle name="Accent4 29 4" xfId="11324" xr:uid="{00000000-0005-0000-0000-0000B32A0000}"/>
    <cellStyle name="Accent4 29 5" xfId="11325" xr:uid="{00000000-0005-0000-0000-0000B42A0000}"/>
    <cellStyle name="Accent4 29 6" xfId="11326" xr:uid="{00000000-0005-0000-0000-0000B52A0000}"/>
    <cellStyle name="Accent4 3" xfId="11327" xr:uid="{00000000-0005-0000-0000-0000B62A0000}"/>
    <cellStyle name="Accent4 3 2" xfId="11328" xr:uid="{00000000-0005-0000-0000-0000B72A0000}"/>
    <cellStyle name="Accent4 3 2 2" xfId="11329" xr:uid="{00000000-0005-0000-0000-0000B82A0000}"/>
    <cellStyle name="Accent4 3 2 2 2" xfId="11330" xr:uid="{00000000-0005-0000-0000-0000B92A0000}"/>
    <cellStyle name="Accent4 3 2 3" xfId="11331" xr:uid="{00000000-0005-0000-0000-0000BA2A0000}"/>
    <cellStyle name="Accent4 3 2 3 2" xfId="11332" xr:uid="{00000000-0005-0000-0000-0000BB2A0000}"/>
    <cellStyle name="Accent4 3 2 4" xfId="11333" xr:uid="{00000000-0005-0000-0000-0000BC2A0000}"/>
    <cellStyle name="Accent4 3 3" xfId="11334" xr:uid="{00000000-0005-0000-0000-0000BD2A0000}"/>
    <cellStyle name="Accent4 3 3 2" xfId="11335" xr:uid="{00000000-0005-0000-0000-0000BE2A0000}"/>
    <cellStyle name="Accent4 3 3 3" xfId="11336" xr:uid="{00000000-0005-0000-0000-0000BF2A0000}"/>
    <cellStyle name="Accent4 3 4" xfId="11337" xr:uid="{00000000-0005-0000-0000-0000C02A0000}"/>
    <cellStyle name="Accent4 3 4 2" xfId="11338" xr:uid="{00000000-0005-0000-0000-0000C12A0000}"/>
    <cellStyle name="Accent4 3 5" xfId="11339" xr:uid="{00000000-0005-0000-0000-0000C22A0000}"/>
    <cellStyle name="Accent4 3 6" xfId="11340" xr:uid="{00000000-0005-0000-0000-0000C32A0000}"/>
    <cellStyle name="Accent4 3 7" xfId="11341" xr:uid="{00000000-0005-0000-0000-0000C42A0000}"/>
    <cellStyle name="Accent4 3 8" xfId="11342" xr:uid="{00000000-0005-0000-0000-0000C52A0000}"/>
    <cellStyle name="Accent4 3 9" xfId="11343" xr:uid="{00000000-0005-0000-0000-0000C62A0000}"/>
    <cellStyle name="Accent4 30" xfId="11344" xr:uid="{00000000-0005-0000-0000-0000C72A0000}"/>
    <cellStyle name="Accent4 30 2" xfId="11345" xr:uid="{00000000-0005-0000-0000-0000C82A0000}"/>
    <cellStyle name="Accent4 30 2 2" xfId="11346" xr:uid="{00000000-0005-0000-0000-0000C92A0000}"/>
    <cellStyle name="Accent4 30 2 3" xfId="11347" xr:uid="{00000000-0005-0000-0000-0000CA2A0000}"/>
    <cellStyle name="Accent4 30 3" xfId="11348" xr:uid="{00000000-0005-0000-0000-0000CB2A0000}"/>
    <cellStyle name="Accent4 30 3 2" xfId="11349" xr:uid="{00000000-0005-0000-0000-0000CC2A0000}"/>
    <cellStyle name="Accent4 30 4" xfId="11350" xr:uid="{00000000-0005-0000-0000-0000CD2A0000}"/>
    <cellStyle name="Accent4 30 5" xfId="11351" xr:uid="{00000000-0005-0000-0000-0000CE2A0000}"/>
    <cellStyle name="Accent4 30 6" xfId="11352" xr:uid="{00000000-0005-0000-0000-0000CF2A0000}"/>
    <cellStyle name="Accent4 31" xfId="11353" xr:uid="{00000000-0005-0000-0000-0000D02A0000}"/>
    <cellStyle name="Accent4 31 2" xfId="11354" xr:uid="{00000000-0005-0000-0000-0000D12A0000}"/>
    <cellStyle name="Accent4 31 2 2" xfId="11355" xr:uid="{00000000-0005-0000-0000-0000D22A0000}"/>
    <cellStyle name="Accent4 31 2 3" xfId="11356" xr:uid="{00000000-0005-0000-0000-0000D32A0000}"/>
    <cellStyle name="Accent4 31 3" xfId="11357" xr:uid="{00000000-0005-0000-0000-0000D42A0000}"/>
    <cellStyle name="Accent4 31 3 2" xfId="11358" xr:uid="{00000000-0005-0000-0000-0000D52A0000}"/>
    <cellStyle name="Accent4 31 4" xfId="11359" xr:uid="{00000000-0005-0000-0000-0000D62A0000}"/>
    <cellStyle name="Accent4 31 5" xfId="11360" xr:uid="{00000000-0005-0000-0000-0000D72A0000}"/>
    <cellStyle name="Accent4 31 6" xfId="11361" xr:uid="{00000000-0005-0000-0000-0000D82A0000}"/>
    <cellStyle name="Accent4 32" xfId="11362" xr:uid="{00000000-0005-0000-0000-0000D92A0000}"/>
    <cellStyle name="Accent4 32 2" xfId="11363" xr:uid="{00000000-0005-0000-0000-0000DA2A0000}"/>
    <cellStyle name="Accent4 32 2 2" xfId="11364" xr:uid="{00000000-0005-0000-0000-0000DB2A0000}"/>
    <cellStyle name="Accent4 32 2 3" xfId="11365" xr:uid="{00000000-0005-0000-0000-0000DC2A0000}"/>
    <cellStyle name="Accent4 32 3" xfId="11366" xr:uid="{00000000-0005-0000-0000-0000DD2A0000}"/>
    <cellStyle name="Accent4 32 3 2" xfId="11367" xr:uid="{00000000-0005-0000-0000-0000DE2A0000}"/>
    <cellStyle name="Accent4 32 4" xfId="11368" xr:uid="{00000000-0005-0000-0000-0000DF2A0000}"/>
    <cellStyle name="Accent4 32 5" xfId="11369" xr:uid="{00000000-0005-0000-0000-0000E02A0000}"/>
    <cellStyle name="Accent4 32 6" xfId="11370" xr:uid="{00000000-0005-0000-0000-0000E12A0000}"/>
    <cellStyle name="Accent4 33" xfId="11371" xr:uid="{00000000-0005-0000-0000-0000E22A0000}"/>
    <cellStyle name="Accent4 33 2" xfId="11372" xr:uid="{00000000-0005-0000-0000-0000E32A0000}"/>
    <cellStyle name="Accent4 33 2 2" xfId="11373" xr:uid="{00000000-0005-0000-0000-0000E42A0000}"/>
    <cellStyle name="Accent4 33 2 3" xfId="11374" xr:uid="{00000000-0005-0000-0000-0000E52A0000}"/>
    <cellStyle name="Accent4 33 3" xfId="11375" xr:uid="{00000000-0005-0000-0000-0000E62A0000}"/>
    <cellStyle name="Accent4 33 3 2" xfId="11376" xr:uid="{00000000-0005-0000-0000-0000E72A0000}"/>
    <cellStyle name="Accent4 33 4" xfId="11377" xr:uid="{00000000-0005-0000-0000-0000E82A0000}"/>
    <cellStyle name="Accent4 33 5" xfId="11378" xr:uid="{00000000-0005-0000-0000-0000E92A0000}"/>
    <cellStyle name="Accent4 33 6" xfId="11379" xr:uid="{00000000-0005-0000-0000-0000EA2A0000}"/>
    <cellStyle name="Accent4 34" xfId="11380" xr:uid="{00000000-0005-0000-0000-0000EB2A0000}"/>
    <cellStyle name="Accent4 34 2" xfId="11381" xr:uid="{00000000-0005-0000-0000-0000EC2A0000}"/>
    <cellStyle name="Accent4 34 2 2" xfId="11382" xr:uid="{00000000-0005-0000-0000-0000ED2A0000}"/>
    <cellStyle name="Accent4 34 2 3" xfId="11383" xr:uid="{00000000-0005-0000-0000-0000EE2A0000}"/>
    <cellStyle name="Accent4 34 3" xfId="11384" xr:uid="{00000000-0005-0000-0000-0000EF2A0000}"/>
    <cellStyle name="Accent4 34 3 2" xfId="11385" xr:uid="{00000000-0005-0000-0000-0000F02A0000}"/>
    <cellStyle name="Accent4 34 4" xfId="11386" xr:uid="{00000000-0005-0000-0000-0000F12A0000}"/>
    <cellStyle name="Accent4 34 5" xfId="11387" xr:uid="{00000000-0005-0000-0000-0000F22A0000}"/>
    <cellStyle name="Accent4 34 6" xfId="11388" xr:uid="{00000000-0005-0000-0000-0000F32A0000}"/>
    <cellStyle name="Accent4 35" xfId="11389" xr:uid="{00000000-0005-0000-0000-0000F42A0000}"/>
    <cellStyle name="Accent4 35 2" xfId="11390" xr:uid="{00000000-0005-0000-0000-0000F52A0000}"/>
    <cellStyle name="Accent4 35 2 2" xfId="11391" xr:uid="{00000000-0005-0000-0000-0000F62A0000}"/>
    <cellStyle name="Accent4 35 2 3" xfId="11392" xr:uid="{00000000-0005-0000-0000-0000F72A0000}"/>
    <cellStyle name="Accent4 35 3" xfId="11393" xr:uid="{00000000-0005-0000-0000-0000F82A0000}"/>
    <cellStyle name="Accent4 35 3 2" xfId="11394" xr:uid="{00000000-0005-0000-0000-0000F92A0000}"/>
    <cellStyle name="Accent4 35 4" xfId="11395" xr:uid="{00000000-0005-0000-0000-0000FA2A0000}"/>
    <cellStyle name="Accent4 35 4 2" xfId="11396" xr:uid="{00000000-0005-0000-0000-0000FB2A0000}"/>
    <cellStyle name="Accent4 35 5" xfId="11397" xr:uid="{00000000-0005-0000-0000-0000FC2A0000}"/>
    <cellStyle name="Accent4 36" xfId="11398" xr:uid="{00000000-0005-0000-0000-0000FD2A0000}"/>
    <cellStyle name="Accent4 36 2" xfId="11399" xr:uid="{00000000-0005-0000-0000-0000FE2A0000}"/>
    <cellStyle name="Accent4 36 2 2" xfId="11400" xr:uid="{00000000-0005-0000-0000-0000FF2A0000}"/>
    <cellStyle name="Accent4 36 2 3" xfId="11401" xr:uid="{00000000-0005-0000-0000-0000002B0000}"/>
    <cellStyle name="Accent4 36 3" xfId="11402" xr:uid="{00000000-0005-0000-0000-0000012B0000}"/>
    <cellStyle name="Accent4 36 3 2" xfId="11403" xr:uid="{00000000-0005-0000-0000-0000022B0000}"/>
    <cellStyle name="Accent4 36 4" xfId="11404" xr:uid="{00000000-0005-0000-0000-0000032B0000}"/>
    <cellStyle name="Accent4 36 4 2" xfId="11405" xr:uid="{00000000-0005-0000-0000-0000042B0000}"/>
    <cellStyle name="Accent4 36 5" xfId="11406" xr:uid="{00000000-0005-0000-0000-0000052B0000}"/>
    <cellStyle name="Accent4 37" xfId="11407" xr:uid="{00000000-0005-0000-0000-0000062B0000}"/>
    <cellStyle name="Accent4 37 2" xfId="11408" xr:uid="{00000000-0005-0000-0000-0000072B0000}"/>
    <cellStyle name="Accent4 37 2 2" xfId="11409" xr:uid="{00000000-0005-0000-0000-0000082B0000}"/>
    <cellStyle name="Accent4 37 2 3" xfId="11410" xr:uid="{00000000-0005-0000-0000-0000092B0000}"/>
    <cellStyle name="Accent4 37 3" xfId="11411" xr:uid="{00000000-0005-0000-0000-00000A2B0000}"/>
    <cellStyle name="Accent4 37 3 2" xfId="11412" xr:uid="{00000000-0005-0000-0000-00000B2B0000}"/>
    <cellStyle name="Accent4 37 4" xfId="11413" xr:uid="{00000000-0005-0000-0000-00000C2B0000}"/>
    <cellStyle name="Accent4 37 5" xfId="11414" xr:uid="{00000000-0005-0000-0000-00000D2B0000}"/>
    <cellStyle name="Accent4 38" xfId="11415" xr:uid="{00000000-0005-0000-0000-00000E2B0000}"/>
    <cellStyle name="Accent4 38 2" xfId="11416" xr:uid="{00000000-0005-0000-0000-00000F2B0000}"/>
    <cellStyle name="Accent4 38 2 2" xfId="11417" xr:uid="{00000000-0005-0000-0000-0000102B0000}"/>
    <cellStyle name="Accent4 38 2 3" xfId="11418" xr:uid="{00000000-0005-0000-0000-0000112B0000}"/>
    <cellStyle name="Accent4 38 3" xfId="11419" xr:uid="{00000000-0005-0000-0000-0000122B0000}"/>
    <cellStyle name="Accent4 38 3 2" xfId="11420" xr:uid="{00000000-0005-0000-0000-0000132B0000}"/>
    <cellStyle name="Accent4 38 4" xfId="11421" xr:uid="{00000000-0005-0000-0000-0000142B0000}"/>
    <cellStyle name="Accent4 38 5" xfId="11422" xr:uid="{00000000-0005-0000-0000-0000152B0000}"/>
    <cellStyle name="Accent4 39" xfId="11423" xr:uid="{00000000-0005-0000-0000-0000162B0000}"/>
    <cellStyle name="Accent4 39 2" xfId="11424" xr:uid="{00000000-0005-0000-0000-0000172B0000}"/>
    <cellStyle name="Accent4 39 2 2" xfId="11425" xr:uid="{00000000-0005-0000-0000-0000182B0000}"/>
    <cellStyle name="Accent4 39 2 3" xfId="11426" xr:uid="{00000000-0005-0000-0000-0000192B0000}"/>
    <cellStyle name="Accent4 39 3" xfId="11427" xr:uid="{00000000-0005-0000-0000-00001A2B0000}"/>
    <cellStyle name="Accent4 39 3 2" xfId="11428" xr:uid="{00000000-0005-0000-0000-00001B2B0000}"/>
    <cellStyle name="Accent4 39 4" xfId="11429" xr:uid="{00000000-0005-0000-0000-00001C2B0000}"/>
    <cellStyle name="Accent4 39 5" xfId="11430" xr:uid="{00000000-0005-0000-0000-00001D2B0000}"/>
    <cellStyle name="Accent4 39 6" xfId="11431" xr:uid="{00000000-0005-0000-0000-00001E2B0000}"/>
    <cellStyle name="Accent4 4" xfId="11432" xr:uid="{00000000-0005-0000-0000-00001F2B0000}"/>
    <cellStyle name="Accent4 4 2" xfId="11433" xr:uid="{00000000-0005-0000-0000-0000202B0000}"/>
    <cellStyle name="Accent4 4 2 2" xfId="11434" xr:uid="{00000000-0005-0000-0000-0000212B0000}"/>
    <cellStyle name="Accent4 4 2 2 2" xfId="11435" xr:uid="{00000000-0005-0000-0000-0000222B0000}"/>
    <cellStyle name="Accent4 4 2 3" xfId="11436" xr:uid="{00000000-0005-0000-0000-0000232B0000}"/>
    <cellStyle name="Accent4 4 2 4" xfId="11437" xr:uid="{00000000-0005-0000-0000-0000242B0000}"/>
    <cellStyle name="Accent4 4 3" xfId="11438" xr:uid="{00000000-0005-0000-0000-0000252B0000}"/>
    <cellStyle name="Accent4 4 3 2" xfId="11439" xr:uid="{00000000-0005-0000-0000-0000262B0000}"/>
    <cellStyle name="Accent4 4 3 3" xfId="11440" xr:uid="{00000000-0005-0000-0000-0000272B0000}"/>
    <cellStyle name="Accent4 4 4" xfId="11441" xr:uid="{00000000-0005-0000-0000-0000282B0000}"/>
    <cellStyle name="Accent4 4 4 2" xfId="11442" xr:uid="{00000000-0005-0000-0000-0000292B0000}"/>
    <cellStyle name="Accent4 4 4 3" xfId="11443" xr:uid="{00000000-0005-0000-0000-00002A2B0000}"/>
    <cellStyle name="Accent4 4 5" xfId="11444" xr:uid="{00000000-0005-0000-0000-00002B2B0000}"/>
    <cellStyle name="Accent4 4 6" xfId="11445" xr:uid="{00000000-0005-0000-0000-00002C2B0000}"/>
    <cellStyle name="Accent4 4 7" xfId="11446" xr:uid="{00000000-0005-0000-0000-00002D2B0000}"/>
    <cellStyle name="Accent4 4 8" xfId="11447" xr:uid="{00000000-0005-0000-0000-00002E2B0000}"/>
    <cellStyle name="Accent4 40" xfId="11448" xr:uid="{00000000-0005-0000-0000-00002F2B0000}"/>
    <cellStyle name="Accent4 40 2" xfId="11449" xr:uid="{00000000-0005-0000-0000-0000302B0000}"/>
    <cellStyle name="Accent4 40 3" xfId="11450" xr:uid="{00000000-0005-0000-0000-0000312B0000}"/>
    <cellStyle name="Accent4 40 4" xfId="11451" xr:uid="{00000000-0005-0000-0000-0000322B0000}"/>
    <cellStyle name="Accent4 41" xfId="11452" xr:uid="{00000000-0005-0000-0000-0000332B0000}"/>
    <cellStyle name="Accent4 41 2" xfId="11453" xr:uid="{00000000-0005-0000-0000-0000342B0000}"/>
    <cellStyle name="Accent4 41 3" xfId="11454" xr:uid="{00000000-0005-0000-0000-0000352B0000}"/>
    <cellStyle name="Accent4 41 4" xfId="11455" xr:uid="{00000000-0005-0000-0000-0000362B0000}"/>
    <cellStyle name="Accent4 42" xfId="11456" xr:uid="{00000000-0005-0000-0000-0000372B0000}"/>
    <cellStyle name="Accent4 42 2" xfId="11457" xr:uid="{00000000-0005-0000-0000-0000382B0000}"/>
    <cellStyle name="Accent4 42 3" xfId="11458" xr:uid="{00000000-0005-0000-0000-0000392B0000}"/>
    <cellStyle name="Accent4 42 4" xfId="11459" xr:uid="{00000000-0005-0000-0000-00003A2B0000}"/>
    <cellStyle name="Accent4 43" xfId="11460" xr:uid="{00000000-0005-0000-0000-00003B2B0000}"/>
    <cellStyle name="Accent4 43 2" xfId="11461" xr:uid="{00000000-0005-0000-0000-00003C2B0000}"/>
    <cellStyle name="Accent4 43 3" xfId="11462" xr:uid="{00000000-0005-0000-0000-00003D2B0000}"/>
    <cellStyle name="Accent4 43 4" xfId="11463" xr:uid="{00000000-0005-0000-0000-00003E2B0000}"/>
    <cellStyle name="Accent4 44" xfId="11464" xr:uid="{00000000-0005-0000-0000-00003F2B0000}"/>
    <cellStyle name="Accent4 44 2" xfId="11465" xr:uid="{00000000-0005-0000-0000-0000402B0000}"/>
    <cellStyle name="Accent4 44 3" xfId="11466" xr:uid="{00000000-0005-0000-0000-0000412B0000}"/>
    <cellStyle name="Accent4 44 4" xfId="11467" xr:uid="{00000000-0005-0000-0000-0000422B0000}"/>
    <cellStyle name="Accent4 45" xfId="11468" xr:uid="{00000000-0005-0000-0000-0000432B0000}"/>
    <cellStyle name="Accent4 45 2" xfId="11469" xr:uid="{00000000-0005-0000-0000-0000442B0000}"/>
    <cellStyle name="Accent4 45 3" xfId="11470" xr:uid="{00000000-0005-0000-0000-0000452B0000}"/>
    <cellStyle name="Accent4 45 4" xfId="11471" xr:uid="{00000000-0005-0000-0000-0000462B0000}"/>
    <cellStyle name="Accent4 46" xfId="11472" xr:uid="{00000000-0005-0000-0000-0000472B0000}"/>
    <cellStyle name="Accent4 46 2" xfId="11473" xr:uid="{00000000-0005-0000-0000-0000482B0000}"/>
    <cellStyle name="Accent4 46 3" xfId="11474" xr:uid="{00000000-0005-0000-0000-0000492B0000}"/>
    <cellStyle name="Accent4 46 4" xfId="11475" xr:uid="{00000000-0005-0000-0000-00004A2B0000}"/>
    <cellStyle name="Accent4 47" xfId="11476" xr:uid="{00000000-0005-0000-0000-00004B2B0000}"/>
    <cellStyle name="Accent4 47 2" xfId="11477" xr:uid="{00000000-0005-0000-0000-00004C2B0000}"/>
    <cellStyle name="Accent4 47 3" xfId="11478" xr:uid="{00000000-0005-0000-0000-00004D2B0000}"/>
    <cellStyle name="Accent4 47 4" xfId="11479" xr:uid="{00000000-0005-0000-0000-00004E2B0000}"/>
    <cellStyle name="Accent4 48" xfId="11480" xr:uid="{00000000-0005-0000-0000-00004F2B0000}"/>
    <cellStyle name="Accent4 48 2" xfId="11481" xr:uid="{00000000-0005-0000-0000-0000502B0000}"/>
    <cellStyle name="Accent4 48 3" xfId="11482" xr:uid="{00000000-0005-0000-0000-0000512B0000}"/>
    <cellStyle name="Accent4 48 4" xfId="11483" xr:uid="{00000000-0005-0000-0000-0000522B0000}"/>
    <cellStyle name="Accent4 49" xfId="11484" xr:uid="{00000000-0005-0000-0000-0000532B0000}"/>
    <cellStyle name="Accent4 49 2" xfId="11485" xr:uid="{00000000-0005-0000-0000-0000542B0000}"/>
    <cellStyle name="Accent4 49 3" xfId="11486" xr:uid="{00000000-0005-0000-0000-0000552B0000}"/>
    <cellStyle name="Accent4 49 4" xfId="11487" xr:uid="{00000000-0005-0000-0000-0000562B0000}"/>
    <cellStyle name="Accent4 5" xfId="11488" xr:uid="{00000000-0005-0000-0000-0000572B0000}"/>
    <cellStyle name="Accent4 5 2" xfId="11489" xr:uid="{00000000-0005-0000-0000-0000582B0000}"/>
    <cellStyle name="Accent4 5 2 2" xfId="11490" xr:uid="{00000000-0005-0000-0000-0000592B0000}"/>
    <cellStyle name="Accent4 5 2 2 2" xfId="11491" xr:uid="{00000000-0005-0000-0000-00005A2B0000}"/>
    <cellStyle name="Accent4 5 2 3" xfId="11492" xr:uid="{00000000-0005-0000-0000-00005B2B0000}"/>
    <cellStyle name="Accent4 5 3" xfId="11493" xr:uid="{00000000-0005-0000-0000-00005C2B0000}"/>
    <cellStyle name="Accent4 5 3 2" xfId="11494" xr:uid="{00000000-0005-0000-0000-00005D2B0000}"/>
    <cellStyle name="Accent4 5 4" xfId="11495" xr:uid="{00000000-0005-0000-0000-00005E2B0000}"/>
    <cellStyle name="Accent4 5 5" xfId="11496" xr:uid="{00000000-0005-0000-0000-00005F2B0000}"/>
    <cellStyle name="Accent4 50" xfId="11497" xr:uid="{00000000-0005-0000-0000-0000602B0000}"/>
    <cellStyle name="Accent4 50 2" xfId="11498" xr:uid="{00000000-0005-0000-0000-0000612B0000}"/>
    <cellStyle name="Accent4 50 3" xfId="11499" xr:uid="{00000000-0005-0000-0000-0000622B0000}"/>
    <cellStyle name="Accent4 50 4" xfId="11500" xr:uid="{00000000-0005-0000-0000-0000632B0000}"/>
    <cellStyle name="Accent4 51" xfId="11501" xr:uid="{00000000-0005-0000-0000-0000642B0000}"/>
    <cellStyle name="Accent4 51 2" xfId="11502" xr:uid="{00000000-0005-0000-0000-0000652B0000}"/>
    <cellStyle name="Accent4 51 3" xfId="11503" xr:uid="{00000000-0005-0000-0000-0000662B0000}"/>
    <cellStyle name="Accent4 51 4" xfId="11504" xr:uid="{00000000-0005-0000-0000-0000672B0000}"/>
    <cellStyle name="Accent4 52" xfId="11505" xr:uid="{00000000-0005-0000-0000-0000682B0000}"/>
    <cellStyle name="Accent4 52 2" xfId="11506" xr:uid="{00000000-0005-0000-0000-0000692B0000}"/>
    <cellStyle name="Accent4 52 3" xfId="11507" xr:uid="{00000000-0005-0000-0000-00006A2B0000}"/>
    <cellStyle name="Accent4 52 4" xfId="11508" xr:uid="{00000000-0005-0000-0000-00006B2B0000}"/>
    <cellStyle name="Accent4 53" xfId="11509" xr:uid="{00000000-0005-0000-0000-00006C2B0000}"/>
    <cellStyle name="Accent4 53 2" xfId="11510" xr:uid="{00000000-0005-0000-0000-00006D2B0000}"/>
    <cellStyle name="Accent4 53 3" xfId="11511" xr:uid="{00000000-0005-0000-0000-00006E2B0000}"/>
    <cellStyle name="Accent4 53 4" xfId="11512" xr:uid="{00000000-0005-0000-0000-00006F2B0000}"/>
    <cellStyle name="Accent4 54" xfId="11513" xr:uid="{00000000-0005-0000-0000-0000702B0000}"/>
    <cellStyle name="Accent4 54 2" xfId="11514" xr:uid="{00000000-0005-0000-0000-0000712B0000}"/>
    <cellStyle name="Accent4 54 3" xfId="11515" xr:uid="{00000000-0005-0000-0000-0000722B0000}"/>
    <cellStyle name="Accent4 54 4" xfId="11516" xr:uid="{00000000-0005-0000-0000-0000732B0000}"/>
    <cellStyle name="Accent4 55" xfId="11517" xr:uid="{00000000-0005-0000-0000-0000742B0000}"/>
    <cellStyle name="Accent4 55 2" xfId="11518" xr:uid="{00000000-0005-0000-0000-0000752B0000}"/>
    <cellStyle name="Accent4 55 3" xfId="11519" xr:uid="{00000000-0005-0000-0000-0000762B0000}"/>
    <cellStyle name="Accent4 55 4" xfId="11520" xr:uid="{00000000-0005-0000-0000-0000772B0000}"/>
    <cellStyle name="Accent4 56" xfId="11521" xr:uid="{00000000-0005-0000-0000-0000782B0000}"/>
    <cellStyle name="Accent4 56 2" xfId="11522" xr:uid="{00000000-0005-0000-0000-0000792B0000}"/>
    <cellStyle name="Accent4 56 3" xfId="11523" xr:uid="{00000000-0005-0000-0000-00007A2B0000}"/>
    <cellStyle name="Accent4 56 4" xfId="11524" xr:uid="{00000000-0005-0000-0000-00007B2B0000}"/>
    <cellStyle name="Accent4 57" xfId="11525" xr:uid="{00000000-0005-0000-0000-00007C2B0000}"/>
    <cellStyle name="Accent4 57 2" xfId="11526" xr:uid="{00000000-0005-0000-0000-00007D2B0000}"/>
    <cellStyle name="Accent4 57 3" xfId="11527" xr:uid="{00000000-0005-0000-0000-00007E2B0000}"/>
    <cellStyle name="Accent4 57 4" xfId="11528" xr:uid="{00000000-0005-0000-0000-00007F2B0000}"/>
    <cellStyle name="Accent4 58" xfId="11529" xr:uid="{00000000-0005-0000-0000-0000802B0000}"/>
    <cellStyle name="Accent4 58 2" xfId="11530" xr:uid="{00000000-0005-0000-0000-0000812B0000}"/>
    <cellStyle name="Accent4 58 3" xfId="11531" xr:uid="{00000000-0005-0000-0000-0000822B0000}"/>
    <cellStyle name="Accent4 58 4" xfId="11532" xr:uid="{00000000-0005-0000-0000-0000832B0000}"/>
    <cellStyle name="Accent4 59" xfId="11533" xr:uid="{00000000-0005-0000-0000-0000842B0000}"/>
    <cellStyle name="Accent4 59 2" xfId="11534" xr:uid="{00000000-0005-0000-0000-0000852B0000}"/>
    <cellStyle name="Accent4 59 3" xfId="11535" xr:uid="{00000000-0005-0000-0000-0000862B0000}"/>
    <cellStyle name="Accent4 59 4" xfId="11536" xr:uid="{00000000-0005-0000-0000-0000872B0000}"/>
    <cellStyle name="Accent4 6" xfId="11537" xr:uid="{00000000-0005-0000-0000-0000882B0000}"/>
    <cellStyle name="Accent4 6 2" xfId="11538" xr:uid="{00000000-0005-0000-0000-0000892B0000}"/>
    <cellStyle name="Accent4 6 2 2" xfId="11539" xr:uid="{00000000-0005-0000-0000-00008A2B0000}"/>
    <cellStyle name="Accent4 6 2 2 2" xfId="11540" xr:uid="{00000000-0005-0000-0000-00008B2B0000}"/>
    <cellStyle name="Accent4 6 2 3" xfId="11541" xr:uid="{00000000-0005-0000-0000-00008C2B0000}"/>
    <cellStyle name="Accent4 6 3" xfId="11542" xr:uid="{00000000-0005-0000-0000-00008D2B0000}"/>
    <cellStyle name="Accent4 6 3 2" xfId="11543" xr:uid="{00000000-0005-0000-0000-00008E2B0000}"/>
    <cellStyle name="Accent4 6 4" xfId="11544" xr:uid="{00000000-0005-0000-0000-00008F2B0000}"/>
    <cellStyle name="Accent4 6 5" xfId="11545" xr:uid="{00000000-0005-0000-0000-0000902B0000}"/>
    <cellStyle name="Accent4 60" xfId="11546" xr:uid="{00000000-0005-0000-0000-0000912B0000}"/>
    <cellStyle name="Accent4 60 2" xfId="11547" xr:uid="{00000000-0005-0000-0000-0000922B0000}"/>
    <cellStyle name="Accent4 60 3" xfId="11548" xr:uid="{00000000-0005-0000-0000-0000932B0000}"/>
    <cellStyle name="Accent4 60 4" xfId="11549" xr:uid="{00000000-0005-0000-0000-0000942B0000}"/>
    <cellStyle name="Accent4 61" xfId="11550" xr:uid="{00000000-0005-0000-0000-0000952B0000}"/>
    <cellStyle name="Accent4 61 2" xfId="11551" xr:uid="{00000000-0005-0000-0000-0000962B0000}"/>
    <cellStyle name="Accent4 61 3" xfId="11552" xr:uid="{00000000-0005-0000-0000-0000972B0000}"/>
    <cellStyle name="Accent4 61 4" xfId="11553" xr:uid="{00000000-0005-0000-0000-0000982B0000}"/>
    <cellStyle name="Accent4 62" xfId="11554" xr:uid="{00000000-0005-0000-0000-0000992B0000}"/>
    <cellStyle name="Accent4 62 2" xfId="11555" xr:uid="{00000000-0005-0000-0000-00009A2B0000}"/>
    <cellStyle name="Accent4 62 3" xfId="11556" xr:uid="{00000000-0005-0000-0000-00009B2B0000}"/>
    <cellStyle name="Accent4 62 4" xfId="11557" xr:uid="{00000000-0005-0000-0000-00009C2B0000}"/>
    <cellStyle name="Accent4 63" xfId="11558" xr:uid="{00000000-0005-0000-0000-00009D2B0000}"/>
    <cellStyle name="Accent4 63 2" xfId="11559" xr:uid="{00000000-0005-0000-0000-00009E2B0000}"/>
    <cellStyle name="Accent4 63 3" xfId="11560" xr:uid="{00000000-0005-0000-0000-00009F2B0000}"/>
    <cellStyle name="Accent4 63 4" xfId="11561" xr:uid="{00000000-0005-0000-0000-0000A02B0000}"/>
    <cellStyle name="Accent4 64" xfId="11562" xr:uid="{00000000-0005-0000-0000-0000A12B0000}"/>
    <cellStyle name="Accent4 64 2" xfId="11563" xr:uid="{00000000-0005-0000-0000-0000A22B0000}"/>
    <cellStyle name="Accent4 64 3" xfId="11564" xr:uid="{00000000-0005-0000-0000-0000A32B0000}"/>
    <cellStyle name="Accent4 64 4" xfId="11565" xr:uid="{00000000-0005-0000-0000-0000A42B0000}"/>
    <cellStyle name="Accent4 65" xfId="11566" xr:uid="{00000000-0005-0000-0000-0000A52B0000}"/>
    <cellStyle name="Accent4 65 2" xfId="11567" xr:uid="{00000000-0005-0000-0000-0000A62B0000}"/>
    <cellStyle name="Accent4 65 3" xfId="11568" xr:uid="{00000000-0005-0000-0000-0000A72B0000}"/>
    <cellStyle name="Accent4 65 4" xfId="11569" xr:uid="{00000000-0005-0000-0000-0000A82B0000}"/>
    <cellStyle name="Accent4 66" xfId="11570" xr:uid="{00000000-0005-0000-0000-0000A92B0000}"/>
    <cellStyle name="Accent4 66 2" xfId="11571" xr:uid="{00000000-0005-0000-0000-0000AA2B0000}"/>
    <cellStyle name="Accent4 66 3" xfId="11572" xr:uid="{00000000-0005-0000-0000-0000AB2B0000}"/>
    <cellStyle name="Accent4 66 4" xfId="11573" xr:uid="{00000000-0005-0000-0000-0000AC2B0000}"/>
    <cellStyle name="Accent4 67" xfId="11574" xr:uid="{00000000-0005-0000-0000-0000AD2B0000}"/>
    <cellStyle name="Accent4 67 2" xfId="11575" xr:uid="{00000000-0005-0000-0000-0000AE2B0000}"/>
    <cellStyle name="Accent4 67 3" xfId="11576" xr:uid="{00000000-0005-0000-0000-0000AF2B0000}"/>
    <cellStyle name="Accent4 67 4" xfId="11577" xr:uid="{00000000-0005-0000-0000-0000B02B0000}"/>
    <cellStyle name="Accent4 68" xfId="11578" xr:uid="{00000000-0005-0000-0000-0000B12B0000}"/>
    <cellStyle name="Accent4 68 2" xfId="11579" xr:uid="{00000000-0005-0000-0000-0000B22B0000}"/>
    <cellStyle name="Accent4 68 3" xfId="11580" xr:uid="{00000000-0005-0000-0000-0000B32B0000}"/>
    <cellStyle name="Accent4 68 4" xfId="11581" xr:uid="{00000000-0005-0000-0000-0000B42B0000}"/>
    <cellStyle name="Accent4 69" xfId="11582" xr:uid="{00000000-0005-0000-0000-0000B52B0000}"/>
    <cellStyle name="Accent4 69 2" xfId="11583" xr:uid="{00000000-0005-0000-0000-0000B62B0000}"/>
    <cellStyle name="Accent4 69 3" xfId="11584" xr:uid="{00000000-0005-0000-0000-0000B72B0000}"/>
    <cellStyle name="Accent4 69 4" xfId="11585" xr:uid="{00000000-0005-0000-0000-0000B82B0000}"/>
    <cellStyle name="Accent4 7" xfId="11586" xr:uid="{00000000-0005-0000-0000-0000B92B0000}"/>
    <cellStyle name="Accent4 7 2" xfId="11587" xr:uid="{00000000-0005-0000-0000-0000BA2B0000}"/>
    <cellStyle name="Accent4 7 2 2" xfId="11588" xr:uid="{00000000-0005-0000-0000-0000BB2B0000}"/>
    <cellStyle name="Accent4 7 2 2 2" xfId="11589" xr:uid="{00000000-0005-0000-0000-0000BC2B0000}"/>
    <cellStyle name="Accent4 7 2 3" xfId="11590" xr:uid="{00000000-0005-0000-0000-0000BD2B0000}"/>
    <cellStyle name="Accent4 7 3" xfId="11591" xr:uid="{00000000-0005-0000-0000-0000BE2B0000}"/>
    <cellStyle name="Accent4 7 3 2" xfId="11592" xr:uid="{00000000-0005-0000-0000-0000BF2B0000}"/>
    <cellStyle name="Accent4 7 4" xfId="11593" xr:uid="{00000000-0005-0000-0000-0000C02B0000}"/>
    <cellStyle name="Accent4 7 5" xfId="11594" xr:uid="{00000000-0005-0000-0000-0000C12B0000}"/>
    <cellStyle name="Accent4 7 6" xfId="11595" xr:uid="{00000000-0005-0000-0000-0000C22B0000}"/>
    <cellStyle name="Accent4 70" xfId="11596" xr:uid="{00000000-0005-0000-0000-0000C32B0000}"/>
    <cellStyle name="Accent4 70 2" xfId="11597" xr:uid="{00000000-0005-0000-0000-0000C42B0000}"/>
    <cellStyle name="Accent4 70 3" xfId="11598" xr:uid="{00000000-0005-0000-0000-0000C52B0000}"/>
    <cellStyle name="Accent4 70 4" xfId="11599" xr:uid="{00000000-0005-0000-0000-0000C62B0000}"/>
    <cellStyle name="Accent4 71" xfId="11600" xr:uid="{00000000-0005-0000-0000-0000C72B0000}"/>
    <cellStyle name="Accent4 71 2" xfId="11601" xr:uid="{00000000-0005-0000-0000-0000C82B0000}"/>
    <cellStyle name="Accent4 71 2 2" xfId="11602" xr:uid="{00000000-0005-0000-0000-0000C92B0000}"/>
    <cellStyle name="Accent4 71 3" xfId="11603" xr:uid="{00000000-0005-0000-0000-0000CA2B0000}"/>
    <cellStyle name="Accent4 71 4" xfId="11604" xr:uid="{00000000-0005-0000-0000-0000CB2B0000}"/>
    <cellStyle name="Accent4 72" xfId="11605" xr:uid="{00000000-0005-0000-0000-0000CC2B0000}"/>
    <cellStyle name="Accent4 72 2" xfId="11606" xr:uid="{00000000-0005-0000-0000-0000CD2B0000}"/>
    <cellStyle name="Accent4 72 2 2" xfId="11607" xr:uid="{00000000-0005-0000-0000-0000CE2B0000}"/>
    <cellStyle name="Accent4 72 3" xfId="11608" xr:uid="{00000000-0005-0000-0000-0000CF2B0000}"/>
    <cellStyle name="Accent4 72 4" xfId="11609" xr:uid="{00000000-0005-0000-0000-0000D02B0000}"/>
    <cellStyle name="Accent4 73" xfId="11610" xr:uid="{00000000-0005-0000-0000-0000D12B0000}"/>
    <cellStyle name="Accent4 73 2" xfId="11611" xr:uid="{00000000-0005-0000-0000-0000D22B0000}"/>
    <cellStyle name="Accent4 73 2 2" xfId="11612" xr:uid="{00000000-0005-0000-0000-0000D32B0000}"/>
    <cellStyle name="Accent4 73 3" xfId="11613" xr:uid="{00000000-0005-0000-0000-0000D42B0000}"/>
    <cellStyle name="Accent4 73 4" xfId="11614" xr:uid="{00000000-0005-0000-0000-0000D52B0000}"/>
    <cellStyle name="Accent4 74" xfId="11615" xr:uid="{00000000-0005-0000-0000-0000D62B0000}"/>
    <cellStyle name="Accent4 74 2" xfId="11616" xr:uid="{00000000-0005-0000-0000-0000D72B0000}"/>
    <cellStyle name="Accent4 74 2 2" xfId="11617" xr:uid="{00000000-0005-0000-0000-0000D82B0000}"/>
    <cellStyle name="Accent4 74 3" xfId="11618" xr:uid="{00000000-0005-0000-0000-0000D92B0000}"/>
    <cellStyle name="Accent4 74 4" xfId="11619" xr:uid="{00000000-0005-0000-0000-0000DA2B0000}"/>
    <cellStyle name="Accent4 75" xfId="11620" xr:uid="{00000000-0005-0000-0000-0000DB2B0000}"/>
    <cellStyle name="Accent4 75 2" xfId="11621" xr:uid="{00000000-0005-0000-0000-0000DC2B0000}"/>
    <cellStyle name="Accent4 75 2 2" xfId="11622" xr:uid="{00000000-0005-0000-0000-0000DD2B0000}"/>
    <cellStyle name="Accent4 75 3" xfId="11623" xr:uid="{00000000-0005-0000-0000-0000DE2B0000}"/>
    <cellStyle name="Accent4 75 4" xfId="11624" xr:uid="{00000000-0005-0000-0000-0000DF2B0000}"/>
    <cellStyle name="Accent4 76" xfId="11625" xr:uid="{00000000-0005-0000-0000-0000E02B0000}"/>
    <cellStyle name="Accent4 76 2" xfId="11626" xr:uid="{00000000-0005-0000-0000-0000E12B0000}"/>
    <cellStyle name="Accent4 76 2 2" xfId="11627" xr:uid="{00000000-0005-0000-0000-0000E22B0000}"/>
    <cellStyle name="Accent4 76 3" xfId="11628" xr:uid="{00000000-0005-0000-0000-0000E32B0000}"/>
    <cellStyle name="Accent4 76 4" xfId="11629" xr:uid="{00000000-0005-0000-0000-0000E42B0000}"/>
    <cellStyle name="Accent4 77" xfId="11630" xr:uid="{00000000-0005-0000-0000-0000E52B0000}"/>
    <cellStyle name="Accent4 77 2" xfId="11631" xr:uid="{00000000-0005-0000-0000-0000E62B0000}"/>
    <cellStyle name="Accent4 77 3" xfId="11632" xr:uid="{00000000-0005-0000-0000-0000E72B0000}"/>
    <cellStyle name="Accent4 77 4" xfId="11633" xr:uid="{00000000-0005-0000-0000-0000E82B0000}"/>
    <cellStyle name="Accent4 78" xfId="11634" xr:uid="{00000000-0005-0000-0000-0000E92B0000}"/>
    <cellStyle name="Accent4 78 2" xfId="11635" xr:uid="{00000000-0005-0000-0000-0000EA2B0000}"/>
    <cellStyle name="Accent4 78 3" xfId="11636" xr:uid="{00000000-0005-0000-0000-0000EB2B0000}"/>
    <cellStyle name="Accent4 79" xfId="11637" xr:uid="{00000000-0005-0000-0000-0000EC2B0000}"/>
    <cellStyle name="Accent4 79 2" xfId="11638" xr:uid="{00000000-0005-0000-0000-0000ED2B0000}"/>
    <cellStyle name="Accent4 79 3" xfId="11639" xr:uid="{00000000-0005-0000-0000-0000EE2B0000}"/>
    <cellStyle name="Accent4 8" xfId="11640" xr:uid="{00000000-0005-0000-0000-0000EF2B0000}"/>
    <cellStyle name="Accent4 8 2" xfId="11641" xr:uid="{00000000-0005-0000-0000-0000F02B0000}"/>
    <cellStyle name="Accent4 8 2 2" xfId="11642" xr:uid="{00000000-0005-0000-0000-0000F12B0000}"/>
    <cellStyle name="Accent4 8 2 2 2" xfId="11643" xr:uid="{00000000-0005-0000-0000-0000F22B0000}"/>
    <cellStyle name="Accent4 8 2 3" xfId="11644" xr:uid="{00000000-0005-0000-0000-0000F32B0000}"/>
    <cellStyle name="Accent4 8 3" xfId="11645" xr:uid="{00000000-0005-0000-0000-0000F42B0000}"/>
    <cellStyle name="Accent4 8 3 2" xfId="11646" xr:uid="{00000000-0005-0000-0000-0000F52B0000}"/>
    <cellStyle name="Accent4 8 4" xfId="11647" xr:uid="{00000000-0005-0000-0000-0000F62B0000}"/>
    <cellStyle name="Accent4 8 4 2" xfId="11648" xr:uid="{00000000-0005-0000-0000-0000F72B0000}"/>
    <cellStyle name="Accent4 8 5" xfId="11649" xr:uid="{00000000-0005-0000-0000-0000F82B0000}"/>
    <cellStyle name="Accent4 8 6" xfId="11650" xr:uid="{00000000-0005-0000-0000-0000F92B0000}"/>
    <cellStyle name="Accent4 80" xfId="11651" xr:uid="{00000000-0005-0000-0000-0000FA2B0000}"/>
    <cellStyle name="Accent4 80 2" xfId="11652" xr:uid="{00000000-0005-0000-0000-0000FB2B0000}"/>
    <cellStyle name="Accent4 80 3" xfId="11653" xr:uid="{00000000-0005-0000-0000-0000FC2B0000}"/>
    <cellStyle name="Accent4 81" xfId="11654" xr:uid="{00000000-0005-0000-0000-0000FD2B0000}"/>
    <cellStyle name="Accent4 81 2" xfId="11655" xr:uid="{00000000-0005-0000-0000-0000FE2B0000}"/>
    <cellStyle name="Accent4 81 3" xfId="11656" xr:uid="{00000000-0005-0000-0000-0000FF2B0000}"/>
    <cellStyle name="Accent4 82" xfId="11657" xr:uid="{00000000-0005-0000-0000-0000002C0000}"/>
    <cellStyle name="Accent4 82 2" xfId="11658" xr:uid="{00000000-0005-0000-0000-0000012C0000}"/>
    <cellStyle name="Accent4 82 3" xfId="11659" xr:uid="{00000000-0005-0000-0000-0000022C0000}"/>
    <cellStyle name="Accent4 83" xfId="11660" xr:uid="{00000000-0005-0000-0000-0000032C0000}"/>
    <cellStyle name="Accent4 83 2" xfId="11661" xr:uid="{00000000-0005-0000-0000-0000042C0000}"/>
    <cellStyle name="Accent4 83 3" xfId="11662" xr:uid="{00000000-0005-0000-0000-0000052C0000}"/>
    <cellStyle name="Accent4 84" xfId="11663" xr:uid="{00000000-0005-0000-0000-0000062C0000}"/>
    <cellStyle name="Accent4 84 2" xfId="11664" xr:uid="{00000000-0005-0000-0000-0000072C0000}"/>
    <cellStyle name="Accent4 84 3" xfId="11665" xr:uid="{00000000-0005-0000-0000-0000082C0000}"/>
    <cellStyle name="Accent4 85" xfId="11666" xr:uid="{00000000-0005-0000-0000-0000092C0000}"/>
    <cellStyle name="Accent4 85 2" xfId="11667" xr:uid="{00000000-0005-0000-0000-00000A2C0000}"/>
    <cellStyle name="Accent4 85 3" xfId="11668" xr:uid="{00000000-0005-0000-0000-00000B2C0000}"/>
    <cellStyle name="Accent4 86" xfId="11669" xr:uid="{00000000-0005-0000-0000-00000C2C0000}"/>
    <cellStyle name="Accent4 86 2" xfId="11670" xr:uid="{00000000-0005-0000-0000-00000D2C0000}"/>
    <cellStyle name="Accent4 86 3" xfId="11671" xr:uid="{00000000-0005-0000-0000-00000E2C0000}"/>
    <cellStyle name="Accent4 87" xfId="11672" xr:uid="{00000000-0005-0000-0000-00000F2C0000}"/>
    <cellStyle name="Accent4 87 2" xfId="11673" xr:uid="{00000000-0005-0000-0000-0000102C0000}"/>
    <cellStyle name="Accent4 87 3" xfId="11674" xr:uid="{00000000-0005-0000-0000-0000112C0000}"/>
    <cellStyle name="Accent4 88" xfId="11675" xr:uid="{00000000-0005-0000-0000-0000122C0000}"/>
    <cellStyle name="Accent4 88 2" xfId="11676" xr:uid="{00000000-0005-0000-0000-0000132C0000}"/>
    <cellStyle name="Accent4 88 3" xfId="11677" xr:uid="{00000000-0005-0000-0000-0000142C0000}"/>
    <cellStyle name="Accent4 89" xfId="11678" xr:uid="{00000000-0005-0000-0000-0000152C0000}"/>
    <cellStyle name="Accent4 89 2" xfId="11679" xr:uid="{00000000-0005-0000-0000-0000162C0000}"/>
    <cellStyle name="Accent4 89 3" xfId="11680" xr:uid="{00000000-0005-0000-0000-0000172C0000}"/>
    <cellStyle name="Accent4 9" xfId="11681" xr:uid="{00000000-0005-0000-0000-0000182C0000}"/>
    <cellStyle name="Accent4 9 2" xfId="11682" xr:uid="{00000000-0005-0000-0000-0000192C0000}"/>
    <cellStyle name="Accent4 9 2 2" xfId="11683" xr:uid="{00000000-0005-0000-0000-00001A2C0000}"/>
    <cellStyle name="Accent4 9 2 3" xfId="11684" xr:uid="{00000000-0005-0000-0000-00001B2C0000}"/>
    <cellStyle name="Accent4 9 3" xfId="11685" xr:uid="{00000000-0005-0000-0000-00001C2C0000}"/>
    <cellStyle name="Accent4 9 3 2" xfId="11686" xr:uid="{00000000-0005-0000-0000-00001D2C0000}"/>
    <cellStyle name="Accent4 9 4" xfId="11687" xr:uid="{00000000-0005-0000-0000-00001E2C0000}"/>
    <cellStyle name="Accent4 9 5" xfId="11688" xr:uid="{00000000-0005-0000-0000-00001F2C0000}"/>
    <cellStyle name="Accent4 9 6" xfId="11689" xr:uid="{00000000-0005-0000-0000-0000202C0000}"/>
    <cellStyle name="Accent4 9 7" xfId="11690" xr:uid="{00000000-0005-0000-0000-0000212C0000}"/>
    <cellStyle name="Accent4 90" xfId="11691" xr:uid="{00000000-0005-0000-0000-0000222C0000}"/>
    <cellStyle name="Accent4 90 2" xfId="11692" xr:uid="{00000000-0005-0000-0000-0000232C0000}"/>
    <cellStyle name="Accent4 90 3" xfId="11693" xr:uid="{00000000-0005-0000-0000-0000242C0000}"/>
    <cellStyle name="Accent4 91" xfId="11694" xr:uid="{00000000-0005-0000-0000-0000252C0000}"/>
    <cellStyle name="Accent4 91 2" xfId="11695" xr:uid="{00000000-0005-0000-0000-0000262C0000}"/>
    <cellStyle name="Accent4 91 3" xfId="11696" xr:uid="{00000000-0005-0000-0000-0000272C0000}"/>
    <cellStyle name="Accent4 92" xfId="11697" xr:uid="{00000000-0005-0000-0000-0000282C0000}"/>
    <cellStyle name="Accent4 92 2" xfId="11698" xr:uid="{00000000-0005-0000-0000-0000292C0000}"/>
    <cellStyle name="Accent4 92 3" xfId="11699" xr:uid="{00000000-0005-0000-0000-00002A2C0000}"/>
    <cellStyle name="Accent4 93" xfId="11700" xr:uid="{00000000-0005-0000-0000-00002B2C0000}"/>
    <cellStyle name="Accent4 93 2" xfId="11701" xr:uid="{00000000-0005-0000-0000-00002C2C0000}"/>
    <cellStyle name="Accent4 93 3" xfId="11702" xr:uid="{00000000-0005-0000-0000-00002D2C0000}"/>
    <cellStyle name="Accent4 94" xfId="11703" xr:uid="{00000000-0005-0000-0000-00002E2C0000}"/>
    <cellStyle name="Accent4 94 2" xfId="11704" xr:uid="{00000000-0005-0000-0000-00002F2C0000}"/>
    <cellStyle name="Accent4 94 3" xfId="11705" xr:uid="{00000000-0005-0000-0000-0000302C0000}"/>
    <cellStyle name="Accent4 95" xfId="11706" xr:uid="{00000000-0005-0000-0000-0000312C0000}"/>
    <cellStyle name="Accent4 95 2" xfId="11707" xr:uid="{00000000-0005-0000-0000-0000322C0000}"/>
    <cellStyle name="Accent4 95 3" xfId="11708" xr:uid="{00000000-0005-0000-0000-0000332C0000}"/>
    <cellStyle name="Accent4 96" xfId="11709" xr:uid="{00000000-0005-0000-0000-0000342C0000}"/>
    <cellStyle name="Accent4 96 2" xfId="11710" xr:uid="{00000000-0005-0000-0000-0000352C0000}"/>
    <cellStyle name="Accent4 96 3" xfId="11711" xr:uid="{00000000-0005-0000-0000-0000362C0000}"/>
    <cellStyle name="Accent4 97" xfId="11712" xr:uid="{00000000-0005-0000-0000-0000372C0000}"/>
    <cellStyle name="Accent4 97 2" xfId="11713" xr:uid="{00000000-0005-0000-0000-0000382C0000}"/>
    <cellStyle name="Accent4 97 3" xfId="11714" xr:uid="{00000000-0005-0000-0000-0000392C0000}"/>
    <cellStyle name="Accent4 98" xfId="11715" xr:uid="{00000000-0005-0000-0000-00003A2C0000}"/>
    <cellStyle name="Accent4 98 2" xfId="11716" xr:uid="{00000000-0005-0000-0000-00003B2C0000}"/>
    <cellStyle name="Accent4 98 3" xfId="11717" xr:uid="{00000000-0005-0000-0000-00003C2C0000}"/>
    <cellStyle name="Accent4 99" xfId="11718" xr:uid="{00000000-0005-0000-0000-00003D2C0000}"/>
    <cellStyle name="Accent4 99 2" xfId="11719" xr:uid="{00000000-0005-0000-0000-00003E2C0000}"/>
    <cellStyle name="Accent4 99 3" xfId="11720" xr:uid="{00000000-0005-0000-0000-00003F2C0000}"/>
    <cellStyle name="Accent5 - 20%" xfId="11721" xr:uid="{00000000-0005-0000-0000-0000402C0000}"/>
    <cellStyle name="Accent5 - 20% 2" xfId="11722" xr:uid="{00000000-0005-0000-0000-0000412C0000}"/>
    <cellStyle name="Accent5 - 20% 2 2" xfId="11723" xr:uid="{00000000-0005-0000-0000-0000422C0000}"/>
    <cellStyle name="Accent5 - 20% 2 2 2" xfId="11724" xr:uid="{00000000-0005-0000-0000-0000432C0000}"/>
    <cellStyle name="Accent5 - 20% 2 2 3" xfId="11725" xr:uid="{00000000-0005-0000-0000-0000442C0000}"/>
    <cellStyle name="Accent5 - 20% 2 3" xfId="11726" xr:uid="{00000000-0005-0000-0000-0000452C0000}"/>
    <cellStyle name="Accent5 - 20% 2 3 2" xfId="11727" xr:uid="{00000000-0005-0000-0000-0000462C0000}"/>
    <cellStyle name="Accent5 - 20% 2 4" xfId="11728" xr:uid="{00000000-0005-0000-0000-0000472C0000}"/>
    <cellStyle name="Accent5 - 20% 2 5" xfId="11729" xr:uid="{00000000-0005-0000-0000-0000482C0000}"/>
    <cellStyle name="Accent5 - 20% 3" xfId="11730" xr:uid="{00000000-0005-0000-0000-0000492C0000}"/>
    <cellStyle name="Accent5 - 20% 3 2" xfId="11731" xr:uid="{00000000-0005-0000-0000-00004A2C0000}"/>
    <cellStyle name="Accent5 - 20% 3 2 2" xfId="11732" xr:uid="{00000000-0005-0000-0000-00004B2C0000}"/>
    <cellStyle name="Accent5 - 20% 3 3" xfId="11733" xr:uid="{00000000-0005-0000-0000-00004C2C0000}"/>
    <cellStyle name="Accent5 - 20% 4" xfId="11734" xr:uid="{00000000-0005-0000-0000-00004D2C0000}"/>
    <cellStyle name="Accent5 - 20% 4 2" xfId="11735" xr:uid="{00000000-0005-0000-0000-00004E2C0000}"/>
    <cellStyle name="Accent5 - 20% 5" xfId="11736" xr:uid="{00000000-0005-0000-0000-00004F2C0000}"/>
    <cellStyle name="Accent5 - 20% 5 2" xfId="11737" xr:uid="{00000000-0005-0000-0000-0000502C0000}"/>
    <cellStyle name="Accent5 - 20% 6" xfId="11738" xr:uid="{00000000-0005-0000-0000-0000512C0000}"/>
    <cellStyle name="Accent5 - 20% 7" xfId="11739" xr:uid="{00000000-0005-0000-0000-0000522C0000}"/>
    <cellStyle name="Accent5 - 20% 8" xfId="11740" xr:uid="{00000000-0005-0000-0000-0000532C0000}"/>
    <cellStyle name="Accent5 - 20% 9" xfId="11741" xr:uid="{00000000-0005-0000-0000-0000542C0000}"/>
    <cellStyle name="Accent5 - 40%" xfId="11742" xr:uid="{00000000-0005-0000-0000-0000552C0000}"/>
    <cellStyle name="Accent5 - 40% 2" xfId="11743" xr:uid="{00000000-0005-0000-0000-0000562C0000}"/>
    <cellStyle name="Accent5 - 40% 2 2" xfId="11744" xr:uid="{00000000-0005-0000-0000-0000572C0000}"/>
    <cellStyle name="Accent5 - 40% 2 2 2" xfId="11745" xr:uid="{00000000-0005-0000-0000-0000582C0000}"/>
    <cellStyle name="Accent5 - 40% 2 3" xfId="11746" xr:uid="{00000000-0005-0000-0000-0000592C0000}"/>
    <cellStyle name="Accent5 - 40% 2 4" xfId="11747" xr:uid="{00000000-0005-0000-0000-00005A2C0000}"/>
    <cellStyle name="Accent5 - 40% 3" xfId="11748" xr:uid="{00000000-0005-0000-0000-00005B2C0000}"/>
    <cellStyle name="Accent5 - 40% 3 2" xfId="11749" xr:uid="{00000000-0005-0000-0000-00005C2C0000}"/>
    <cellStyle name="Accent5 - 40% 3 3" xfId="11750" xr:uid="{00000000-0005-0000-0000-00005D2C0000}"/>
    <cellStyle name="Accent5 - 40% 4" xfId="11751" xr:uid="{00000000-0005-0000-0000-00005E2C0000}"/>
    <cellStyle name="Accent5 - 40% 5" xfId="11752" xr:uid="{00000000-0005-0000-0000-00005F2C0000}"/>
    <cellStyle name="Accent5 - 40% 6" xfId="11753" xr:uid="{00000000-0005-0000-0000-0000602C0000}"/>
    <cellStyle name="Accent5 - 40% 7" xfId="11754" xr:uid="{00000000-0005-0000-0000-0000612C0000}"/>
    <cellStyle name="Accent5 - 40% 8" xfId="11755" xr:uid="{00000000-0005-0000-0000-0000622C0000}"/>
    <cellStyle name="Accent5 - 40% 9" xfId="11756" xr:uid="{00000000-0005-0000-0000-0000632C0000}"/>
    <cellStyle name="Accent5 - 60%" xfId="11757" xr:uid="{00000000-0005-0000-0000-0000642C0000}"/>
    <cellStyle name="Accent5 - 60% 2" xfId="11758" xr:uid="{00000000-0005-0000-0000-0000652C0000}"/>
    <cellStyle name="Accent5 - 60% 2 2" xfId="11759" xr:uid="{00000000-0005-0000-0000-0000662C0000}"/>
    <cellStyle name="Accent5 - 60% 2 2 2" xfId="11760" xr:uid="{00000000-0005-0000-0000-0000672C0000}"/>
    <cellStyle name="Accent5 - 60% 2 2 3" xfId="11761" xr:uid="{00000000-0005-0000-0000-0000682C0000}"/>
    <cellStyle name="Accent5 - 60% 2 3" xfId="11762" xr:uid="{00000000-0005-0000-0000-0000692C0000}"/>
    <cellStyle name="Accent5 - 60% 2 3 2" xfId="11763" xr:uid="{00000000-0005-0000-0000-00006A2C0000}"/>
    <cellStyle name="Accent5 - 60% 2 4" xfId="11764" xr:uid="{00000000-0005-0000-0000-00006B2C0000}"/>
    <cellStyle name="Accent5 - 60% 2 5" xfId="11765" xr:uid="{00000000-0005-0000-0000-00006C2C0000}"/>
    <cellStyle name="Accent5 - 60% 3" xfId="11766" xr:uid="{00000000-0005-0000-0000-00006D2C0000}"/>
    <cellStyle name="Accent5 - 60% 3 2" xfId="11767" xr:uid="{00000000-0005-0000-0000-00006E2C0000}"/>
    <cellStyle name="Accent5 - 60% 3 2 2" xfId="11768" xr:uid="{00000000-0005-0000-0000-00006F2C0000}"/>
    <cellStyle name="Accent5 - 60% 3 3" xfId="11769" xr:uid="{00000000-0005-0000-0000-0000702C0000}"/>
    <cellStyle name="Accent5 - 60% 4" xfId="11770" xr:uid="{00000000-0005-0000-0000-0000712C0000}"/>
    <cellStyle name="Accent5 - 60% 4 2" xfId="11771" xr:uid="{00000000-0005-0000-0000-0000722C0000}"/>
    <cellStyle name="Accent5 - 60% 5" xfId="11772" xr:uid="{00000000-0005-0000-0000-0000732C0000}"/>
    <cellStyle name="Accent5 - 60% 5 2" xfId="11773" xr:uid="{00000000-0005-0000-0000-0000742C0000}"/>
    <cellStyle name="Accent5 - 60% 6" xfId="11774" xr:uid="{00000000-0005-0000-0000-0000752C0000}"/>
    <cellStyle name="Accent5 - 60% 7" xfId="11775" xr:uid="{00000000-0005-0000-0000-0000762C0000}"/>
    <cellStyle name="Accent5 - 60% 8" xfId="11776" xr:uid="{00000000-0005-0000-0000-0000772C0000}"/>
    <cellStyle name="Accent5 - 60% 9" xfId="11777" xr:uid="{00000000-0005-0000-0000-0000782C0000}"/>
    <cellStyle name="Accent5 10" xfId="11778" xr:uid="{00000000-0005-0000-0000-0000792C0000}"/>
    <cellStyle name="Accent5 10 2" xfId="11779" xr:uid="{00000000-0005-0000-0000-00007A2C0000}"/>
    <cellStyle name="Accent5 10 2 2" xfId="11780" xr:uid="{00000000-0005-0000-0000-00007B2C0000}"/>
    <cellStyle name="Accent5 10 2 3" xfId="11781" xr:uid="{00000000-0005-0000-0000-00007C2C0000}"/>
    <cellStyle name="Accent5 10 3" xfId="11782" xr:uid="{00000000-0005-0000-0000-00007D2C0000}"/>
    <cellStyle name="Accent5 10 3 2" xfId="11783" xr:uid="{00000000-0005-0000-0000-00007E2C0000}"/>
    <cellStyle name="Accent5 10 4" xfId="11784" xr:uid="{00000000-0005-0000-0000-00007F2C0000}"/>
    <cellStyle name="Accent5 10 5" xfId="11785" xr:uid="{00000000-0005-0000-0000-0000802C0000}"/>
    <cellStyle name="Accent5 10 6" xfId="11786" xr:uid="{00000000-0005-0000-0000-0000812C0000}"/>
    <cellStyle name="Accent5 10 7" xfId="11787" xr:uid="{00000000-0005-0000-0000-0000822C0000}"/>
    <cellStyle name="Accent5 100" xfId="11788" xr:uid="{00000000-0005-0000-0000-0000832C0000}"/>
    <cellStyle name="Accent5 100 2" xfId="11789" xr:uid="{00000000-0005-0000-0000-0000842C0000}"/>
    <cellStyle name="Accent5 101" xfId="11790" xr:uid="{00000000-0005-0000-0000-0000852C0000}"/>
    <cellStyle name="Accent5 101 2" xfId="11791" xr:uid="{00000000-0005-0000-0000-0000862C0000}"/>
    <cellStyle name="Accent5 102" xfId="11792" xr:uid="{00000000-0005-0000-0000-0000872C0000}"/>
    <cellStyle name="Accent5 102 2" xfId="11793" xr:uid="{00000000-0005-0000-0000-0000882C0000}"/>
    <cellStyle name="Accent5 103" xfId="11794" xr:uid="{00000000-0005-0000-0000-0000892C0000}"/>
    <cellStyle name="Accent5 103 2" xfId="11795" xr:uid="{00000000-0005-0000-0000-00008A2C0000}"/>
    <cellStyle name="Accent5 104" xfId="11796" xr:uid="{00000000-0005-0000-0000-00008B2C0000}"/>
    <cellStyle name="Accent5 104 2" xfId="11797" xr:uid="{00000000-0005-0000-0000-00008C2C0000}"/>
    <cellStyle name="Accent5 105" xfId="11798" xr:uid="{00000000-0005-0000-0000-00008D2C0000}"/>
    <cellStyle name="Accent5 105 2" xfId="11799" xr:uid="{00000000-0005-0000-0000-00008E2C0000}"/>
    <cellStyle name="Accent5 106" xfId="11800" xr:uid="{00000000-0005-0000-0000-00008F2C0000}"/>
    <cellStyle name="Accent5 106 2" xfId="11801" xr:uid="{00000000-0005-0000-0000-0000902C0000}"/>
    <cellStyle name="Accent5 107" xfId="11802" xr:uid="{00000000-0005-0000-0000-0000912C0000}"/>
    <cellStyle name="Accent5 107 2" xfId="11803" xr:uid="{00000000-0005-0000-0000-0000922C0000}"/>
    <cellStyle name="Accent5 108" xfId="11804" xr:uid="{00000000-0005-0000-0000-0000932C0000}"/>
    <cellStyle name="Accent5 108 2" xfId="11805" xr:uid="{00000000-0005-0000-0000-0000942C0000}"/>
    <cellStyle name="Accent5 109" xfId="11806" xr:uid="{00000000-0005-0000-0000-0000952C0000}"/>
    <cellStyle name="Accent5 109 2" xfId="11807" xr:uid="{00000000-0005-0000-0000-0000962C0000}"/>
    <cellStyle name="Accent5 11" xfId="11808" xr:uid="{00000000-0005-0000-0000-0000972C0000}"/>
    <cellStyle name="Accent5 11 2" xfId="11809" xr:uid="{00000000-0005-0000-0000-0000982C0000}"/>
    <cellStyle name="Accent5 11 2 2" xfId="11810" xr:uid="{00000000-0005-0000-0000-0000992C0000}"/>
    <cellStyle name="Accent5 11 2 3" xfId="11811" xr:uid="{00000000-0005-0000-0000-00009A2C0000}"/>
    <cellStyle name="Accent5 11 3" xfId="11812" xr:uid="{00000000-0005-0000-0000-00009B2C0000}"/>
    <cellStyle name="Accent5 11 3 2" xfId="11813" xr:uid="{00000000-0005-0000-0000-00009C2C0000}"/>
    <cellStyle name="Accent5 11 4" xfId="11814" xr:uid="{00000000-0005-0000-0000-00009D2C0000}"/>
    <cellStyle name="Accent5 11 5" xfId="11815" xr:uid="{00000000-0005-0000-0000-00009E2C0000}"/>
    <cellStyle name="Accent5 11 6" xfId="11816" xr:uid="{00000000-0005-0000-0000-00009F2C0000}"/>
    <cellStyle name="Accent5 11 7" xfId="11817" xr:uid="{00000000-0005-0000-0000-0000A02C0000}"/>
    <cellStyle name="Accent5 11 8" xfId="11818" xr:uid="{00000000-0005-0000-0000-0000A12C0000}"/>
    <cellStyle name="Accent5 110" xfId="11819" xr:uid="{00000000-0005-0000-0000-0000A22C0000}"/>
    <cellStyle name="Accent5 110 2" xfId="11820" xr:uid="{00000000-0005-0000-0000-0000A32C0000}"/>
    <cellStyle name="Accent5 111" xfId="11821" xr:uid="{00000000-0005-0000-0000-0000A42C0000}"/>
    <cellStyle name="Accent5 112" xfId="11822" xr:uid="{00000000-0005-0000-0000-0000A52C0000}"/>
    <cellStyle name="Accent5 113" xfId="11823" xr:uid="{00000000-0005-0000-0000-0000A62C0000}"/>
    <cellStyle name="Accent5 114" xfId="11824" xr:uid="{00000000-0005-0000-0000-0000A72C0000}"/>
    <cellStyle name="Accent5 115" xfId="11825" xr:uid="{00000000-0005-0000-0000-0000A82C0000}"/>
    <cellStyle name="Accent5 116" xfId="11826" xr:uid="{00000000-0005-0000-0000-0000A92C0000}"/>
    <cellStyle name="Accent5 117" xfId="11827" xr:uid="{00000000-0005-0000-0000-0000AA2C0000}"/>
    <cellStyle name="Accent5 118" xfId="11828" xr:uid="{00000000-0005-0000-0000-0000AB2C0000}"/>
    <cellStyle name="Accent5 119" xfId="11829" xr:uid="{00000000-0005-0000-0000-0000AC2C0000}"/>
    <cellStyle name="Accent5 12" xfId="11830" xr:uid="{00000000-0005-0000-0000-0000AD2C0000}"/>
    <cellStyle name="Accent5 12 2" xfId="11831" xr:uid="{00000000-0005-0000-0000-0000AE2C0000}"/>
    <cellStyle name="Accent5 12 2 2" xfId="11832" xr:uid="{00000000-0005-0000-0000-0000AF2C0000}"/>
    <cellStyle name="Accent5 12 2 3" xfId="11833" xr:uid="{00000000-0005-0000-0000-0000B02C0000}"/>
    <cellStyle name="Accent5 12 3" xfId="11834" xr:uid="{00000000-0005-0000-0000-0000B12C0000}"/>
    <cellStyle name="Accent5 12 3 2" xfId="11835" xr:uid="{00000000-0005-0000-0000-0000B22C0000}"/>
    <cellStyle name="Accent5 12 4" xfId="11836" xr:uid="{00000000-0005-0000-0000-0000B32C0000}"/>
    <cellStyle name="Accent5 12 5" xfId="11837" xr:uid="{00000000-0005-0000-0000-0000B42C0000}"/>
    <cellStyle name="Accent5 12 6" xfId="11838" xr:uid="{00000000-0005-0000-0000-0000B52C0000}"/>
    <cellStyle name="Accent5 120" xfId="11839" xr:uid="{00000000-0005-0000-0000-0000B62C0000}"/>
    <cellStyle name="Accent5 121" xfId="11840" xr:uid="{00000000-0005-0000-0000-0000B72C0000}"/>
    <cellStyle name="Accent5 122" xfId="11841" xr:uid="{00000000-0005-0000-0000-0000B82C0000}"/>
    <cellStyle name="Accent5 123" xfId="11842" xr:uid="{00000000-0005-0000-0000-0000B92C0000}"/>
    <cellStyle name="Accent5 124" xfId="11843" xr:uid="{00000000-0005-0000-0000-0000BA2C0000}"/>
    <cellStyle name="Accent5 125" xfId="11844" xr:uid="{00000000-0005-0000-0000-0000BB2C0000}"/>
    <cellStyle name="Accent5 126" xfId="11845" xr:uid="{00000000-0005-0000-0000-0000BC2C0000}"/>
    <cellStyle name="Accent5 127" xfId="11846" xr:uid="{00000000-0005-0000-0000-0000BD2C0000}"/>
    <cellStyle name="Accent5 128" xfId="11847" xr:uid="{00000000-0005-0000-0000-0000BE2C0000}"/>
    <cellStyle name="Accent5 129" xfId="11848" xr:uid="{00000000-0005-0000-0000-0000BF2C0000}"/>
    <cellStyle name="Accent5 13" xfId="11849" xr:uid="{00000000-0005-0000-0000-0000C02C0000}"/>
    <cellStyle name="Accent5 13 2" xfId="11850" xr:uid="{00000000-0005-0000-0000-0000C12C0000}"/>
    <cellStyle name="Accent5 13 2 2" xfId="11851" xr:uid="{00000000-0005-0000-0000-0000C22C0000}"/>
    <cellStyle name="Accent5 13 2 3" xfId="11852" xr:uid="{00000000-0005-0000-0000-0000C32C0000}"/>
    <cellStyle name="Accent5 13 3" xfId="11853" xr:uid="{00000000-0005-0000-0000-0000C42C0000}"/>
    <cellStyle name="Accent5 13 3 2" xfId="11854" xr:uid="{00000000-0005-0000-0000-0000C52C0000}"/>
    <cellStyle name="Accent5 13 4" xfId="11855" xr:uid="{00000000-0005-0000-0000-0000C62C0000}"/>
    <cellStyle name="Accent5 13 5" xfId="11856" xr:uid="{00000000-0005-0000-0000-0000C72C0000}"/>
    <cellStyle name="Accent5 13 6" xfId="11857" xr:uid="{00000000-0005-0000-0000-0000C82C0000}"/>
    <cellStyle name="Accent5 130" xfId="11858" xr:uid="{00000000-0005-0000-0000-0000C92C0000}"/>
    <cellStyle name="Accent5 131" xfId="11859" xr:uid="{00000000-0005-0000-0000-0000CA2C0000}"/>
    <cellStyle name="Accent5 132" xfId="11860" xr:uid="{00000000-0005-0000-0000-0000CB2C0000}"/>
    <cellStyle name="Accent5 133" xfId="11861" xr:uid="{00000000-0005-0000-0000-0000CC2C0000}"/>
    <cellStyle name="Accent5 134" xfId="11862" xr:uid="{00000000-0005-0000-0000-0000CD2C0000}"/>
    <cellStyle name="Accent5 135" xfId="11863" xr:uid="{00000000-0005-0000-0000-0000CE2C0000}"/>
    <cellStyle name="Accent5 136" xfId="11864" xr:uid="{00000000-0005-0000-0000-0000CF2C0000}"/>
    <cellStyle name="Accent5 137" xfId="11865" xr:uid="{00000000-0005-0000-0000-0000D02C0000}"/>
    <cellStyle name="Accent5 138" xfId="11866" xr:uid="{00000000-0005-0000-0000-0000D12C0000}"/>
    <cellStyle name="Accent5 139" xfId="11867" xr:uid="{00000000-0005-0000-0000-0000D22C0000}"/>
    <cellStyle name="Accent5 14" xfId="11868" xr:uid="{00000000-0005-0000-0000-0000D32C0000}"/>
    <cellStyle name="Accent5 14 2" xfId="11869" xr:uid="{00000000-0005-0000-0000-0000D42C0000}"/>
    <cellStyle name="Accent5 14 2 2" xfId="11870" xr:uid="{00000000-0005-0000-0000-0000D52C0000}"/>
    <cellStyle name="Accent5 14 2 3" xfId="11871" xr:uid="{00000000-0005-0000-0000-0000D62C0000}"/>
    <cellStyle name="Accent5 14 3" xfId="11872" xr:uid="{00000000-0005-0000-0000-0000D72C0000}"/>
    <cellStyle name="Accent5 14 3 2" xfId="11873" xr:uid="{00000000-0005-0000-0000-0000D82C0000}"/>
    <cellStyle name="Accent5 14 4" xfId="11874" xr:uid="{00000000-0005-0000-0000-0000D92C0000}"/>
    <cellStyle name="Accent5 14 5" xfId="11875" xr:uid="{00000000-0005-0000-0000-0000DA2C0000}"/>
    <cellStyle name="Accent5 14 6" xfId="11876" xr:uid="{00000000-0005-0000-0000-0000DB2C0000}"/>
    <cellStyle name="Accent5 140" xfId="11877" xr:uid="{00000000-0005-0000-0000-0000DC2C0000}"/>
    <cellStyle name="Accent5 141" xfId="11878" xr:uid="{00000000-0005-0000-0000-0000DD2C0000}"/>
    <cellStyle name="Accent5 142" xfId="11879" xr:uid="{00000000-0005-0000-0000-0000DE2C0000}"/>
    <cellStyle name="Accent5 143" xfId="11880" xr:uid="{00000000-0005-0000-0000-0000DF2C0000}"/>
    <cellStyle name="Accent5 144" xfId="11881" xr:uid="{00000000-0005-0000-0000-0000E02C0000}"/>
    <cellStyle name="Accent5 145" xfId="11882" xr:uid="{00000000-0005-0000-0000-0000E12C0000}"/>
    <cellStyle name="Accent5 146" xfId="11883" xr:uid="{00000000-0005-0000-0000-0000E22C0000}"/>
    <cellStyle name="Accent5 147" xfId="11884" xr:uid="{00000000-0005-0000-0000-0000E32C0000}"/>
    <cellStyle name="Accent5 148" xfId="11885" xr:uid="{00000000-0005-0000-0000-0000E42C0000}"/>
    <cellStyle name="Accent5 149" xfId="11886" xr:uid="{00000000-0005-0000-0000-0000E52C0000}"/>
    <cellStyle name="Accent5 15" xfId="11887" xr:uid="{00000000-0005-0000-0000-0000E62C0000}"/>
    <cellStyle name="Accent5 15 2" xfId="11888" xr:uid="{00000000-0005-0000-0000-0000E72C0000}"/>
    <cellStyle name="Accent5 15 2 2" xfId="11889" xr:uid="{00000000-0005-0000-0000-0000E82C0000}"/>
    <cellStyle name="Accent5 15 2 3" xfId="11890" xr:uid="{00000000-0005-0000-0000-0000E92C0000}"/>
    <cellStyle name="Accent5 15 3" xfId="11891" xr:uid="{00000000-0005-0000-0000-0000EA2C0000}"/>
    <cellStyle name="Accent5 15 3 2" xfId="11892" xr:uid="{00000000-0005-0000-0000-0000EB2C0000}"/>
    <cellStyle name="Accent5 15 4" xfId="11893" xr:uid="{00000000-0005-0000-0000-0000EC2C0000}"/>
    <cellStyle name="Accent5 15 5" xfId="11894" xr:uid="{00000000-0005-0000-0000-0000ED2C0000}"/>
    <cellStyle name="Accent5 15 6" xfId="11895" xr:uid="{00000000-0005-0000-0000-0000EE2C0000}"/>
    <cellStyle name="Accent5 150" xfId="11896" xr:uid="{00000000-0005-0000-0000-0000EF2C0000}"/>
    <cellStyle name="Accent5 151" xfId="11897" xr:uid="{00000000-0005-0000-0000-0000F02C0000}"/>
    <cellStyle name="Accent5 152" xfId="11898" xr:uid="{00000000-0005-0000-0000-0000F12C0000}"/>
    <cellStyle name="Accent5 153" xfId="11899" xr:uid="{00000000-0005-0000-0000-0000F22C0000}"/>
    <cellStyle name="Accent5 154" xfId="11900" xr:uid="{00000000-0005-0000-0000-0000F32C0000}"/>
    <cellStyle name="Accent5 155" xfId="11901" xr:uid="{00000000-0005-0000-0000-0000F42C0000}"/>
    <cellStyle name="Accent5 156" xfId="11902" xr:uid="{00000000-0005-0000-0000-0000F52C0000}"/>
    <cellStyle name="Accent5 157" xfId="11903" xr:uid="{00000000-0005-0000-0000-0000F62C0000}"/>
    <cellStyle name="Accent5 158" xfId="11904" xr:uid="{00000000-0005-0000-0000-0000F72C0000}"/>
    <cellStyle name="Accent5 159" xfId="11905" xr:uid="{00000000-0005-0000-0000-0000F82C0000}"/>
    <cellStyle name="Accent5 16" xfId="11906" xr:uid="{00000000-0005-0000-0000-0000F92C0000}"/>
    <cellStyle name="Accent5 16 2" xfId="11907" xr:uid="{00000000-0005-0000-0000-0000FA2C0000}"/>
    <cellStyle name="Accent5 16 2 2" xfId="11908" xr:uid="{00000000-0005-0000-0000-0000FB2C0000}"/>
    <cellStyle name="Accent5 16 2 3" xfId="11909" xr:uid="{00000000-0005-0000-0000-0000FC2C0000}"/>
    <cellStyle name="Accent5 16 3" xfId="11910" xr:uid="{00000000-0005-0000-0000-0000FD2C0000}"/>
    <cellStyle name="Accent5 16 3 2" xfId="11911" xr:uid="{00000000-0005-0000-0000-0000FE2C0000}"/>
    <cellStyle name="Accent5 16 4" xfId="11912" xr:uid="{00000000-0005-0000-0000-0000FF2C0000}"/>
    <cellStyle name="Accent5 16 5" xfId="11913" xr:uid="{00000000-0005-0000-0000-0000002D0000}"/>
    <cellStyle name="Accent5 16 6" xfId="11914" xr:uid="{00000000-0005-0000-0000-0000012D0000}"/>
    <cellStyle name="Accent5 160" xfId="11915" xr:uid="{00000000-0005-0000-0000-0000022D0000}"/>
    <cellStyle name="Accent5 161" xfId="11916" xr:uid="{00000000-0005-0000-0000-0000032D0000}"/>
    <cellStyle name="Accent5 162" xfId="11917" xr:uid="{00000000-0005-0000-0000-0000042D0000}"/>
    <cellStyle name="Accent5 163" xfId="11918" xr:uid="{00000000-0005-0000-0000-0000052D0000}"/>
    <cellStyle name="Accent5 164" xfId="11919" xr:uid="{00000000-0005-0000-0000-0000062D0000}"/>
    <cellStyle name="Accent5 165" xfId="11920" xr:uid="{00000000-0005-0000-0000-0000072D0000}"/>
    <cellStyle name="Accent5 166" xfId="11921" xr:uid="{00000000-0005-0000-0000-0000082D0000}"/>
    <cellStyle name="Accent5 167" xfId="11922" xr:uid="{00000000-0005-0000-0000-0000092D0000}"/>
    <cellStyle name="Accent5 168" xfId="11923" xr:uid="{00000000-0005-0000-0000-00000A2D0000}"/>
    <cellStyle name="Accent5 169" xfId="11924" xr:uid="{00000000-0005-0000-0000-00000B2D0000}"/>
    <cellStyle name="Accent5 17" xfId="11925" xr:uid="{00000000-0005-0000-0000-00000C2D0000}"/>
    <cellStyle name="Accent5 17 2" xfId="11926" xr:uid="{00000000-0005-0000-0000-00000D2D0000}"/>
    <cellStyle name="Accent5 17 2 2" xfId="11927" xr:uid="{00000000-0005-0000-0000-00000E2D0000}"/>
    <cellStyle name="Accent5 17 2 3" xfId="11928" xr:uid="{00000000-0005-0000-0000-00000F2D0000}"/>
    <cellStyle name="Accent5 17 3" xfId="11929" xr:uid="{00000000-0005-0000-0000-0000102D0000}"/>
    <cellStyle name="Accent5 17 3 2" xfId="11930" xr:uid="{00000000-0005-0000-0000-0000112D0000}"/>
    <cellStyle name="Accent5 17 4" xfId="11931" xr:uid="{00000000-0005-0000-0000-0000122D0000}"/>
    <cellStyle name="Accent5 17 5" xfId="11932" xr:uid="{00000000-0005-0000-0000-0000132D0000}"/>
    <cellStyle name="Accent5 17 6" xfId="11933" xr:uid="{00000000-0005-0000-0000-0000142D0000}"/>
    <cellStyle name="Accent5 170" xfId="11934" xr:uid="{00000000-0005-0000-0000-0000152D0000}"/>
    <cellStyle name="Accent5 171" xfId="11935" xr:uid="{00000000-0005-0000-0000-0000162D0000}"/>
    <cellStyle name="Accent5 172" xfId="11936" xr:uid="{00000000-0005-0000-0000-0000172D0000}"/>
    <cellStyle name="Accent5 173" xfId="11937" xr:uid="{00000000-0005-0000-0000-0000182D0000}"/>
    <cellStyle name="Accent5 174" xfId="11938" xr:uid="{00000000-0005-0000-0000-0000192D0000}"/>
    <cellStyle name="Accent5 175" xfId="11939" xr:uid="{00000000-0005-0000-0000-00001A2D0000}"/>
    <cellStyle name="Accent5 176" xfId="11940" xr:uid="{00000000-0005-0000-0000-00001B2D0000}"/>
    <cellStyle name="Accent5 177" xfId="11941" xr:uid="{00000000-0005-0000-0000-00001C2D0000}"/>
    <cellStyle name="Accent5 178" xfId="11942" xr:uid="{00000000-0005-0000-0000-00001D2D0000}"/>
    <cellStyle name="Accent5 179" xfId="11943" xr:uid="{00000000-0005-0000-0000-00001E2D0000}"/>
    <cellStyle name="Accent5 18" xfId="11944" xr:uid="{00000000-0005-0000-0000-00001F2D0000}"/>
    <cellStyle name="Accent5 18 2" xfId="11945" xr:uid="{00000000-0005-0000-0000-0000202D0000}"/>
    <cellStyle name="Accent5 18 2 2" xfId="11946" xr:uid="{00000000-0005-0000-0000-0000212D0000}"/>
    <cellStyle name="Accent5 18 2 3" xfId="11947" xr:uid="{00000000-0005-0000-0000-0000222D0000}"/>
    <cellStyle name="Accent5 18 3" xfId="11948" xr:uid="{00000000-0005-0000-0000-0000232D0000}"/>
    <cellStyle name="Accent5 18 3 2" xfId="11949" xr:uid="{00000000-0005-0000-0000-0000242D0000}"/>
    <cellStyle name="Accent5 18 4" xfId="11950" xr:uid="{00000000-0005-0000-0000-0000252D0000}"/>
    <cellStyle name="Accent5 18 5" xfId="11951" xr:uid="{00000000-0005-0000-0000-0000262D0000}"/>
    <cellStyle name="Accent5 180" xfId="11952" xr:uid="{00000000-0005-0000-0000-0000272D0000}"/>
    <cellStyle name="Accent5 181" xfId="11953" xr:uid="{00000000-0005-0000-0000-0000282D0000}"/>
    <cellStyle name="Accent5 182" xfId="11954" xr:uid="{00000000-0005-0000-0000-0000292D0000}"/>
    <cellStyle name="Accent5 183" xfId="11955" xr:uid="{00000000-0005-0000-0000-00002A2D0000}"/>
    <cellStyle name="Accent5 184" xfId="11956" xr:uid="{00000000-0005-0000-0000-00002B2D0000}"/>
    <cellStyle name="Accent5 185" xfId="11957" xr:uid="{00000000-0005-0000-0000-00002C2D0000}"/>
    <cellStyle name="Accent5 186" xfId="11958" xr:uid="{00000000-0005-0000-0000-00002D2D0000}"/>
    <cellStyle name="Accent5 187" xfId="11959" xr:uid="{00000000-0005-0000-0000-00002E2D0000}"/>
    <cellStyle name="Accent5 188" xfId="11960" xr:uid="{00000000-0005-0000-0000-00002F2D0000}"/>
    <cellStyle name="Accent5 189" xfId="11961" xr:uid="{00000000-0005-0000-0000-0000302D0000}"/>
    <cellStyle name="Accent5 19" xfId="11962" xr:uid="{00000000-0005-0000-0000-0000312D0000}"/>
    <cellStyle name="Accent5 19 2" xfId="11963" xr:uid="{00000000-0005-0000-0000-0000322D0000}"/>
    <cellStyle name="Accent5 19 2 2" xfId="11964" xr:uid="{00000000-0005-0000-0000-0000332D0000}"/>
    <cellStyle name="Accent5 19 2 3" xfId="11965" xr:uid="{00000000-0005-0000-0000-0000342D0000}"/>
    <cellStyle name="Accent5 19 3" xfId="11966" xr:uid="{00000000-0005-0000-0000-0000352D0000}"/>
    <cellStyle name="Accent5 19 3 2" xfId="11967" xr:uid="{00000000-0005-0000-0000-0000362D0000}"/>
    <cellStyle name="Accent5 19 4" xfId="11968" xr:uid="{00000000-0005-0000-0000-0000372D0000}"/>
    <cellStyle name="Accent5 19 5" xfId="11969" xr:uid="{00000000-0005-0000-0000-0000382D0000}"/>
    <cellStyle name="Accent5 2" xfId="11970" xr:uid="{00000000-0005-0000-0000-0000392D0000}"/>
    <cellStyle name="Accent5 2 10" xfId="11971" xr:uid="{00000000-0005-0000-0000-00003A2D0000}"/>
    <cellStyle name="Accent5 2 11" xfId="11972" xr:uid="{00000000-0005-0000-0000-00003B2D0000}"/>
    <cellStyle name="Accent5 2 2" xfId="11973" xr:uid="{00000000-0005-0000-0000-00003C2D0000}"/>
    <cellStyle name="Accent5 2 2 2" xfId="11974" xr:uid="{00000000-0005-0000-0000-00003D2D0000}"/>
    <cellStyle name="Accent5 2 2 2 2" xfId="11975" xr:uid="{00000000-0005-0000-0000-00003E2D0000}"/>
    <cellStyle name="Accent5 2 2 2 3" xfId="11976" xr:uid="{00000000-0005-0000-0000-00003F2D0000}"/>
    <cellStyle name="Accent5 2 2 2 4" xfId="11977" xr:uid="{00000000-0005-0000-0000-0000402D0000}"/>
    <cellStyle name="Accent5 2 2 3" xfId="11978" xr:uid="{00000000-0005-0000-0000-0000412D0000}"/>
    <cellStyle name="Accent5 2 2 4" xfId="11979" xr:uid="{00000000-0005-0000-0000-0000422D0000}"/>
    <cellStyle name="Accent5 2 2 5" xfId="11980" xr:uid="{00000000-0005-0000-0000-0000432D0000}"/>
    <cellStyle name="Accent5 2 2 6" xfId="11981" xr:uid="{00000000-0005-0000-0000-0000442D0000}"/>
    <cellStyle name="Accent5 2 3" xfId="11982" xr:uid="{00000000-0005-0000-0000-0000452D0000}"/>
    <cellStyle name="Accent5 2 3 2" xfId="11983" xr:uid="{00000000-0005-0000-0000-0000462D0000}"/>
    <cellStyle name="Accent5 2 3 3" xfId="11984" xr:uid="{00000000-0005-0000-0000-0000472D0000}"/>
    <cellStyle name="Accent5 2 3 4" xfId="11985" xr:uid="{00000000-0005-0000-0000-0000482D0000}"/>
    <cellStyle name="Accent5 2 3 5" xfId="11986" xr:uid="{00000000-0005-0000-0000-0000492D0000}"/>
    <cellStyle name="Accent5 2 4" xfId="11987" xr:uid="{00000000-0005-0000-0000-00004A2D0000}"/>
    <cellStyle name="Accent5 2 4 2" xfId="11988" xr:uid="{00000000-0005-0000-0000-00004B2D0000}"/>
    <cellStyle name="Accent5 2 4 3" xfId="11989" xr:uid="{00000000-0005-0000-0000-00004C2D0000}"/>
    <cellStyle name="Accent5 2 5" xfId="11990" xr:uid="{00000000-0005-0000-0000-00004D2D0000}"/>
    <cellStyle name="Accent5 2 5 2" xfId="11991" xr:uid="{00000000-0005-0000-0000-00004E2D0000}"/>
    <cellStyle name="Accent5 2 6" xfId="11992" xr:uid="{00000000-0005-0000-0000-00004F2D0000}"/>
    <cellStyle name="Accent5 2 6 2" xfId="11993" xr:uid="{00000000-0005-0000-0000-0000502D0000}"/>
    <cellStyle name="Accent5 2 7" xfId="11994" xr:uid="{00000000-0005-0000-0000-0000512D0000}"/>
    <cellStyle name="Accent5 2 7 2" xfId="11995" xr:uid="{00000000-0005-0000-0000-0000522D0000}"/>
    <cellStyle name="Accent5 2 8" xfId="11996" xr:uid="{00000000-0005-0000-0000-0000532D0000}"/>
    <cellStyle name="Accent5 2 9" xfId="11997" xr:uid="{00000000-0005-0000-0000-0000542D0000}"/>
    <cellStyle name="Accent5 20" xfId="11998" xr:uid="{00000000-0005-0000-0000-0000552D0000}"/>
    <cellStyle name="Accent5 20 2" xfId="11999" xr:uid="{00000000-0005-0000-0000-0000562D0000}"/>
    <cellStyle name="Accent5 20 2 2" xfId="12000" xr:uid="{00000000-0005-0000-0000-0000572D0000}"/>
    <cellStyle name="Accent5 20 2 3" xfId="12001" xr:uid="{00000000-0005-0000-0000-0000582D0000}"/>
    <cellStyle name="Accent5 20 3" xfId="12002" xr:uid="{00000000-0005-0000-0000-0000592D0000}"/>
    <cellStyle name="Accent5 20 3 2" xfId="12003" xr:uid="{00000000-0005-0000-0000-00005A2D0000}"/>
    <cellStyle name="Accent5 20 4" xfId="12004" xr:uid="{00000000-0005-0000-0000-00005B2D0000}"/>
    <cellStyle name="Accent5 20 5" xfId="12005" xr:uid="{00000000-0005-0000-0000-00005C2D0000}"/>
    <cellStyle name="Accent5 20 6" xfId="12006" xr:uid="{00000000-0005-0000-0000-00005D2D0000}"/>
    <cellStyle name="Accent5 21" xfId="12007" xr:uid="{00000000-0005-0000-0000-00005E2D0000}"/>
    <cellStyle name="Accent5 21 2" xfId="12008" xr:uid="{00000000-0005-0000-0000-00005F2D0000}"/>
    <cellStyle name="Accent5 21 2 2" xfId="12009" xr:uid="{00000000-0005-0000-0000-0000602D0000}"/>
    <cellStyle name="Accent5 21 2 3" xfId="12010" xr:uid="{00000000-0005-0000-0000-0000612D0000}"/>
    <cellStyle name="Accent5 21 3" xfId="12011" xr:uid="{00000000-0005-0000-0000-0000622D0000}"/>
    <cellStyle name="Accent5 21 3 2" xfId="12012" xr:uid="{00000000-0005-0000-0000-0000632D0000}"/>
    <cellStyle name="Accent5 21 4" xfId="12013" xr:uid="{00000000-0005-0000-0000-0000642D0000}"/>
    <cellStyle name="Accent5 21 5" xfId="12014" xr:uid="{00000000-0005-0000-0000-0000652D0000}"/>
    <cellStyle name="Accent5 21 6" xfId="12015" xr:uid="{00000000-0005-0000-0000-0000662D0000}"/>
    <cellStyle name="Accent5 22" xfId="12016" xr:uid="{00000000-0005-0000-0000-0000672D0000}"/>
    <cellStyle name="Accent5 22 2" xfId="12017" xr:uid="{00000000-0005-0000-0000-0000682D0000}"/>
    <cellStyle name="Accent5 22 2 2" xfId="12018" xr:uid="{00000000-0005-0000-0000-0000692D0000}"/>
    <cellStyle name="Accent5 22 2 3" xfId="12019" xr:uid="{00000000-0005-0000-0000-00006A2D0000}"/>
    <cellStyle name="Accent5 22 3" xfId="12020" xr:uid="{00000000-0005-0000-0000-00006B2D0000}"/>
    <cellStyle name="Accent5 22 3 2" xfId="12021" xr:uid="{00000000-0005-0000-0000-00006C2D0000}"/>
    <cellStyle name="Accent5 22 4" xfId="12022" xr:uid="{00000000-0005-0000-0000-00006D2D0000}"/>
    <cellStyle name="Accent5 22 5" xfId="12023" xr:uid="{00000000-0005-0000-0000-00006E2D0000}"/>
    <cellStyle name="Accent5 22 6" xfId="12024" xr:uid="{00000000-0005-0000-0000-00006F2D0000}"/>
    <cellStyle name="Accent5 23" xfId="12025" xr:uid="{00000000-0005-0000-0000-0000702D0000}"/>
    <cellStyle name="Accent5 23 2" xfId="12026" xr:uid="{00000000-0005-0000-0000-0000712D0000}"/>
    <cellStyle name="Accent5 23 2 2" xfId="12027" xr:uid="{00000000-0005-0000-0000-0000722D0000}"/>
    <cellStyle name="Accent5 23 2 3" xfId="12028" xr:uid="{00000000-0005-0000-0000-0000732D0000}"/>
    <cellStyle name="Accent5 23 3" xfId="12029" xr:uid="{00000000-0005-0000-0000-0000742D0000}"/>
    <cellStyle name="Accent5 23 3 2" xfId="12030" xr:uid="{00000000-0005-0000-0000-0000752D0000}"/>
    <cellStyle name="Accent5 23 4" xfId="12031" xr:uid="{00000000-0005-0000-0000-0000762D0000}"/>
    <cellStyle name="Accent5 23 5" xfId="12032" xr:uid="{00000000-0005-0000-0000-0000772D0000}"/>
    <cellStyle name="Accent5 23 6" xfId="12033" xr:uid="{00000000-0005-0000-0000-0000782D0000}"/>
    <cellStyle name="Accent5 24" xfId="12034" xr:uid="{00000000-0005-0000-0000-0000792D0000}"/>
    <cellStyle name="Accent5 24 2" xfId="12035" xr:uid="{00000000-0005-0000-0000-00007A2D0000}"/>
    <cellStyle name="Accent5 24 2 2" xfId="12036" xr:uid="{00000000-0005-0000-0000-00007B2D0000}"/>
    <cellStyle name="Accent5 24 2 3" xfId="12037" xr:uid="{00000000-0005-0000-0000-00007C2D0000}"/>
    <cellStyle name="Accent5 24 3" xfId="12038" xr:uid="{00000000-0005-0000-0000-00007D2D0000}"/>
    <cellStyle name="Accent5 24 3 2" xfId="12039" xr:uid="{00000000-0005-0000-0000-00007E2D0000}"/>
    <cellStyle name="Accent5 24 4" xfId="12040" xr:uid="{00000000-0005-0000-0000-00007F2D0000}"/>
    <cellStyle name="Accent5 24 5" xfId="12041" xr:uid="{00000000-0005-0000-0000-0000802D0000}"/>
    <cellStyle name="Accent5 24 6" xfId="12042" xr:uid="{00000000-0005-0000-0000-0000812D0000}"/>
    <cellStyle name="Accent5 25" xfId="12043" xr:uid="{00000000-0005-0000-0000-0000822D0000}"/>
    <cellStyle name="Accent5 25 2" xfId="12044" xr:uid="{00000000-0005-0000-0000-0000832D0000}"/>
    <cellStyle name="Accent5 25 2 2" xfId="12045" xr:uid="{00000000-0005-0000-0000-0000842D0000}"/>
    <cellStyle name="Accent5 25 2 3" xfId="12046" xr:uid="{00000000-0005-0000-0000-0000852D0000}"/>
    <cellStyle name="Accent5 25 3" xfId="12047" xr:uid="{00000000-0005-0000-0000-0000862D0000}"/>
    <cellStyle name="Accent5 25 3 2" xfId="12048" xr:uid="{00000000-0005-0000-0000-0000872D0000}"/>
    <cellStyle name="Accent5 25 4" xfId="12049" xr:uid="{00000000-0005-0000-0000-0000882D0000}"/>
    <cellStyle name="Accent5 25 5" xfId="12050" xr:uid="{00000000-0005-0000-0000-0000892D0000}"/>
    <cellStyle name="Accent5 25 6" xfId="12051" xr:uid="{00000000-0005-0000-0000-00008A2D0000}"/>
    <cellStyle name="Accent5 26" xfId="12052" xr:uid="{00000000-0005-0000-0000-00008B2D0000}"/>
    <cellStyle name="Accent5 26 2" xfId="12053" xr:uid="{00000000-0005-0000-0000-00008C2D0000}"/>
    <cellStyle name="Accent5 26 2 2" xfId="12054" xr:uid="{00000000-0005-0000-0000-00008D2D0000}"/>
    <cellStyle name="Accent5 26 2 3" xfId="12055" xr:uid="{00000000-0005-0000-0000-00008E2D0000}"/>
    <cellStyle name="Accent5 26 3" xfId="12056" xr:uid="{00000000-0005-0000-0000-00008F2D0000}"/>
    <cellStyle name="Accent5 26 3 2" xfId="12057" xr:uid="{00000000-0005-0000-0000-0000902D0000}"/>
    <cellStyle name="Accent5 26 4" xfId="12058" xr:uid="{00000000-0005-0000-0000-0000912D0000}"/>
    <cellStyle name="Accent5 26 5" xfId="12059" xr:uid="{00000000-0005-0000-0000-0000922D0000}"/>
    <cellStyle name="Accent5 26 6" xfId="12060" xr:uid="{00000000-0005-0000-0000-0000932D0000}"/>
    <cellStyle name="Accent5 27" xfId="12061" xr:uid="{00000000-0005-0000-0000-0000942D0000}"/>
    <cellStyle name="Accent5 27 2" xfId="12062" xr:uid="{00000000-0005-0000-0000-0000952D0000}"/>
    <cellStyle name="Accent5 27 2 2" xfId="12063" xr:uid="{00000000-0005-0000-0000-0000962D0000}"/>
    <cellStyle name="Accent5 27 2 3" xfId="12064" xr:uid="{00000000-0005-0000-0000-0000972D0000}"/>
    <cellStyle name="Accent5 27 3" xfId="12065" xr:uid="{00000000-0005-0000-0000-0000982D0000}"/>
    <cellStyle name="Accent5 27 3 2" xfId="12066" xr:uid="{00000000-0005-0000-0000-0000992D0000}"/>
    <cellStyle name="Accent5 27 4" xfId="12067" xr:uid="{00000000-0005-0000-0000-00009A2D0000}"/>
    <cellStyle name="Accent5 27 5" xfId="12068" xr:uid="{00000000-0005-0000-0000-00009B2D0000}"/>
    <cellStyle name="Accent5 27 6" xfId="12069" xr:uid="{00000000-0005-0000-0000-00009C2D0000}"/>
    <cellStyle name="Accent5 28" xfId="12070" xr:uid="{00000000-0005-0000-0000-00009D2D0000}"/>
    <cellStyle name="Accent5 28 2" xfId="12071" xr:uid="{00000000-0005-0000-0000-00009E2D0000}"/>
    <cellStyle name="Accent5 28 2 2" xfId="12072" xr:uid="{00000000-0005-0000-0000-00009F2D0000}"/>
    <cellStyle name="Accent5 28 2 3" xfId="12073" xr:uid="{00000000-0005-0000-0000-0000A02D0000}"/>
    <cellStyle name="Accent5 28 3" xfId="12074" xr:uid="{00000000-0005-0000-0000-0000A12D0000}"/>
    <cellStyle name="Accent5 28 3 2" xfId="12075" xr:uid="{00000000-0005-0000-0000-0000A22D0000}"/>
    <cellStyle name="Accent5 28 4" xfId="12076" xr:uid="{00000000-0005-0000-0000-0000A32D0000}"/>
    <cellStyle name="Accent5 28 5" xfId="12077" xr:uid="{00000000-0005-0000-0000-0000A42D0000}"/>
    <cellStyle name="Accent5 28 6" xfId="12078" xr:uid="{00000000-0005-0000-0000-0000A52D0000}"/>
    <cellStyle name="Accent5 29" xfId="12079" xr:uid="{00000000-0005-0000-0000-0000A62D0000}"/>
    <cellStyle name="Accent5 29 2" xfId="12080" xr:uid="{00000000-0005-0000-0000-0000A72D0000}"/>
    <cellStyle name="Accent5 29 2 2" xfId="12081" xr:uid="{00000000-0005-0000-0000-0000A82D0000}"/>
    <cellStyle name="Accent5 29 2 3" xfId="12082" xr:uid="{00000000-0005-0000-0000-0000A92D0000}"/>
    <cellStyle name="Accent5 29 3" xfId="12083" xr:uid="{00000000-0005-0000-0000-0000AA2D0000}"/>
    <cellStyle name="Accent5 29 3 2" xfId="12084" xr:uid="{00000000-0005-0000-0000-0000AB2D0000}"/>
    <cellStyle name="Accent5 29 4" xfId="12085" xr:uid="{00000000-0005-0000-0000-0000AC2D0000}"/>
    <cellStyle name="Accent5 29 5" xfId="12086" xr:uid="{00000000-0005-0000-0000-0000AD2D0000}"/>
    <cellStyle name="Accent5 29 6" xfId="12087" xr:uid="{00000000-0005-0000-0000-0000AE2D0000}"/>
    <cellStyle name="Accent5 3" xfId="12088" xr:uid="{00000000-0005-0000-0000-0000AF2D0000}"/>
    <cellStyle name="Accent5 3 2" xfId="12089" xr:uid="{00000000-0005-0000-0000-0000B02D0000}"/>
    <cellStyle name="Accent5 3 2 2" xfId="12090" xr:uid="{00000000-0005-0000-0000-0000B12D0000}"/>
    <cellStyle name="Accent5 3 2 2 2" xfId="12091" xr:uid="{00000000-0005-0000-0000-0000B22D0000}"/>
    <cellStyle name="Accent5 3 2 3" xfId="12092" xr:uid="{00000000-0005-0000-0000-0000B32D0000}"/>
    <cellStyle name="Accent5 3 2 3 2" xfId="12093" xr:uid="{00000000-0005-0000-0000-0000B42D0000}"/>
    <cellStyle name="Accent5 3 2 4" xfId="12094" xr:uid="{00000000-0005-0000-0000-0000B52D0000}"/>
    <cellStyle name="Accent5 3 3" xfId="12095" xr:uid="{00000000-0005-0000-0000-0000B62D0000}"/>
    <cellStyle name="Accent5 3 3 2" xfId="12096" xr:uid="{00000000-0005-0000-0000-0000B72D0000}"/>
    <cellStyle name="Accent5 3 3 3" xfId="12097" xr:uid="{00000000-0005-0000-0000-0000B82D0000}"/>
    <cellStyle name="Accent5 3 4" xfId="12098" xr:uid="{00000000-0005-0000-0000-0000B92D0000}"/>
    <cellStyle name="Accent5 3 4 2" xfId="12099" xr:uid="{00000000-0005-0000-0000-0000BA2D0000}"/>
    <cellStyle name="Accent5 3 5" xfId="12100" xr:uid="{00000000-0005-0000-0000-0000BB2D0000}"/>
    <cellStyle name="Accent5 3 6" xfId="12101" xr:uid="{00000000-0005-0000-0000-0000BC2D0000}"/>
    <cellStyle name="Accent5 3 7" xfId="12102" xr:uid="{00000000-0005-0000-0000-0000BD2D0000}"/>
    <cellStyle name="Accent5 3 8" xfId="12103" xr:uid="{00000000-0005-0000-0000-0000BE2D0000}"/>
    <cellStyle name="Accent5 3 9" xfId="12104" xr:uid="{00000000-0005-0000-0000-0000BF2D0000}"/>
    <cellStyle name="Accent5 30" xfId="12105" xr:uid="{00000000-0005-0000-0000-0000C02D0000}"/>
    <cellStyle name="Accent5 30 2" xfId="12106" xr:uid="{00000000-0005-0000-0000-0000C12D0000}"/>
    <cellStyle name="Accent5 30 2 2" xfId="12107" xr:uid="{00000000-0005-0000-0000-0000C22D0000}"/>
    <cellStyle name="Accent5 30 2 3" xfId="12108" xr:uid="{00000000-0005-0000-0000-0000C32D0000}"/>
    <cellStyle name="Accent5 30 3" xfId="12109" xr:uid="{00000000-0005-0000-0000-0000C42D0000}"/>
    <cellStyle name="Accent5 30 3 2" xfId="12110" xr:uid="{00000000-0005-0000-0000-0000C52D0000}"/>
    <cellStyle name="Accent5 30 4" xfId="12111" xr:uid="{00000000-0005-0000-0000-0000C62D0000}"/>
    <cellStyle name="Accent5 30 5" xfId="12112" xr:uid="{00000000-0005-0000-0000-0000C72D0000}"/>
    <cellStyle name="Accent5 30 6" xfId="12113" xr:uid="{00000000-0005-0000-0000-0000C82D0000}"/>
    <cellStyle name="Accent5 31" xfId="12114" xr:uid="{00000000-0005-0000-0000-0000C92D0000}"/>
    <cellStyle name="Accent5 31 2" xfId="12115" xr:uid="{00000000-0005-0000-0000-0000CA2D0000}"/>
    <cellStyle name="Accent5 31 2 2" xfId="12116" xr:uid="{00000000-0005-0000-0000-0000CB2D0000}"/>
    <cellStyle name="Accent5 31 2 3" xfId="12117" xr:uid="{00000000-0005-0000-0000-0000CC2D0000}"/>
    <cellStyle name="Accent5 31 3" xfId="12118" xr:uid="{00000000-0005-0000-0000-0000CD2D0000}"/>
    <cellStyle name="Accent5 31 3 2" xfId="12119" xr:uid="{00000000-0005-0000-0000-0000CE2D0000}"/>
    <cellStyle name="Accent5 31 4" xfId="12120" xr:uid="{00000000-0005-0000-0000-0000CF2D0000}"/>
    <cellStyle name="Accent5 31 5" xfId="12121" xr:uid="{00000000-0005-0000-0000-0000D02D0000}"/>
    <cellStyle name="Accent5 31 6" xfId="12122" xr:uid="{00000000-0005-0000-0000-0000D12D0000}"/>
    <cellStyle name="Accent5 32" xfId="12123" xr:uid="{00000000-0005-0000-0000-0000D22D0000}"/>
    <cellStyle name="Accent5 32 2" xfId="12124" xr:uid="{00000000-0005-0000-0000-0000D32D0000}"/>
    <cellStyle name="Accent5 32 2 2" xfId="12125" xr:uid="{00000000-0005-0000-0000-0000D42D0000}"/>
    <cellStyle name="Accent5 32 2 3" xfId="12126" xr:uid="{00000000-0005-0000-0000-0000D52D0000}"/>
    <cellStyle name="Accent5 32 3" xfId="12127" xr:uid="{00000000-0005-0000-0000-0000D62D0000}"/>
    <cellStyle name="Accent5 32 3 2" xfId="12128" xr:uid="{00000000-0005-0000-0000-0000D72D0000}"/>
    <cellStyle name="Accent5 32 4" xfId="12129" xr:uid="{00000000-0005-0000-0000-0000D82D0000}"/>
    <cellStyle name="Accent5 32 5" xfId="12130" xr:uid="{00000000-0005-0000-0000-0000D92D0000}"/>
    <cellStyle name="Accent5 32 6" xfId="12131" xr:uid="{00000000-0005-0000-0000-0000DA2D0000}"/>
    <cellStyle name="Accent5 33" xfId="12132" xr:uid="{00000000-0005-0000-0000-0000DB2D0000}"/>
    <cellStyle name="Accent5 33 2" xfId="12133" xr:uid="{00000000-0005-0000-0000-0000DC2D0000}"/>
    <cellStyle name="Accent5 33 2 2" xfId="12134" xr:uid="{00000000-0005-0000-0000-0000DD2D0000}"/>
    <cellStyle name="Accent5 33 2 3" xfId="12135" xr:uid="{00000000-0005-0000-0000-0000DE2D0000}"/>
    <cellStyle name="Accent5 33 3" xfId="12136" xr:uid="{00000000-0005-0000-0000-0000DF2D0000}"/>
    <cellStyle name="Accent5 33 3 2" xfId="12137" xr:uid="{00000000-0005-0000-0000-0000E02D0000}"/>
    <cellStyle name="Accent5 33 4" xfId="12138" xr:uid="{00000000-0005-0000-0000-0000E12D0000}"/>
    <cellStyle name="Accent5 33 5" xfId="12139" xr:uid="{00000000-0005-0000-0000-0000E22D0000}"/>
    <cellStyle name="Accent5 33 6" xfId="12140" xr:uid="{00000000-0005-0000-0000-0000E32D0000}"/>
    <cellStyle name="Accent5 34" xfId="12141" xr:uid="{00000000-0005-0000-0000-0000E42D0000}"/>
    <cellStyle name="Accent5 34 2" xfId="12142" xr:uid="{00000000-0005-0000-0000-0000E52D0000}"/>
    <cellStyle name="Accent5 34 2 2" xfId="12143" xr:uid="{00000000-0005-0000-0000-0000E62D0000}"/>
    <cellStyle name="Accent5 34 2 3" xfId="12144" xr:uid="{00000000-0005-0000-0000-0000E72D0000}"/>
    <cellStyle name="Accent5 34 3" xfId="12145" xr:uid="{00000000-0005-0000-0000-0000E82D0000}"/>
    <cellStyle name="Accent5 34 3 2" xfId="12146" xr:uid="{00000000-0005-0000-0000-0000E92D0000}"/>
    <cellStyle name="Accent5 34 4" xfId="12147" xr:uid="{00000000-0005-0000-0000-0000EA2D0000}"/>
    <cellStyle name="Accent5 34 5" xfId="12148" xr:uid="{00000000-0005-0000-0000-0000EB2D0000}"/>
    <cellStyle name="Accent5 34 6" xfId="12149" xr:uid="{00000000-0005-0000-0000-0000EC2D0000}"/>
    <cellStyle name="Accent5 35" xfId="12150" xr:uid="{00000000-0005-0000-0000-0000ED2D0000}"/>
    <cellStyle name="Accent5 35 2" xfId="12151" xr:uid="{00000000-0005-0000-0000-0000EE2D0000}"/>
    <cellStyle name="Accent5 35 2 2" xfId="12152" xr:uid="{00000000-0005-0000-0000-0000EF2D0000}"/>
    <cellStyle name="Accent5 35 2 3" xfId="12153" xr:uid="{00000000-0005-0000-0000-0000F02D0000}"/>
    <cellStyle name="Accent5 35 3" xfId="12154" xr:uid="{00000000-0005-0000-0000-0000F12D0000}"/>
    <cellStyle name="Accent5 35 3 2" xfId="12155" xr:uid="{00000000-0005-0000-0000-0000F22D0000}"/>
    <cellStyle name="Accent5 35 4" xfId="12156" xr:uid="{00000000-0005-0000-0000-0000F32D0000}"/>
    <cellStyle name="Accent5 35 4 2" xfId="12157" xr:uid="{00000000-0005-0000-0000-0000F42D0000}"/>
    <cellStyle name="Accent5 35 5" xfId="12158" xr:uid="{00000000-0005-0000-0000-0000F52D0000}"/>
    <cellStyle name="Accent5 36" xfId="12159" xr:uid="{00000000-0005-0000-0000-0000F62D0000}"/>
    <cellStyle name="Accent5 36 2" xfId="12160" xr:uid="{00000000-0005-0000-0000-0000F72D0000}"/>
    <cellStyle name="Accent5 36 2 2" xfId="12161" xr:uid="{00000000-0005-0000-0000-0000F82D0000}"/>
    <cellStyle name="Accent5 36 2 3" xfId="12162" xr:uid="{00000000-0005-0000-0000-0000F92D0000}"/>
    <cellStyle name="Accent5 36 3" xfId="12163" xr:uid="{00000000-0005-0000-0000-0000FA2D0000}"/>
    <cellStyle name="Accent5 36 3 2" xfId="12164" xr:uid="{00000000-0005-0000-0000-0000FB2D0000}"/>
    <cellStyle name="Accent5 36 4" xfId="12165" xr:uid="{00000000-0005-0000-0000-0000FC2D0000}"/>
    <cellStyle name="Accent5 36 4 2" xfId="12166" xr:uid="{00000000-0005-0000-0000-0000FD2D0000}"/>
    <cellStyle name="Accent5 36 5" xfId="12167" xr:uid="{00000000-0005-0000-0000-0000FE2D0000}"/>
    <cellStyle name="Accent5 37" xfId="12168" xr:uid="{00000000-0005-0000-0000-0000FF2D0000}"/>
    <cellStyle name="Accent5 37 2" xfId="12169" xr:uid="{00000000-0005-0000-0000-0000002E0000}"/>
    <cellStyle name="Accent5 37 2 2" xfId="12170" xr:uid="{00000000-0005-0000-0000-0000012E0000}"/>
    <cellStyle name="Accent5 37 2 3" xfId="12171" xr:uid="{00000000-0005-0000-0000-0000022E0000}"/>
    <cellStyle name="Accent5 37 3" xfId="12172" xr:uid="{00000000-0005-0000-0000-0000032E0000}"/>
    <cellStyle name="Accent5 37 3 2" xfId="12173" xr:uid="{00000000-0005-0000-0000-0000042E0000}"/>
    <cellStyle name="Accent5 37 4" xfId="12174" xr:uid="{00000000-0005-0000-0000-0000052E0000}"/>
    <cellStyle name="Accent5 37 5" xfId="12175" xr:uid="{00000000-0005-0000-0000-0000062E0000}"/>
    <cellStyle name="Accent5 38" xfId="12176" xr:uid="{00000000-0005-0000-0000-0000072E0000}"/>
    <cellStyle name="Accent5 38 2" xfId="12177" xr:uid="{00000000-0005-0000-0000-0000082E0000}"/>
    <cellStyle name="Accent5 38 2 2" xfId="12178" xr:uid="{00000000-0005-0000-0000-0000092E0000}"/>
    <cellStyle name="Accent5 38 2 3" xfId="12179" xr:uid="{00000000-0005-0000-0000-00000A2E0000}"/>
    <cellStyle name="Accent5 38 3" xfId="12180" xr:uid="{00000000-0005-0000-0000-00000B2E0000}"/>
    <cellStyle name="Accent5 38 3 2" xfId="12181" xr:uid="{00000000-0005-0000-0000-00000C2E0000}"/>
    <cellStyle name="Accent5 38 4" xfId="12182" xr:uid="{00000000-0005-0000-0000-00000D2E0000}"/>
    <cellStyle name="Accent5 38 5" xfId="12183" xr:uid="{00000000-0005-0000-0000-00000E2E0000}"/>
    <cellStyle name="Accent5 39" xfId="12184" xr:uid="{00000000-0005-0000-0000-00000F2E0000}"/>
    <cellStyle name="Accent5 39 2" xfId="12185" xr:uid="{00000000-0005-0000-0000-0000102E0000}"/>
    <cellStyle name="Accent5 39 2 2" xfId="12186" xr:uid="{00000000-0005-0000-0000-0000112E0000}"/>
    <cellStyle name="Accent5 39 2 3" xfId="12187" xr:uid="{00000000-0005-0000-0000-0000122E0000}"/>
    <cellStyle name="Accent5 39 3" xfId="12188" xr:uid="{00000000-0005-0000-0000-0000132E0000}"/>
    <cellStyle name="Accent5 39 3 2" xfId="12189" xr:uid="{00000000-0005-0000-0000-0000142E0000}"/>
    <cellStyle name="Accent5 39 4" xfId="12190" xr:uid="{00000000-0005-0000-0000-0000152E0000}"/>
    <cellStyle name="Accent5 39 5" xfId="12191" xr:uid="{00000000-0005-0000-0000-0000162E0000}"/>
    <cellStyle name="Accent5 39 6" xfId="12192" xr:uid="{00000000-0005-0000-0000-0000172E0000}"/>
    <cellStyle name="Accent5 4" xfId="12193" xr:uid="{00000000-0005-0000-0000-0000182E0000}"/>
    <cellStyle name="Accent5 4 2" xfId="12194" xr:uid="{00000000-0005-0000-0000-0000192E0000}"/>
    <cellStyle name="Accent5 4 2 2" xfId="12195" xr:uid="{00000000-0005-0000-0000-00001A2E0000}"/>
    <cellStyle name="Accent5 4 2 2 2" xfId="12196" xr:uid="{00000000-0005-0000-0000-00001B2E0000}"/>
    <cellStyle name="Accent5 4 2 3" xfId="12197" xr:uid="{00000000-0005-0000-0000-00001C2E0000}"/>
    <cellStyle name="Accent5 4 2 4" xfId="12198" xr:uid="{00000000-0005-0000-0000-00001D2E0000}"/>
    <cellStyle name="Accent5 4 3" xfId="12199" xr:uid="{00000000-0005-0000-0000-00001E2E0000}"/>
    <cellStyle name="Accent5 4 3 2" xfId="12200" xr:uid="{00000000-0005-0000-0000-00001F2E0000}"/>
    <cellStyle name="Accent5 4 3 3" xfId="12201" xr:uid="{00000000-0005-0000-0000-0000202E0000}"/>
    <cellStyle name="Accent5 4 4" xfId="12202" xr:uid="{00000000-0005-0000-0000-0000212E0000}"/>
    <cellStyle name="Accent5 4 4 2" xfId="12203" xr:uid="{00000000-0005-0000-0000-0000222E0000}"/>
    <cellStyle name="Accent5 4 4 3" xfId="12204" xr:uid="{00000000-0005-0000-0000-0000232E0000}"/>
    <cellStyle name="Accent5 4 5" xfId="12205" xr:uid="{00000000-0005-0000-0000-0000242E0000}"/>
    <cellStyle name="Accent5 4 6" xfId="12206" xr:uid="{00000000-0005-0000-0000-0000252E0000}"/>
    <cellStyle name="Accent5 4 7" xfId="12207" xr:uid="{00000000-0005-0000-0000-0000262E0000}"/>
    <cellStyle name="Accent5 4 8" xfId="12208" xr:uid="{00000000-0005-0000-0000-0000272E0000}"/>
    <cellStyle name="Accent5 40" xfId="12209" xr:uid="{00000000-0005-0000-0000-0000282E0000}"/>
    <cellStyle name="Accent5 40 2" xfId="12210" xr:uid="{00000000-0005-0000-0000-0000292E0000}"/>
    <cellStyle name="Accent5 40 3" xfId="12211" xr:uid="{00000000-0005-0000-0000-00002A2E0000}"/>
    <cellStyle name="Accent5 40 4" xfId="12212" xr:uid="{00000000-0005-0000-0000-00002B2E0000}"/>
    <cellStyle name="Accent5 41" xfId="12213" xr:uid="{00000000-0005-0000-0000-00002C2E0000}"/>
    <cellStyle name="Accent5 41 2" xfId="12214" xr:uid="{00000000-0005-0000-0000-00002D2E0000}"/>
    <cellStyle name="Accent5 41 3" xfId="12215" xr:uid="{00000000-0005-0000-0000-00002E2E0000}"/>
    <cellStyle name="Accent5 41 4" xfId="12216" xr:uid="{00000000-0005-0000-0000-00002F2E0000}"/>
    <cellStyle name="Accent5 42" xfId="12217" xr:uid="{00000000-0005-0000-0000-0000302E0000}"/>
    <cellStyle name="Accent5 42 2" xfId="12218" xr:uid="{00000000-0005-0000-0000-0000312E0000}"/>
    <cellStyle name="Accent5 42 3" xfId="12219" xr:uid="{00000000-0005-0000-0000-0000322E0000}"/>
    <cellStyle name="Accent5 42 4" xfId="12220" xr:uid="{00000000-0005-0000-0000-0000332E0000}"/>
    <cellStyle name="Accent5 43" xfId="12221" xr:uid="{00000000-0005-0000-0000-0000342E0000}"/>
    <cellStyle name="Accent5 43 2" xfId="12222" xr:uid="{00000000-0005-0000-0000-0000352E0000}"/>
    <cellStyle name="Accent5 43 3" xfId="12223" xr:uid="{00000000-0005-0000-0000-0000362E0000}"/>
    <cellStyle name="Accent5 43 4" xfId="12224" xr:uid="{00000000-0005-0000-0000-0000372E0000}"/>
    <cellStyle name="Accent5 44" xfId="12225" xr:uid="{00000000-0005-0000-0000-0000382E0000}"/>
    <cellStyle name="Accent5 44 2" xfId="12226" xr:uid="{00000000-0005-0000-0000-0000392E0000}"/>
    <cellStyle name="Accent5 44 3" xfId="12227" xr:uid="{00000000-0005-0000-0000-00003A2E0000}"/>
    <cellStyle name="Accent5 44 4" xfId="12228" xr:uid="{00000000-0005-0000-0000-00003B2E0000}"/>
    <cellStyle name="Accent5 45" xfId="12229" xr:uid="{00000000-0005-0000-0000-00003C2E0000}"/>
    <cellStyle name="Accent5 45 2" xfId="12230" xr:uid="{00000000-0005-0000-0000-00003D2E0000}"/>
    <cellStyle name="Accent5 45 3" xfId="12231" xr:uid="{00000000-0005-0000-0000-00003E2E0000}"/>
    <cellStyle name="Accent5 45 4" xfId="12232" xr:uid="{00000000-0005-0000-0000-00003F2E0000}"/>
    <cellStyle name="Accent5 46" xfId="12233" xr:uid="{00000000-0005-0000-0000-0000402E0000}"/>
    <cellStyle name="Accent5 46 2" xfId="12234" xr:uid="{00000000-0005-0000-0000-0000412E0000}"/>
    <cellStyle name="Accent5 46 3" xfId="12235" xr:uid="{00000000-0005-0000-0000-0000422E0000}"/>
    <cellStyle name="Accent5 46 4" xfId="12236" xr:uid="{00000000-0005-0000-0000-0000432E0000}"/>
    <cellStyle name="Accent5 47" xfId="12237" xr:uid="{00000000-0005-0000-0000-0000442E0000}"/>
    <cellStyle name="Accent5 47 2" xfId="12238" xr:uid="{00000000-0005-0000-0000-0000452E0000}"/>
    <cellStyle name="Accent5 47 3" xfId="12239" xr:uid="{00000000-0005-0000-0000-0000462E0000}"/>
    <cellStyle name="Accent5 47 4" xfId="12240" xr:uid="{00000000-0005-0000-0000-0000472E0000}"/>
    <cellStyle name="Accent5 48" xfId="12241" xr:uid="{00000000-0005-0000-0000-0000482E0000}"/>
    <cellStyle name="Accent5 48 2" xfId="12242" xr:uid="{00000000-0005-0000-0000-0000492E0000}"/>
    <cellStyle name="Accent5 48 3" xfId="12243" xr:uid="{00000000-0005-0000-0000-00004A2E0000}"/>
    <cellStyle name="Accent5 48 4" xfId="12244" xr:uid="{00000000-0005-0000-0000-00004B2E0000}"/>
    <cellStyle name="Accent5 49" xfId="12245" xr:uid="{00000000-0005-0000-0000-00004C2E0000}"/>
    <cellStyle name="Accent5 49 2" xfId="12246" xr:uid="{00000000-0005-0000-0000-00004D2E0000}"/>
    <cellStyle name="Accent5 49 3" xfId="12247" xr:uid="{00000000-0005-0000-0000-00004E2E0000}"/>
    <cellStyle name="Accent5 49 4" xfId="12248" xr:uid="{00000000-0005-0000-0000-00004F2E0000}"/>
    <cellStyle name="Accent5 5" xfId="12249" xr:uid="{00000000-0005-0000-0000-0000502E0000}"/>
    <cellStyle name="Accent5 5 2" xfId="12250" xr:uid="{00000000-0005-0000-0000-0000512E0000}"/>
    <cellStyle name="Accent5 5 2 2" xfId="12251" xr:uid="{00000000-0005-0000-0000-0000522E0000}"/>
    <cellStyle name="Accent5 5 2 2 2" xfId="12252" xr:uid="{00000000-0005-0000-0000-0000532E0000}"/>
    <cellStyle name="Accent5 5 2 3" xfId="12253" xr:uid="{00000000-0005-0000-0000-0000542E0000}"/>
    <cellStyle name="Accent5 5 3" xfId="12254" xr:uid="{00000000-0005-0000-0000-0000552E0000}"/>
    <cellStyle name="Accent5 5 3 2" xfId="12255" xr:uid="{00000000-0005-0000-0000-0000562E0000}"/>
    <cellStyle name="Accent5 5 4" xfId="12256" xr:uid="{00000000-0005-0000-0000-0000572E0000}"/>
    <cellStyle name="Accent5 5 5" xfId="12257" xr:uid="{00000000-0005-0000-0000-0000582E0000}"/>
    <cellStyle name="Accent5 50" xfId="12258" xr:uid="{00000000-0005-0000-0000-0000592E0000}"/>
    <cellStyle name="Accent5 50 2" xfId="12259" xr:uid="{00000000-0005-0000-0000-00005A2E0000}"/>
    <cellStyle name="Accent5 50 3" xfId="12260" xr:uid="{00000000-0005-0000-0000-00005B2E0000}"/>
    <cellStyle name="Accent5 50 4" xfId="12261" xr:uid="{00000000-0005-0000-0000-00005C2E0000}"/>
    <cellStyle name="Accent5 51" xfId="12262" xr:uid="{00000000-0005-0000-0000-00005D2E0000}"/>
    <cellStyle name="Accent5 51 2" xfId="12263" xr:uid="{00000000-0005-0000-0000-00005E2E0000}"/>
    <cellStyle name="Accent5 51 3" xfId="12264" xr:uid="{00000000-0005-0000-0000-00005F2E0000}"/>
    <cellStyle name="Accent5 51 4" xfId="12265" xr:uid="{00000000-0005-0000-0000-0000602E0000}"/>
    <cellStyle name="Accent5 52" xfId="12266" xr:uid="{00000000-0005-0000-0000-0000612E0000}"/>
    <cellStyle name="Accent5 52 2" xfId="12267" xr:uid="{00000000-0005-0000-0000-0000622E0000}"/>
    <cellStyle name="Accent5 52 3" xfId="12268" xr:uid="{00000000-0005-0000-0000-0000632E0000}"/>
    <cellStyle name="Accent5 52 4" xfId="12269" xr:uid="{00000000-0005-0000-0000-0000642E0000}"/>
    <cellStyle name="Accent5 53" xfId="12270" xr:uid="{00000000-0005-0000-0000-0000652E0000}"/>
    <cellStyle name="Accent5 53 2" xfId="12271" xr:uid="{00000000-0005-0000-0000-0000662E0000}"/>
    <cellStyle name="Accent5 53 3" xfId="12272" xr:uid="{00000000-0005-0000-0000-0000672E0000}"/>
    <cellStyle name="Accent5 53 4" xfId="12273" xr:uid="{00000000-0005-0000-0000-0000682E0000}"/>
    <cellStyle name="Accent5 54" xfId="12274" xr:uid="{00000000-0005-0000-0000-0000692E0000}"/>
    <cellStyle name="Accent5 54 2" xfId="12275" xr:uid="{00000000-0005-0000-0000-00006A2E0000}"/>
    <cellStyle name="Accent5 54 3" xfId="12276" xr:uid="{00000000-0005-0000-0000-00006B2E0000}"/>
    <cellStyle name="Accent5 54 4" xfId="12277" xr:uid="{00000000-0005-0000-0000-00006C2E0000}"/>
    <cellStyle name="Accent5 55" xfId="12278" xr:uid="{00000000-0005-0000-0000-00006D2E0000}"/>
    <cellStyle name="Accent5 55 2" xfId="12279" xr:uid="{00000000-0005-0000-0000-00006E2E0000}"/>
    <cellStyle name="Accent5 55 3" xfId="12280" xr:uid="{00000000-0005-0000-0000-00006F2E0000}"/>
    <cellStyle name="Accent5 55 4" xfId="12281" xr:uid="{00000000-0005-0000-0000-0000702E0000}"/>
    <cellStyle name="Accent5 56" xfId="12282" xr:uid="{00000000-0005-0000-0000-0000712E0000}"/>
    <cellStyle name="Accent5 56 2" xfId="12283" xr:uid="{00000000-0005-0000-0000-0000722E0000}"/>
    <cellStyle name="Accent5 56 3" xfId="12284" xr:uid="{00000000-0005-0000-0000-0000732E0000}"/>
    <cellStyle name="Accent5 56 4" xfId="12285" xr:uid="{00000000-0005-0000-0000-0000742E0000}"/>
    <cellStyle name="Accent5 57" xfId="12286" xr:uid="{00000000-0005-0000-0000-0000752E0000}"/>
    <cellStyle name="Accent5 57 2" xfId="12287" xr:uid="{00000000-0005-0000-0000-0000762E0000}"/>
    <cellStyle name="Accent5 57 3" xfId="12288" xr:uid="{00000000-0005-0000-0000-0000772E0000}"/>
    <cellStyle name="Accent5 57 4" xfId="12289" xr:uid="{00000000-0005-0000-0000-0000782E0000}"/>
    <cellStyle name="Accent5 58" xfId="12290" xr:uid="{00000000-0005-0000-0000-0000792E0000}"/>
    <cellStyle name="Accent5 58 2" xfId="12291" xr:uid="{00000000-0005-0000-0000-00007A2E0000}"/>
    <cellStyle name="Accent5 58 3" xfId="12292" xr:uid="{00000000-0005-0000-0000-00007B2E0000}"/>
    <cellStyle name="Accent5 58 4" xfId="12293" xr:uid="{00000000-0005-0000-0000-00007C2E0000}"/>
    <cellStyle name="Accent5 59" xfId="12294" xr:uid="{00000000-0005-0000-0000-00007D2E0000}"/>
    <cellStyle name="Accent5 59 2" xfId="12295" xr:uid="{00000000-0005-0000-0000-00007E2E0000}"/>
    <cellStyle name="Accent5 59 3" xfId="12296" xr:uid="{00000000-0005-0000-0000-00007F2E0000}"/>
    <cellStyle name="Accent5 59 4" xfId="12297" xr:uid="{00000000-0005-0000-0000-0000802E0000}"/>
    <cellStyle name="Accent5 6" xfId="12298" xr:uid="{00000000-0005-0000-0000-0000812E0000}"/>
    <cellStyle name="Accent5 6 2" xfId="12299" xr:uid="{00000000-0005-0000-0000-0000822E0000}"/>
    <cellStyle name="Accent5 6 2 2" xfId="12300" xr:uid="{00000000-0005-0000-0000-0000832E0000}"/>
    <cellStyle name="Accent5 6 2 2 2" xfId="12301" xr:uid="{00000000-0005-0000-0000-0000842E0000}"/>
    <cellStyle name="Accent5 6 2 3" xfId="12302" xr:uid="{00000000-0005-0000-0000-0000852E0000}"/>
    <cellStyle name="Accent5 6 3" xfId="12303" xr:uid="{00000000-0005-0000-0000-0000862E0000}"/>
    <cellStyle name="Accent5 6 3 2" xfId="12304" xr:uid="{00000000-0005-0000-0000-0000872E0000}"/>
    <cellStyle name="Accent5 6 4" xfId="12305" xr:uid="{00000000-0005-0000-0000-0000882E0000}"/>
    <cellStyle name="Accent5 6 5" xfId="12306" xr:uid="{00000000-0005-0000-0000-0000892E0000}"/>
    <cellStyle name="Accent5 60" xfId="12307" xr:uid="{00000000-0005-0000-0000-00008A2E0000}"/>
    <cellStyle name="Accent5 60 2" xfId="12308" xr:uid="{00000000-0005-0000-0000-00008B2E0000}"/>
    <cellStyle name="Accent5 60 3" xfId="12309" xr:uid="{00000000-0005-0000-0000-00008C2E0000}"/>
    <cellStyle name="Accent5 60 4" xfId="12310" xr:uid="{00000000-0005-0000-0000-00008D2E0000}"/>
    <cellStyle name="Accent5 61" xfId="12311" xr:uid="{00000000-0005-0000-0000-00008E2E0000}"/>
    <cellStyle name="Accent5 61 2" xfId="12312" xr:uid="{00000000-0005-0000-0000-00008F2E0000}"/>
    <cellStyle name="Accent5 61 3" xfId="12313" xr:uid="{00000000-0005-0000-0000-0000902E0000}"/>
    <cellStyle name="Accent5 61 4" xfId="12314" xr:uid="{00000000-0005-0000-0000-0000912E0000}"/>
    <cellStyle name="Accent5 62" xfId="12315" xr:uid="{00000000-0005-0000-0000-0000922E0000}"/>
    <cellStyle name="Accent5 62 2" xfId="12316" xr:uid="{00000000-0005-0000-0000-0000932E0000}"/>
    <cellStyle name="Accent5 62 3" xfId="12317" xr:uid="{00000000-0005-0000-0000-0000942E0000}"/>
    <cellStyle name="Accent5 62 4" xfId="12318" xr:uid="{00000000-0005-0000-0000-0000952E0000}"/>
    <cellStyle name="Accent5 63" xfId="12319" xr:uid="{00000000-0005-0000-0000-0000962E0000}"/>
    <cellStyle name="Accent5 63 2" xfId="12320" xr:uid="{00000000-0005-0000-0000-0000972E0000}"/>
    <cellStyle name="Accent5 63 3" xfId="12321" xr:uid="{00000000-0005-0000-0000-0000982E0000}"/>
    <cellStyle name="Accent5 63 4" xfId="12322" xr:uid="{00000000-0005-0000-0000-0000992E0000}"/>
    <cellStyle name="Accent5 64" xfId="12323" xr:uid="{00000000-0005-0000-0000-00009A2E0000}"/>
    <cellStyle name="Accent5 64 2" xfId="12324" xr:uid="{00000000-0005-0000-0000-00009B2E0000}"/>
    <cellStyle name="Accent5 64 3" xfId="12325" xr:uid="{00000000-0005-0000-0000-00009C2E0000}"/>
    <cellStyle name="Accent5 64 4" xfId="12326" xr:uid="{00000000-0005-0000-0000-00009D2E0000}"/>
    <cellStyle name="Accent5 65" xfId="12327" xr:uid="{00000000-0005-0000-0000-00009E2E0000}"/>
    <cellStyle name="Accent5 65 2" xfId="12328" xr:uid="{00000000-0005-0000-0000-00009F2E0000}"/>
    <cellStyle name="Accent5 65 3" xfId="12329" xr:uid="{00000000-0005-0000-0000-0000A02E0000}"/>
    <cellStyle name="Accent5 65 4" xfId="12330" xr:uid="{00000000-0005-0000-0000-0000A12E0000}"/>
    <cellStyle name="Accent5 66" xfId="12331" xr:uid="{00000000-0005-0000-0000-0000A22E0000}"/>
    <cellStyle name="Accent5 66 2" xfId="12332" xr:uid="{00000000-0005-0000-0000-0000A32E0000}"/>
    <cellStyle name="Accent5 66 3" xfId="12333" xr:uid="{00000000-0005-0000-0000-0000A42E0000}"/>
    <cellStyle name="Accent5 66 4" xfId="12334" xr:uid="{00000000-0005-0000-0000-0000A52E0000}"/>
    <cellStyle name="Accent5 67" xfId="12335" xr:uid="{00000000-0005-0000-0000-0000A62E0000}"/>
    <cellStyle name="Accent5 67 2" xfId="12336" xr:uid="{00000000-0005-0000-0000-0000A72E0000}"/>
    <cellStyle name="Accent5 67 3" xfId="12337" xr:uid="{00000000-0005-0000-0000-0000A82E0000}"/>
    <cellStyle name="Accent5 67 4" xfId="12338" xr:uid="{00000000-0005-0000-0000-0000A92E0000}"/>
    <cellStyle name="Accent5 68" xfId="12339" xr:uid="{00000000-0005-0000-0000-0000AA2E0000}"/>
    <cellStyle name="Accent5 68 2" xfId="12340" xr:uid="{00000000-0005-0000-0000-0000AB2E0000}"/>
    <cellStyle name="Accent5 68 3" xfId="12341" xr:uid="{00000000-0005-0000-0000-0000AC2E0000}"/>
    <cellStyle name="Accent5 68 4" xfId="12342" xr:uid="{00000000-0005-0000-0000-0000AD2E0000}"/>
    <cellStyle name="Accent5 69" xfId="12343" xr:uid="{00000000-0005-0000-0000-0000AE2E0000}"/>
    <cellStyle name="Accent5 69 2" xfId="12344" xr:uid="{00000000-0005-0000-0000-0000AF2E0000}"/>
    <cellStyle name="Accent5 69 3" xfId="12345" xr:uid="{00000000-0005-0000-0000-0000B02E0000}"/>
    <cellStyle name="Accent5 69 4" xfId="12346" xr:uid="{00000000-0005-0000-0000-0000B12E0000}"/>
    <cellStyle name="Accent5 7" xfId="12347" xr:uid="{00000000-0005-0000-0000-0000B22E0000}"/>
    <cellStyle name="Accent5 7 2" xfId="12348" xr:uid="{00000000-0005-0000-0000-0000B32E0000}"/>
    <cellStyle name="Accent5 7 2 2" xfId="12349" xr:uid="{00000000-0005-0000-0000-0000B42E0000}"/>
    <cellStyle name="Accent5 7 2 2 2" xfId="12350" xr:uid="{00000000-0005-0000-0000-0000B52E0000}"/>
    <cellStyle name="Accent5 7 2 3" xfId="12351" xr:uid="{00000000-0005-0000-0000-0000B62E0000}"/>
    <cellStyle name="Accent5 7 3" xfId="12352" xr:uid="{00000000-0005-0000-0000-0000B72E0000}"/>
    <cellStyle name="Accent5 7 3 2" xfId="12353" xr:uid="{00000000-0005-0000-0000-0000B82E0000}"/>
    <cellStyle name="Accent5 7 4" xfId="12354" xr:uid="{00000000-0005-0000-0000-0000B92E0000}"/>
    <cellStyle name="Accent5 7 5" xfId="12355" xr:uid="{00000000-0005-0000-0000-0000BA2E0000}"/>
    <cellStyle name="Accent5 7 6" xfId="12356" xr:uid="{00000000-0005-0000-0000-0000BB2E0000}"/>
    <cellStyle name="Accent5 70" xfId="12357" xr:uid="{00000000-0005-0000-0000-0000BC2E0000}"/>
    <cellStyle name="Accent5 70 2" xfId="12358" xr:uid="{00000000-0005-0000-0000-0000BD2E0000}"/>
    <cellStyle name="Accent5 70 3" xfId="12359" xr:uid="{00000000-0005-0000-0000-0000BE2E0000}"/>
    <cellStyle name="Accent5 70 4" xfId="12360" xr:uid="{00000000-0005-0000-0000-0000BF2E0000}"/>
    <cellStyle name="Accent5 71" xfId="12361" xr:uid="{00000000-0005-0000-0000-0000C02E0000}"/>
    <cellStyle name="Accent5 71 2" xfId="12362" xr:uid="{00000000-0005-0000-0000-0000C12E0000}"/>
    <cellStyle name="Accent5 71 2 2" xfId="12363" xr:uid="{00000000-0005-0000-0000-0000C22E0000}"/>
    <cellStyle name="Accent5 71 3" xfId="12364" xr:uid="{00000000-0005-0000-0000-0000C32E0000}"/>
    <cellStyle name="Accent5 71 4" xfId="12365" xr:uid="{00000000-0005-0000-0000-0000C42E0000}"/>
    <cellStyle name="Accent5 72" xfId="12366" xr:uid="{00000000-0005-0000-0000-0000C52E0000}"/>
    <cellStyle name="Accent5 72 2" xfId="12367" xr:uid="{00000000-0005-0000-0000-0000C62E0000}"/>
    <cellStyle name="Accent5 72 2 2" xfId="12368" xr:uid="{00000000-0005-0000-0000-0000C72E0000}"/>
    <cellStyle name="Accent5 72 3" xfId="12369" xr:uid="{00000000-0005-0000-0000-0000C82E0000}"/>
    <cellStyle name="Accent5 72 4" xfId="12370" xr:uid="{00000000-0005-0000-0000-0000C92E0000}"/>
    <cellStyle name="Accent5 73" xfId="12371" xr:uid="{00000000-0005-0000-0000-0000CA2E0000}"/>
    <cellStyle name="Accent5 73 2" xfId="12372" xr:uid="{00000000-0005-0000-0000-0000CB2E0000}"/>
    <cellStyle name="Accent5 73 2 2" xfId="12373" xr:uid="{00000000-0005-0000-0000-0000CC2E0000}"/>
    <cellStyle name="Accent5 73 3" xfId="12374" xr:uid="{00000000-0005-0000-0000-0000CD2E0000}"/>
    <cellStyle name="Accent5 73 4" xfId="12375" xr:uid="{00000000-0005-0000-0000-0000CE2E0000}"/>
    <cellStyle name="Accent5 74" xfId="12376" xr:uid="{00000000-0005-0000-0000-0000CF2E0000}"/>
    <cellStyle name="Accent5 74 2" xfId="12377" xr:uid="{00000000-0005-0000-0000-0000D02E0000}"/>
    <cellStyle name="Accent5 74 2 2" xfId="12378" xr:uid="{00000000-0005-0000-0000-0000D12E0000}"/>
    <cellStyle name="Accent5 74 3" xfId="12379" xr:uid="{00000000-0005-0000-0000-0000D22E0000}"/>
    <cellStyle name="Accent5 74 4" xfId="12380" xr:uid="{00000000-0005-0000-0000-0000D32E0000}"/>
    <cellStyle name="Accent5 75" xfId="12381" xr:uid="{00000000-0005-0000-0000-0000D42E0000}"/>
    <cellStyle name="Accent5 75 2" xfId="12382" xr:uid="{00000000-0005-0000-0000-0000D52E0000}"/>
    <cellStyle name="Accent5 75 2 2" xfId="12383" xr:uid="{00000000-0005-0000-0000-0000D62E0000}"/>
    <cellStyle name="Accent5 75 3" xfId="12384" xr:uid="{00000000-0005-0000-0000-0000D72E0000}"/>
    <cellStyle name="Accent5 75 4" xfId="12385" xr:uid="{00000000-0005-0000-0000-0000D82E0000}"/>
    <cellStyle name="Accent5 76" xfId="12386" xr:uid="{00000000-0005-0000-0000-0000D92E0000}"/>
    <cellStyle name="Accent5 76 2" xfId="12387" xr:uid="{00000000-0005-0000-0000-0000DA2E0000}"/>
    <cellStyle name="Accent5 76 2 2" xfId="12388" xr:uid="{00000000-0005-0000-0000-0000DB2E0000}"/>
    <cellStyle name="Accent5 76 3" xfId="12389" xr:uid="{00000000-0005-0000-0000-0000DC2E0000}"/>
    <cellStyle name="Accent5 76 4" xfId="12390" xr:uid="{00000000-0005-0000-0000-0000DD2E0000}"/>
    <cellStyle name="Accent5 77" xfId="12391" xr:uid="{00000000-0005-0000-0000-0000DE2E0000}"/>
    <cellStyle name="Accent5 77 2" xfId="12392" xr:uid="{00000000-0005-0000-0000-0000DF2E0000}"/>
    <cellStyle name="Accent5 77 3" xfId="12393" xr:uid="{00000000-0005-0000-0000-0000E02E0000}"/>
    <cellStyle name="Accent5 77 4" xfId="12394" xr:uid="{00000000-0005-0000-0000-0000E12E0000}"/>
    <cellStyle name="Accent5 78" xfId="12395" xr:uid="{00000000-0005-0000-0000-0000E22E0000}"/>
    <cellStyle name="Accent5 78 2" xfId="12396" xr:uid="{00000000-0005-0000-0000-0000E32E0000}"/>
    <cellStyle name="Accent5 78 3" xfId="12397" xr:uid="{00000000-0005-0000-0000-0000E42E0000}"/>
    <cellStyle name="Accent5 79" xfId="12398" xr:uid="{00000000-0005-0000-0000-0000E52E0000}"/>
    <cellStyle name="Accent5 79 2" xfId="12399" xr:uid="{00000000-0005-0000-0000-0000E62E0000}"/>
    <cellStyle name="Accent5 79 3" xfId="12400" xr:uid="{00000000-0005-0000-0000-0000E72E0000}"/>
    <cellStyle name="Accent5 8" xfId="12401" xr:uid="{00000000-0005-0000-0000-0000E82E0000}"/>
    <cellStyle name="Accent5 8 2" xfId="12402" xr:uid="{00000000-0005-0000-0000-0000E92E0000}"/>
    <cellStyle name="Accent5 8 2 2" xfId="12403" xr:uid="{00000000-0005-0000-0000-0000EA2E0000}"/>
    <cellStyle name="Accent5 8 2 2 2" xfId="12404" xr:uid="{00000000-0005-0000-0000-0000EB2E0000}"/>
    <cellStyle name="Accent5 8 2 3" xfId="12405" xr:uid="{00000000-0005-0000-0000-0000EC2E0000}"/>
    <cellStyle name="Accent5 8 3" xfId="12406" xr:uid="{00000000-0005-0000-0000-0000ED2E0000}"/>
    <cellStyle name="Accent5 8 3 2" xfId="12407" xr:uid="{00000000-0005-0000-0000-0000EE2E0000}"/>
    <cellStyle name="Accent5 8 4" xfId="12408" xr:uid="{00000000-0005-0000-0000-0000EF2E0000}"/>
    <cellStyle name="Accent5 8 4 2" xfId="12409" xr:uid="{00000000-0005-0000-0000-0000F02E0000}"/>
    <cellStyle name="Accent5 8 5" xfId="12410" xr:uid="{00000000-0005-0000-0000-0000F12E0000}"/>
    <cellStyle name="Accent5 8 6" xfId="12411" xr:uid="{00000000-0005-0000-0000-0000F22E0000}"/>
    <cellStyle name="Accent5 80" xfId="12412" xr:uid="{00000000-0005-0000-0000-0000F32E0000}"/>
    <cellStyle name="Accent5 80 2" xfId="12413" xr:uid="{00000000-0005-0000-0000-0000F42E0000}"/>
    <cellStyle name="Accent5 80 3" xfId="12414" xr:uid="{00000000-0005-0000-0000-0000F52E0000}"/>
    <cellStyle name="Accent5 81" xfId="12415" xr:uid="{00000000-0005-0000-0000-0000F62E0000}"/>
    <cellStyle name="Accent5 81 2" xfId="12416" xr:uid="{00000000-0005-0000-0000-0000F72E0000}"/>
    <cellStyle name="Accent5 81 3" xfId="12417" xr:uid="{00000000-0005-0000-0000-0000F82E0000}"/>
    <cellStyle name="Accent5 82" xfId="12418" xr:uid="{00000000-0005-0000-0000-0000F92E0000}"/>
    <cellStyle name="Accent5 82 2" xfId="12419" xr:uid="{00000000-0005-0000-0000-0000FA2E0000}"/>
    <cellStyle name="Accent5 82 3" xfId="12420" xr:uid="{00000000-0005-0000-0000-0000FB2E0000}"/>
    <cellStyle name="Accent5 83" xfId="12421" xr:uid="{00000000-0005-0000-0000-0000FC2E0000}"/>
    <cellStyle name="Accent5 83 2" xfId="12422" xr:uid="{00000000-0005-0000-0000-0000FD2E0000}"/>
    <cellStyle name="Accent5 83 3" xfId="12423" xr:uid="{00000000-0005-0000-0000-0000FE2E0000}"/>
    <cellStyle name="Accent5 84" xfId="12424" xr:uid="{00000000-0005-0000-0000-0000FF2E0000}"/>
    <cellStyle name="Accent5 84 2" xfId="12425" xr:uid="{00000000-0005-0000-0000-0000002F0000}"/>
    <cellStyle name="Accent5 84 3" xfId="12426" xr:uid="{00000000-0005-0000-0000-0000012F0000}"/>
    <cellStyle name="Accent5 85" xfId="12427" xr:uid="{00000000-0005-0000-0000-0000022F0000}"/>
    <cellStyle name="Accent5 85 2" xfId="12428" xr:uid="{00000000-0005-0000-0000-0000032F0000}"/>
    <cellStyle name="Accent5 85 3" xfId="12429" xr:uid="{00000000-0005-0000-0000-0000042F0000}"/>
    <cellStyle name="Accent5 86" xfId="12430" xr:uid="{00000000-0005-0000-0000-0000052F0000}"/>
    <cellStyle name="Accent5 86 2" xfId="12431" xr:uid="{00000000-0005-0000-0000-0000062F0000}"/>
    <cellStyle name="Accent5 86 3" xfId="12432" xr:uid="{00000000-0005-0000-0000-0000072F0000}"/>
    <cellStyle name="Accent5 87" xfId="12433" xr:uid="{00000000-0005-0000-0000-0000082F0000}"/>
    <cellStyle name="Accent5 87 2" xfId="12434" xr:uid="{00000000-0005-0000-0000-0000092F0000}"/>
    <cellStyle name="Accent5 87 3" xfId="12435" xr:uid="{00000000-0005-0000-0000-00000A2F0000}"/>
    <cellStyle name="Accent5 88" xfId="12436" xr:uid="{00000000-0005-0000-0000-00000B2F0000}"/>
    <cellStyle name="Accent5 88 2" xfId="12437" xr:uid="{00000000-0005-0000-0000-00000C2F0000}"/>
    <cellStyle name="Accent5 88 3" xfId="12438" xr:uid="{00000000-0005-0000-0000-00000D2F0000}"/>
    <cellStyle name="Accent5 89" xfId="12439" xr:uid="{00000000-0005-0000-0000-00000E2F0000}"/>
    <cellStyle name="Accent5 89 2" xfId="12440" xr:uid="{00000000-0005-0000-0000-00000F2F0000}"/>
    <cellStyle name="Accent5 89 3" xfId="12441" xr:uid="{00000000-0005-0000-0000-0000102F0000}"/>
    <cellStyle name="Accent5 9" xfId="12442" xr:uid="{00000000-0005-0000-0000-0000112F0000}"/>
    <cellStyle name="Accent5 9 2" xfId="12443" xr:uid="{00000000-0005-0000-0000-0000122F0000}"/>
    <cellStyle name="Accent5 9 2 2" xfId="12444" xr:uid="{00000000-0005-0000-0000-0000132F0000}"/>
    <cellStyle name="Accent5 9 2 3" xfId="12445" xr:uid="{00000000-0005-0000-0000-0000142F0000}"/>
    <cellStyle name="Accent5 9 3" xfId="12446" xr:uid="{00000000-0005-0000-0000-0000152F0000}"/>
    <cellStyle name="Accent5 9 3 2" xfId="12447" xr:uid="{00000000-0005-0000-0000-0000162F0000}"/>
    <cellStyle name="Accent5 9 4" xfId="12448" xr:uid="{00000000-0005-0000-0000-0000172F0000}"/>
    <cellStyle name="Accent5 9 5" xfId="12449" xr:uid="{00000000-0005-0000-0000-0000182F0000}"/>
    <cellStyle name="Accent5 9 6" xfId="12450" xr:uid="{00000000-0005-0000-0000-0000192F0000}"/>
    <cellStyle name="Accent5 9 7" xfId="12451" xr:uid="{00000000-0005-0000-0000-00001A2F0000}"/>
    <cellStyle name="Accent5 90" xfId="12452" xr:uid="{00000000-0005-0000-0000-00001B2F0000}"/>
    <cellStyle name="Accent5 90 2" xfId="12453" xr:uid="{00000000-0005-0000-0000-00001C2F0000}"/>
    <cellStyle name="Accent5 90 3" xfId="12454" xr:uid="{00000000-0005-0000-0000-00001D2F0000}"/>
    <cellStyle name="Accent5 91" xfId="12455" xr:uid="{00000000-0005-0000-0000-00001E2F0000}"/>
    <cellStyle name="Accent5 91 2" xfId="12456" xr:uid="{00000000-0005-0000-0000-00001F2F0000}"/>
    <cellStyle name="Accent5 91 3" xfId="12457" xr:uid="{00000000-0005-0000-0000-0000202F0000}"/>
    <cellStyle name="Accent5 92" xfId="12458" xr:uid="{00000000-0005-0000-0000-0000212F0000}"/>
    <cellStyle name="Accent5 92 2" xfId="12459" xr:uid="{00000000-0005-0000-0000-0000222F0000}"/>
    <cellStyle name="Accent5 92 3" xfId="12460" xr:uid="{00000000-0005-0000-0000-0000232F0000}"/>
    <cellStyle name="Accent5 93" xfId="12461" xr:uid="{00000000-0005-0000-0000-0000242F0000}"/>
    <cellStyle name="Accent5 93 2" xfId="12462" xr:uid="{00000000-0005-0000-0000-0000252F0000}"/>
    <cellStyle name="Accent5 93 3" xfId="12463" xr:uid="{00000000-0005-0000-0000-0000262F0000}"/>
    <cellStyle name="Accent5 94" xfId="12464" xr:uid="{00000000-0005-0000-0000-0000272F0000}"/>
    <cellStyle name="Accent5 94 2" xfId="12465" xr:uid="{00000000-0005-0000-0000-0000282F0000}"/>
    <cellStyle name="Accent5 94 3" xfId="12466" xr:uid="{00000000-0005-0000-0000-0000292F0000}"/>
    <cellStyle name="Accent5 95" xfId="12467" xr:uid="{00000000-0005-0000-0000-00002A2F0000}"/>
    <cellStyle name="Accent5 95 2" xfId="12468" xr:uid="{00000000-0005-0000-0000-00002B2F0000}"/>
    <cellStyle name="Accent5 95 3" xfId="12469" xr:uid="{00000000-0005-0000-0000-00002C2F0000}"/>
    <cellStyle name="Accent5 96" xfId="12470" xr:uid="{00000000-0005-0000-0000-00002D2F0000}"/>
    <cellStyle name="Accent5 96 2" xfId="12471" xr:uid="{00000000-0005-0000-0000-00002E2F0000}"/>
    <cellStyle name="Accent5 96 3" xfId="12472" xr:uid="{00000000-0005-0000-0000-00002F2F0000}"/>
    <cellStyle name="Accent5 97" xfId="12473" xr:uid="{00000000-0005-0000-0000-0000302F0000}"/>
    <cellStyle name="Accent5 97 2" xfId="12474" xr:uid="{00000000-0005-0000-0000-0000312F0000}"/>
    <cellStyle name="Accent5 97 3" xfId="12475" xr:uid="{00000000-0005-0000-0000-0000322F0000}"/>
    <cellStyle name="Accent5 98" xfId="12476" xr:uid="{00000000-0005-0000-0000-0000332F0000}"/>
    <cellStyle name="Accent5 98 2" xfId="12477" xr:uid="{00000000-0005-0000-0000-0000342F0000}"/>
    <cellStyle name="Accent5 98 3" xfId="12478" xr:uid="{00000000-0005-0000-0000-0000352F0000}"/>
    <cellStyle name="Accent5 99" xfId="12479" xr:uid="{00000000-0005-0000-0000-0000362F0000}"/>
    <cellStyle name="Accent5 99 2" xfId="12480" xr:uid="{00000000-0005-0000-0000-0000372F0000}"/>
    <cellStyle name="Accent5 99 3" xfId="12481" xr:uid="{00000000-0005-0000-0000-0000382F0000}"/>
    <cellStyle name="Accent6 - 20%" xfId="12482" xr:uid="{00000000-0005-0000-0000-0000392F0000}"/>
    <cellStyle name="Accent6 - 20% 2" xfId="12483" xr:uid="{00000000-0005-0000-0000-00003A2F0000}"/>
    <cellStyle name="Accent6 - 20% 2 2" xfId="12484" xr:uid="{00000000-0005-0000-0000-00003B2F0000}"/>
    <cellStyle name="Accent6 - 20% 2 2 2" xfId="12485" xr:uid="{00000000-0005-0000-0000-00003C2F0000}"/>
    <cellStyle name="Accent6 - 20% 2 3" xfId="12486" xr:uid="{00000000-0005-0000-0000-00003D2F0000}"/>
    <cellStyle name="Accent6 - 20% 2 4" xfId="12487" xr:uid="{00000000-0005-0000-0000-00003E2F0000}"/>
    <cellStyle name="Accent6 - 20% 3" xfId="12488" xr:uid="{00000000-0005-0000-0000-00003F2F0000}"/>
    <cellStyle name="Accent6 - 20% 3 2" xfId="12489" xr:uid="{00000000-0005-0000-0000-0000402F0000}"/>
    <cellStyle name="Accent6 - 20% 3 3" xfId="12490" xr:uid="{00000000-0005-0000-0000-0000412F0000}"/>
    <cellStyle name="Accent6 - 20% 4" xfId="12491" xr:uid="{00000000-0005-0000-0000-0000422F0000}"/>
    <cellStyle name="Accent6 - 20% 5" xfId="12492" xr:uid="{00000000-0005-0000-0000-0000432F0000}"/>
    <cellStyle name="Accent6 - 20% 6" xfId="12493" xr:uid="{00000000-0005-0000-0000-0000442F0000}"/>
    <cellStyle name="Accent6 - 20% 7" xfId="12494" xr:uid="{00000000-0005-0000-0000-0000452F0000}"/>
    <cellStyle name="Accent6 - 20% 8" xfId="12495" xr:uid="{00000000-0005-0000-0000-0000462F0000}"/>
    <cellStyle name="Accent6 - 20% 9" xfId="12496" xr:uid="{00000000-0005-0000-0000-0000472F0000}"/>
    <cellStyle name="Accent6 - 40%" xfId="12497" xr:uid="{00000000-0005-0000-0000-0000482F0000}"/>
    <cellStyle name="Accent6 - 40% 2" xfId="12498" xr:uid="{00000000-0005-0000-0000-0000492F0000}"/>
    <cellStyle name="Accent6 - 40% 2 2" xfId="12499" xr:uid="{00000000-0005-0000-0000-00004A2F0000}"/>
    <cellStyle name="Accent6 - 40% 2 2 2" xfId="12500" xr:uid="{00000000-0005-0000-0000-00004B2F0000}"/>
    <cellStyle name="Accent6 - 40% 2 2 3" xfId="12501" xr:uid="{00000000-0005-0000-0000-00004C2F0000}"/>
    <cellStyle name="Accent6 - 40% 2 3" xfId="12502" xr:uid="{00000000-0005-0000-0000-00004D2F0000}"/>
    <cellStyle name="Accent6 - 40% 2 3 2" xfId="12503" xr:uid="{00000000-0005-0000-0000-00004E2F0000}"/>
    <cellStyle name="Accent6 - 40% 2 4" xfId="12504" xr:uid="{00000000-0005-0000-0000-00004F2F0000}"/>
    <cellStyle name="Accent6 - 40% 2 5" xfId="12505" xr:uid="{00000000-0005-0000-0000-0000502F0000}"/>
    <cellStyle name="Accent6 - 40% 3" xfId="12506" xr:uid="{00000000-0005-0000-0000-0000512F0000}"/>
    <cellStyle name="Accent6 - 40% 3 2" xfId="12507" xr:uid="{00000000-0005-0000-0000-0000522F0000}"/>
    <cellStyle name="Accent6 - 40% 3 2 2" xfId="12508" xr:uid="{00000000-0005-0000-0000-0000532F0000}"/>
    <cellStyle name="Accent6 - 40% 3 3" xfId="12509" xr:uid="{00000000-0005-0000-0000-0000542F0000}"/>
    <cellStyle name="Accent6 - 40% 4" xfId="12510" xr:uid="{00000000-0005-0000-0000-0000552F0000}"/>
    <cellStyle name="Accent6 - 40% 4 2" xfId="12511" xr:uid="{00000000-0005-0000-0000-0000562F0000}"/>
    <cellStyle name="Accent6 - 40% 5" xfId="12512" xr:uid="{00000000-0005-0000-0000-0000572F0000}"/>
    <cellStyle name="Accent6 - 40% 5 2" xfId="12513" xr:uid="{00000000-0005-0000-0000-0000582F0000}"/>
    <cellStyle name="Accent6 - 40% 6" xfId="12514" xr:uid="{00000000-0005-0000-0000-0000592F0000}"/>
    <cellStyle name="Accent6 - 40% 7" xfId="12515" xr:uid="{00000000-0005-0000-0000-00005A2F0000}"/>
    <cellStyle name="Accent6 - 40% 8" xfId="12516" xr:uid="{00000000-0005-0000-0000-00005B2F0000}"/>
    <cellStyle name="Accent6 - 40% 9" xfId="12517" xr:uid="{00000000-0005-0000-0000-00005C2F0000}"/>
    <cellStyle name="Accent6 - 60%" xfId="12518" xr:uid="{00000000-0005-0000-0000-00005D2F0000}"/>
    <cellStyle name="Accent6 - 60% 2" xfId="12519" xr:uid="{00000000-0005-0000-0000-00005E2F0000}"/>
    <cellStyle name="Accent6 - 60% 2 2" xfId="12520" xr:uid="{00000000-0005-0000-0000-00005F2F0000}"/>
    <cellStyle name="Accent6 - 60% 2 2 2" xfId="12521" xr:uid="{00000000-0005-0000-0000-0000602F0000}"/>
    <cellStyle name="Accent6 - 60% 2 2 3" xfId="12522" xr:uid="{00000000-0005-0000-0000-0000612F0000}"/>
    <cellStyle name="Accent6 - 60% 2 3" xfId="12523" xr:uid="{00000000-0005-0000-0000-0000622F0000}"/>
    <cellStyle name="Accent6 - 60% 2 3 2" xfId="12524" xr:uid="{00000000-0005-0000-0000-0000632F0000}"/>
    <cellStyle name="Accent6 - 60% 2 4" xfId="12525" xr:uid="{00000000-0005-0000-0000-0000642F0000}"/>
    <cellStyle name="Accent6 - 60% 2 5" xfId="12526" xr:uid="{00000000-0005-0000-0000-0000652F0000}"/>
    <cellStyle name="Accent6 - 60% 3" xfId="12527" xr:uid="{00000000-0005-0000-0000-0000662F0000}"/>
    <cellStyle name="Accent6 - 60% 3 2" xfId="12528" xr:uid="{00000000-0005-0000-0000-0000672F0000}"/>
    <cellStyle name="Accent6 - 60% 3 2 2" xfId="12529" xr:uid="{00000000-0005-0000-0000-0000682F0000}"/>
    <cellStyle name="Accent6 - 60% 3 3" xfId="12530" xr:uid="{00000000-0005-0000-0000-0000692F0000}"/>
    <cellStyle name="Accent6 - 60% 4" xfId="12531" xr:uid="{00000000-0005-0000-0000-00006A2F0000}"/>
    <cellStyle name="Accent6 - 60% 4 2" xfId="12532" xr:uid="{00000000-0005-0000-0000-00006B2F0000}"/>
    <cellStyle name="Accent6 - 60% 5" xfId="12533" xr:uid="{00000000-0005-0000-0000-00006C2F0000}"/>
    <cellStyle name="Accent6 - 60% 5 2" xfId="12534" xr:uid="{00000000-0005-0000-0000-00006D2F0000}"/>
    <cellStyle name="Accent6 - 60% 6" xfId="12535" xr:uid="{00000000-0005-0000-0000-00006E2F0000}"/>
    <cellStyle name="Accent6 - 60% 7" xfId="12536" xr:uid="{00000000-0005-0000-0000-00006F2F0000}"/>
    <cellStyle name="Accent6 - 60% 8" xfId="12537" xr:uid="{00000000-0005-0000-0000-0000702F0000}"/>
    <cellStyle name="Accent6 - 60% 9" xfId="12538" xr:uid="{00000000-0005-0000-0000-0000712F0000}"/>
    <cellStyle name="Accent6 10" xfId="12539" xr:uid="{00000000-0005-0000-0000-0000722F0000}"/>
    <cellStyle name="Accent6 10 2" xfId="12540" xr:uid="{00000000-0005-0000-0000-0000732F0000}"/>
    <cellStyle name="Accent6 10 2 2" xfId="12541" xr:uid="{00000000-0005-0000-0000-0000742F0000}"/>
    <cellStyle name="Accent6 10 2 3" xfId="12542" xr:uid="{00000000-0005-0000-0000-0000752F0000}"/>
    <cellStyle name="Accent6 10 3" xfId="12543" xr:uid="{00000000-0005-0000-0000-0000762F0000}"/>
    <cellStyle name="Accent6 10 3 2" xfId="12544" xr:uid="{00000000-0005-0000-0000-0000772F0000}"/>
    <cellStyle name="Accent6 10 4" xfId="12545" xr:uid="{00000000-0005-0000-0000-0000782F0000}"/>
    <cellStyle name="Accent6 10 5" xfId="12546" xr:uid="{00000000-0005-0000-0000-0000792F0000}"/>
    <cellStyle name="Accent6 10 6" xfId="12547" xr:uid="{00000000-0005-0000-0000-00007A2F0000}"/>
    <cellStyle name="Accent6 10 7" xfId="12548" xr:uid="{00000000-0005-0000-0000-00007B2F0000}"/>
    <cellStyle name="Accent6 100" xfId="12549" xr:uid="{00000000-0005-0000-0000-00007C2F0000}"/>
    <cellStyle name="Accent6 100 2" xfId="12550" xr:uid="{00000000-0005-0000-0000-00007D2F0000}"/>
    <cellStyle name="Accent6 101" xfId="12551" xr:uid="{00000000-0005-0000-0000-00007E2F0000}"/>
    <cellStyle name="Accent6 101 2" xfId="12552" xr:uid="{00000000-0005-0000-0000-00007F2F0000}"/>
    <cellStyle name="Accent6 102" xfId="12553" xr:uid="{00000000-0005-0000-0000-0000802F0000}"/>
    <cellStyle name="Accent6 102 2" xfId="12554" xr:uid="{00000000-0005-0000-0000-0000812F0000}"/>
    <cellStyle name="Accent6 103" xfId="12555" xr:uid="{00000000-0005-0000-0000-0000822F0000}"/>
    <cellStyle name="Accent6 103 2" xfId="12556" xr:uid="{00000000-0005-0000-0000-0000832F0000}"/>
    <cellStyle name="Accent6 104" xfId="12557" xr:uid="{00000000-0005-0000-0000-0000842F0000}"/>
    <cellStyle name="Accent6 104 2" xfId="12558" xr:uid="{00000000-0005-0000-0000-0000852F0000}"/>
    <cellStyle name="Accent6 105" xfId="12559" xr:uid="{00000000-0005-0000-0000-0000862F0000}"/>
    <cellStyle name="Accent6 105 2" xfId="12560" xr:uid="{00000000-0005-0000-0000-0000872F0000}"/>
    <cellStyle name="Accent6 106" xfId="12561" xr:uid="{00000000-0005-0000-0000-0000882F0000}"/>
    <cellStyle name="Accent6 106 2" xfId="12562" xr:uid="{00000000-0005-0000-0000-0000892F0000}"/>
    <cellStyle name="Accent6 107" xfId="12563" xr:uid="{00000000-0005-0000-0000-00008A2F0000}"/>
    <cellStyle name="Accent6 107 2" xfId="12564" xr:uid="{00000000-0005-0000-0000-00008B2F0000}"/>
    <cellStyle name="Accent6 108" xfId="12565" xr:uid="{00000000-0005-0000-0000-00008C2F0000}"/>
    <cellStyle name="Accent6 108 2" xfId="12566" xr:uid="{00000000-0005-0000-0000-00008D2F0000}"/>
    <cellStyle name="Accent6 109" xfId="12567" xr:uid="{00000000-0005-0000-0000-00008E2F0000}"/>
    <cellStyle name="Accent6 109 2" xfId="12568" xr:uid="{00000000-0005-0000-0000-00008F2F0000}"/>
    <cellStyle name="Accent6 11" xfId="12569" xr:uid="{00000000-0005-0000-0000-0000902F0000}"/>
    <cellStyle name="Accent6 11 2" xfId="12570" xr:uid="{00000000-0005-0000-0000-0000912F0000}"/>
    <cellStyle name="Accent6 11 2 2" xfId="12571" xr:uid="{00000000-0005-0000-0000-0000922F0000}"/>
    <cellStyle name="Accent6 11 2 3" xfId="12572" xr:uid="{00000000-0005-0000-0000-0000932F0000}"/>
    <cellStyle name="Accent6 11 3" xfId="12573" xr:uid="{00000000-0005-0000-0000-0000942F0000}"/>
    <cellStyle name="Accent6 11 3 2" xfId="12574" xr:uid="{00000000-0005-0000-0000-0000952F0000}"/>
    <cellStyle name="Accent6 11 4" xfId="12575" xr:uid="{00000000-0005-0000-0000-0000962F0000}"/>
    <cellStyle name="Accent6 11 5" xfId="12576" xr:uid="{00000000-0005-0000-0000-0000972F0000}"/>
    <cellStyle name="Accent6 11 6" xfId="12577" xr:uid="{00000000-0005-0000-0000-0000982F0000}"/>
    <cellStyle name="Accent6 11 7" xfId="12578" xr:uid="{00000000-0005-0000-0000-0000992F0000}"/>
    <cellStyle name="Accent6 11 8" xfId="12579" xr:uid="{00000000-0005-0000-0000-00009A2F0000}"/>
    <cellStyle name="Accent6 110" xfId="12580" xr:uid="{00000000-0005-0000-0000-00009B2F0000}"/>
    <cellStyle name="Accent6 110 2" xfId="12581" xr:uid="{00000000-0005-0000-0000-00009C2F0000}"/>
    <cellStyle name="Accent6 111" xfId="12582" xr:uid="{00000000-0005-0000-0000-00009D2F0000}"/>
    <cellStyle name="Accent6 112" xfId="12583" xr:uid="{00000000-0005-0000-0000-00009E2F0000}"/>
    <cellStyle name="Accent6 113" xfId="12584" xr:uid="{00000000-0005-0000-0000-00009F2F0000}"/>
    <cellStyle name="Accent6 114" xfId="12585" xr:uid="{00000000-0005-0000-0000-0000A02F0000}"/>
    <cellStyle name="Accent6 115" xfId="12586" xr:uid="{00000000-0005-0000-0000-0000A12F0000}"/>
    <cellStyle name="Accent6 116" xfId="12587" xr:uid="{00000000-0005-0000-0000-0000A22F0000}"/>
    <cellStyle name="Accent6 117" xfId="12588" xr:uid="{00000000-0005-0000-0000-0000A32F0000}"/>
    <cellStyle name="Accent6 118" xfId="12589" xr:uid="{00000000-0005-0000-0000-0000A42F0000}"/>
    <cellStyle name="Accent6 119" xfId="12590" xr:uid="{00000000-0005-0000-0000-0000A52F0000}"/>
    <cellStyle name="Accent6 12" xfId="12591" xr:uid="{00000000-0005-0000-0000-0000A62F0000}"/>
    <cellStyle name="Accent6 12 2" xfId="12592" xr:uid="{00000000-0005-0000-0000-0000A72F0000}"/>
    <cellStyle name="Accent6 12 2 2" xfId="12593" xr:uid="{00000000-0005-0000-0000-0000A82F0000}"/>
    <cellStyle name="Accent6 12 2 3" xfId="12594" xr:uid="{00000000-0005-0000-0000-0000A92F0000}"/>
    <cellStyle name="Accent6 12 3" xfId="12595" xr:uid="{00000000-0005-0000-0000-0000AA2F0000}"/>
    <cellStyle name="Accent6 12 3 2" xfId="12596" xr:uid="{00000000-0005-0000-0000-0000AB2F0000}"/>
    <cellStyle name="Accent6 12 4" xfId="12597" xr:uid="{00000000-0005-0000-0000-0000AC2F0000}"/>
    <cellStyle name="Accent6 12 5" xfId="12598" xr:uid="{00000000-0005-0000-0000-0000AD2F0000}"/>
    <cellStyle name="Accent6 12 6" xfId="12599" xr:uid="{00000000-0005-0000-0000-0000AE2F0000}"/>
    <cellStyle name="Accent6 120" xfId="12600" xr:uid="{00000000-0005-0000-0000-0000AF2F0000}"/>
    <cellStyle name="Accent6 121" xfId="12601" xr:uid="{00000000-0005-0000-0000-0000B02F0000}"/>
    <cellStyle name="Accent6 122" xfId="12602" xr:uid="{00000000-0005-0000-0000-0000B12F0000}"/>
    <cellStyle name="Accent6 123" xfId="12603" xr:uid="{00000000-0005-0000-0000-0000B22F0000}"/>
    <cellStyle name="Accent6 124" xfId="12604" xr:uid="{00000000-0005-0000-0000-0000B32F0000}"/>
    <cellStyle name="Accent6 125" xfId="12605" xr:uid="{00000000-0005-0000-0000-0000B42F0000}"/>
    <cellStyle name="Accent6 126" xfId="12606" xr:uid="{00000000-0005-0000-0000-0000B52F0000}"/>
    <cellStyle name="Accent6 127" xfId="12607" xr:uid="{00000000-0005-0000-0000-0000B62F0000}"/>
    <cellStyle name="Accent6 128" xfId="12608" xr:uid="{00000000-0005-0000-0000-0000B72F0000}"/>
    <cellStyle name="Accent6 129" xfId="12609" xr:uid="{00000000-0005-0000-0000-0000B82F0000}"/>
    <cellStyle name="Accent6 13" xfId="12610" xr:uid="{00000000-0005-0000-0000-0000B92F0000}"/>
    <cellStyle name="Accent6 13 2" xfId="12611" xr:uid="{00000000-0005-0000-0000-0000BA2F0000}"/>
    <cellStyle name="Accent6 13 2 2" xfId="12612" xr:uid="{00000000-0005-0000-0000-0000BB2F0000}"/>
    <cellStyle name="Accent6 13 2 3" xfId="12613" xr:uid="{00000000-0005-0000-0000-0000BC2F0000}"/>
    <cellStyle name="Accent6 13 3" xfId="12614" xr:uid="{00000000-0005-0000-0000-0000BD2F0000}"/>
    <cellStyle name="Accent6 13 3 2" xfId="12615" xr:uid="{00000000-0005-0000-0000-0000BE2F0000}"/>
    <cellStyle name="Accent6 13 4" xfId="12616" xr:uid="{00000000-0005-0000-0000-0000BF2F0000}"/>
    <cellStyle name="Accent6 13 5" xfId="12617" xr:uid="{00000000-0005-0000-0000-0000C02F0000}"/>
    <cellStyle name="Accent6 13 6" xfId="12618" xr:uid="{00000000-0005-0000-0000-0000C12F0000}"/>
    <cellStyle name="Accent6 130" xfId="12619" xr:uid="{00000000-0005-0000-0000-0000C22F0000}"/>
    <cellStyle name="Accent6 131" xfId="12620" xr:uid="{00000000-0005-0000-0000-0000C32F0000}"/>
    <cellStyle name="Accent6 132" xfId="12621" xr:uid="{00000000-0005-0000-0000-0000C42F0000}"/>
    <cellStyle name="Accent6 133" xfId="12622" xr:uid="{00000000-0005-0000-0000-0000C52F0000}"/>
    <cellStyle name="Accent6 134" xfId="12623" xr:uid="{00000000-0005-0000-0000-0000C62F0000}"/>
    <cellStyle name="Accent6 135" xfId="12624" xr:uid="{00000000-0005-0000-0000-0000C72F0000}"/>
    <cellStyle name="Accent6 136" xfId="12625" xr:uid="{00000000-0005-0000-0000-0000C82F0000}"/>
    <cellStyle name="Accent6 137" xfId="12626" xr:uid="{00000000-0005-0000-0000-0000C92F0000}"/>
    <cellStyle name="Accent6 138" xfId="12627" xr:uid="{00000000-0005-0000-0000-0000CA2F0000}"/>
    <cellStyle name="Accent6 139" xfId="12628" xr:uid="{00000000-0005-0000-0000-0000CB2F0000}"/>
    <cellStyle name="Accent6 14" xfId="12629" xr:uid="{00000000-0005-0000-0000-0000CC2F0000}"/>
    <cellStyle name="Accent6 14 2" xfId="12630" xr:uid="{00000000-0005-0000-0000-0000CD2F0000}"/>
    <cellStyle name="Accent6 14 2 2" xfId="12631" xr:uid="{00000000-0005-0000-0000-0000CE2F0000}"/>
    <cellStyle name="Accent6 14 2 3" xfId="12632" xr:uid="{00000000-0005-0000-0000-0000CF2F0000}"/>
    <cellStyle name="Accent6 14 3" xfId="12633" xr:uid="{00000000-0005-0000-0000-0000D02F0000}"/>
    <cellStyle name="Accent6 14 3 2" xfId="12634" xr:uid="{00000000-0005-0000-0000-0000D12F0000}"/>
    <cellStyle name="Accent6 14 4" xfId="12635" xr:uid="{00000000-0005-0000-0000-0000D22F0000}"/>
    <cellStyle name="Accent6 14 5" xfId="12636" xr:uid="{00000000-0005-0000-0000-0000D32F0000}"/>
    <cellStyle name="Accent6 14 6" xfId="12637" xr:uid="{00000000-0005-0000-0000-0000D42F0000}"/>
    <cellStyle name="Accent6 140" xfId="12638" xr:uid="{00000000-0005-0000-0000-0000D52F0000}"/>
    <cellStyle name="Accent6 141" xfId="12639" xr:uid="{00000000-0005-0000-0000-0000D62F0000}"/>
    <cellStyle name="Accent6 142" xfId="12640" xr:uid="{00000000-0005-0000-0000-0000D72F0000}"/>
    <cellStyle name="Accent6 143" xfId="12641" xr:uid="{00000000-0005-0000-0000-0000D82F0000}"/>
    <cellStyle name="Accent6 144" xfId="12642" xr:uid="{00000000-0005-0000-0000-0000D92F0000}"/>
    <cellStyle name="Accent6 145" xfId="12643" xr:uid="{00000000-0005-0000-0000-0000DA2F0000}"/>
    <cellStyle name="Accent6 146" xfId="12644" xr:uid="{00000000-0005-0000-0000-0000DB2F0000}"/>
    <cellStyle name="Accent6 147" xfId="12645" xr:uid="{00000000-0005-0000-0000-0000DC2F0000}"/>
    <cellStyle name="Accent6 148" xfId="12646" xr:uid="{00000000-0005-0000-0000-0000DD2F0000}"/>
    <cellStyle name="Accent6 149" xfId="12647" xr:uid="{00000000-0005-0000-0000-0000DE2F0000}"/>
    <cellStyle name="Accent6 15" xfId="12648" xr:uid="{00000000-0005-0000-0000-0000DF2F0000}"/>
    <cellStyle name="Accent6 15 2" xfId="12649" xr:uid="{00000000-0005-0000-0000-0000E02F0000}"/>
    <cellStyle name="Accent6 15 2 2" xfId="12650" xr:uid="{00000000-0005-0000-0000-0000E12F0000}"/>
    <cellStyle name="Accent6 15 2 3" xfId="12651" xr:uid="{00000000-0005-0000-0000-0000E22F0000}"/>
    <cellStyle name="Accent6 15 3" xfId="12652" xr:uid="{00000000-0005-0000-0000-0000E32F0000}"/>
    <cellStyle name="Accent6 15 3 2" xfId="12653" xr:uid="{00000000-0005-0000-0000-0000E42F0000}"/>
    <cellStyle name="Accent6 15 4" xfId="12654" xr:uid="{00000000-0005-0000-0000-0000E52F0000}"/>
    <cellStyle name="Accent6 15 5" xfId="12655" xr:uid="{00000000-0005-0000-0000-0000E62F0000}"/>
    <cellStyle name="Accent6 15 6" xfId="12656" xr:uid="{00000000-0005-0000-0000-0000E72F0000}"/>
    <cellStyle name="Accent6 150" xfId="12657" xr:uid="{00000000-0005-0000-0000-0000E82F0000}"/>
    <cellStyle name="Accent6 151" xfId="12658" xr:uid="{00000000-0005-0000-0000-0000E92F0000}"/>
    <cellStyle name="Accent6 152" xfId="12659" xr:uid="{00000000-0005-0000-0000-0000EA2F0000}"/>
    <cellStyle name="Accent6 153" xfId="12660" xr:uid="{00000000-0005-0000-0000-0000EB2F0000}"/>
    <cellStyle name="Accent6 154" xfId="12661" xr:uid="{00000000-0005-0000-0000-0000EC2F0000}"/>
    <cellStyle name="Accent6 155" xfId="12662" xr:uid="{00000000-0005-0000-0000-0000ED2F0000}"/>
    <cellStyle name="Accent6 156" xfId="12663" xr:uid="{00000000-0005-0000-0000-0000EE2F0000}"/>
    <cellStyle name="Accent6 157" xfId="12664" xr:uid="{00000000-0005-0000-0000-0000EF2F0000}"/>
    <cellStyle name="Accent6 158" xfId="12665" xr:uid="{00000000-0005-0000-0000-0000F02F0000}"/>
    <cellStyle name="Accent6 159" xfId="12666" xr:uid="{00000000-0005-0000-0000-0000F12F0000}"/>
    <cellStyle name="Accent6 16" xfId="12667" xr:uid="{00000000-0005-0000-0000-0000F22F0000}"/>
    <cellStyle name="Accent6 16 2" xfId="12668" xr:uid="{00000000-0005-0000-0000-0000F32F0000}"/>
    <cellStyle name="Accent6 16 2 2" xfId="12669" xr:uid="{00000000-0005-0000-0000-0000F42F0000}"/>
    <cellStyle name="Accent6 16 2 3" xfId="12670" xr:uid="{00000000-0005-0000-0000-0000F52F0000}"/>
    <cellStyle name="Accent6 16 3" xfId="12671" xr:uid="{00000000-0005-0000-0000-0000F62F0000}"/>
    <cellStyle name="Accent6 16 3 2" xfId="12672" xr:uid="{00000000-0005-0000-0000-0000F72F0000}"/>
    <cellStyle name="Accent6 16 4" xfId="12673" xr:uid="{00000000-0005-0000-0000-0000F82F0000}"/>
    <cellStyle name="Accent6 16 5" xfId="12674" xr:uid="{00000000-0005-0000-0000-0000F92F0000}"/>
    <cellStyle name="Accent6 16 6" xfId="12675" xr:uid="{00000000-0005-0000-0000-0000FA2F0000}"/>
    <cellStyle name="Accent6 160" xfId="12676" xr:uid="{00000000-0005-0000-0000-0000FB2F0000}"/>
    <cellStyle name="Accent6 161" xfId="12677" xr:uid="{00000000-0005-0000-0000-0000FC2F0000}"/>
    <cellStyle name="Accent6 162" xfId="12678" xr:uid="{00000000-0005-0000-0000-0000FD2F0000}"/>
    <cellStyle name="Accent6 163" xfId="12679" xr:uid="{00000000-0005-0000-0000-0000FE2F0000}"/>
    <cellStyle name="Accent6 164" xfId="12680" xr:uid="{00000000-0005-0000-0000-0000FF2F0000}"/>
    <cellStyle name="Accent6 165" xfId="12681" xr:uid="{00000000-0005-0000-0000-000000300000}"/>
    <cellStyle name="Accent6 166" xfId="12682" xr:uid="{00000000-0005-0000-0000-000001300000}"/>
    <cellStyle name="Accent6 167" xfId="12683" xr:uid="{00000000-0005-0000-0000-000002300000}"/>
    <cellStyle name="Accent6 168" xfId="12684" xr:uid="{00000000-0005-0000-0000-000003300000}"/>
    <cellStyle name="Accent6 169" xfId="12685" xr:uid="{00000000-0005-0000-0000-000004300000}"/>
    <cellStyle name="Accent6 17" xfId="12686" xr:uid="{00000000-0005-0000-0000-000005300000}"/>
    <cellStyle name="Accent6 17 2" xfId="12687" xr:uid="{00000000-0005-0000-0000-000006300000}"/>
    <cellStyle name="Accent6 17 2 2" xfId="12688" xr:uid="{00000000-0005-0000-0000-000007300000}"/>
    <cellStyle name="Accent6 17 2 3" xfId="12689" xr:uid="{00000000-0005-0000-0000-000008300000}"/>
    <cellStyle name="Accent6 17 3" xfId="12690" xr:uid="{00000000-0005-0000-0000-000009300000}"/>
    <cellStyle name="Accent6 17 3 2" xfId="12691" xr:uid="{00000000-0005-0000-0000-00000A300000}"/>
    <cellStyle name="Accent6 17 4" xfId="12692" xr:uid="{00000000-0005-0000-0000-00000B300000}"/>
    <cellStyle name="Accent6 17 5" xfId="12693" xr:uid="{00000000-0005-0000-0000-00000C300000}"/>
    <cellStyle name="Accent6 17 6" xfId="12694" xr:uid="{00000000-0005-0000-0000-00000D300000}"/>
    <cellStyle name="Accent6 170" xfId="12695" xr:uid="{00000000-0005-0000-0000-00000E300000}"/>
    <cellStyle name="Accent6 171" xfId="12696" xr:uid="{00000000-0005-0000-0000-00000F300000}"/>
    <cellStyle name="Accent6 172" xfId="12697" xr:uid="{00000000-0005-0000-0000-000010300000}"/>
    <cellStyle name="Accent6 173" xfId="12698" xr:uid="{00000000-0005-0000-0000-000011300000}"/>
    <cellStyle name="Accent6 174" xfId="12699" xr:uid="{00000000-0005-0000-0000-000012300000}"/>
    <cellStyle name="Accent6 175" xfId="12700" xr:uid="{00000000-0005-0000-0000-000013300000}"/>
    <cellStyle name="Accent6 176" xfId="12701" xr:uid="{00000000-0005-0000-0000-000014300000}"/>
    <cellStyle name="Accent6 177" xfId="12702" xr:uid="{00000000-0005-0000-0000-000015300000}"/>
    <cellStyle name="Accent6 178" xfId="12703" xr:uid="{00000000-0005-0000-0000-000016300000}"/>
    <cellStyle name="Accent6 179" xfId="12704" xr:uid="{00000000-0005-0000-0000-000017300000}"/>
    <cellStyle name="Accent6 18" xfId="12705" xr:uid="{00000000-0005-0000-0000-000018300000}"/>
    <cellStyle name="Accent6 18 2" xfId="12706" xr:uid="{00000000-0005-0000-0000-000019300000}"/>
    <cellStyle name="Accent6 18 2 2" xfId="12707" xr:uid="{00000000-0005-0000-0000-00001A300000}"/>
    <cellStyle name="Accent6 18 2 3" xfId="12708" xr:uid="{00000000-0005-0000-0000-00001B300000}"/>
    <cellStyle name="Accent6 18 3" xfId="12709" xr:uid="{00000000-0005-0000-0000-00001C300000}"/>
    <cellStyle name="Accent6 18 3 2" xfId="12710" xr:uid="{00000000-0005-0000-0000-00001D300000}"/>
    <cellStyle name="Accent6 18 4" xfId="12711" xr:uid="{00000000-0005-0000-0000-00001E300000}"/>
    <cellStyle name="Accent6 18 5" xfId="12712" xr:uid="{00000000-0005-0000-0000-00001F300000}"/>
    <cellStyle name="Accent6 180" xfId="12713" xr:uid="{00000000-0005-0000-0000-000020300000}"/>
    <cellStyle name="Accent6 181" xfId="12714" xr:uid="{00000000-0005-0000-0000-000021300000}"/>
    <cellStyle name="Accent6 182" xfId="12715" xr:uid="{00000000-0005-0000-0000-000022300000}"/>
    <cellStyle name="Accent6 183" xfId="12716" xr:uid="{00000000-0005-0000-0000-000023300000}"/>
    <cellStyle name="Accent6 184" xfId="12717" xr:uid="{00000000-0005-0000-0000-000024300000}"/>
    <cellStyle name="Accent6 185" xfId="12718" xr:uid="{00000000-0005-0000-0000-000025300000}"/>
    <cellStyle name="Accent6 186" xfId="12719" xr:uid="{00000000-0005-0000-0000-000026300000}"/>
    <cellStyle name="Accent6 187" xfId="12720" xr:uid="{00000000-0005-0000-0000-000027300000}"/>
    <cellStyle name="Accent6 188" xfId="12721" xr:uid="{00000000-0005-0000-0000-000028300000}"/>
    <cellStyle name="Accent6 189" xfId="12722" xr:uid="{00000000-0005-0000-0000-000029300000}"/>
    <cellStyle name="Accent6 19" xfId="12723" xr:uid="{00000000-0005-0000-0000-00002A300000}"/>
    <cellStyle name="Accent6 19 2" xfId="12724" xr:uid="{00000000-0005-0000-0000-00002B300000}"/>
    <cellStyle name="Accent6 19 2 2" xfId="12725" xr:uid="{00000000-0005-0000-0000-00002C300000}"/>
    <cellStyle name="Accent6 19 2 3" xfId="12726" xr:uid="{00000000-0005-0000-0000-00002D300000}"/>
    <cellStyle name="Accent6 19 3" xfId="12727" xr:uid="{00000000-0005-0000-0000-00002E300000}"/>
    <cellStyle name="Accent6 19 3 2" xfId="12728" xr:uid="{00000000-0005-0000-0000-00002F300000}"/>
    <cellStyle name="Accent6 19 4" xfId="12729" xr:uid="{00000000-0005-0000-0000-000030300000}"/>
    <cellStyle name="Accent6 19 5" xfId="12730" xr:uid="{00000000-0005-0000-0000-000031300000}"/>
    <cellStyle name="Accent6 2" xfId="12731" xr:uid="{00000000-0005-0000-0000-000032300000}"/>
    <cellStyle name="Accent6 2 10" xfId="12732" xr:uid="{00000000-0005-0000-0000-000033300000}"/>
    <cellStyle name="Accent6 2 11" xfId="12733" xr:uid="{00000000-0005-0000-0000-000034300000}"/>
    <cellStyle name="Accent6 2 2" xfId="12734" xr:uid="{00000000-0005-0000-0000-000035300000}"/>
    <cellStyle name="Accent6 2 2 2" xfId="12735" xr:uid="{00000000-0005-0000-0000-000036300000}"/>
    <cellStyle name="Accent6 2 2 2 2" xfId="12736" xr:uid="{00000000-0005-0000-0000-000037300000}"/>
    <cellStyle name="Accent6 2 2 2 3" xfId="12737" xr:uid="{00000000-0005-0000-0000-000038300000}"/>
    <cellStyle name="Accent6 2 2 2 4" xfId="12738" xr:uid="{00000000-0005-0000-0000-000039300000}"/>
    <cellStyle name="Accent6 2 2 3" xfId="12739" xr:uid="{00000000-0005-0000-0000-00003A300000}"/>
    <cellStyle name="Accent6 2 2 4" xfId="12740" xr:uid="{00000000-0005-0000-0000-00003B300000}"/>
    <cellStyle name="Accent6 2 2 5" xfId="12741" xr:uid="{00000000-0005-0000-0000-00003C300000}"/>
    <cellStyle name="Accent6 2 2 6" xfId="12742" xr:uid="{00000000-0005-0000-0000-00003D300000}"/>
    <cellStyle name="Accent6 2 3" xfId="12743" xr:uid="{00000000-0005-0000-0000-00003E300000}"/>
    <cellStyle name="Accent6 2 3 2" xfId="12744" xr:uid="{00000000-0005-0000-0000-00003F300000}"/>
    <cellStyle name="Accent6 2 3 3" xfId="12745" xr:uid="{00000000-0005-0000-0000-000040300000}"/>
    <cellStyle name="Accent6 2 3 4" xfId="12746" xr:uid="{00000000-0005-0000-0000-000041300000}"/>
    <cellStyle name="Accent6 2 3 5" xfId="12747" xr:uid="{00000000-0005-0000-0000-000042300000}"/>
    <cellStyle name="Accent6 2 4" xfId="12748" xr:uid="{00000000-0005-0000-0000-000043300000}"/>
    <cellStyle name="Accent6 2 4 2" xfId="12749" xr:uid="{00000000-0005-0000-0000-000044300000}"/>
    <cellStyle name="Accent6 2 4 3" xfId="12750" xr:uid="{00000000-0005-0000-0000-000045300000}"/>
    <cellStyle name="Accent6 2 5" xfId="12751" xr:uid="{00000000-0005-0000-0000-000046300000}"/>
    <cellStyle name="Accent6 2 5 2" xfId="12752" xr:uid="{00000000-0005-0000-0000-000047300000}"/>
    <cellStyle name="Accent6 2 6" xfId="12753" xr:uid="{00000000-0005-0000-0000-000048300000}"/>
    <cellStyle name="Accent6 2 6 2" xfId="12754" xr:uid="{00000000-0005-0000-0000-000049300000}"/>
    <cellStyle name="Accent6 2 7" xfId="12755" xr:uid="{00000000-0005-0000-0000-00004A300000}"/>
    <cellStyle name="Accent6 2 7 2" xfId="12756" xr:uid="{00000000-0005-0000-0000-00004B300000}"/>
    <cellStyle name="Accent6 2 8" xfId="12757" xr:uid="{00000000-0005-0000-0000-00004C300000}"/>
    <cellStyle name="Accent6 2 9" xfId="12758" xr:uid="{00000000-0005-0000-0000-00004D300000}"/>
    <cellStyle name="Accent6 20" xfId="12759" xr:uid="{00000000-0005-0000-0000-00004E300000}"/>
    <cellStyle name="Accent6 20 2" xfId="12760" xr:uid="{00000000-0005-0000-0000-00004F300000}"/>
    <cellStyle name="Accent6 20 2 2" xfId="12761" xr:uid="{00000000-0005-0000-0000-000050300000}"/>
    <cellStyle name="Accent6 20 2 3" xfId="12762" xr:uid="{00000000-0005-0000-0000-000051300000}"/>
    <cellStyle name="Accent6 20 3" xfId="12763" xr:uid="{00000000-0005-0000-0000-000052300000}"/>
    <cellStyle name="Accent6 20 3 2" xfId="12764" xr:uid="{00000000-0005-0000-0000-000053300000}"/>
    <cellStyle name="Accent6 20 4" xfId="12765" xr:uid="{00000000-0005-0000-0000-000054300000}"/>
    <cellStyle name="Accent6 20 5" xfId="12766" xr:uid="{00000000-0005-0000-0000-000055300000}"/>
    <cellStyle name="Accent6 20 6" xfId="12767" xr:uid="{00000000-0005-0000-0000-000056300000}"/>
    <cellStyle name="Accent6 21" xfId="12768" xr:uid="{00000000-0005-0000-0000-000057300000}"/>
    <cellStyle name="Accent6 21 2" xfId="12769" xr:uid="{00000000-0005-0000-0000-000058300000}"/>
    <cellStyle name="Accent6 21 2 2" xfId="12770" xr:uid="{00000000-0005-0000-0000-000059300000}"/>
    <cellStyle name="Accent6 21 2 3" xfId="12771" xr:uid="{00000000-0005-0000-0000-00005A300000}"/>
    <cellStyle name="Accent6 21 3" xfId="12772" xr:uid="{00000000-0005-0000-0000-00005B300000}"/>
    <cellStyle name="Accent6 21 3 2" xfId="12773" xr:uid="{00000000-0005-0000-0000-00005C300000}"/>
    <cellStyle name="Accent6 21 4" xfId="12774" xr:uid="{00000000-0005-0000-0000-00005D300000}"/>
    <cellStyle name="Accent6 21 5" xfId="12775" xr:uid="{00000000-0005-0000-0000-00005E300000}"/>
    <cellStyle name="Accent6 21 6" xfId="12776" xr:uid="{00000000-0005-0000-0000-00005F300000}"/>
    <cellStyle name="Accent6 22" xfId="12777" xr:uid="{00000000-0005-0000-0000-000060300000}"/>
    <cellStyle name="Accent6 22 2" xfId="12778" xr:uid="{00000000-0005-0000-0000-000061300000}"/>
    <cellStyle name="Accent6 22 2 2" xfId="12779" xr:uid="{00000000-0005-0000-0000-000062300000}"/>
    <cellStyle name="Accent6 22 2 3" xfId="12780" xr:uid="{00000000-0005-0000-0000-000063300000}"/>
    <cellStyle name="Accent6 22 3" xfId="12781" xr:uid="{00000000-0005-0000-0000-000064300000}"/>
    <cellStyle name="Accent6 22 3 2" xfId="12782" xr:uid="{00000000-0005-0000-0000-000065300000}"/>
    <cellStyle name="Accent6 22 4" xfId="12783" xr:uid="{00000000-0005-0000-0000-000066300000}"/>
    <cellStyle name="Accent6 22 5" xfId="12784" xr:uid="{00000000-0005-0000-0000-000067300000}"/>
    <cellStyle name="Accent6 22 6" xfId="12785" xr:uid="{00000000-0005-0000-0000-000068300000}"/>
    <cellStyle name="Accent6 23" xfId="12786" xr:uid="{00000000-0005-0000-0000-000069300000}"/>
    <cellStyle name="Accent6 23 2" xfId="12787" xr:uid="{00000000-0005-0000-0000-00006A300000}"/>
    <cellStyle name="Accent6 23 2 2" xfId="12788" xr:uid="{00000000-0005-0000-0000-00006B300000}"/>
    <cellStyle name="Accent6 23 2 3" xfId="12789" xr:uid="{00000000-0005-0000-0000-00006C300000}"/>
    <cellStyle name="Accent6 23 3" xfId="12790" xr:uid="{00000000-0005-0000-0000-00006D300000}"/>
    <cellStyle name="Accent6 23 3 2" xfId="12791" xr:uid="{00000000-0005-0000-0000-00006E300000}"/>
    <cellStyle name="Accent6 23 4" xfId="12792" xr:uid="{00000000-0005-0000-0000-00006F300000}"/>
    <cellStyle name="Accent6 23 5" xfId="12793" xr:uid="{00000000-0005-0000-0000-000070300000}"/>
    <cellStyle name="Accent6 23 6" xfId="12794" xr:uid="{00000000-0005-0000-0000-000071300000}"/>
    <cellStyle name="Accent6 24" xfId="12795" xr:uid="{00000000-0005-0000-0000-000072300000}"/>
    <cellStyle name="Accent6 24 2" xfId="12796" xr:uid="{00000000-0005-0000-0000-000073300000}"/>
    <cellStyle name="Accent6 24 2 2" xfId="12797" xr:uid="{00000000-0005-0000-0000-000074300000}"/>
    <cellStyle name="Accent6 24 2 3" xfId="12798" xr:uid="{00000000-0005-0000-0000-000075300000}"/>
    <cellStyle name="Accent6 24 3" xfId="12799" xr:uid="{00000000-0005-0000-0000-000076300000}"/>
    <cellStyle name="Accent6 24 3 2" xfId="12800" xr:uid="{00000000-0005-0000-0000-000077300000}"/>
    <cellStyle name="Accent6 24 4" xfId="12801" xr:uid="{00000000-0005-0000-0000-000078300000}"/>
    <cellStyle name="Accent6 24 5" xfId="12802" xr:uid="{00000000-0005-0000-0000-000079300000}"/>
    <cellStyle name="Accent6 24 6" xfId="12803" xr:uid="{00000000-0005-0000-0000-00007A300000}"/>
    <cellStyle name="Accent6 25" xfId="12804" xr:uid="{00000000-0005-0000-0000-00007B300000}"/>
    <cellStyle name="Accent6 25 2" xfId="12805" xr:uid="{00000000-0005-0000-0000-00007C300000}"/>
    <cellStyle name="Accent6 25 2 2" xfId="12806" xr:uid="{00000000-0005-0000-0000-00007D300000}"/>
    <cellStyle name="Accent6 25 2 3" xfId="12807" xr:uid="{00000000-0005-0000-0000-00007E300000}"/>
    <cellStyle name="Accent6 25 3" xfId="12808" xr:uid="{00000000-0005-0000-0000-00007F300000}"/>
    <cellStyle name="Accent6 25 3 2" xfId="12809" xr:uid="{00000000-0005-0000-0000-000080300000}"/>
    <cellStyle name="Accent6 25 4" xfId="12810" xr:uid="{00000000-0005-0000-0000-000081300000}"/>
    <cellStyle name="Accent6 25 5" xfId="12811" xr:uid="{00000000-0005-0000-0000-000082300000}"/>
    <cellStyle name="Accent6 25 6" xfId="12812" xr:uid="{00000000-0005-0000-0000-000083300000}"/>
    <cellStyle name="Accent6 26" xfId="12813" xr:uid="{00000000-0005-0000-0000-000084300000}"/>
    <cellStyle name="Accent6 26 2" xfId="12814" xr:uid="{00000000-0005-0000-0000-000085300000}"/>
    <cellStyle name="Accent6 26 2 2" xfId="12815" xr:uid="{00000000-0005-0000-0000-000086300000}"/>
    <cellStyle name="Accent6 26 2 3" xfId="12816" xr:uid="{00000000-0005-0000-0000-000087300000}"/>
    <cellStyle name="Accent6 26 3" xfId="12817" xr:uid="{00000000-0005-0000-0000-000088300000}"/>
    <cellStyle name="Accent6 26 3 2" xfId="12818" xr:uid="{00000000-0005-0000-0000-000089300000}"/>
    <cellStyle name="Accent6 26 4" xfId="12819" xr:uid="{00000000-0005-0000-0000-00008A300000}"/>
    <cellStyle name="Accent6 26 5" xfId="12820" xr:uid="{00000000-0005-0000-0000-00008B300000}"/>
    <cellStyle name="Accent6 26 6" xfId="12821" xr:uid="{00000000-0005-0000-0000-00008C300000}"/>
    <cellStyle name="Accent6 27" xfId="12822" xr:uid="{00000000-0005-0000-0000-00008D300000}"/>
    <cellStyle name="Accent6 27 2" xfId="12823" xr:uid="{00000000-0005-0000-0000-00008E300000}"/>
    <cellStyle name="Accent6 27 2 2" xfId="12824" xr:uid="{00000000-0005-0000-0000-00008F300000}"/>
    <cellStyle name="Accent6 27 2 3" xfId="12825" xr:uid="{00000000-0005-0000-0000-000090300000}"/>
    <cellStyle name="Accent6 27 3" xfId="12826" xr:uid="{00000000-0005-0000-0000-000091300000}"/>
    <cellStyle name="Accent6 27 3 2" xfId="12827" xr:uid="{00000000-0005-0000-0000-000092300000}"/>
    <cellStyle name="Accent6 27 4" xfId="12828" xr:uid="{00000000-0005-0000-0000-000093300000}"/>
    <cellStyle name="Accent6 27 5" xfId="12829" xr:uid="{00000000-0005-0000-0000-000094300000}"/>
    <cellStyle name="Accent6 27 6" xfId="12830" xr:uid="{00000000-0005-0000-0000-000095300000}"/>
    <cellStyle name="Accent6 28" xfId="12831" xr:uid="{00000000-0005-0000-0000-000096300000}"/>
    <cellStyle name="Accent6 28 2" xfId="12832" xr:uid="{00000000-0005-0000-0000-000097300000}"/>
    <cellStyle name="Accent6 28 2 2" xfId="12833" xr:uid="{00000000-0005-0000-0000-000098300000}"/>
    <cellStyle name="Accent6 28 2 3" xfId="12834" xr:uid="{00000000-0005-0000-0000-000099300000}"/>
    <cellStyle name="Accent6 28 3" xfId="12835" xr:uid="{00000000-0005-0000-0000-00009A300000}"/>
    <cellStyle name="Accent6 28 3 2" xfId="12836" xr:uid="{00000000-0005-0000-0000-00009B300000}"/>
    <cellStyle name="Accent6 28 4" xfId="12837" xr:uid="{00000000-0005-0000-0000-00009C300000}"/>
    <cellStyle name="Accent6 28 5" xfId="12838" xr:uid="{00000000-0005-0000-0000-00009D300000}"/>
    <cellStyle name="Accent6 28 6" xfId="12839" xr:uid="{00000000-0005-0000-0000-00009E300000}"/>
    <cellStyle name="Accent6 29" xfId="12840" xr:uid="{00000000-0005-0000-0000-00009F300000}"/>
    <cellStyle name="Accent6 29 2" xfId="12841" xr:uid="{00000000-0005-0000-0000-0000A0300000}"/>
    <cellStyle name="Accent6 29 2 2" xfId="12842" xr:uid="{00000000-0005-0000-0000-0000A1300000}"/>
    <cellStyle name="Accent6 29 2 3" xfId="12843" xr:uid="{00000000-0005-0000-0000-0000A2300000}"/>
    <cellStyle name="Accent6 29 3" xfId="12844" xr:uid="{00000000-0005-0000-0000-0000A3300000}"/>
    <cellStyle name="Accent6 29 3 2" xfId="12845" xr:uid="{00000000-0005-0000-0000-0000A4300000}"/>
    <cellStyle name="Accent6 29 4" xfId="12846" xr:uid="{00000000-0005-0000-0000-0000A5300000}"/>
    <cellStyle name="Accent6 29 5" xfId="12847" xr:uid="{00000000-0005-0000-0000-0000A6300000}"/>
    <cellStyle name="Accent6 29 6" xfId="12848" xr:uid="{00000000-0005-0000-0000-0000A7300000}"/>
    <cellStyle name="Accent6 3" xfId="12849" xr:uid="{00000000-0005-0000-0000-0000A8300000}"/>
    <cellStyle name="Accent6 3 2" xfId="12850" xr:uid="{00000000-0005-0000-0000-0000A9300000}"/>
    <cellStyle name="Accent6 3 2 2" xfId="12851" xr:uid="{00000000-0005-0000-0000-0000AA300000}"/>
    <cellStyle name="Accent6 3 2 2 2" xfId="12852" xr:uid="{00000000-0005-0000-0000-0000AB300000}"/>
    <cellStyle name="Accent6 3 2 3" xfId="12853" xr:uid="{00000000-0005-0000-0000-0000AC300000}"/>
    <cellStyle name="Accent6 3 2 3 2" xfId="12854" xr:uid="{00000000-0005-0000-0000-0000AD300000}"/>
    <cellStyle name="Accent6 3 2 4" xfId="12855" xr:uid="{00000000-0005-0000-0000-0000AE300000}"/>
    <cellStyle name="Accent6 3 3" xfId="12856" xr:uid="{00000000-0005-0000-0000-0000AF300000}"/>
    <cellStyle name="Accent6 3 3 2" xfId="12857" xr:uid="{00000000-0005-0000-0000-0000B0300000}"/>
    <cellStyle name="Accent6 3 3 3" xfId="12858" xr:uid="{00000000-0005-0000-0000-0000B1300000}"/>
    <cellStyle name="Accent6 3 4" xfId="12859" xr:uid="{00000000-0005-0000-0000-0000B2300000}"/>
    <cellStyle name="Accent6 3 4 2" xfId="12860" xr:uid="{00000000-0005-0000-0000-0000B3300000}"/>
    <cellStyle name="Accent6 3 5" xfId="12861" xr:uid="{00000000-0005-0000-0000-0000B4300000}"/>
    <cellStyle name="Accent6 3 6" xfId="12862" xr:uid="{00000000-0005-0000-0000-0000B5300000}"/>
    <cellStyle name="Accent6 3 7" xfId="12863" xr:uid="{00000000-0005-0000-0000-0000B6300000}"/>
    <cellStyle name="Accent6 3 8" xfId="12864" xr:uid="{00000000-0005-0000-0000-0000B7300000}"/>
    <cellStyle name="Accent6 3 9" xfId="12865" xr:uid="{00000000-0005-0000-0000-0000B8300000}"/>
    <cellStyle name="Accent6 30" xfId="12866" xr:uid="{00000000-0005-0000-0000-0000B9300000}"/>
    <cellStyle name="Accent6 30 2" xfId="12867" xr:uid="{00000000-0005-0000-0000-0000BA300000}"/>
    <cellStyle name="Accent6 30 2 2" xfId="12868" xr:uid="{00000000-0005-0000-0000-0000BB300000}"/>
    <cellStyle name="Accent6 30 2 3" xfId="12869" xr:uid="{00000000-0005-0000-0000-0000BC300000}"/>
    <cellStyle name="Accent6 30 3" xfId="12870" xr:uid="{00000000-0005-0000-0000-0000BD300000}"/>
    <cellStyle name="Accent6 30 3 2" xfId="12871" xr:uid="{00000000-0005-0000-0000-0000BE300000}"/>
    <cellStyle name="Accent6 30 4" xfId="12872" xr:uid="{00000000-0005-0000-0000-0000BF300000}"/>
    <cellStyle name="Accent6 30 5" xfId="12873" xr:uid="{00000000-0005-0000-0000-0000C0300000}"/>
    <cellStyle name="Accent6 30 6" xfId="12874" xr:uid="{00000000-0005-0000-0000-0000C1300000}"/>
    <cellStyle name="Accent6 31" xfId="12875" xr:uid="{00000000-0005-0000-0000-0000C2300000}"/>
    <cellStyle name="Accent6 31 2" xfId="12876" xr:uid="{00000000-0005-0000-0000-0000C3300000}"/>
    <cellStyle name="Accent6 31 2 2" xfId="12877" xr:uid="{00000000-0005-0000-0000-0000C4300000}"/>
    <cellStyle name="Accent6 31 2 3" xfId="12878" xr:uid="{00000000-0005-0000-0000-0000C5300000}"/>
    <cellStyle name="Accent6 31 3" xfId="12879" xr:uid="{00000000-0005-0000-0000-0000C6300000}"/>
    <cellStyle name="Accent6 31 3 2" xfId="12880" xr:uid="{00000000-0005-0000-0000-0000C7300000}"/>
    <cellStyle name="Accent6 31 4" xfId="12881" xr:uid="{00000000-0005-0000-0000-0000C8300000}"/>
    <cellStyle name="Accent6 31 5" xfId="12882" xr:uid="{00000000-0005-0000-0000-0000C9300000}"/>
    <cellStyle name="Accent6 31 6" xfId="12883" xr:uid="{00000000-0005-0000-0000-0000CA300000}"/>
    <cellStyle name="Accent6 32" xfId="12884" xr:uid="{00000000-0005-0000-0000-0000CB300000}"/>
    <cellStyle name="Accent6 32 2" xfId="12885" xr:uid="{00000000-0005-0000-0000-0000CC300000}"/>
    <cellStyle name="Accent6 32 2 2" xfId="12886" xr:uid="{00000000-0005-0000-0000-0000CD300000}"/>
    <cellStyle name="Accent6 32 2 3" xfId="12887" xr:uid="{00000000-0005-0000-0000-0000CE300000}"/>
    <cellStyle name="Accent6 32 3" xfId="12888" xr:uid="{00000000-0005-0000-0000-0000CF300000}"/>
    <cellStyle name="Accent6 32 3 2" xfId="12889" xr:uid="{00000000-0005-0000-0000-0000D0300000}"/>
    <cellStyle name="Accent6 32 4" xfId="12890" xr:uid="{00000000-0005-0000-0000-0000D1300000}"/>
    <cellStyle name="Accent6 32 5" xfId="12891" xr:uid="{00000000-0005-0000-0000-0000D2300000}"/>
    <cellStyle name="Accent6 32 6" xfId="12892" xr:uid="{00000000-0005-0000-0000-0000D3300000}"/>
    <cellStyle name="Accent6 33" xfId="12893" xr:uid="{00000000-0005-0000-0000-0000D4300000}"/>
    <cellStyle name="Accent6 33 2" xfId="12894" xr:uid="{00000000-0005-0000-0000-0000D5300000}"/>
    <cellStyle name="Accent6 33 2 2" xfId="12895" xr:uid="{00000000-0005-0000-0000-0000D6300000}"/>
    <cellStyle name="Accent6 33 2 3" xfId="12896" xr:uid="{00000000-0005-0000-0000-0000D7300000}"/>
    <cellStyle name="Accent6 33 3" xfId="12897" xr:uid="{00000000-0005-0000-0000-0000D8300000}"/>
    <cellStyle name="Accent6 33 3 2" xfId="12898" xr:uid="{00000000-0005-0000-0000-0000D9300000}"/>
    <cellStyle name="Accent6 33 4" xfId="12899" xr:uid="{00000000-0005-0000-0000-0000DA300000}"/>
    <cellStyle name="Accent6 33 5" xfId="12900" xr:uid="{00000000-0005-0000-0000-0000DB300000}"/>
    <cellStyle name="Accent6 33 6" xfId="12901" xr:uid="{00000000-0005-0000-0000-0000DC300000}"/>
    <cellStyle name="Accent6 34" xfId="12902" xr:uid="{00000000-0005-0000-0000-0000DD300000}"/>
    <cellStyle name="Accent6 34 2" xfId="12903" xr:uid="{00000000-0005-0000-0000-0000DE300000}"/>
    <cellStyle name="Accent6 34 2 2" xfId="12904" xr:uid="{00000000-0005-0000-0000-0000DF300000}"/>
    <cellStyle name="Accent6 34 2 3" xfId="12905" xr:uid="{00000000-0005-0000-0000-0000E0300000}"/>
    <cellStyle name="Accent6 34 3" xfId="12906" xr:uid="{00000000-0005-0000-0000-0000E1300000}"/>
    <cellStyle name="Accent6 34 3 2" xfId="12907" xr:uid="{00000000-0005-0000-0000-0000E2300000}"/>
    <cellStyle name="Accent6 34 4" xfId="12908" xr:uid="{00000000-0005-0000-0000-0000E3300000}"/>
    <cellStyle name="Accent6 34 5" xfId="12909" xr:uid="{00000000-0005-0000-0000-0000E4300000}"/>
    <cellStyle name="Accent6 34 6" xfId="12910" xr:uid="{00000000-0005-0000-0000-0000E5300000}"/>
    <cellStyle name="Accent6 35" xfId="12911" xr:uid="{00000000-0005-0000-0000-0000E6300000}"/>
    <cellStyle name="Accent6 35 2" xfId="12912" xr:uid="{00000000-0005-0000-0000-0000E7300000}"/>
    <cellStyle name="Accent6 35 2 2" xfId="12913" xr:uid="{00000000-0005-0000-0000-0000E8300000}"/>
    <cellStyle name="Accent6 35 2 3" xfId="12914" xr:uid="{00000000-0005-0000-0000-0000E9300000}"/>
    <cellStyle name="Accent6 35 3" xfId="12915" xr:uid="{00000000-0005-0000-0000-0000EA300000}"/>
    <cellStyle name="Accent6 35 3 2" xfId="12916" xr:uid="{00000000-0005-0000-0000-0000EB300000}"/>
    <cellStyle name="Accent6 35 4" xfId="12917" xr:uid="{00000000-0005-0000-0000-0000EC300000}"/>
    <cellStyle name="Accent6 35 4 2" xfId="12918" xr:uid="{00000000-0005-0000-0000-0000ED300000}"/>
    <cellStyle name="Accent6 35 5" xfId="12919" xr:uid="{00000000-0005-0000-0000-0000EE300000}"/>
    <cellStyle name="Accent6 36" xfId="12920" xr:uid="{00000000-0005-0000-0000-0000EF300000}"/>
    <cellStyle name="Accent6 36 2" xfId="12921" xr:uid="{00000000-0005-0000-0000-0000F0300000}"/>
    <cellStyle name="Accent6 36 2 2" xfId="12922" xr:uid="{00000000-0005-0000-0000-0000F1300000}"/>
    <cellStyle name="Accent6 36 2 3" xfId="12923" xr:uid="{00000000-0005-0000-0000-0000F2300000}"/>
    <cellStyle name="Accent6 36 3" xfId="12924" xr:uid="{00000000-0005-0000-0000-0000F3300000}"/>
    <cellStyle name="Accent6 36 3 2" xfId="12925" xr:uid="{00000000-0005-0000-0000-0000F4300000}"/>
    <cellStyle name="Accent6 36 4" xfId="12926" xr:uid="{00000000-0005-0000-0000-0000F5300000}"/>
    <cellStyle name="Accent6 36 4 2" xfId="12927" xr:uid="{00000000-0005-0000-0000-0000F6300000}"/>
    <cellStyle name="Accent6 36 5" xfId="12928" xr:uid="{00000000-0005-0000-0000-0000F7300000}"/>
    <cellStyle name="Accent6 37" xfId="12929" xr:uid="{00000000-0005-0000-0000-0000F8300000}"/>
    <cellStyle name="Accent6 37 2" xfId="12930" xr:uid="{00000000-0005-0000-0000-0000F9300000}"/>
    <cellStyle name="Accent6 37 2 2" xfId="12931" xr:uid="{00000000-0005-0000-0000-0000FA300000}"/>
    <cellStyle name="Accent6 37 2 3" xfId="12932" xr:uid="{00000000-0005-0000-0000-0000FB300000}"/>
    <cellStyle name="Accent6 37 3" xfId="12933" xr:uid="{00000000-0005-0000-0000-0000FC300000}"/>
    <cellStyle name="Accent6 37 3 2" xfId="12934" xr:uid="{00000000-0005-0000-0000-0000FD300000}"/>
    <cellStyle name="Accent6 37 4" xfId="12935" xr:uid="{00000000-0005-0000-0000-0000FE300000}"/>
    <cellStyle name="Accent6 37 5" xfId="12936" xr:uid="{00000000-0005-0000-0000-0000FF300000}"/>
    <cellStyle name="Accent6 38" xfId="12937" xr:uid="{00000000-0005-0000-0000-000000310000}"/>
    <cellStyle name="Accent6 38 2" xfId="12938" xr:uid="{00000000-0005-0000-0000-000001310000}"/>
    <cellStyle name="Accent6 38 2 2" xfId="12939" xr:uid="{00000000-0005-0000-0000-000002310000}"/>
    <cellStyle name="Accent6 38 2 3" xfId="12940" xr:uid="{00000000-0005-0000-0000-000003310000}"/>
    <cellStyle name="Accent6 38 3" xfId="12941" xr:uid="{00000000-0005-0000-0000-000004310000}"/>
    <cellStyle name="Accent6 38 3 2" xfId="12942" xr:uid="{00000000-0005-0000-0000-000005310000}"/>
    <cellStyle name="Accent6 38 4" xfId="12943" xr:uid="{00000000-0005-0000-0000-000006310000}"/>
    <cellStyle name="Accent6 38 5" xfId="12944" xr:uid="{00000000-0005-0000-0000-000007310000}"/>
    <cellStyle name="Accent6 39" xfId="12945" xr:uid="{00000000-0005-0000-0000-000008310000}"/>
    <cellStyle name="Accent6 39 2" xfId="12946" xr:uid="{00000000-0005-0000-0000-000009310000}"/>
    <cellStyle name="Accent6 39 2 2" xfId="12947" xr:uid="{00000000-0005-0000-0000-00000A310000}"/>
    <cellStyle name="Accent6 39 2 3" xfId="12948" xr:uid="{00000000-0005-0000-0000-00000B310000}"/>
    <cellStyle name="Accent6 39 3" xfId="12949" xr:uid="{00000000-0005-0000-0000-00000C310000}"/>
    <cellStyle name="Accent6 39 3 2" xfId="12950" xr:uid="{00000000-0005-0000-0000-00000D310000}"/>
    <cellStyle name="Accent6 39 4" xfId="12951" xr:uid="{00000000-0005-0000-0000-00000E310000}"/>
    <cellStyle name="Accent6 39 5" xfId="12952" xr:uid="{00000000-0005-0000-0000-00000F310000}"/>
    <cellStyle name="Accent6 39 6" xfId="12953" xr:uid="{00000000-0005-0000-0000-000010310000}"/>
    <cellStyle name="Accent6 4" xfId="12954" xr:uid="{00000000-0005-0000-0000-000011310000}"/>
    <cellStyle name="Accent6 4 2" xfId="12955" xr:uid="{00000000-0005-0000-0000-000012310000}"/>
    <cellStyle name="Accent6 4 2 2" xfId="12956" xr:uid="{00000000-0005-0000-0000-000013310000}"/>
    <cellStyle name="Accent6 4 2 2 2" xfId="12957" xr:uid="{00000000-0005-0000-0000-000014310000}"/>
    <cellStyle name="Accent6 4 2 3" xfId="12958" xr:uid="{00000000-0005-0000-0000-000015310000}"/>
    <cellStyle name="Accent6 4 2 4" xfId="12959" xr:uid="{00000000-0005-0000-0000-000016310000}"/>
    <cellStyle name="Accent6 4 3" xfId="12960" xr:uid="{00000000-0005-0000-0000-000017310000}"/>
    <cellStyle name="Accent6 4 3 2" xfId="12961" xr:uid="{00000000-0005-0000-0000-000018310000}"/>
    <cellStyle name="Accent6 4 3 3" xfId="12962" xr:uid="{00000000-0005-0000-0000-000019310000}"/>
    <cellStyle name="Accent6 4 4" xfId="12963" xr:uid="{00000000-0005-0000-0000-00001A310000}"/>
    <cellStyle name="Accent6 4 4 2" xfId="12964" xr:uid="{00000000-0005-0000-0000-00001B310000}"/>
    <cellStyle name="Accent6 4 4 3" xfId="12965" xr:uid="{00000000-0005-0000-0000-00001C310000}"/>
    <cellStyle name="Accent6 4 5" xfId="12966" xr:uid="{00000000-0005-0000-0000-00001D310000}"/>
    <cellStyle name="Accent6 4 6" xfId="12967" xr:uid="{00000000-0005-0000-0000-00001E310000}"/>
    <cellStyle name="Accent6 4 7" xfId="12968" xr:uid="{00000000-0005-0000-0000-00001F310000}"/>
    <cellStyle name="Accent6 4 8" xfId="12969" xr:uid="{00000000-0005-0000-0000-000020310000}"/>
    <cellStyle name="Accent6 40" xfId="12970" xr:uid="{00000000-0005-0000-0000-000021310000}"/>
    <cellStyle name="Accent6 40 2" xfId="12971" xr:uid="{00000000-0005-0000-0000-000022310000}"/>
    <cellStyle name="Accent6 40 3" xfId="12972" xr:uid="{00000000-0005-0000-0000-000023310000}"/>
    <cellStyle name="Accent6 40 4" xfId="12973" xr:uid="{00000000-0005-0000-0000-000024310000}"/>
    <cellStyle name="Accent6 41" xfId="12974" xr:uid="{00000000-0005-0000-0000-000025310000}"/>
    <cellStyle name="Accent6 41 2" xfId="12975" xr:uid="{00000000-0005-0000-0000-000026310000}"/>
    <cellStyle name="Accent6 41 3" xfId="12976" xr:uid="{00000000-0005-0000-0000-000027310000}"/>
    <cellStyle name="Accent6 41 4" xfId="12977" xr:uid="{00000000-0005-0000-0000-000028310000}"/>
    <cellStyle name="Accent6 42" xfId="12978" xr:uid="{00000000-0005-0000-0000-000029310000}"/>
    <cellStyle name="Accent6 42 2" xfId="12979" xr:uid="{00000000-0005-0000-0000-00002A310000}"/>
    <cellStyle name="Accent6 42 3" xfId="12980" xr:uid="{00000000-0005-0000-0000-00002B310000}"/>
    <cellStyle name="Accent6 42 4" xfId="12981" xr:uid="{00000000-0005-0000-0000-00002C310000}"/>
    <cellStyle name="Accent6 43" xfId="12982" xr:uid="{00000000-0005-0000-0000-00002D310000}"/>
    <cellStyle name="Accent6 43 2" xfId="12983" xr:uid="{00000000-0005-0000-0000-00002E310000}"/>
    <cellStyle name="Accent6 43 3" xfId="12984" xr:uid="{00000000-0005-0000-0000-00002F310000}"/>
    <cellStyle name="Accent6 43 4" xfId="12985" xr:uid="{00000000-0005-0000-0000-000030310000}"/>
    <cellStyle name="Accent6 44" xfId="12986" xr:uid="{00000000-0005-0000-0000-000031310000}"/>
    <cellStyle name="Accent6 44 2" xfId="12987" xr:uid="{00000000-0005-0000-0000-000032310000}"/>
    <cellStyle name="Accent6 44 3" xfId="12988" xr:uid="{00000000-0005-0000-0000-000033310000}"/>
    <cellStyle name="Accent6 44 4" xfId="12989" xr:uid="{00000000-0005-0000-0000-000034310000}"/>
    <cellStyle name="Accent6 45" xfId="12990" xr:uid="{00000000-0005-0000-0000-000035310000}"/>
    <cellStyle name="Accent6 45 2" xfId="12991" xr:uid="{00000000-0005-0000-0000-000036310000}"/>
    <cellStyle name="Accent6 45 3" xfId="12992" xr:uid="{00000000-0005-0000-0000-000037310000}"/>
    <cellStyle name="Accent6 45 4" xfId="12993" xr:uid="{00000000-0005-0000-0000-000038310000}"/>
    <cellStyle name="Accent6 46" xfId="12994" xr:uid="{00000000-0005-0000-0000-000039310000}"/>
    <cellStyle name="Accent6 46 2" xfId="12995" xr:uid="{00000000-0005-0000-0000-00003A310000}"/>
    <cellStyle name="Accent6 46 3" xfId="12996" xr:uid="{00000000-0005-0000-0000-00003B310000}"/>
    <cellStyle name="Accent6 46 4" xfId="12997" xr:uid="{00000000-0005-0000-0000-00003C310000}"/>
    <cellStyle name="Accent6 47" xfId="12998" xr:uid="{00000000-0005-0000-0000-00003D310000}"/>
    <cellStyle name="Accent6 47 2" xfId="12999" xr:uid="{00000000-0005-0000-0000-00003E310000}"/>
    <cellStyle name="Accent6 47 3" xfId="13000" xr:uid="{00000000-0005-0000-0000-00003F310000}"/>
    <cellStyle name="Accent6 47 4" xfId="13001" xr:uid="{00000000-0005-0000-0000-000040310000}"/>
    <cellStyle name="Accent6 48" xfId="13002" xr:uid="{00000000-0005-0000-0000-000041310000}"/>
    <cellStyle name="Accent6 48 2" xfId="13003" xr:uid="{00000000-0005-0000-0000-000042310000}"/>
    <cellStyle name="Accent6 48 3" xfId="13004" xr:uid="{00000000-0005-0000-0000-000043310000}"/>
    <cellStyle name="Accent6 48 4" xfId="13005" xr:uid="{00000000-0005-0000-0000-000044310000}"/>
    <cellStyle name="Accent6 49" xfId="13006" xr:uid="{00000000-0005-0000-0000-000045310000}"/>
    <cellStyle name="Accent6 49 2" xfId="13007" xr:uid="{00000000-0005-0000-0000-000046310000}"/>
    <cellStyle name="Accent6 49 3" xfId="13008" xr:uid="{00000000-0005-0000-0000-000047310000}"/>
    <cellStyle name="Accent6 49 4" xfId="13009" xr:uid="{00000000-0005-0000-0000-000048310000}"/>
    <cellStyle name="Accent6 5" xfId="13010" xr:uid="{00000000-0005-0000-0000-000049310000}"/>
    <cellStyle name="Accent6 5 2" xfId="13011" xr:uid="{00000000-0005-0000-0000-00004A310000}"/>
    <cellStyle name="Accent6 5 2 2" xfId="13012" xr:uid="{00000000-0005-0000-0000-00004B310000}"/>
    <cellStyle name="Accent6 5 2 2 2" xfId="13013" xr:uid="{00000000-0005-0000-0000-00004C310000}"/>
    <cellStyle name="Accent6 5 2 3" xfId="13014" xr:uid="{00000000-0005-0000-0000-00004D310000}"/>
    <cellStyle name="Accent6 5 3" xfId="13015" xr:uid="{00000000-0005-0000-0000-00004E310000}"/>
    <cellStyle name="Accent6 5 3 2" xfId="13016" xr:uid="{00000000-0005-0000-0000-00004F310000}"/>
    <cellStyle name="Accent6 5 4" xfId="13017" xr:uid="{00000000-0005-0000-0000-000050310000}"/>
    <cellStyle name="Accent6 5 5" xfId="13018" xr:uid="{00000000-0005-0000-0000-000051310000}"/>
    <cellStyle name="Accent6 50" xfId="13019" xr:uid="{00000000-0005-0000-0000-000052310000}"/>
    <cellStyle name="Accent6 50 2" xfId="13020" xr:uid="{00000000-0005-0000-0000-000053310000}"/>
    <cellStyle name="Accent6 50 3" xfId="13021" xr:uid="{00000000-0005-0000-0000-000054310000}"/>
    <cellStyle name="Accent6 50 4" xfId="13022" xr:uid="{00000000-0005-0000-0000-000055310000}"/>
    <cellStyle name="Accent6 51" xfId="13023" xr:uid="{00000000-0005-0000-0000-000056310000}"/>
    <cellStyle name="Accent6 51 2" xfId="13024" xr:uid="{00000000-0005-0000-0000-000057310000}"/>
    <cellStyle name="Accent6 51 3" xfId="13025" xr:uid="{00000000-0005-0000-0000-000058310000}"/>
    <cellStyle name="Accent6 51 4" xfId="13026" xr:uid="{00000000-0005-0000-0000-000059310000}"/>
    <cellStyle name="Accent6 52" xfId="13027" xr:uid="{00000000-0005-0000-0000-00005A310000}"/>
    <cellStyle name="Accent6 52 2" xfId="13028" xr:uid="{00000000-0005-0000-0000-00005B310000}"/>
    <cellStyle name="Accent6 52 3" xfId="13029" xr:uid="{00000000-0005-0000-0000-00005C310000}"/>
    <cellStyle name="Accent6 52 4" xfId="13030" xr:uid="{00000000-0005-0000-0000-00005D310000}"/>
    <cellStyle name="Accent6 53" xfId="13031" xr:uid="{00000000-0005-0000-0000-00005E310000}"/>
    <cellStyle name="Accent6 53 2" xfId="13032" xr:uid="{00000000-0005-0000-0000-00005F310000}"/>
    <cellStyle name="Accent6 53 3" xfId="13033" xr:uid="{00000000-0005-0000-0000-000060310000}"/>
    <cellStyle name="Accent6 53 4" xfId="13034" xr:uid="{00000000-0005-0000-0000-000061310000}"/>
    <cellStyle name="Accent6 54" xfId="13035" xr:uid="{00000000-0005-0000-0000-000062310000}"/>
    <cellStyle name="Accent6 54 2" xfId="13036" xr:uid="{00000000-0005-0000-0000-000063310000}"/>
    <cellStyle name="Accent6 54 3" xfId="13037" xr:uid="{00000000-0005-0000-0000-000064310000}"/>
    <cellStyle name="Accent6 54 4" xfId="13038" xr:uid="{00000000-0005-0000-0000-000065310000}"/>
    <cellStyle name="Accent6 55" xfId="13039" xr:uid="{00000000-0005-0000-0000-000066310000}"/>
    <cellStyle name="Accent6 55 2" xfId="13040" xr:uid="{00000000-0005-0000-0000-000067310000}"/>
    <cellStyle name="Accent6 55 3" xfId="13041" xr:uid="{00000000-0005-0000-0000-000068310000}"/>
    <cellStyle name="Accent6 55 4" xfId="13042" xr:uid="{00000000-0005-0000-0000-000069310000}"/>
    <cellStyle name="Accent6 56" xfId="13043" xr:uid="{00000000-0005-0000-0000-00006A310000}"/>
    <cellStyle name="Accent6 56 2" xfId="13044" xr:uid="{00000000-0005-0000-0000-00006B310000}"/>
    <cellStyle name="Accent6 56 3" xfId="13045" xr:uid="{00000000-0005-0000-0000-00006C310000}"/>
    <cellStyle name="Accent6 56 4" xfId="13046" xr:uid="{00000000-0005-0000-0000-00006D310000}"/>
    <cellStyle name="Accent6 57" xfId="13047" xr:uid="{00000000-0005-0000-0000-00006E310000}"/>
    <cellStyle name="Accent6 57 2" xfId="13048" xr:uid="{00000000-0005-0000-0000-00006F310000}"/>
    <cellStyle name="Accent6 57 3" xfId="13049" xr:uid="{00000000-0005-0000-0000-000070310000}"/>
    <cellStyle name="Accent6 57 4" xfId="13050" xr:uid="{00000000-0005-0000-0000-000071310000}"/>
    <cellStyle name="Accent6 58" xfId="13051" xr:uid="{00000000-0005-0000-0000-000072310000}"/>
    <cellStyle name="Accent6 58 2" xfId="13052" xr:uid="{00000000-0005-0000-0000-000073310000}"/>
    <cellStyle name="Accent6 58 3" xfId="13053" xr:uid="{00000000-0005-0000-0000-000074310000}"/>
    <cellStyle name="Accent6 58 4" xfId="13054" xr:uid="{00000000-0005-0000-0000-000075310000}"/>
    <cellStyle name="Accent6 59" xfId="13055" xr:uid="{00000000-0005-0000-0000-000076310000}"/>
    <cellStyle name="Accent6 59 2" xfId="13056" xr:uid="{00000000-0005-0000-0000-000077310000}"/>
    <cellStyle name="Accent6 59 3" xfId="13057" xr:uid="{00000000-0005-0000-0000-000078310000}"/>
    <cellStyle name="Accent6 59 4" xfId="13058" xr:uid="{00000000-0005-0000-0000-000079310000}"/>
    <cellStyle name="Accent6 6" xfId="13059" xr:uid="{00000000-0005-0000-0000-00007A310000}"/>
    <cellStyle name="Accent6 6 2" xfId="13060" xr:uid="{00000000-0005-0000-0000-00007B310000}"/>
    <cellStyle name="Accent6 6 2 2" xfId="13061" xr:uid="{00000000-0005-0000-0000-00007C310000}"/>
    <cellStyle name="Accent6 6 2 2 2" xfId="13062" xr:uid="{00000000-0005-0000-0000-00007D310000}"/>
    <cellStyle name="Accent6 6 2 3" xfId="13063" xr:uid="{00000000-0005-0000-0000-00007E310000}"/>
    <cellStyle name="Accent6 6 3" xfId="13064" xr:uid="{00000000-0005-0000-0000-00007F310000}"/>
    <cellStyle name="Accent6 6 3 2" xfId="13065" xr:uid="{00000000-0005-0000-0000-000080310000}"/>
    <cellStyle name="Accent6 6 4" xfId="13066" xr:uid="{00000000-0005-0000-0000-000081310000}"/>
    <cellStyle name="Accent6 6 5" xfId="13067" xr:uid="{00000000-0005-0000-0000-000082310000}"/>
    <cellStyle name="Accent6 60" xfId="13068" xr:uid="{00000000-0005-0000-0000-000083310000}"/>
    <cellStyle name="Accent6 60 2" xfId="13069" xr:uid="{00000000-0005-0000-0000-000084310000}"/>
    <cellStyle name="Accent6 60 3" xfId="13070" xr:uid="{00000000-0005-0000-0000-000085310000}"/>
    <cellStyle name="Accent6 60 4" xfId="13071" xr:uid="{00000000-0005-0000-0000-000086310000}"/>
    <cellStyle name="Accent6 61" xfId="13072" xr:uid="{00000000-0005-0000-0000-000087310000}"/>
    <cellStyle name="Accent6 61 2" xfId="13073" xr:uid="{00000000-0005-0000-0000-000088310000}"/>
    <cellStyle name="Accent6 61 3" xfId="13074" xr:uid="{00000000-0005-0000-0000-000089310000}"/>
    <cellStyle name="Accent6 61 4" xfId="13075" xr:uid="{00000000-0005-0000-0000-00008A310000}"/>
    <cellStyle name="Accent6 62" xfId="13076" xr:uid="{00000000-0005-0000-0000-00008B310000}"/>
    <cellStyle name="Accent6 62 2" xfId="13077" xr:uid="{00000000-0005-0000-0000-00008C310000}"/>
    <cellStyle name="Accent6 62 3" xfId="13078" xr:uid="{00000000-0005-0000-0000-00008D310000}"/>
    <cellStyle name="Accent6 62 4" xfId="13079" xr:uid="{00000000-0005-0000-0000-00008E310000}"/>
    <cellStyle name="Accent6 63" xfId="13080" xr:uid="{00000000-0005-0000-0000-00008F310000}"/>
    <cellStyle name="Accent6 63 2" xfId="13081" xr:uid="{00000000-0005-0000-0000-000090310000}"/>
    <cellStyle name="Accent6 63 3" xfId="13082" xr:uid="{00000000-0005-0000-0000-000091310000}"/>
    <cellStyle name="Accent6 63 4" xfId="13083" xr:uid="{00000000-0005-0000-0000-000092310000}"/>
    <cellStyle name="Accent6 64" xfId="13084" xr:uid="{00000000-0005-0000-0000-000093310000}"/>
    <cellStyle name="Accent6 64 2" xfId="13085" xr:uid="{00000000-0005-0000-0000-000094310000}"/>
    <cellStyle name="Accent6 64 3" xfId="13086" xr:uid="{00000000-0005-0000-0000-000095310000}"/>
    <cellStyle name="Accent6 64 4" xfId="13087" xr:uid="{00000000-0005-0000-0000-000096310000}"/>
    <cellStyle name="Accent6 65" xfId="13088" xr:uid="{00000000-0005-0000-0000-000097310000}"/>
    <cellStyle name="Accent6 65 2" xfId="13089" xr:uid="{00000000-0005-0000-0000-000098310000}"/>
    <cellStyle name="Accent6 65 3" xfId="13090" xr:uid="{00000000-0005-0000-0000-000099310000}"/>
    <cellStyle name="Accent6 65 4" xfId="13091" xr:uid="{00000000-0005-0000-0000-00009A310000}"/>
    <cellStyle name="Accent6 66" xfId="13092" xr:uid="{00000000-0005-0000-0000-00009B310000}"/>
    <cellStyle name="Accent6 66 2" xfId="13093" xr:uid="{00000000-0005-0000-0000-00009C310000}"/>
    <cellStyle name="Accent6 66 3" xfId="13094" xr:uid="{00000000-0005-0000-0000-00009D310000}"/>
    <cellStyle name="Accent6 66 4" xfId="13095" xr:uid="{00000000-0005-0000-0000-00009E310000}"/>
    <cellStyle name="Accent6 67" xfId="13096" xr:uid="{00000000-0005-0000-0000-00009F310000}"/>
    <cellStyle name="Accent6 67 2" xfId="13097" xr:uid="{00000000-0005-0000-0000-0000A0310000}"/>
    <cellStyle name="Accent6 67 3" xfId="13098" xr:uid="{00000000-0005-0000-0000-0000A1310000}"/>
    <cellStyle name="Accent6 67 4" xfId="13099" xr:uid="{00000000-0005-0000-0000-0000A2310000}"/>
    <cellStyle name="Accent6 68" xfId="13100" xr:uid="{00000000-0005-0000-0000-0000A3310000}"/>
    <cellStyle name="Accent6 68 2" xfId="13101" xr:uid="{00000000-0005-0000-0000-0000A4310000}"/>
    <cellStyle name="Accent6 68 3" xfId="13102" xr:uid="{00000000-0005-0000-0000-0000A5310000}"/>
    <cellStyle name="Accent6 68 4" xfId="13103" xr:uid="{00000000-0005-0000-0000-0000A6310000}"/>
    <cellStyle name="Accent6 69" xfId="13104" xr:uid="{00000000-0005-0000-0000-0000A7310000}"/>
    <cellStyle name="Accent6 69 2" xfId="13105" xr:uid="{00000000-0005-0000-0000-0000A8310000}"/>
    <cellStyle name="Accent6 69 3" xfId="13106" xr:uid="{00000000-0005-0000-0000-0000A9310000}"/>
    <cellStyle name="Accent6 69 4" xfId="13107" xr:uid="{00000000-0005-0000-0000-0000AA310000}"/>
    <cellStyle name="Accent6 7" xfId="13108" xr:uid="{00000000-0005-0000-0000-0000AB310000}"/>
    <cellStyle name="Accent6 7 2" xfId="13109" xr:uid="{00000000-0005-0000-0000-0000AC310000}"/>
    <cellStyle name="Accent6 7 2 2" xfId="13110" xr:uid="{00000000-0005-0000-0000-0000AD310000}"/>
    <cellStyle name="Accent6 7 2 2 2" xfId="13111" xr:uid="{00000000-0005-0000-0000-0000AE310000}"/>
    <cellStyle name="Accent6 7 2 3" xfId="13112" xr:uid="{00000000-0005-0000-0000-0000AF310000}"/>
    <cellStyle name="Accent6 7 3" xfId="13113" xr:uid="{00000000-0005-0000-0000-0000B0310000}"/>
    <cellStyle name="Accent6 7 3 2" xfId="13114" xr:uid="{00000000-0005-0000-0000-0000B1310000}"/>
    <cellStyle name="Accent6 7 4" xfId="13115" xr:uid="{00000000-0005-0000-0000-0000B2310000}"/>
    <cellStyle name="Accent6 7 5" xfId="13116" xr:uid="{00000000-0005-0000-0000-0000B3310000}"/>
    <cellStyle name="Accent6 7 6" xfId="13117" xr:uid="{00000000-0005-0000-0000-0000B4310000}"/>
    <cellStyle name="Accent6 70" xfId="13118" xr:uid="{00000000-0005-0000-0000-0000B5310000}"/>
    <cellStyle name="Accent6 70 2" xfId="13119" xr:uid="{00000000-0005-0000-0000-0000B6310000}"/>
    <cellStyle name="Accent6 70 3" xfId="13120" xr:uid="{00000000-0005-0000-0000-0000B7310000}"/>
    <cellStyle name="Accent6 70 4" xfId="13121" xr:uid="{00000000-0005-0000-0000-0000B8310000}"/>
    <cellStyle name="Accent6 71" xfId="13122" xr:uid="{00000000-0005-0000-0000-0000B9310000}"/>
    <cellStyle name="Accent6 71 2" xfId="13123" xr:uid="{00000000-0005-0000-0000-0000BA310000}"/>
    <cellStyle name="Accent6 71 2 2" xfId="13124" xr:uid="{00000000-0005-0000-0000-0000BB310000}"/>
    <cellStyle name="Accent6 71 3" xfId="13125" xr:uid="{00000000-0005-0000-0000-0000BC310000}"/>
    <cellStyle name="Accent6 71 4" xfId="13126" xr:uid="{00000000-0005-0000-0000-0000BD310000}"/>
    <cellStyle name="Accent6 72" xfId="13127" xr:uid="{00000000-0005-0000-0000-0000BE310000}"/>
    <cellStyle name="Accent6 72 2" xfId="13128" xr:uid="{00000000-0005-0000-0000-0000BF310000}"/>
    <cellStyle name="Accent6 72 2 2" xfId="13129" xr:uid="{00000000-0005-0000-0000-0000C0310000}"/>
    <cellStyle name="Accent6 72 3" xfId="13130" xr:uid="{00000000-0005-0000-0000-0000C1310000}"/>
    <cellStyle name="Accent6 72 4" xfId="13131" xr:uid="{00000000-0005-0000-0000-0000C2310000}"/>
    <cellStyle name="Accent6 73" xfId="13132" xr:uid="{00000000-0005-0000-0000-0000C3310000}"/>
    <cellStyle name="Accent6 73 2" xfId="13133" xr:uid="{00000000-0005-0000-0000-0000C4310000}"/>
    <cellStyle name="Accent6 73 2 2" xfId="13134" xr:uid="{00000000-0005-0000-0000-0000C5310000}"/>
    <cellStyle name="Accent6 73 3" xfId="13135" xr:uid="{00000000-0005-0000-0000-0000C6310000}"/>
    <cellStyle name="Accent6 73 4" xfId="13136" xr:uid="{00000000-0005-0000-0000-0000C7310000}"/>
    <cellStyle name="Accent6 74" xfId="13137" xr:uid="{00000000-0005-0000-0000-0000C8310000}"/>
    <cellStyle name="Accent6 74 2" xfId="13138" xr:uid="{00000000-0005-0000-0000-0000C9310000}"/>
    <cellStyle name="Accent6 74 2 2" xfId="13139" xr:uid="{00000000-0005-0000-0000-0000CA310000}"/>
    <cellStyle name="Accent6 74 3" xfId="13140" xr:uid="{00000000-0005-0000-0000-0000CB310000}"/>
    <cellStyle name="Accent6 74 4" xfId="13141" xr:uid="{00000000-0005-0000-0000-0000CC310000}"/>
    <cellStyle name="Accent6 75" xfId="13142" xr:uid="{00000000-0005-0000-0000-0000CD310000}"/>
    <cellStyle name="Accent6 75 2" xfId="13143" xr:uid="{00000000-0005-0000-0000-0000CE310000}"/>
    <cellStyle name="Accent6 75 2 2" xfId="13144" xr:uid="{00000000-0005-0000-0000-0000CF310000}"/>
    <cellStyle name="Accent6 75 3" xfId="13145" xr:uid="{00000000-0005-0000-0000-0000D0310000}"/>
    <cellStyle name="Accent6 75 4" xfId="13146" xr:uid="{00000000-0005-0000-0000-0000D1310000}"/>
    <cellStyle name="Accent6 76" xfId="13147" xr:uid="{00000000-0005-0000-0000-0000D2310000}"/>
    <cellStyle name="Accent6 76 2" xfId="13148" xr:uid="{00000000-0005-0000-0000-0000D3310000}"/>
    <cellStyle name="Accent6 76 2 2" xfId="13149" xr:uid="{00000000-0005-0000-0000-0000D4310000}"/>
    <cellStyle name="Accent6 76 3" xfId="13150" xr:uid="{00000000-0005-0000-0000-0000D5310000}"/>
    <cellStyle name="Accent6 76 4" xfId="13151" xr:uid="{00000000-0005-0000-0000-0000D6310000}"/>
    <cellStyle name="Accent6 77" xfId="13152" xr:uid="{00000000-0005-0000-0000-0000D7310000}"/>
    <cellStyle name="Accent6 77 2" xfId="13153" xr:uid="{00000000-0005-0000-0000-0000D8310000}"/>
    <cellStyle name="Accent6 77 3" xfId="13154" xr:uid="{00000000-0005-0000-0000-0000D9310000}"/>
    <cellStyle name="Accent6 77 4" xfId="13155" xr:uid="{00000000-0005-0000-0000-0000DA310000}"/>
    <cellStyle name="Accent6 78" xfId="13156" xr:uid="{00000000-0005-0000-0000-0000DB310000}"/>
    <cellStyle name="Accent6 78 2" xfId="13157" xr:uid="{00000000-0005-0000-0000-0000DC310000}"/>
    <cellStyle name="Accent6 78 3" xfId="13158" xr:uid="{00000000-0005-0000-0000-0000DD310000}"/>
    <cellStyle name="Accent6 79" xfId="13159" xr:uid="{00000000-0005-0000-0000-0000DE310000}"/>
    <cellStyle name="Accent6 79 2" xfId="13160" xr:uid="{00000000-0005-0000-0000-0000DF310000}"/>
    <cellStyle name="Accent6 79 3" xfId="13161" xr:uid="{00000000-0005-0000-0000-0000E0310000}"/>
    <cellStyle name="Accent6 8" xfId="13162" xr:uid="{00000000-0005-0000-0000-0000E1310000}"/>
    <cellStyle name="Accent6 8 2" xfId="13163" xr:uid="{00000000-0005-0000-0000-0000E2310000}"/>
    <cellStyle name="Accent6 8 2 2" xfId="13164" xr:uid="{00000000-0005-0000-0000-0000E3310000}"/>
    <cellStyle name="Accent6 8 2 2 2" xfId="13165" xr:uid="{00000000-0005-0000-0000-0000E4310000}"/>
    <cellStyle name="Accent6 8 2 3" xfId="13166" xr:uid="{00000000-0005-0000-0000-0000E5310000}"/>
    <cellStyle name="Accent6 8 3" xfId="13167" xr:uid="{00000000-0005-0000-0000-0000E6310000}"/>
    <cellStyle name="Accent6 8 3 2" xfId="13168" xr:uid="{00000000-0005-0000-0000-0000E7310000}"/>
    <cellStyle name="Accent6 8 4" xfId="13169" xr:uid="{00000000-0005-0000-0000-0000E8310000}"/>
    <cellStyle name="Accent6 8 4 2" xfId="13170" xr:uid="{00000000-0005-0000-0000-0000E9310000}"/>
    <cellStyle name="Accent6 8 5" xfId="13171" xr:uid="{00000000-0005-0000-0000-0000EA310000}"/>
    <cellStyle name="Accent6 8 6" xfId="13172" xr:uid="{00000000-0005-0000-0000-0000EB310000}"/>
    <cellStyle name="Accent6 80" xfId="13173" xr:uid="{00000000-0005-0000-0000-0000EC310000}"/>
    <cellStyle name="Accent6 80 2" xfId="13174" xr:uid="{00000000-0005-0000-0000-0000ED310000}"/>
    <cellStyle name="Accent6 80 3" xfId="13175" xr:uid="{00000000-0005-0000-0000-0000EE310000}"/>
    <cellStyle name="Accent6 81" xfId="13176" xr:uid="{00000000-0005-0000-0000-0000EF310000}"/>
    <cellStyle name="Accent6 81 2" xfId="13177" xr:uid="{00000000-0005-0000-0000-0000F0310000}"/>
    <cellStyle name="Accent6 81 3" xfId="13178" xr:uid="{00000000-0005-0000-0000-0000F1310000}"/>
    <cellStyle name="Accent6 82" xfId="13179" xr:uid="{00000000-0005-0000-0000-0000F2310000}"/>
    <cellStyle name="Accent6 82 2" xfId="13180" xr:uid="{00000000-0005-0000-0000-0000F3310000}"/>
    <cellStyle name="Accent6 82 3" xfId="13181" xr:uid="{00000000-0005-0000-0000-0000F4310000}"/>
    <cellStyle name="Accent6 83" xfId="13182" xr:uid="{00000000-0005-0000-0000-0000F5310000}"/>
    <cellStyle name="Accent6 83 2" xfId="13183" xr:uid="{00000000-0005-0000-0000-0000F6310000}"/>
    <cellStyle name="Accent6 83 3" xfId="13184" xr:uid="{00000000-0005-0000-0000-0000F7310000}"/>
    <cellStyle name="Accent6 84" xfId="13185" xr:uid="{00000000-0005-0000-0000-0000F8310000}"/>
    <cellStyle name="Accent6 84 2" xfId="13186" xr:uid="{00000000-0005-0000-0000-0000F9310000}"/>
    <cellStyle name="Accent6 84 3" xfId="13187" xr:uid="{00000000-0005-0000-0000-0000FA310000}"/>
    <cellStyle name="Accent6 85" xfId="13188" xr:uid="{00000000-0005-0000-0000-0000FB310000}"/>
    <cellStyle name="Accent6 85 2" xfId="13189" xr:uid="{00000000-0005-0000-0000-0000FC310000}"/>
    <cellStyle name="Accent6 85 3" xfId="13190" xr:uid="{00000000-0005-0000-0000-0000FD310000}"/>
    <cellStyle name="Accent6 86" xfId="13191" xr:uid="{00000000-0005-0000-0000-0000FE310000}"/>
    <cellStyle name="Accent6 86 2" xfId="13192" xr:uid="{00000000-0005-0000-0000-0000FF310000}"/>
    <cellStyle name="Accent6 86 3" xfId="13193" xr:uid="{00000000-0005-0000-0000-000000320000}"/>
    <cellStyle name="Accent6 87" xfId="13194" xr:uid="{00000000-0005-0000-0000-000001320000}"/>
    <cellStyle name="Accent6 87 2" xfId="13195" xr:uid="{00000000-0005-0000-0000-000002320000}"/>
    <cellStyle name="Accent6 87 3" xfId="13196" xr:uid="{00000000-0005-0000-0000-000003320000}"/>
    <cellStyle name="Accent6 88" xfId="13197" xr:uid="{00000000-0005-0000-0000-000004320000}"/>
    <cellStyle name="Accent6 88 2" xfId="13198" xr:uid="{00000000-0005-0000-0000-000005320000}"/>
    <cellStyle name="Accent6 88 3" xfId="13199" xr:uid="{00000000-0005-0000-0000-000006320000}"/>
    <cellStyle name="Accent6 89" xfId="13200" xr:uid="{00000000-0005-0000-0000-000007320000}"/>
    <cellStyle name="Accent6 89 2" xfId="13201" xr:uid="{00000000-0005-0000-0000-000008320000}"/>
    <cellStyle name="Accent6 89 3" xfId="13202" xr:uid="{00000000-0005-0000-0000-000009320000}"/>
    <cellStyle name="Accent6 9" xfId="13203" xr:uid="{00000000-0005-0000-0000-00000A320000}"/>
    <cellStyle name="Accent6 9 2" xfId="13204" xr:uid="{00000000-0005-0000-0000-00000B320000}"/>
    <cellStyle name="Accent6 9 2 2" xfId="13205" xr:uid="{00000000-0005-0000-0000-00000C320000}"/>
    <cellStyle name="Accent6 9 2 3" xfId="13206" xr:uid="{00000000-0005-0000-0000-00000D320000}"/>
    <cellStyle name="Accent6 9 3" xfId="13207" xr:uid="{00000000-0005-0000-0000-00000E320000}"/>
    <cellStyle name="Accent6 9 3 2" xfId="13208" xr:uid="{00000000-0005-0000-0000-00000F320000}"/>
    <cellStyle name="Accent6 9 4" xfId="13209" xr:uid="{00000000-0005-0000-0000-000010320000}"/>
    <cellStyle name="Accent6 9 5" xfId="13210" xr:uid="{00000000-0005-0000-0000-000011320000}"/>
    <cellStyle name="Accent6 9 6" xfId="13211" xr:uid="{00000000-0005-0000-0000-000012320000}"/>
    <cellStyle name="Accent6 9 7" xfId="13212" xr:uid="{00000000-0005-0000-0000-000013320000}"/>
    <cellStyle name="Accent6 90" xfId="13213" xr:uid="{00000000-0005-0000-0000-000014320000}"/>
    <cellStyle name="Accent6 90 2" xfId="13214" xr:uid="{00000000-0005-0000-0000-000015320000}"/>
    <cellStyle name="Accent6 90 3" xfId="13215" xr:uid="{00000000-0005-0000-0000-000016320000}"/>
    <cellStyle name="Accent6 91" xfId="13216" xr:uid="{00000000-0005-0000-0000-000017320000}"/>
    <cellStyle name="Accent6 91 2" xfId="13217" xr:uid="{00000000-0005-0000-0000-000018320000}"/>
    <cellStyle name="Accent6 91 3" xfId="13218" xr:uid="{00000000-0005-0000-0000-000019320000}"/>
    <cellStyle name="Accent6 92" xfId="13219" xr:uid="{00000000-0005-0000-0000-00001A320000}"/>
    <cellStyle name="Accent6 92 2" xfId="13220" xr:uid="{00000000-0005-0000-0000-00001B320000}"/>
    <cellStyle name="Accent6 92 3" xfId="13221" xr:uid="{00000000-0005-0000-0000-00001C320000}"/>
    <cellStyle name="Accent6 93" xfId="13222" xr:uid="{00000000-0005-0000-0000-00001D320000}"/>
    <cellStyle name="Accent6 93 2" xfId="13223" xr:uid="{00000000-0005-0000-0000-00001E320000}"/>
    <cellStyle name="Accent6 93 3" xfId="13224" xr:uid="{00000000-0005-0000-0000-00001F320000}"/>
    <cellStyle name="Accent6 94" xfId="13225" xr:uid="{00000000-0005-0000-0000-000020320000}"/>
    <cellStyle name="Accent6 94 2" xfId="13226" xr:uid="{00000000-0005-0000-0000-000021320000}"/>
    <cellStyle name="Accent6 94 3" xfId="13227" xr:uid="{00000000-0005-0000-0000-000022320000}"/>
    <cellStyle name="Accent6 95" xfId="13228" xr:uid="{00000000-0005-0000-0000-000023320000}"/>
    <cellStyle name="Accent6 95 2" xfId="13229" xr:uid="{00000000-0005-0000-0000-000024320000}"/>
    <cellStyle name="Accent6 95 3" xfId="13230" xr:uid="{00000000-0005-0000-0000-000025320000}"/>
    <cellStyle name="Accent6 96" xfId="13231" xr:uid="{00000000-0005-0000-0000-000026320000}"/>
    <cellStyle name="Accent6 96 2" xfId="13232" xr:uid="{00000000-0005-0000-0000-000027320000}"/>
    <cellStyle name="Accent6 96 3" xfId="13233" xr:uid="{00000000-0005-0000-0000-000028320000}"/>
    <cellStyle name="Accent6 97" xfId="13234" xr:uid="{00000000-0005-0000-0000-000029320000}"/>
    <cellStyle name="Accent6 97 2" xfId="13235" xr:uid="{00000000-0005-0000-0000-00002A320000}"/>
    <cellStyle name="Accent6 97 3" xfId="13236" xr:uid="{00000000-0005-0000-0000-00002B320000}"/>
    <cellStyle name="Accent6 98" xfId="13237" xr:uid="{00000000-0005-0000-0000-00002C320000}"/>
    <cellStyle name="Accent6 98 2" xfId="13238" xr:uid="{00000000-0005-0000-0000-00002D320000}"/>
    <cellStyle name="Accent6 98 3" xfId="13239" xr:uid="{00000000-0005-0000-0000-00002E320000}"/>
    <cellStyle name="Accent6 99" xfId="13240" xr:uid="{00000000-0005-0000-0000-00002F320000}"/>
    <cellStyle name="Accent6 99 2" xfId="13241" xr:uid="{00000000-0005-0000-0000-000030320000}"/>
    <cellStyle name="Accent6 99 3" xfId="13242" xr:uid="{00000000-0005-0000-0000-000031320000}"/>
    <cellStyle name="Actual Date" xfId="7" xr:uid="{00000000-0005-0000-0000-000032320000}"/>
    <cellStyle name="Actual Date 2" xfId="119" xr:uid="{00000000-0005-0000-0000-000033320000}"/>
    <cellStyle name="Actual Date 2 2" xfId="13243" xr:uid="{00000000-0005-0000-0000-000034320000}"/>
    <cellStyle name="Actual Date 2 3" xfId="13244" xr:uid="{00000000-0005-0000-0000-000035320000}"/>
    <cellStyle name="Actual Date 3" xfId="13245" xr:uid="{00000000-0005-0000-0000-000036320000}"/>
    <cellStyle name="Actual Date 3 2" xfId="13246" xr:uid="{00000000-0005-0000-0000-000037320000}"/>
    <cellStyle name="Actual Date 4" xfId="13247" xr:uid="{00000000-0005-0000-0000-000038320000}"/>
    <cellStyle name="Actual Date 4 2" xfId="13248" xr:uid="{00000000-0005-0000-0000-000039320000}"/>
    <cellStyle name="Actual Date 5" xfId="13249" xr:uid="{00000000-0005-0000-0000-00003A320000}"/>
    <cellStyle name="Actual Date 5 2" xfId="13250" xr:uid="{00000000-0005-0000-0000-00003B320000}"/>
    <cellStyle name="Actual Date 6" xfId="13251" xr:uid="{00000000-0005-0000-0000-00003C320000}"/>
    <cellStyle name="Actual Date 7" xfId="13252" xr:uid="{00000000-0005-0000-0000-00003D320000}"/>
    <cellStyle name="Actual Date_2010-2012 Program Workbook_Incent_FS" xfId="13253" xr:uid="{00000000-0005-0000-0000-00003E320000}"/>
    <cellStyle name="Address" xfId="8" xr:uid="{00000000-0005-0000-0000-00003F320000}"/>
    <cellStyle name="Address 2" xfId="120" xr:uid="{00000000-0005-0000-0000-000040320000}"/>
    <cellStyle name="Address 3" xfId="13254" xr:uid="{00000000-0005-0000-0000-000041320000}"/>
    <cellStyle name="ariel" xfId="13255" xr:uid="{00000000-0005-0000-0000-000042320000}"/>
    <cellStyle name="ariel 2" xfId="13256" xr:uid="{00000000-0005-0000-0000-000043320000}"/>
    <cellStyle name="ariel 3" xfId="13257" xr:uid="{00000000-0005-0000-0000-000044320000}"/>
    <cellStyle name="ariel_Table G-2" xfId="13258" xr:uid="{00000000-0005-0000-0000-000045320000}"/>
    <cellStyle name="Array Enter" xfId="13259" xr:uid="{00000000-0005-0000-0000-000046320000}"/>
    <cellStyle name="Array Enter 2" xfId="13260" xr:uid="{00000000-0005-0000-0000-000047320000}"/>
    <cellStyle name="Bad 10" xfId="13261" xr:uid="{00000000-0005-0000-0000-000048320000}"/>
    <cellStyle name="Bad 2" xfId="13262" xr:uid="{00000000-0005-0000-0000-000049320000}"/>
    <cellStyle name="Bad 2 10" xfId="13263" xr:uid="{00000000-0005-0000-0000-00004A320000}"/>
    <cellStyle name="Bad 2 11" xfId="13264" xr:uid="{00000000-0005-0000-0000-00004B320000}"/>
    <cellStyle name="Bad 2 2" xfId="13265" xr:uid="{00000000-0005-0000-0000-00004C320000}"/>
    <cellStyle name="Bad 2 2 2" xfId="13266" xr:uid="{00000000-0005-0000-0000-00004D320000}"/>
    <cellStyle name="Bad 2 2 2 2" xfId="13267" xr:uid="{00000000-0005-0000-0000-00004E320000}"/>
    <cellStyle name="Bad 2 2 2 3" xfId="13268" xr:uid="{00000000-0005-0000-0000-00004F320000}"/>
    <cellStyle name="Bad 2 2 2 4" xfId="13269" xr:uid="{00000000-0005-0000-0000-000050320000}"/>
    <cellStyle name="Bad 2 2 3" xfId="13270" xr:uid="{00000000-0005-0000-0000-000051320000}"/>
    <cellStyle name="Bad 2 2 4" xfId="13271" xr:uid="{00000000-0005-0000-0000-000052320000}"/>
    <cellStyle name="Bad 2 2 5" xfId="13272" xr:uid="{00000000-0005-0000-0000-000053320000}"/>
    <cellStyle name="Bad 2 2 6" xfId="13273" xr:uid="{00000000-0005-0000-0000-000054320000}"/>
    <cellStyle name="Bad 2 3" xfId="13274" xr:uid="{00000000-0005-0000-0000-000055320000}"/>
    <cellStyle name="Bad 2 3 2" xfId="13275" xr:uid="{00000000-0005-0000-0000-000056320000}"/>
    <cellStyle name="Bad 2 3 3" xfId="13276" xr:uid="{00000000-0005-0000-0000-000057320000}"/>
    <cellStyle name="Bad 2 3 4" xfId="13277" xr:uid="{00000000-0005-0000-0000-000058320000}"/>
    <cellStyle name="Bad 2 3 5" xfId="13278" xr:uid="{00000000-0005-0000-0000-000059320000}"/>
    <cellStyle name="Bad 2 4" xfId="13279" xr:uid="{00000000-0005-0000-0000-00005A320000}"/>
    <cellStyle name="Bad 2 4 2" xfId="13280" xr:uid="{00000000-0005-0000-0000-00005B320000}"/>
    <cellStyle name="Bad 2 4 3" xfId="13281" xr:uid="{00000000-0005-0000-0000-00005C320000}"/>
    <cellStyle name="Bad 2 5" xfId="13282" xr:uid="{00000000-0005-0000-0000-00005D320000}"/>
    <cellStyle name="Bad 2 5 2" xfId="13283" xr:uid="{00000000-0005-0000-0000-00005E320000}"/>
    <cellStyle name="Bad 2 6" xfId="13284" xr:uid="{00000000-0005-0000-0000-00005F320000}"/>
    <cellStyle name="Bad 2 6 2" xfId="13285" xr:uid="{00000000-0005-0000-0000-000060320000}"/>
    <cellStyle name="Bad 2 7" xfId="13286" xr:uid="{00000000-0005-0000-0000-000061320000}"/>
    <cellStyle name="Bad 2 7 2" xfId="13287" xr:uid="{00000000-0005-0000-0000-000062320000}"/>
    <cellStyle name="Bad 2 8" xfId="13288" xr:uid="{00000000-0005-0000-0000-000063320000}"/>
    <cellStyle name="Bad 2 9" xfId="13289" xr:uid="{00000000-0005-0000-0000-000064320000}"/>
    <cellStyle name="Bad 3" xfId="13290" xr:uid="{00000000-0005-0000-0000-000065320000}"/>
    <cellStyle name="Bad 3 2" xfId="13291" xr:uid="{00000000-0005-0000-0000-000066320000}"/>
    <cellStyle name="Bad 3 2 2" xfId="13292" xr:uid="{00000000-0005-0000-0000-000067320000}"/>
    <cellStyle name="Bad 3 2 2 2" xfId="13293" xr:uid="{00000000-0005-0000-0000-000068320000}"/>
    <cellStyle name="Bad 3 2 3" xfId="13294" xr:uid="{00000000-0005-0000-0000-000069320000}"/>
    <cellStyle name="Bad 3 2 3 2" xfId="13295" xr:uid="{00000000-0005-0000-0000-00006A320000}"/>
    <cellStyle name="Bad 3 2 4" xfId="13296" xr:uid="{00000000-0005-0000-0000-00006B320000}"/>
    <cellStyle name="Bad 3 2 5" xfId="13297" xr:uid="{00000000-0005-0000-0000-00006C320000}"/>
    <cellStyle name="Bad 3 3" xfId="13298" xr:uid="{00000000-0005-0000-0000-00006D320000}"/>
    <cellStyle name="Bad 3 3 2" xfId="13299" xr:uid="{00000000-0005-0000-0000-00006E320000}"/>
    <cellStyle name="Bad 3 3 3" xfId="13300" xr:uid="{00000000-0005-0000-0000-00006F320000}"/>
    <cellStyle name="Bad 3 4" xfId="13301" xr:uid="{00000000-0005-0000-0000-000070320000}"/>
    <cellStyle name="Bad 3 4 2" xfId="13302" xr:uid="{00000000-0005-0000-0000-000071320000}"/>
    <cellStyle name="Bad 3 5" xfId="13303" xr:uid="{00000000-0005-0000-0000-000072320000}"/>
    <cellStyle name="Bad 3 5 2" xfId="13304" xr:uid="{00000000-0005-0000-0000-000073320000}"/>
    <cellStyle name="Bad 3 6" xfId="13305" xr:uid="{00000000-0005-0000-0000-000074320000}"/>
    <cellStyle name="Bad 3 7" xfId="13306" xr:uid="{00000000-0005-0000-0000-000075320000}"/>
    <cellStyle name="Bad 4" xfId="13307" xr:uid="{00000000-0005-0000-0000-000076320000}"/>
    <cellStyle name="Bad 4 2" xfId="13308" xr:uid="{00000000-0005-0000-0000-000077320000}"/>
    <cellStyle name="Bad 4 3" xfId="13309" xr:uid="{00000000-0005-0000-0000-000078320000}"/>
    <cellStyle name="Bad 4 4" xfId="13310" xr:uid="{00000000-0005-0000-0000-000079320000}"/>
    <cellStyle name="Bad 4 5" xfId="13311" xr:uid="{00000000-0005-0000-0000-00007A320000}"/>
    <cellStyle name="Bad 5" xfId="13312" xr:uid="{00000000-0005-0000-0000-00007B320000}"/>
    <cellStyle name="Bad 5 2" xfId="13313" xr:uid="{00000000-0005-0000-0000-00007C320000}"/>
    <cellStyle name="Bad 5 3" xfId="13314" xr:uid="{00000000-0005-0000-0000-00007D320000}"/>
    <cellStyle name="Bad 5 4" xfId="13315" xr:uid="{00000000-0005-0000-0000-00007E320000}"/>
    <cellStyle name="Bad 6" xfId="13316" xr:uid="{00000000-0005-0000-0000-00007F320000}"/>
    <cellStyle name="Bad 6 2" xfId="13317" xr:uid="{00000000-0005-0000-0000-000080320000}"/>
    <cellStyle name="Bad 6 3" xfId="13318" xr:uid="{00000000-0005-0000-0000-000081320000}"/>
    <cellStyle name="Bad 7" xfId="13319" xr:uid="{00000000-0005-0000-0000-000082320000}"/>
    <cellStyle name="Bad 7 2" xfId="13320" xr:uid="{00000000-0005-0000-0000-000083320000}"/>
    <cellStyle name="Bad 8" xfId="13321" xr:uid="{00000000-0005-0000-0000-000084320000}"/>
    <cellStyle name="Bad 9" xfId="13322" xr:uid="{00000000-0005-0000-0000-000085320000}"/>
    <cellStyle name="basic" xfId="9" xr:uid="{00000000-0005-0000-0000-000086320000}"/>
    <cellStyle name="billion" xfId="13323" xr:uid="{00000000-0005-0000-0000-000087320000}"/>
    <cellStyle name="Calc Currency (0)" xfId="10" xr:uid="{00000000-0005-0000-0000-000088320000}"/>
    <cellStyle name="Calculation 10" xfId="13324" xr:uid="{00000000-0005-0000-0000-000089320000}"/>
    <cellStyle name="Calculation 11" xfId="13325" xr:uid="{00000000-0005-0000-0000-00008A320000}"/>
    <cellStyle name="Calculation 2" xfId="13326" xr:uid="{00000000-0005-0000-0000-00008B320000}"/>
    <cellStyle name="Calculation 2 10" xfId="13327" xr:uid="{00000000-0005-0000-0000-00008C320000}"/>
    <cellStyle name="Calculation 2 10 2" xfId="13328" xr:uid="{00000000-0005-0000-0000-00008D320000}"/>
    <cellStyle name="Calculation 2 11" xfId="13329" xr:uid="{00000000-0005-0000-0000-00008E320000}"/>
    <cellStyle name="Calculation 2 11 2" xfId="13330" xr:uid="{00000000-0005-0000-0000-00008F320000}"/>
    <cellStyle name="Calculation 2 12" xfId="13331" xr:uid="{00000000-0005-0000-0000-000090320000}"/>
    <cellStyle name="Calculation 2 12 2" xfId="13332" xr:uid="{00000000-0005-0000-0000-000091320000}"/>
    <cellStyle name="Calculation 2 13" xfId="13333" xr:uid="{00000000-0005-0000-0000-000092320000}"/>
    <cellStyle name="Calculation 2 13 2" xfId="13334" xr:uid="{00000000-0005-0000-0000-000093320000}"/>
    <cellStyle name="Calculation 2 14" xfId="13335" xr:uid="{00000000-0005-0000-0000-000094320000}"/>
    <cellStyle name="Calculation 2 15" xfId="13336" xr:uid="{00000000-0005-0000-0000-000095320000}"/>
    <cellStyle name="Calculation 2 16" xfId="13337" xr:uid="{00000000-0005-0000-0000-000096320000}"/>
    <cellStyle name="Calculation 2 2" xfId="13338" xr:uid="{00000000-0005-0000-0000-000097320000}"/>
    <cellStyle name="Calculation 2 2 10" xfId="13339" xr:uid="{00000000-0005-0000-0000-000098320000}"/>
    <cellStyle name="Calculation 2 2 11" xfId="13340" xr:uid="{00000000-0005-0000-0000-000099320000}"/>
    <cellStyle name="Calculation 2 2 2" xfId="13341" xr:uid="{00000000-0005-0000-0000-00009A320000}"/>
    <cellStyle name="Calculation 2 2 2 2" xfId="13342" xr:uid="{00000000-0005-0000-0000-00009B320000}"/>
    <cellStyle name="Calculation 2 2 2 2 2" xfId="13343" xr:uid="{00000000-0005-0000-0000-00009C320000}"/>
    <cellStyle name="Calculation 2 2 2 2 2 2" xfId="13344" xr:uid="{00000000-0005-0000-0000-00009D320000}"/>
    <cellStyle name="Calculation 2 2 2 2 3" xfId="13345" xr:uid="{00000000-0005-0000-0000-00009E320000}"/>
    <cellStyle name="Calculation 2 2 2 2 3 2" xfId="13346" xr:uid="{00000000-0005-0000-0000-00009F320000}"/>
    <cellStyle name="Calculation 2 2 2 2 4" xfId="13347" xr:uid="{00000000-0005-0000-0000-0000A0320000}"/>
    <cellStyle name="Calculation 2 2 2 2 4 2" xfId="13348" xr:uid="{00000000-0005-0000-0000-0000A1320000}"/>
    <cellStyle name="Calculation 2 2 2 2 5" xfId="13349" xr:uid="{00000000-0005-0000-0000-0000A2320000}"/>
    <cellStyle name="Calculation 2 2 2 3" xfId="13350" xr:uid="{00000000-0005-0000-0000-0000A3320000}"/>
    <cellStyle name="Calculation 2 2 2 3 2" xfId="13351" xr:uid="{00000000-0005-0000-0000-0000A4320000}"/>
    <cellStyle name="Calculation 2 2 2 3 2 2" xfId="13352" xr:uid="{00000000-0005-0000-0000-0000A5320000}"/>
    <cellStyle name="Calculation 2 2 2 3 3" xfId="13353" xr:uid="{00000000-0005-0000-0000-0000A6320000}"/>
    <cellStyle name="Calculation 2 2 2 3 3 2" xfId="13354" xr:uid="{00000000-0005-0000-0000-0000A7320000}"/>
    <cellStyle name="Calculation 2 2 2 3 4" xfId="13355" xr:uid="{00000000-0005-0000-0000-0000A8320000}"/>
    <cellStyle name="Calculation 2 2 2 4" xfId="13356" xr:uid="{00000000-0005-0000-0000-0000A9320000}"/>
    <cellStyle name="Calculation 2 2 2 4 2" xfId="13357" xr:uid="{00000000-0005-0000-0000-0000AA320000}"/>
    <cellStyle name="Calculation 2 2 2 5" xfId="13358" xr:uid="{00000000-0005-0000-0000-0000AB320000}"/>
    <cellStyle name="Calculation 2 2 2 5 2" xfId="13359" xr:uid="{00000000-0005-0000-0000-0000AC320000}"/>
    <cellStyle name="Calculation 2 2 2 6" xfId="13360" xr:uid="{00000000-0005-0000-0000-0000AD320000}"/>
    <cellStyle name="Calculation 2 2 2 6 2" xfId="13361" xr:uid="{00000000-0005-0000-0000-0000AE320000}"/>
    <cellStyle name="Calculation 2 2 2 7" xfId="13362" xr:uid="{00000000-0005-0000-0000-0000AF320000}"/>
    <cellStyle name="Calculation 2 2 2 8" xfId="13363" xr:uid="{00000000-0005-0000-0000-0000B0320000}"/>
    <cellStyle name="Calculation 2 2 2 9" xfId="13364" xr:uid="{00000000-0005-0000-0000-0000B1320000}"/>
    <cellStyle name="Calculation 2 2 3" xfId="13365" xr:uid="{00000000-0005-0000-0000-0000B2320000}"/>
    <cellStyle name="Calculation 2 2 3 2" xfId="13366" xr:uid="{00000000-0005-0000-0000-0000B3320000}"/>
    <cellStyle name="Calculation 2 2 3 2 2" xfId="13367" xr:uid="{00000000-0005-0000-0000-0000B4320000}"/>
    <cellStyle name="Calculation 2 2 3 3" xfId="13368" xr:uid="{00000000-0005-0000-0000-0000B5320000}"/>
    <cellStyle name="Calculation 2 2 3 3 2" xfId="13369" xr:uid="{00000000-0005-0000-0000-0000B6320000}"/>
    <cellStyle name="Calculation 2 2 3 4" xfId="13370" xr:uid="{00000000-0005-0000-0000-0000B7320000}"/>
    <cellStyle name="Calculation 2 2 3 4 2" xfId="13371" xr:uid="{00000000-0005-0000-0000-0000B8320000}"/>
    <cellStyle name="Calculation 2 2 4" xfId="13372" xr:uid="{00000000-0005-0000-0000-0000B9320000}"/>
    <cellStyle name="Calculation 2 2 4 2" xfId="13373" xr:uid="{00000000-0005-0000-0000-0000BA320000}"/>
    <cellStyle name="Calculation 2 2 4 2 2" xfId="13374" xr:uid="{00000000-0005-0000-0000-0000BB320000}"/>
    <cellStyle name="Calculation 2 2 4 3" xfId="13375" xr:uid="{00000000-0005-0000-0000-0000BC320000}"/>
    <cellStyle name="Calculation 2 2 4 3 2" xfId="13376" xr:uid="{00000000-0005-0000-0000-0000BD320000}"/>
    <cellStyle name="Calculation 2 2 4 4" xfId="13377" xr:uid="{00000000-0005-0000-0000-0000BE320000}"/>
    <cellStyle name="Calculation 2 2 4 4 2" xfId="13378" xr:uid="{00000000-0005-0000-0000-0000BF320000}"/>
    <cellStyle name="Calculation 2 2 4 5" xfId="13379" xr:uid="{00000000-0005-0000-0000-0000C0320000}"/>
    <cellStyle name="Calculation 2 2 5" xfId="13380" xr:uid="{00000000-0005-0000-0000-0000C1320000}"/>
    <cellStyle name="Calculation 2 2 5 2" xfId="13381" xr:uid="{00000000-0005-0000-0000-0000C2320000}"/>
    <cellStyle name="Calculation 2 2 5 2 2" xfId="13382" xr:uid="{00000000-0005-0000-0000-0000C3320000}"/>
    <cellStyle name="Calculation 2 2 5 3" xfId="13383" xr:uid="{00000000-0005-0000-0000-0000C4320000}"/>
    <cellStyle name="Calculation 2 2 5 3 2" xfId="13384" xr:uid="{00000000-0005-0000-0000-0000C5320000}"/>
    <cellStyle name="Calculation 2 2 5 4" xfId="13385" xr:uid="{00000000-0005-0000-0000-0000C6320000}"/>
    <cellStyle name="Calculation 2 2 6" xfId="13386" xr:uid="{00000000-0005-0000-0000-0000C7320000}"/>
    <cellStyle name="Calculation 2 2 6 2" xfId="13387" xr:uid="{00000000-0005-0000-0000-0000C8320000}"/>
    <cellStyle name="Calculation 2 2 7" xfId="13388" xr:uid="{00000000-0005-0000-0000-0000C9320000}"/>
    <cellStyle name="Calculation 2 2 7 2" xfId="13389" xr:uid="{00000000-0005-0000-0000-0000CA320000}"/>
    <cellStyle name="Calculation 2 2 8" xfId="13390" xr:uid="{00000000-0005-0000-0000-0000CB320000}"/>
    <cellStyle name="Calculation 2 2 8 2" xfId="13391" xr:uid="{00000000-0005-0000-0000-0000CC320000}"/>
    <cellStyle name="Calculation 2 2 9" xfId="13392" xr:uid="{00000000-0005-0000-0000-0000CD320000}"/>
    <cellStyle name="Calculation 2 2 9 2" xfId="13393" xr:uid="{00000000-0005-0000-0000-0000CE320000}"/>
    <cellStyle name="Calculation 2 3" xfId="13394" xr:uid="{00000000-0005-0000-0000-0000CF320000}"/>
    <cellStyle name="Calculation 2 3 2" xfId="13395" xr:uid="{00000000-0005-0000-0000-0000D0320000}"/>
    <cellStyle name="Calculation 2 3 2 2" xfId="13396" xr:uid="{00000000-0005-0000-0000-0000D1320000}"/>
    <cellStyle name="Calculation 2 3 2 2 2" xfId="13397" xr:uid="{00000000-0005-0000-0000-0000D2320000}"/>
    <cellStyle name="Calculation 2 3 2 3" xfId="13398" xr:uid="{00000000-0005-0000-0000-0000D3320000}"/>
    <cellStyle name="Calculation 2 3 2 3 2" xfId="13399" xr:uid="{00000000-0005-0000-0000-0000D4320000}"/>
    <cellStyle name="Calculation 2 3 2 4" xfId="13400" xr:uid="{00000000-0005-0000-0000-0000D5320000}"/>
    <cellStyle name="Calculation 2 3 2 4 2" xfId="13401" xr:uid="{00000000-0005-0000-0000-0000D6320000}"/>
    <cellStyle name="Calculation 2 3 2 5" xfId="13402" xr:uid="{00000000-0005-0000-0000-0000D7320000}"/>
    <cellStyle name="Calculation 2 3 3" xfId="13403" xr:uid="{00000000-0005-0000-0000-0000D8320000}"/>
    <cellStyle name="Calculation 2 3 3 2" xfId="13404" xr:uid="{00000000-0005-0000-0000-0000D9320000}"/>
    <cellStyle name="Calculation 2 3 3 2 2" xfId="13405" xr:uid="{00000000-0005-0000-0000-0000DA320000}"/>
    <cellStyle name="Calculation 2 3 3 3" xfId="13406" xr:uid="{00000000-0005-0000-0000-0000DB320000}"/>
    <cellStyle name="Calculation 2 3 3 3 2" xfId="13407" xr:uid="{00000000-0005-0000-0000-0000DC320000}"/>
    <cellStyle name="Calculation 2 3 3 4" xfId="13408" xr:uid="{00000000-0005-0000-0000-0000DD320000}"/>
    <cellStyle name="Calculation 2 3 3 4 2" xfId="13409" xr:uid="{00000000-0005-0000-0000-0000DE320000}"/>
    <cellStyle name="Calculation 2 3 4" xfId="13410" xr:uid="{00000000-0005-0000-0000-0000DF320000}"/>
    <cellStyle name="Calculation 2 3 4 2" xfId="13411" xr:uid="{00000000-0005-0000-0000-0000E0320000}"/>
    <cellStyle name="Calculation 2 3 5" xfId="13412" xr:uid="{00000000-0005-0000-0000-0000E1320000}"/>
    <cellStyle name="Calculation 2 3 5 2" xfId="13413" xr:uid="{00000000-0005-0000-0000-0000E2320000}"/>
    <cellStyle name="Calculation 2 3 6" xfId="13414" xr:uid="{00000000-0005-0000-0000-0000E3320000}"/>
    <cellStyle name="Calculation 2 3 6 2" xfId="13415" xr:uid="{00000000-0005-0000-0000-0000E4320000}"/>
    <cellStyle name="Calculation 2 3 7" xfId="13416" xr:uid="{00000000-0005-0000-0000-0000E5320000}"/>
    <cellStyle name="Calculation 2 3 8" xfId="13417" xr:uid="{00000000-0005-0000-0000-0000E6320000}"/>
    <cellStyle name="Calculation 2 3 9" xfId="13418" xr:uid="{00000000-0005-0000-0000-0000E7320000}"/>
    <cellStyle name="Calculation 2 4" xfId="13419" xr:uid="{00000000-0005-0000-0000-0000E8320000}"/>
    <cellStyle name="Calculation 2 4 2" xfId="13420" xr:uid="{00000000-0005-0000-0000-0000E9320000}"/>
    <cellStyle name="Calculation 2 4 3" xfId="13421" xr:uid="{00000000-0005-0000-0000-0000EA320000}"/>
    <cellStyle name="Calculation 2 4 3 2" xfId="13422" xr:uid="{00000000-0005-0000-0000-0000EB320000}"/>
    <cellStyle name="Calculation 2 4 4" xfId="13423" xr:uid="{00000000-0005-0000-0000-0000EC320000}"/>
    <cellStyle name="Calculation 2 4 4 2" xfId="13424" xr:uid="{00000000-0005-0000-0000-0000ED320000}"/>
    <cellStyle name="Calculation 2 4 5" xfId="13425" xr:uid="{00000000-0005-0000-0000-0000EE320000}"/>
    <cellStyle name="Calculation 2 4 5 2" xfId="13426" xr:uid="{00000000-0005-0000-0000-0000EF320000}"/>
    <cellStyle name="Calculation 2 4 6" xfId="13427" xr:uid="{00000000-0005-0000-0000-0000F0320000}"/>
    <cellStyle name="Calculation 2 4 7" xfId="13428" xr:uid="{00000000-0005-0000-0000-0000F1320000}"/>
    <cellStyle name="Calculation 2 5" xfId="13429" xr:uid="{00000000-0005-0000-0000-0000F2320000}"/>
    <cellStyle name="Calculation 2 5 2" xfId="13430" xr:uid="{00000000-0005-0000-0000-0000F3320000}"/>
    <cellStyle name="Calculation 2 5 2 2" xfId="13431" xr:uid="{00000000-0005-0000-0000-0000F4320000}"/>
    <cellStyle name="Calculation 2 5 3" xfId="13432" xr:uid="{00000000-0005-0000-0000-0000F5320000}"/>
    <cellStyle name="Calculation 2 5 3 2" xfId="13433" xr:uid="{00000000-0005-0000-0000-0000F6320000}"/>
    <cellStyle name="Calculation 2 5 4" xfId="13434" xr:uid="{00000000-0005-0000-0000-0000F7320000}"/>
    <cellStyle name="Calculation 2 5 4 2" xfId="13435" xr:uid="{00000000-0005-0000-0000-0000F8320000}"/>
    <cellStyle name="Calculation 2 5 5" xfId="13436" xr:uid="{00000000-0005-0000-0000-0000F9320000}"/>
    <cellStyle name="Calculation 2 5 5 2" xfId="13437" xr:uid="{00000000-0005-0000-0000-0000FA320000}"/>
    <cellStyle name="Calculation 2 5 6" xfId="13438" xr:uid="{00000000-0005-0000-0000-0000FB320000}"/>
    <cellStyle name="Calculation 2 6" xfId="13439" xr:uid="{00000000-0005-0000-0000-0000FC320000}"/>
    <cellStyle name="Calculation 2 6 2" xfId="13440" xr:uid="{00000000-0005-0000-0000-0000FD320000}"/>
    <cellStyle name="Calculation 2 6 3" xfId="13441" xr:uid="{00000000-0005-0000-0000-0000FE320000}"/>
    <cellStyle name="Calculation 2 6 3 2" xfId="13442" xr:uid="{00000000-0005-0000-0000-0000FF320000}"/>
    <cellStyle name="Calculation 2 6 4" xfId="13443" xr:uid="{00000000-0005-0000-0000-000000330000}"/>
    <cellStyle name="Calculation 2 6 4 2" xfId="13444" xr:uid="{00000000-0005-0000-0000-000001330000}"/>
    <cellStyle name="Calculation 2 6 5" xfId="13445" xr:uid="{00000000-0005-0000-0000-000002330000}"/>
    <cellStyle name="Calculation 2 6 5 2" xfId="13446" xr:uid="{00000000-0005-0000-0000-000003330000}"/>
    <cellStyle name="Calculation 2 7" xfId="13447" xr:uid="{00000000-0005-0000-0000-000004330000}"/>
    <cellStyle name="Calculation 2 7 2" xfId="13448" xr:uid="{00000000-0005-0000-0000-000005330000}"/>
    <cellStyle name="Calculation 2 7 2 2" xfId="13449" xr:uid="{00000000-0005-0000-0000-000006330000}"/>
    <cellStyle name="Calculation 2 8" xfId="13450" xr:uid="{00000000-0005-0000-0000-000007330000}"/>
    <cellStyle name="Calculation 2 8 2" xfId="13451" xr:uid="{00000000-0005-0000-0000-000008330000}"/>
    <cellStyle name="Calculation 2 9" xfId="13452" xr:uid="{00000000-0005-0000-0000-000009330000}"/>
    <cellStyle name="Calculation 2 9 2" xfId="13453" xr:uid="{00000000-0005-0000-0000-00000A330000}"/>
    <cellStyle name="Calculation 3" xfId="13454" xr:uid="{00000000-0005-0000-0000-00000B330000}"/>
    <cellStyle name="Calculation 3 10" xfId="13455" xr:uid="{00000000-0005-0000-0000-00000C330000}"/>
    <cellStyle name="Calculation 3 11" xfId="13456" xr:uid="{00000000-0005-0000-0000-00000D330000}"/>
    <cellStyle name="Calculation 3 2" xfId="13457" xr:uid="{00000000-0005-0000-0000-00000E330000}"/>
    <cellStyle name="Calculation 3 2 2" xfId="13458" xr:uid="{00000000-0005-0000-0000-00000F330000}"/>
    <cellStyle name="Calculation 3 2 2 2" xfId="13459" xr:uid="{00000000-0005-0000-0000-000010330000}"/>
    <cellStyle name="Calculation 3 2 2 2 2" xfId="13460" xr:uid="{00000000-0005-0000-0000-000011330000}"/>
    <cellStyle name="Calculation 3 2 2 3" xfId="13461" xr:uid="{00000000-0005-0000-0000-000012330000}"/>
    <cellStyle name="Calculation 3 2 2 3 2" xfId="13462" xr:uid="{00000000-0005-0000-0000-000013330000}"/>
    <cellStyle name="Calculation 3 2 2 4" xfId="13463" xr:uid="{00000000-0005-0000-0000-000014330000}"/>
    <cellStyle name="Calculation 3 2 2 4 2" xfId="13464" xr:uid="{00000000-0005-0000-0000-000015330000}"/>
    <cellStyle name="Calculation 3 2 2 5" xfId="13465" xr:uid="{00000000-0005-0000-0000-000016330000}"/>
    <cellStyle name="Calculation 3 2 2 6" xfId="13466" xr:uid="{00000000-0005-0000-0000-000017330000}"/>
    <cellStyle name="Calculation 3 2 3" xfId="13467" xr:uid="{00000000-0005-0000-0000-000018330000}"/>
    <cellStyle name="Calculation 3 2 3 2" xfId="13468" xr:uid="{00000000-0005-0000-0000-000019330000}"/>
    <cellStyle name="Calculation 3 2 3 3" xfId="13469" xr:uid="{00000000-0005-0000-0000-00001A330000}"/>
    <cellStyle name="Calculation 3 2 4" xfId="13470" xr:uid="{00000000-0005-0000-0000-00001B330000}"/>
    <cellStyle name="Calculation 3 2 4 2" xfId="13471" xr:uid="{00000000-0005-0000-0000-00001C330000}"/>
    <cellStyle name="Calculation 3 2 5" xfId="13472" xr:uid="{00000000-0005-0000-0000-00001D330000}"/>
    <cellStyle name="Calculation 3 2 5 2" xfId="13473" xr:uid="{00000000-0005-0000-0000-00001E330000}"/>
    <cellStyle name="Calculation 3 2 6" xfId="13474" xr:uid="{00000000-0005-0000-0000-00001F330000}"/>
    <cellStyle name="Calculation 3 2 6 2" xfId="13475" xr:uid="{00000000-0005-0000-0000-000020330000}"/>
    <cellStyle name="Calculation 3 2 7" xfId="13476" xr:uid="{00000000-0005-0000-0000-000021330000}"/>
    <cellStyle name="Calculation 3 2 7 2" xfId="13477" xr:uid="{00000000-0005-0000-0000-000022330000}"/>
    <cellStyle name="Calculation 3 2 8" xfId="13478" xr:uid="{00000000-0005-0000-0000-000023330000}"/>
    <cellStyle name="Calculation 3 2 9" xfId="13479" xr:uid="{00000000-0005-0000-0000-000024330000}"/>
    <cellStyle name="Calculation 3 3" xfId="13480" xr:uid="{00000000-0005-0000-0000-000025330000}"/>
    <cellStyle name="Calculation 3 3 2" xfId="13481" xr:uid="{00000000-0005-0000-0000-000026330000}"/>
    <cellStyle name="Calculation 3 3 2 2" xfId="13482" xr:uid="{00000000-0005-0000-0000-000027330000}"/>
    <cellStyle name="Calculation 3 3 3" xfId="13483" xr:uid="{00000000-0005-0000-0000-000028330000}"/>
    <cellStyle name="Calculation 3 3 3 2" xfId="13484" xr:uid="{00000000-0005-0000-0000-000029330000}"/>
    <cellStyle name="Calculation 3 3 4" xfId="13485" xr:uid="{00000000-0005-0000-0000-00002A330000}"/>
    <cellStyle name="Calculation 3 3 4 2" xfId="13486" xr:uid="{00000000-0005-0000-0000-00002B330000}"/>
    <cellStyle name="Calculation 3 3 5" xfId="13487" xr:uid="{00000000-0005-0000-0000-00002C330000}"/>
    <cellStyle name="Calculation 3 3 5 2" xfId="13488" xr:uid="{00000000-0005-0000-0000-00002D330000}"/>
    <cellStyle name="Calculation 3 3 6" xfId="13489" xr:uid="{00000000-0005-0000-0000-00002E330000}"/>
    <cellStyle name="Calculation 3 3 7" xfId="13490" xr:uid="{00000000-0005-0000-0000-00002F330000}"/>
    <cellStyle name="Calculation 3 3 8" xfId="13491" xr:uid="{00000000-0005-0000-0000-000030330000}"/>
    <cellStyle name="Calculation 3 4" xfId="13492" xr:uid="{00000000-0005-0000-0000-000031330000}"/>
    <cellStyle name="Calculation 3 4 2" xfId="13493" xr:uid="{00000000-0005-0000-0000-000032330000}"/>
    <cellStyle name="Calculation 3 4 2 2" xfId="13494" xr:uid="{00000000-0005-0000-0000-000033330000}"/>
    <cellStyle name="Calculation 3 4 3" xfId="13495" xr:uid="{00000000-0005-0000-0000-000034330000}"/>
    <cellStyle name="Calculation 3 4 3 2" xfId="13496" xr:uid="{00000000-0005-0000-0000-000035330000}"/>
    <cellStyle name="Calculation 3 4 4" xfId="13497" xr:uid="{00000000-0005-0000-0000-000036330000}"/>
    <cellStyle name="Calculation 3 4 4 2" xfId="13498" xr:uid="{00000000-0005-0000-0000-000037330000}"/>
    <cellStyle name="Calculation 3 4 5" xfId="13499" xr:uid="{00000000-0005-0000-0000-000038330000}"/>
    <cellStyle name="Calculation 3 4 6" xfId="13500" xr:uid="{00000000-0005-0000-0000-000039330000}"/>
    <cellStyle name="Calculation 3 5" xfId="13501" xr:uid="{00000000-0005-0000-0000-00003A330000}"/>
    <cellStyle name="Calculation 3 5 2" xfId="13502" xr:uid="{00000000-0005-0000-0000-00003B330000}"/>
    <cellStyle name="Calculation 3 5 2 2" xfId="13503" xr:uid="{00000000-0005-0000-0000-00003C330000}"/>
    <cellStyle name="Calculation 3 5 3" xfId="13504" xr:uid="{00000000-0005-0000-0000-00003D330000}"/>
    <cellStyle name="Calculation 3 5 3 2" xfId="13505" xr:uid="{00000000-0005-0000-0000-00003E330000}"/>
    <cellStyle name="Calculation 3 5 4" xfId="13506" xr:uid="{00000000-0005-0000-0000-00003F330000}"/>
    <cellStyle name="Calculation 3 5 4 2" xfId="13507" xr:uid="{00000000-0005-0000-0000-000040330000}"/>
    <cellStyle name="Calculation 3 5 5" xfId="13508" xr:uid="{00000000-0005-0000-0000-000041330000}"/>
    <cellStyle name="Calculation 3 5 6" xfId="13509" xr:uid="{00000000-0005-0000-0000-000042330000}"/>
    <cellStyle name="Calculation 3 6" xfId="13510" xr:uid="{00000000-0005-0000-0000-000043330000}"/>
    <cellStyle name="Calculation 3 6 2" xfId="13511" xr:uid="{00000000-0005-0000-0000-000044330000}"/>
    <cellStyle name="Calculation 3 7" xfId="13512" xr:uid="{00000000-0005-0000-0000-000045330000}"/>
    <cellStyle name="Calculation 3 7 2" xfId="13513" xr:uid="{00000000-0005-0000-0000-000046330000}"/>
    <cellStyle name="Calculation 3 8" xfId="13514" xr:uid="{00000000-0005-0000-0000-000047330000}"/>
    <cellStyle name="Calculation 3 8 2" xfId="13515" xr:uid="{00000000-0005-0000-0000-000048330000}"/>
    <cellStyle name="Calculation 3 9" xfId="13516" xr:uid="{00000000-0005-0000-0000-000049330000}"/>
    <cellStyle name="Calculation 3 9 2" xfId="13517" xr:uid="{00000000-0005-0000-0000-00004A330000}"/>
    <cellStyle name="Calculation 4" xfId="13518" xr:uid="{00000000-0005-0000-0000-00004B330000}"/>
    <cellStyle name="Calculation 4 10" xfId="13519" xr:uid="{00000000-0005-0000-0000-00004C330000}"/>
    <cellStyle name="Calculation 4 2" xfId="13520" xr:uid="{00000000-0005-0000-0000-00004D330000}"/>
    <cellStyle name="Calculation 4 2 2" xfId="13521" xr:uid="{00000000-0005-0000-0000-00004E330000}"/>
    <cellStyle name="Calculation 4 2 2 2" xfId="13522" xr:uid="{00000000-0005-0000-0000-00004F330000}"/>
    <cellStyle name="Calculation 4 2 2 3" xfId="13523" xr:uid="{00000000-0005-0000-0000-000050330000}"/>
    <cellStyle name="Calculation 4 2 3" xfId="13524" xr:uid="{00000000-0005-0000-0000-000051330000}"/>
    <cellStyle name="Calculation 4 2 3 2" xfId="13525" xr:uid="{00000000-0005-0000-0000-000052330000}"/>
    <cellStyle name="Calculation 4 2 3 3" xfId="13526" xr:uid="{00000000-0005-0000-0000-000053330000}"/>
    <cellStyle name="Calculation 4 2 4" xfId="13527" xr:uid="{00000000-0005-0000-0000-000054330000}"/>
    <cellStyle name="Calculation 4 2 5" xfId="13528" xr:uid="{00000000-0005-0000-0000-000055330000}"/>
    <cellStyle name="Calculation 4 3" xfId="13529" xr:uid="{00000000-0005-0000-0000-000056330000}"/>
    <cellStyle name="Calculation 4 3 2" xfId="13530" xr:uid="{00000000-0005-0000-0000-000057330000}"/>
    <cellStyle name="Calculation 4 3 3" xfId="13531" xr:uid="{00000000-0005-0000-0000-000058330000}"/>
    <cellStyle name="Calculation 4 4" xfId="13532" xr:uid="{00000000-0005-0000-0000-000059330000}"/>
    <cellStyle name="Calculation 4 4 2" xfId="13533" xr:uid="{00000000-0005-0000-0000-00005A330000}"/>
    <cellStyle name="Calculation 4 4 3" xfId="13534" xr:uid="{00000000-0005-0000-0000-00005B330000}"/>
    <cellStyle name="Calculation 4 5" xfId="13535" xr:uid="{00000000-0005-0000-0000-00005C330000}"/>
    <cellStyle name="Calculation 4 5 2" xfId="13536" xr:uid="{00000000-0005-0000-0000-00005D330000}"/>
    <cellStyle name="Calculation 4 6" xfId="13537" xr:uid="{00000000-0005-0000-0000-00005E330000}"/>
    <cellStyle name="Calculation 4 6 2" xfId="13538" xr:uid="{00000000-0005-0000-0000-00005F330000}"/>
    <cellStyle name="Calculation 4 7" xfId="13539" xr:uid="{00000000-0005-0000-0000-000060330000}"/>
    <cellStyle name="Calculation 4 7 2" xfId="13540" xr:uid="{00000000-0005-0000-0000-000061330000}"/>
    <cellStyle name="Calculation 4 8" xfId="13541" xr:uid="{00000000-0005-0000-0000-000062330000}"/>
    <cellStyle name="Calculation 4 9" xfId="13542" xr:uid="{00000000-0005-0000-0000-000063330000}"/>
    <cellStyle name="Calculation 5" xfId="13543" xr:uid="{00000000-0005-0000-0000-000064330000}"/>
    <cellStyle name="Calculation 5 2" xfId="13544" xr:uid="{00000000-0005-0000-0000-000065330000}"/>
    <cellStyle name="Calculation 5 2 2" xfId="13545" xr:uid="{00000000-0005-0000-0000-000066330000}"/>
    <cellStyle name="Calculation 5 2 2 2" xfId="13546" xr:uid="{00000000-0005-0000-0000-000067330000}"/>
    <cellStyle name="Calculation 5 2 2 3" xfId="13547" xr:uid="{00000000-0005-0000-0000-000068330000}"/>
    <cellStyle name="Calculation 5 2 3" xfId="13548" xr:uid="{00000000-0005-0000-0000-000069330000}"/>
    <cellStyle name="Calculation 5 2 3 2" xfId="13549" xr:uid="{00000000-0005-0000-0000-00006A330000}"/>
    <cellStyle name="Calculation 5 2 3 3" xfId="13550" xr:uid="{00000000-0005-0000-0000-00006B330000}"/>
    <cellStyle name="Calculation 5 2 4" xfId="13551" xr:uid="{00000000-0005-0000-0000-00006C330000}"/>
    <cellStyle name="Calculation 5 2 5" xfId="13552" xr:uid="{00000000-0005-0000-0000-00006D330000}"/>
    <cellStyle name="Calculation 5 3" xfId="13553" xr:uid="{00000000-0005-0000-0000-00006E330000}"/>
    <cellStyle name="Calculation 5 3 2" xfId="13554" xr:uid="{00000000-0005-0000-0000-00006F330000}"/>
    <cellStyle name="Calculation 5 3 3" xfId="13555" xr:uid="{00000000-0005-0000-0000-000070330000}"/>
    <cellStyle name="Calculation 5 4" xfId="13556" xr:uid="{00000000-0005-0000-0000-000071330000}"/>
    <cellStyle name="Calculation 5 4 2" xfId="13557" xr:uid="{00000000-0005-0000-0000-000072330000}"/>
    <cellStyle name="Calculation 5 4 3" xfId="13558" xr:uid="{00000000-0005-0000-0000-000073330000}"/>
    <cellStyle name="Calculation 5 5" xfId="13559" xr:uid="{00000000-0005-0000-0000-000074330000}"/>
    <cellStyle name="Calculation 5 6" xfId="13560" xr:uid="{00000000-0005-0000-0000-000075330000}"/>
    <cellStyle name="Calculation 5 7" xfId="13561" xr:uid="{00000000-0005-0000-0000-000076330000}"/>
    <cellStyle name="Calculation 5 8" xfId="13562" xr:uid="{00000000-0005-0000-0000-000077330000}"/>
    <cellStyle name="Calculation 5 9" xfId="13563" xr:uid="{00000000-0005-0000-0000-000078330000}"/>
    <cellStyle name="Calculation 6" xfId="13564" xr:uid="{00000000-0005-0000-0000-000079330000}"/>
    <cellStyle name="Calculation 6 2" xfId="13565" xr:uid="{00000000-0005-0000-0000-00007A330000}"/>
    <cellStyle name="Calculation 6 2 2" xfId="13566" xr:uid="{00000000-0005-0000-0000-00007B330000}"/>
    <cellStyle name="Calculation 6 2 2 2" xfId="13567" xr:uid="{00000000-0005-0000-0000-00007C330000}"/>
    <cellStyle name="Calculation 6 2 2 3" xfId="13568" xr:uid="{00000000-0005-0000-0000-00007D330000}"/>
    <cellStyle name="Calculation 6 2 3" xfId="13569" xr:uid="{00000000-0005-0000-0000-00007E330000}"/>
    <cellStyle name="Calculation 6 2 3 2" xfId="13570" xr:uid="{00000000-0005-0000-0000-00007F330000}"/>
    <cellStyle name="Calculation 6 2 3 3" xfId="13571" xr:uid="{00000000-0005-0000-0000-000080330000}"/>
    <cellStyle name="Calculation 6 2 4" xfId="13572" xr:uid="{00000000-0005-0000-0000-000081330000}"/>
    <cellStyle name="Calculation 6 2 5" xfId="13573" xr:uid="{00000000-0005-0000-0000-000082330000}"/>
    <cellStyle name="Calculation 6 3" xfId="13574" xr:uid="{00000000-0005-0000-0000-000083330000}"/>
    <cellStyle name="Calculation 6 3 2" xfId="13575" xr:uid="{00000000-0005-0000-0000-000084330000}"/>
    <cellStyle name="Calculation 6 3 3" xfId="13576" xr:uid="{00000000-0005-0000-0000-000085330000}"/>
    <cellStyle name="Calculation 6 4" xfId="13577" xr:uid="{00000000-0005-0000-0000-000086330000}"/>
    <cellStyle name="Calculation 6 4 2" xfId="13578" xr:uid="{00000000-0005-0000-0000-000087330000}"/>
    <cellStyle name="Calculation 6 4 3" xfId="13579" xr:uid="{00000000-0005-0000-0000-000088330000}"/>
    <cellStyle name="Calculation 6 5" xfId="13580" xr:uid="{00000000-0005-0000-0000-000089330000}"/>
    <cellStyle name="Calculation 6 5 2" xfId="13581" xr:uid="{00000000-0005-0000-0000-00008A330000}"/>
    <cellStyle name="Calculation 6 6" xfId="13582" xr:uid="{00000000-0005-0000-0000-00008B330000}"/>
    <cellStyle name="Calculation 6 7" xfId="13583" xr:uid="{00000000-0005-0000-0000-00008C330000}"/>
    <cellStyle name="Calculation 6 8" xfId="13584" xr:uid="{00000000-0005-0000-0000-00008D330000}"/>
    <cellStyle name="Calculation 6 9" xfId="13585" xr:uid="{00000000-0005-0000-0000-00008E330000}"/>
    <cellStyle name="Calculation 7" xfId="13586" xr:uid="{00000000-0005-0000-0000-00008F330000}"/>
    <cellStyle name="Calculation 7 2" xfId="13587" xr:uid="{00000000-0005-0000-0000-000090330000}"/>
    <cellStyle name="Calculation 7 2 2" xfId="13588" xr:uid="{00000000-0005-0000-0000-000091330000}"/>
    <cellStyle name="Calculation 7 2 2 2" xfId="13589" xr:uid="{00000000-0005-0000-0000-000092330000}"/>
    <cellStyle name="Calculation 7 2 2 3" xfId="13590" xr:uid="{00000000-0005-0000-0000-000093330000}"/>
    <cellStyle name="Calculation 7 2 3" xfId="13591" xr:uid="{00000000-0005-0000-0000-000094330000}"/>
    <cellStyle name="Calculation 7 2 3 2" xfId="13592" xr:uid="{00000000-0005-0000-0000-000095330000}"/>
    <cellStyle name="Calculation 7 2 3 3" xfId="13593" xr:uid="{00000000-0005-0000-0000-000096330000}"/>
    <cellStyle name="Calculation 7 2 4" xfId="13594" xr:uid="{00000000-0005-0000-0000-000097330000}"/>
    <cellStyle name="Calculation 7 2 5" xfId="13595" xr:uid="{00000000-0005-0000-0000-000098330000}"/>
    <cellStyle name="Calculation 7 3" xfId="13596" xr:uid="{00000000-0005-0000-0000-000099330000}"/>
    <cellStyle name="Calculation 7 3 2" xfId="13597" xr:uid="{00000000-0005-0000-0000-00009A330000}"/>
    <cellStyle name="Calculation 7 3 3" xfId="13598" xr:uid="{00000000-0005-0000-0000-00009B330000}"/>
    <cellStyle name="Calculation 7 4" xfId="13599" xr:uid="{00000000-0005-0000-0000-00009C330000}"/>
    <cellStyle name="Calculation 7 4 2" xfId="13600" xr:uid="{00000000-0005-0000-0000-00009D330000}"/>
    <cellStyle name="Calculation 7 4 3" xfId="13601" xr:uid="{00000000-0005-0000-0000-00009E330000}"/>
    <cellStyle name="Calculation 7 5" xfId="13602" xr:uid="{00000000-0005-0000-0000-00009F330000}"/>
    <cellStyle name="Calculation 7 6" xfId="13603" xr:uid="{00000000-0005-0000-0000-0000A0330000}"/>
    <cellStyle name="Calculation 7 7" xfId="13604" xr:uid="{00000000-0005-0000-0000-0000A1330000}"/>
    <cellStyle name="Calculation 7 8" xfId="13605" xr:uid="{00000000-0005-0000-0000-0000A2330000}"/>
    <cellStyle name="Calculation 7 9" xfId="13606" xr:uid="{00000000-0005-0000-0000-0000A3330000}"/>
    <cellStyle name="Calculation 8" xfId="13607" xr:uid="{00000000-0005-0000-0000-0000A4330000}"/>
    <cellStyle name="Calculation 9" xfId="13608" xr:uid="{00000000-0005-0000-0000-0000A5330000}"/>
    <cellStyle name="Check Cell 10" xfId="13609" xr:uid="{00000000-0005-0000-0000-0000A6330000}"/>
    <cellStyle name="Check Cell 2" xfId="13610" xr:uid="{00000000-0005-0000-0000-0000A7330000}"/>
    <cellStyle name="Check Cell 2 10" xfId="13611" xr:uid="{00000000-0005-0000-0000-0000A8330000}"/>
    <cellStyle name="Check Cell 2 11" xfId="13612" xr:uid="{00000000-0005-0000-0000-0000A9330000}"/>
    <cellStyle name="Check Cell 2 2" xfId="13613" xr:uid="{00000000-0005-0000-0000-0000AA330000}"/>
    <cellStyle name="Check Cell 2 2 2" xfId="13614" xr:uid="{00000000-0005-0000-0000-0000AB330000}"/>
    <cellStyle name="Check Cell 2 2 2 2" xfId="13615" xr:uid="{00000000-0005-0000-0000-0000AC330000}"/>
    <cellStyle name="Check Cell 2 2 2 3" xfId="13616" xr:uid="{00000000-0005-0000-0000-0000AD330000}"/>
    <cellStyle name="Check Cell 2 2 2 4" xfId="13617" xr:uid="{00000000-0005-0000-0000-0000AE330000}"/>
    <cellStyle name="Check Cell 2 2 3" xfId="13618" xr:uid="{00000000-0005-0000-0000-0000AF330000}"/>
    <cellStyle name="Check Cell 2 2 4" xfId="13619" xr:uid="{00000000-0005-0000-0000-0000B0330000}"/>
    <cellStyle name="Check Cell 2 2 5" xfId="13620" xr:uid="{00000000-0005-0000-0000-0000B1330000}"/>
    <cellStyle name="Check Cell 2 2 6" xfId="13621" xr:uid="{00000000-0005-0000-0000-0000B2330000}"/>
    <cellStyle name="Check Cell 2 3" xfId="13622" xr:uid="{00000000-0005-0000-0000-0000B3330000}"/>
    <cellStyle name="Check Cell 2 3 2" xfId="13623" xr:uid="{00000000-0005-0000-0000-0000B4330000}"/>
    <cellStyle name="Check Cell 2 3 3" xfId="13624" xr:uid="{00000000-0005-0000-0000-0000B5330000}"/>
    <cellStyle name="Check Cell 2 3 4" xfId="13625" xr:uid="{00000000-0005-0000-0000-0000B6330000}"/>
    <cellStyle name="Check Cell 2 3 5" xfId="13626" xr:uid="{00000000-0005-0000-0000-0000B7330000}"/>
    <cellStyle name="Check Cell 2 4" xfId="13627" xr:uid="{00000000-0005-0000-0000-0000B8330000}"/>
    <cellStyle name="Check Cell 2 4 2" xfId="13628" xr:uid="{00000000-0005-0000-0000-0000B9330000}"/>
    <cellStyle name="Check Cell 2 4 3" xfId="13629" xr:uid="{00000000-0005-0000-0000-0000BA330000}"/>
    <cellStyle name="Check Cell 2 4 4" xfId="13630" xr:uid="{00000000-0005-0000-0000-0000BB330000}"/>
    <cellStyle name="Check Cell 2 5" xfId="13631" xr:uid="{00000000-0005-0000-0000-0000BC330000}"/>
    <cellStyle name="Check Cell 2 5 2" xfId="13632" xr:uid="{00000000-0005-0000-0000-0000BD330000}"/>
    <cellStyle name="Check Cell 2 6" xfId="13633" xr:uid="{00000000-0005-0000-0000-0000BE330000}"/>
    <cellStyle name="Check Cell 2 6 2" xfId="13634" xr:uid="{00000000-0005-0000-0000-0000BF330000}"/>
    <cellStyle name="Check Cell 2 7" xfId="13635" xr:uid="{00000000-0005-0000-0000-0000C0330000}"/>
    <cellStyle name="Check Cell 2 7 2" xfId="13636" xr:uid="{00000000-0005-0000-0000-0000C1330000}"/>
    <cellStyle name="Check Cell 2 8" xfId="13637" xr:uid="{00000000-0005-0000-0000-0000C2330000}"/>
    <cellStyle name="Check Cell 2 9" xfId="13638" xr:uid="{00000000-0005-0000-0000-0000C3330000}"/>
    <cellStyle name="Check Cell 3" xfId="13639" xr:uid="{00000000-0005-0000-0000-0000C4330000}"/>
    <cellStyle name="Check Cell 3 2" xfId="13640" xr:uid="{00000000-0005-0000-0000-0000C5330000}"/>
    <cellStyle name="Check Cell 3 2 2" xfId="13641" xr:uid="{00000000-0005-0000-0000-0000C6330000}"/>
    <cellStyle name="Check Cell 3 2 2 2" xfId="13642" xr:uid="{00000000-0005-0000-0000-0000C7330000}"/>
    <cellStyle name="Check Cell 3 2 3" xfId="13643" xr:uid="{00000000-0005-0000-0000-0000C8330000}"/>
    <cellStyle name="Check Cell 3 2 3 2" xfId="13644" xr:uid="{00000000-0005-0000-0000-0000C9330000}"/>
    <cellStyle name="Check Cell 3 2 4" xfId="13645" xr:uid="{00000000-0005-0000-0000-0000CA330000}"/>
    <cellStyle name="Check Cell 3 2 5" xfId="13646" xr:uid="{00000000-0005-0000-0000-0000CB330000}"/>
    <cellStyle name="Check Cell 3 3" xfId="13647" xr:uid="{00000000-0005-0000-0000-0000CC330000}"/>
    <cellStyle name="Check Cell 3 3 2" xfId="13648" xr:uid="{00000000-0005-0000-0000-0000CD330000}"/>
    <cellStyle name="Check Cell 3 3 3" xfId="13649" xr:uid="{00000000-0005-0000-0000-0000CE330000}"/>
    <cellStyle name="Check Cell 3 3 4" xfId="13650" xr:uid="{00000000-0005-0000-0000-0000CF330000}"/>
    <cellStyle name="Check Cell 3 4" xfId="13651" xr:uid="{00000000-0005-0000-0000-0000D0330000}"/>
    <cellStyle name="Check Cell 3 4 2" xfId="13652" xr:uid="{00000000-0005-0000-0000-0000D1330000}"/>
    <cellStyle name="Check Cell 3 5" xfId="13653" xr:uid="{00000000-0005-0000-0000-0000D2330000}"/>
    <cellStyle name="Check Cell 3 5 2" xfId="13654" xr:uid="{00000000-0005-0000-0000-0000D3330000}"/>
    <cellStyle name="Check Cell 3 6" xfId="13655" xr:uid="{00000000-0005-0000-0000-0000D4330000}"/>
    <cellStyle name="Check Cell 3 7" xfId="13656" xr:uid="{00000000-0005-0000-0000-0000D5330000}"/>
    <cellStyle name="Check Cell 4" xfId="13657" xr:uid="{00000000-0005-0000-0000-0000D6330000}"/>
    <cellStyle name="Check Cell 4 2" xfId="13658" xr:uid="{00000000-0005-0000-0000-0000D7330000}"/>
    <cellStyle name="Check Cell 4 3" xfId="13659" xr:uid="{00000000-0005-0000-0000-0000D8330000}"/>
    <cellStyle name="Check Cell 4 4" xfId="13660" xr:uid="{00000000-0005-0000-0000-0000D9330000}"/>
    <cellStyle name="Check Cell 4 5" xfId="13661" xr:uid="{00000000-0005-0000-0000-0000DA330000}"/>
    <cellStyle name="Check Cell 5" xfId="13662" xr:uid="{00000000-0005-0000-0000-0000DB330000}"/>
    <cellStyle name="Check Cell 5 2" xfId="13663" xr:uid="{00000000-0005-0000-0000-0000DC330000}"/>
    <cellStyle name="Check Cell 5 3" xfId="13664" xr:uid="{00000000-0005-0000-0000-0000DD330000}"/>
    <cellStyle name="Check Cell 5 4" xfId="13665" xr:uid="{00000000-0005-0000-0000-0000DE330000}"/>
    <cellStyle name="Check Cell 6" xfId="13666" xr:uid="{00000000-0005-0000-0000-0000DF330000}"/>
    <cellStyle name="Check Cell 6 2" xfId="13667" xr:uid="{00000000-0005-0000-0000-0000E0330000}"/>
    <cellStyle name="Check Cell 6 3" xfId="13668" xr:uid="{00000000-0005-0000-0000-0000E1330000}"/>
    <cellStyle name="Check Cell 7" xfId="13669" xr:uid="{00000000-0005-0000-0000-0000E2330000}"/>
    <cellStyle name="Check Cell 7 2" xfId="13670" xr:uid="{00000000-0005-0000-0000-0000E3330000}"/>
    <cellStyle name="Check Cell 8" xfId="13671" xr:uid="{00000000-0005-0000-0000-0000E4330000}"/>
    <cellStyle name="Check Cell 9" xfId="13672" xr:uid="{00000000-0005-0000-0000-0000E5330000}"/>
    <cellStyle name="City" xfId="11" xr:uid="{00000000-0005-0000-0000-0000E6330000}"/>
    <cellStyle name="City 2" xfId="121" xr:uid="{00000000-0005-0000-0000-0000E7330000}"/>
    <cellStyle name="City 3" xfId="13673" xr:uid="{00000000-0005-0000-0000-0000E8330000}"/>
    <cellStyle name="Comma" xfId="61216" builtinId="3"/>
    <cellStyle name="Comma  - Style1" xfId="12" xr:uid="{00000000-0005-0000-0000-0000EA330000}"/>
    <cellStyle name="Comma  - Style1 2" xfId="122" xr:uid="{00000000-0005-0000-0000-0000EB330000}"/>
    <cellStyle name="Comma  - Style2" xfId="13" xr:uid="{00000000-0005-0000-0000-0000EC330000}"/>
    <cellStyle name="Comma  - Style2 2" xfId="123" xr:uid="{00000000-0005-0000-0000-0000ED330000}"/>
    <cellStyle name="Comma  - Style3" xfId="14" xr:uid="{00000000-0005-0000-0000-0000EE330000}"/>
    <cellStyle name="Comma  - Style3 2" xfId="124" xr:uid="{00000000-0005-0000-0000-0000EF330000}"/>
    <cellStyle name="Comma  - Style4" xfId="15" xr:uid="{00000000-0005-0000-0000-0000F0330000}"/>
    <cellStyle name="Comma  - Style4 2" xfId="125" xr:uid="{00000000-0005-0000-0000-0000F1330000}"/>
    <cellStyle name="Comma  - Style5" xfId="16" xr:uid="{00000000-0005-0000-0000-0000F2330000}"/>
    <cellStyle name="Comma  - Style5 2" xfId="126" xr:uid="{00000000-0005-0000-0000-0000F3330000}"/>
    <cellStyle name="Comma  - Style6" xfId="17" xr:uid="{00000000-0005-0000-0000-0000F4330000}"/>
    <cellStyle name="Comma  - Style6 2" xfId="127" xr:uid="{00000000-0005-0000-0000-0000F5330000}"/>
    <cellStyle name="Comma  - Style7" xfId="18" xr:uid="{00000000-0005-0000-0000-0000F6330000}"/>
    <cellStyle name="Comma  - Style7 2" xfId="128" xr:uid="{00000000-0005-0000-0000-0000F7330000}"/>
    <cellStyle name="Comma  - Style8" xfId="19" xr:uid="{00000000-0005-0000-0000-0000F8330000}"/>
    <cellStyle name="Comma  - Style8 2" xfId="129" xr:uid="{00000000-0005-0000-0000-0000F9330000}"/>
    <cellStyle name="Comma [0] 2" xfId="13674" xr:uid="{00000000-0005-0000-0000-0000FA330000}"/>
    <cellStyle name="Comma [0] 2 2" xfId="13675" xr:uid="{00000000-0005-0000-0000-0000FB330000}"/>
    <cellStyle name="Comma [0] 2 2 2" xfId="13676" xr:uid="{00000000-0005-0000-0000-0000FC330000}"/>
    <cellStyle name="Comma [0] 2 3" xfId="13677" xr:uid="{00000000-0005-0000-0000-0000FD330000}"/>
    <cellStyle name="Comma [0] 3" xfId="13678" xr:uid="{00000000-0005-0000-0000-0000FE330000}"/>
    <cellStyle name="Comma 10" xfId="130" xr:uid="{00000000-0005-0000-0000-0000FF330000}"/>
    <cellStyle name="Comma 10 2" xfId="131" xr:uid="{00000000-0005-0000-0000-000000340000}"/>
    <cellStyle name="Comma 10 2 2" xfId="13679" xr:uid="{00000000-0005-0000-0000-000001340000}"/>
    <cellStyle name="Comma 10 2 2 2" xfId="13680" xr:uid="{00000000-0005-0000-0000-000002340000}"/>
    <cellStyle name="Comma 10 2 3" xfId="13681" xr:uid="{00000000-0005-0000-0000-000003340000}"/>
    <cellStyle name="Comma 10 2 3 2" xfId="13682" xr:uid="{00000000-0005-0000-0000-000004340000}"/>
    <cellStyle name="Comma 10 2 4" xfId="398" xr:uid="{00000000-0005-0000-0000-000005340000}"/>
    <cellStyle name="Comma 10 2_2015 Annual Rpt" xfId="13683" xr:uid="{00000000-0005-0000-0000-000006340000}"/>
    <cellStyle name="Comma 10 3" xfId="13684" xr:uid="{00000000-0005-0000-0000-000007340000}"/>
    <cellStyle name="Comma 10 3 2" xfId="13685" xr:uid="{00000000-0005-0000-0000-000008340000}"/>
    <cellStyle name="Comma 10 4" xfId="13686" xr:uid="{00000000-0005-0000-0000-000009340000}"/>
    <cellStyle name="Comma 10 5" xfId="13687" xr:uid="{00000000-0005-0000-0000-00000A340000}"/>
    <cellStyle name="Comma 10 6" xfId="13688" xr:uid="{00000000-0005-0000-0000-00000B340000}"/>
    <cellStyle name="Comma 10_Dec monthly report" xfId="13689" xr:uid="{00000000-0005-0000-0000-00000C340000}"/>
    <cellStyle name="Comma 100" xfId="13690" xr:uid="{00000000-0005-0000-0000-00000D340000}"/>
    <cellStyle name="Comma 101" xfId="13691" xr:uid="{00000000-0005-0000-0000-00000E340000}"/>
    <cellStyle name="Comma 102" xfId="13692" xr:uid="{00000000-0005-0000-0000-00000F340000}"/>
    <cellStyle name="Comma 103" xfId="13693" xr:uid="{00000000-0005-0000-0000-000010340000}"/>
    <cellStyle name="Comma 104" xfId="13694" xr:uid="{00000000-0005-0000-0000-000011340000}"/>
    <cellStyle name="Comma 105" xfId="13695" xr:uid="{00000000-0005-0000-0000-000012340000}"/>
    <cellStyle name="Comma 106" xfId="13696" xr:uid="{00000000-0005-0000-0000-000013340000}"/>
    <cellStyle name="Comma 107" xfId="13697" xr:uid="{00000000-0005-0000-0000-000014340000}"/>
    <cellStyle name="Comma 108" xfId="13698" xr:uid="{00000000-0005-0000-0000-000015340000}"/>
    <cellStyle name="Comma 109" xfId="13699" xr:uid="{00000000-0005-0000-0000-000016340000}"/>
    <cellStyle name="Comma 11" xfId="132" xr:uid="{00000000-0005-0000-0000-000017340000}"/>
    <cellStyle name="Comma 11 2" xfId="133" xr:uid="{00000000-0005-0000-0000-000018340000}"/>
    <cellStyle name="Comma 11 2 2" xfId="13700" xr:uid="{00000000-0005-0000-0000-000019340000}"/>
    <cellStyle name="Comma 11 2 2 2" xfId="13701" xr:uid="{00000000-0005-0000-0000-00001A340000}"/>
    <cellStyle name="Comma 11 2 3" xfId="13702" xr:uid="{00000000-0005-0000-0000-00001B340000}"/>
    <cellStyle name="Comma 11 3" xfId="13703" xr:uid="{00000000-0005-0000-0000-00001C340000}"/>
    <cellStyle name="Comma 11 3 2" xfId="13704" xr:uid="{00000000-0005-0000-0000-00001D340000}"/>
    <cellStyle name="Comma 11 4" xfId="13705" xr:uid="{00000000-0005-0000-0000-00001E340000}"/>
    <cellStyle name="Comma 11 4 2" xfId="13706" xr:uid="{00000000-0005-0000-0000-00001F340000}"/>
    <cellStyle name="Comma 11 5" xfId="13707" xr:uid="{00000000-0005-0000-0000-000020340000}"/>
    <cellStyle name="Comma 11_Dec monthly report" xfId="13708" xr:uid="{00000000-0005-0000-0000-000021340000}"/>
    <cellStyle name="Comma 110" xfId="13709" xr:uid="{00000000-0005-0000-0000-000022340000}"/>
    <cellStyle name="Comma 111" xfId="13710" xr:uid="{00000000-0005-0000-0000-000023340000}"/>
    <cellStyle name="Comma 112" xfId="13711" xr:uid="{00000000-0005-0000-0000-000024340000}"/>
    <cellStyle name="Comma 113" xfId="13712" xr:uid="{00000000-0005-0000-0000-000025340000}"/>
    <cellStyle name="Comma 114" xfId="13713" xr:uid="{00000000-0005-0000-0000-000026340000}"/>
    <cellStyle name="Comma 115" xfId="13714" xr:uid="{00000000-0005-0000-0000-000027340000}"/>
    <cellStyle name="Comma 116" xfId="13715" xr:uid="{00000000-0005-0000-0000-000028340000}"/>
    <cellStyle name="Comma 117" xfId="13716" xr:uid="{00000000-0005-0000-0000-000029340000}"/>
    <cellStyle name="Comma 117 2 2" xfId="61201" xr:uid="{0E61C7DF-FB39-4A7E-929F-9F92E0CB18D8}"/>
    <cellStyle name="Comma 118" xfId="13717" xr:uid="{00000000-0005-0000-0000-00002A340000}"/>
    <cellStyle name="Comma 119" xfId="13718" xr:uid="{00000000-0005-0000-0000-00002B340000}"/>
    <cellStyle name="Comma 12" xfId="134" xr:uid="{00000000-0005-0000-0000-00002C340000}"/>
    <cellStyle name="Comma 12 2" xfId="135" xr:uid="{00000000-0005-0000-0000-00002D340000}"/>
    <cellStyle name="Comma 12 2 2" xfId="13719" xr:uid="{00000000-0005-0000-0000-00002E340000}"/>
    <cellStyle name="Comma 12 2 2 2" xfId="13720" xr:uid="{00000000-0005-0000-0000-00002F340000}"/>
    <cellStyle name="Comma 12 2 3" xfId="13721" xr:uid="{00000000-0005-0000-0000-000030340000}"/>
    <cellStyle name="Comma 12 2 3 2" xfId="13722" xr:uid="{00000000-0005-0000-0000-000031340000}"/>
    <cellStyle name="Comma 12 2_2015 Annual Rpt" xfId="13723" xr:uid="{00000000-0005-0000-0000-000032340000}"/>
    <cellStyle name="Comma 12 3" xfId="13724" xr:uid="{00000000-0005-0000-0000-000033340000}"/>
    <cellStyle name="Comma 12 3 2" xfId="13725" xr:uid="{00000000-0005-0000-0000-000034340000}"/>
    <cellStyle name="Comma 12 3 2 2" xfId="13726" xr:uid="{00000000-0005-0000-0000-000035340000}"/>
    <cellStyle name="Comma 12 3 3" xfId="13727" xr:uid="{00000000-0005-0000-0000-000036340000}"/>
    <cellStyle name="Comma 12 3 4" xfId="13728" xr:uid="{00000000-0005-0000-0000-000037340000}"/>
    <cellStyle name="Comma 12 4" xfId="13729" xr:uid="{00000000-0005-0000-0000-000038340000}"/>
    <cellStyle name="Comma 12 4 2" xfId="13730" xr:uid="{00000000-0005-0000-0000-000039340000}"/>
    <cellStyle name="Comma 12 5" xfId="13731" xr:uid="{00000000-0005-0000-0000-00003A340000}"/>
    <cellStyle name="Comma 12 5 2" xfId="13732" xr:uid="{00000000-0005-0000-0000-00003B340000}"/>
    <cellStyle name="Comma 12 6" xfId="13733" xr:uid="{00000000-0005-0000-0000-00003C340000}"/>
    <cellStyle name="Comma 12 7" xfId="13734" xr:uid="{00000000-0005-0000-0000-00003D340000}"/>
    <cellStyle name="Comma 12_Dec monthly report" xfId="13735" xr:uid="{00000000-0005-0000-0000-00003E340000}"/>
    <cellStyle name="Comma 120" xfId="13736" xr:uid="{00000000-0005-0000-0000-00003F340000}"/>
    <cellStyle name="Comma 121" xfId="13737" xr:uid="{00000000-0005-0000-0000-000040340000}"/>
    <cellStyle name="Comma 122" xfId="13738" xr:uid="{00000000-0005-0000-0000-000041340000}"/>
    <cellStyle name="Comma 123" xfId="13739" xr:uid="{00000000-0005-0000-0000-000042340000}"/>
    <cellStyle name="Comma 124" xfId="13740" xr:uid="{00000000-0005-0000-0000-000043340000}"/>
    <cellStyle name="Comma 125" xfId="13741" xr:uid="{00000000-0005-0000-0000-000044340000}"/>
    <cellStyle name="Comma 126" xfId="13742" xr:uid="{00000000-0005-0000-0000-000045340000}"/>
    <cellStyle name="Comma 127" xfId="13743" xr:uid="{00000000-0005-0000-0000-000046340000}"/>
    <cellStyle name="Comma 128" xfId="13744" xr:uid="{00000000-0005-0000-0000-000047340000}"/>
    <cellStyle name="Comma 129" xfId="13745" xr:uid="{00000000-0005-0000-0000-000048340000}"/>
    <cellStyle name="Comma 13" xfId="136" xr:uid="{00000000-0005-0000-0000-000049340000}"/>
    <cellStyle name="Comma 13 2" xfId="137" xr:uid="{00000000-0005-0000-0000-00004A340000}"/>
    <cellStyle name="Comma 13 2 2" xfId="13746" xr:uid="{00000000-0005-0000-0000-00004B340000}"/>
    <cellStyle name="Comma 13 2 2 2" xfId="13747" xr:uid="{00000000-0005-0000-0000-00004C340000}"/>
    <cellStyle name="Comma 13 3" xfId="13748" xr:uid="{00000000-0005-0000-0000-00004D340000}"/>
    <cellStyle name="Comma 13 3 2" xfId="13749" xr:uid="{00000000-0005-0000-0000-00004E340000}"/>
    <cellStyle name="Comma 13 4" xfId="13750" xr:uid="{00000000-0005-0000-0000-00004F340000}"/>
    <cellStyle name="Comma 13 5" xfId="13751" xr:uid="{00000000-0005-0000-0000-000050340000}"/>
    <cellStyle name="Comma 13 6" xfId="13752" xr:uid="{00000000-0005-0000-0000-000051340000}"/>
    <cellStyle name="Comma 13_Dec monthly report" xfId="13753" xr:uid="{00000000-0005-0000-0000-000052340000}"/>
    <cellStyle name="Comma 130" xfId="13754" xr:uid="{00000000-0005-0000-0000-000053340000}"/>
    <cellStyle name="Comma 131" xfId="13755" xr:uid="{00000000-0005-0000-0000-000054340000}"/>
    <cellStyle name="Comma 132" xfId="13756" xr:uid="{00000000-0005-0000-0000-000055340000}"/>
    <cellStyle name="Comma 133" xfId="13757" xr:uid="{00000000-0005-0000-0000-000056340000}"/>
    <cellStyle name="Comma 134" xfId="13758" xr:uid="{00000000-0005-0000-0000-000057340000}"/>
    <cellStyle name="Comma 135" xfId="13759" xr:uid="{00000000-0005-0000-0000-000058340000}"/>
    <cellStyle name="Comma 136" xfId="13760" xr:uid="{00000000-0005-0000-0000-000059340000}"/>
    <cellStyle name="Comma 137" xfId="13761" xr:uid="{00000000-0005-0000-0000-00005A340000}"/>
    <cellStyle name="Comma 138" xfId="13762" xr:uid="{00000000-0005-0000-0000-00005B340000}"/>
    <cellStyle name="Comma 139" xfId="13763" xr:uid="{00000000-0005-0000-0000-00005C340000}"/>
    <cellStyle name="Comma 14" xfId="138" xr:uid="{00000000-0005-0000-0000-00005D340000}"/>
    <cellStyle name="Comma 14 2" xfId="139" xr:uid="{00000000-0005-0000-0000-00005E340000}"/>
    <cellStyle name="Comma 14 2 2" xfId="13764" xr:uid="{00000000-0005-0000-0000-00005F340000}"/>
    <cellStyle name="Comma 14 3" xfId="13765" xr:uid="{00000000-0005-0000-0000-000060340000}"/>
    <cellStyle name="Comma 14 3 2" xfId="13766" xr:uid="{00000000-0005-0000-0000-000061340000}"/>
    <cellStyle name="Comma 14 4" xfId="13767" xr:uid="{00000000-0005-0000-0000-000062340000}"/>
    <cellStyle name="Comma 14 5" xfId="13768" xr:uid="{00000000-0005-0000-0000-000063340000}"/>
    <cellStyle name="Comma 14 6" xfId="13769" xr:uid="{00000000-0005-0000-0000-000064340000}"/>
    <cellStyle name="Comma 14_Dec monthly report" xfId="13770" xr:uid="{00000000-0005-0000-0000-000065340000}"/>
    <cellStyle name="Comma 140" xfId="13771" xr:uid="{00000000-0005-0000-0000-000066340000}"/>
    <cellStyle name="Comma 141" xfId="13772" xr:uid="{00000000-0005-0000-0000-000067340000}"/>
    <cellStyle name="Comma 142" xfId="13773" xr:uid="{00000000-0005-0000-0000-000068340000}"/>
    <cellStyle name="Comma 143" xfId="13774" xr:uid="{00000000-0005-0000-0000-000069340000}"/>
    <cellStyle name="Comma 144" xfId="13775" xr:uid="{00000000-0005-0000-0000-00006A340000}"/>
    <cellStyle name="Comma 145" xfId="13776" xr:uid="{00000000-0005-0000-0000-00006B340000}"/>
    <cellStyle name="Comma 146" xfId="13777" xr:uid="{00000000-0005-0000-0000-00006C340000}"/>
    <cellStyle name="Comma 147" xfId="13778" xr:uid="{00000000-0005-0000-0000-00006D340000}"/>
    <cellStyle name="Comma 148" xfId="13779" xr:uid="{00000000-0005-0000-0000-00006E340000}"/>
    <cellStyle name="Comma 148 2" xfId="13780" xr:uid="{00000000-0005-0000-0000-00006F340000}"/>
    <cellStyle name="Comma 148 3" xfId="13781" xr:uid="{00000000-0005-0000-0000-000070340000}"/>
    <cellStyle name="Comma 148 4" xfId="13782" xr:uid="{00000000-0005-0000-0000-000071340000}"/>
    <cellStyle name="Comma 149" xfId="13783" xr:uid="{00000000-0005-0000-0000-000072340000}"/>
    <cellStyle name="Comma 149 2" xfId="13784" xr:uid="{00000000-0005-0000-0000-000073340000}"/>
    <cellStyle name="Comma 149 2 2" xfId="13785" xr:uid="{00000000-0005-0000-0000-000074340000}"/>
    <cellStyle name="Comma 149 2 2 2" xfId="13786" xr:uid="{00000000-0005-0000-0000-000075340000}"/>
    <cellStyle name="Comma 149 2 2 2 2" xfId="13787" xr:uid="{00000000-0005-0000-0000-000076340000}"/>
    <cellStyle name="Comma 149 2 2 2 3" xfId="13788" xr:uid="{00000000-0005-0000-0000-000077340000}"/>
    <cellStyle name="Comma 149 2 2 3" xfId="13789" xr:uid="{00000000-0005-0000-0000-000078340000}"/>
    <cellStyle name="Comma 149 2 2 3 2" xfId="13790" xr:uid="{00000000-0005-0000-0000-000079340000}"/>
    <cellStyle name="Comma 149 2 2 4" xfId="13791" xr:uid="{00000000-0005-0000-0000-00007A340000}"/>
    <cellStyle name="Comma 149 2 3" xfId="13792" xr:uid="{00000000-0005-0000-0000-00007B340000}"/>
    <cellStyle name="Comma 149 3" xfId="13793" xr:uid="{00000000-0005-0000-0000-00007C340000}"/>
    <cellStyle name="Comma 149 4" xfId="13794" xr:uid="{00000000-0005-0000-0000-00007D340000}"/>
    <cellStyle name="Comma 149 5" xfId="13795" xr:uid="{00000000-0005-0000-0000-00007E340000}"/>
    <cellStyle name="Comma 15" xfId="140" xr:uid="{00000000-0005-0000-0000-00007F340000}"/>
    <cellStyle name="Comma 15 2" xfId="141" xr:uid="{00000000-0005-0000-0000-000080340000}"/>
    <cellStyle name="Comma 15 2 2" xfId="13796" xr:uid="{00000000-0005-0000-0000-000081340000}"/>
    <cellStyle name="Comma 15 3" xfId="13797" xr:uid="{00000000-0005-0000-0000-000082340000}"/>
    <cellStyle name="Comma 15 3 2" xfId="13798" xr:uid="{00000000-0005-0000-0000-000083340000}"/>
    <cellStyle name="Comma 15 4" xfId="13799" xr:uid="{00000000-0005-0000-0000-000084340000}"/>
    <cellStyle name="Comma 15 5" xfId="13800" xr:uid="{00000000-0005-0000-0000-000085340000}"/>
    <cellStyle name="Comma 15_2015 Annual Rpt" xfId="13801" xr:uid="{00000000-0005-0000-0000-000086340000}"/>
    <cellStyle name="Comma 150" xfId="13802" xr:uid="{00000000-0005-0000-0000-000087340000}"/>
    <cellStyle name="Comma 150 2" xfId="13803" xr:uid="{00000000-0005-0000-0000-000088340000}"/>
    <cellStyle name="Comma 150 3" xfId="13804" xr:uid="{00000000-0005-0000-0000-000089340000}"/>
    <cellStyle name="Comma 150 4" xfId="13805" xr:uid="{00000000-0005-0000-0000-00008A340000}"/>
    <cellStyle name="Comma 151" xfId="13806" xr:uid="{00000000-0005-0000-0000-00008B340000}"/>
    <cellStyle name="Comma 151 2" xfId="13807" xr:uid="{00000000-0005-0000-0000-00008C340000}"/>
    <cellStyle name="Comma 151 3" xfId="13808" xr:uid="{00000000-0005-0000-0000-00008D340000}"/>
    <cellStyle name="Comma 151 4" xfId="13809" xr:uid="{00000000-0005-0000-0000-00008E340000}"/>
    <cellStyle name="Comma 152" xfId="13810" xr:uid="{00000000-0005-0000-0000-00008F340000}"/>
    <cellStyle name="Comma 153" xfId="13811" xr:uid="{00000000-0005-0000-0000-000090340000}"/>
    <cellStyle name="Comma 153 2" xfId="13812" xr:uid="{00000000-0005-0000-0000-000091340000}"/>
    <cellStyle name="Comma 153 2 2" xfId="13813" xr:uid="{00000000-0005-0000-0000-000092340000}"/>
    <cellStyle name="Comma 153 2 2 2" xfId="13814" xr:uid="{00000000-0005-0000-0000-000093340000}"/>
    <cellStyle name="Comma 153 2 3" xfId="13815" xr:uid="{00000000-0005-0000-0000-000094340000}"/>
    <cellStyle name="Comma 153 2 3 2" xfId="13816" xr:uid="{00000000-0005-0000-0000-000095340000}"/>
    <cellStyle name="Comma 153 2 4" xfId="13817" xr:uid="{00000000-0005-0000-0000-000096340000}"/>
    <cellStyle name="Comma 153 2 5" xfId="13818" xr:uid="{00000000-0005-0000-0000-000097340000}"/>
    <cellStyle name="Comma 153 2 6" xfId="13819" xr:uid="{00000000-0005-0000-0000-000098340000}"/>
    <cellStyle name="Comma 153 2 7" xfId="13820" xr:uid="{00000000-0005-0000-0000-000099340000}"/>
    <cellStyle name="Comma 153 3" xfId="13821" xr:uid="{00000000-0005-0000-0000-00009A340000}"/>
    <cellStyle name="Comma 153 4" xfId="13822" xr:uid="{00000000-0005-0000-0000-00009B340000}"/>
    <cellStyle name="Comma 153 4 2" xfId="13823" xr:uid="{00000000-0005-0000-0000-00009C340000}"/>
    <cellStyle name="Comma 153 5" xfId="13824" xr:uid="{00000000-0005-0000-0000-00009D340000}"/>
    <cellStyle name="Comma 153 5 2" xfId="13825" xr:uid="{00000000-0005-0000-0000-00009E340000}"/>
    <cellStyle name="Comma 153 6" xfId="13826" xr:uid="{00000000-0005-0000-0000-00009F340000}"/>
    <cellStyle name="Comma 153 6 2" xfId="13827" xr:uid="{00000000-0005-0000-0000-0000A0340000}"/>
    <cellStyle name="Comma 153 7" xfId="13828" xr:uid="{00000000-0005-0000-0000-0000A1340000}"/>
    <cellStyle name="Comma 153 8" xfId="13829" xr:uid="{00000000-0005-0000-0000-0000A2340000}"/>
    <cellStyle name="Comma 153 9" xfId="13830" xr:uid="{00000000-0005-0000-0000-0000A3340000}"/>
    <cellStyle name="Comma 154" xfId="13831" xr:uid="{00000000-0005-0000-0000-0000A4340000}"/>
    <cellStyle name="Comma 154 2" xfId="13832" xr:uid="{00000000-0005-0000-0000-0000A5340000}"/>
    <cellStyle name="Comma 154 2 2" xfId="13833" xr:uid="{00000000-0005-0000-0000-0000A6340000}"/>
    <cellStyle name="Comma 154 2 2 2" xfId="13834" xr:uid="{00000000-0005-0000-0000-0000A7340000}"/>
    <cellStyle name="Comma 154 2 3" xfId="13835" xr:uid="{00000000-0005-0000-0000-0000A8340000}"/>
    <cellStyle name="Comma 154 2 3 2" xfId="13836" xr:uid="{00000000-0005-0000-0000-0000A9340000}"/>
    <cellStyle name="Comma 154 2 4" xfId="13837" xr:uid="{00000000-0005-0000-0000-0000AA340000}"/>
    <cellStyle name="Comma 154 2 5" xfId="13838" xr:uid="{00000000-0005-0000-0000-0000AB340000}"/>
    <cellStyle name="Comma 154 2 6" xfId="13839" xr:uid="{00000000-0005-0000-0000-0000AC340000}"/>
    <cellStyle name="Comma 154 2 7" xfId="13840" xr:uid="{00000000-0005-0000-0000-0000AD340000}"/>
    <cellStyle name="Comma 154 3" xfId="13841" xr:uid="{00000000-0005-0000-0000-0000AE340000}"/>
    <cellStyle name="Comma 154 4" xfId="13842" xr:uid="{00000000-0005-0000-0000-0000AF340000}"/>
    <cellStyle name="Comma 154 4 2" xfId="13843" xr:uid="{00000000-0005-0000-0000-0000B0340000}"/>
    <cellStyle name="Comma 154 5" xfId="13844" xr:uid="{00000000-0005-0000-0000-0000B1340000}"/>
    <cellStyle name="Comma 154 5 2" xfId="13845" xr:uid="{00000000-0005-0000-0000-0000B2340000}"/>
    <cellStyle name="Comma 154 6" xfId="13846" xr:uid="{00000000-0005-0000-0000-0000B3340000}"/>
    <cellStyle name="Comma 154 6 2" xfId="13847" xr:uid="{00000000-0005-0000-0000-0000B4340000}"/>
    <cellStyle name="Comma 154 7" xfId="13848" xr:uid="{00000000-0005-0000-0000-0000B5340000}"/>
    <cellStyle name="Comma 154 8" xfId="13849" xr:uid="{00000000-0005-0000-0000-0000B6340000}"/>
    <cellStyle name="Comma 154 9" xfId="13850" xr:uid="{00000000-0005-0000-0000-0000B7340000}"/>
    <cellStyle name="Comma 155" xfId="13851" xr:uid="{00000000-0005-0000-0000-0000B8340000}"/>
    <cellStyle name="Comma 156" xfId="13852" xr:uid="{00000000-0005-0000-0000-0000B9340000}"/>
    <cellStyle name="Comma 157" xfId="13853" xr:uid="{00000000-0005-0000-0000-0000BA340000}"/>
    <cellStyle name="Comma 158" xfId="13854" xr:uid="{00000000-0005-0000-0000-0000BB340000}"/>
    <cellStyle name="Comma 159" xfId="13855" xr:uid="{00000000-0005-0000-0000-0000BC340000}"/>
    <cellStyle name="Comma 16" xfId="142" xr:uid="{00000000-0005-0000-0000-0000BD340000}"/>
    <cellStyle name="Comma 16 2" xfId="143" xr:uid="{00000000-0005-0000-0000-0000BE340000}"/>
    <cellStyle name="Comma 16 2 2" xfId="13856" xr:uid="{00000000-0005-0000-0000-0000BF340000}"/>
    <cellStyle name="Comma 16 3" xfId="13857" xr:uid="{00000000-0005-0000-0000-0000C0340000}"/>
    <cellStyle name="Comma 16 3 2" xfId="13858" xr:uid="{00000000-0005-0000-0000-0000C1340000}"/>
    <cellStyle name="Comma 16 4" xfId="13859" xr:uid="{00000000-0005-0000-0000-0000C2340000}"/>
    <cellStyle name="Comma 16 5" xfId="13860" xr:uid="{00000000-0005-0000-0000-0000C3340000}"/>
    <cellStyle name="Comma 16 6" xfId="13861" xr:uid="{00000000-0005-0000-0000-0000C4340000}"/>
    <cellStyle name="Comma 16_Dec monthly report" xfId="13862" xr:uid="{00000000-0005-0000-0000-0000C5340000}"/>
    <cellStyle name="Comma 160" xfId="13863" xr:uid="{00000000-0005-0000-0000-0000C6340000}"/>
    <cellStyle name="Comma 161" xfId="13864" xr:uid="{00000000-0005-0000-0000-0000C7340000}"/>
    <cellStyle name="Comma 162" xfId="13865" xr:uid="{00000000-0005-0000-0000-0000C8340000}"/>
    <cellStyle name="Comma 163" xfId="13866" xr:uid="{00000000-0005-0000-0000-0000C9340000}"/>
    <cellStyle name="Comma 164" xfId="13867" xr:uid="{00000000-0005-0000-0000-0000CA340000}"/>
    <cellStyle name="Comma 165" xfId="13868" xr:uid="{00000000-0005-0000-0000-0000CB340000}"/>
    <cellStyle name="Comma 166" xfId="13869" xr:uid="{00000000-0005-0000-0000-0000CC340000}"/>
    <cellStyle name="Comma 167" xfId="13870" xr:uid="{00000000-0005-0000-0000-0000CD340000}"/>
    <cellStyle name="Comma 168" xfId="13871" xr:uid="{00000000-0005-0000-0000-0000CE340000}"/>
    <cellStyle name="Comma 169" xfId="13872" xr:uid="{00000000-0005-0000-0000-0000CF340000}"/>
    <cellStyle name="Comma 17" xfId="144" xr:uid="{00000000-0005-0000-0000-0000D0340000}"/>
    <cellStyle name="Comma 17 10" xfId="13873" xr:uid="{00000000-0005-0000-0000-0000D1340000}"/>
    <cellStyle name="Comma 17 10 2" xfId="13874" xr:uid="{00000000-0005-0000-0000-0000D2340000}"/>
    <cellStyle name="Comma 17 10 2 2" xfId="13875" xr:uid="{00000000-0005-0000-0000-0000D3340000}"/>
    <cellStyle name="Comma 17 10 3" xfId="13876" xr:uid="{00000000-0005-0000-0000-0000D4340000}"/>
    <cellStyle name="Comma 17 10 3 2" xfId="13877" xr:uid="{00000000-0005-0000-0000-0000D5340000}"/>
    <cellStyle name="Comma 17 11" xfId="13878" xr:uid="{00000000-0005-0000-0000-0000D6340000}"/>
    <cellStyle name="Comma 17 12" xfId="13879" xr:uid="{00000000-0005-0000-0000-0000D7340000}"/>
    <cellStyle name="Comma 17 2" xfId="145" xr:uid="{00000000-0005-0000-0000-0000D8340000}"/>
    <cellStyle name="Comma 17 2 10" xfId="13880" xr:uid="{00000000-0005-0000-0000-0000D9340000}"/>
    <cellStyle name="Comma 17 2 2" xfId="13881" xr:uid="{00000000-0005-0000-0000-0000DA340000}"/>
    <cellStyle name="Comma 17 2 2 2" xfId="13882" xr:uid="{00000000-0005-0000-0000-0000DB340000}"/>
    <cellStyle name="Comma 17 2 2 2 2" xfId="13883" xr:uid="{00000000-0005-0000-0000-0000DC340000}"/>
    <cellStyle name="Comma 17 2 2 2 2 2" xfId="13884" xr:uid="{00000000-0005-0000-0000-0000DD340000}"/>
    <cellStyle name="Comma 17 2 2 2 3" xfId="13885" xr:uid="{00000000-0005-0000-0000-0000DE340000}"/>
    <cellStyle name="Comma 17 2 2 2 3 2" xfId="13886" xr:uid="{00000000-0005-0000-0000-0000DF340000}"/>
    <cellStyle name="Comma 17 2 2 2 4" xfId="13887" xr:uid="{00000000-0005-0000-0000-0000E0340000}"/>
    <cellStyle name="Comma 17 2 2 2 4 2" xfId="13888" xr:uid="{00000000-0005-0000-0000-0000E1340000}"/>
    <cellStyle name="Comma 17 2 2 2 5" xfId="13889" xr:uid="{00000000-0005-0000-0000-0000E2340000}"/>
    <cellStyle name="Comma 17 2 2 2 5 2" xfId="13890" xr:uid="{00000000-0005-0000-0000-0000E3340000}"/>
    <cellStyle name="Comma 17 2 2 2 5 2 2" xfId="13891" xr:uid="{00000000-0005-0000-0000-0000E4340000}"/>
    <cellStyle name="Comma 17 2 2 2 5 3" xfId="13892" xr:uid="{00000000-0005-0000-0000-0000E5340000}"/>
    <cellStyle name="Comma 17 2 2 2 5 3 2" xfId="13893" xr:uid="{00000000-0005-0000-0000-0000E6340000}"/>
    <cellStyle name="Comma 17 2 2 3" xfId="13894" xr:uid="{00000000-0005-0000-0000-0000E7340000}"/>
    <cellStyle name="Comma 17 2 2 3 2" xfId="13895" xr:uid="{00000000-0005-0000-0000-0000E8340000}"/>
    <cellStyle name="Comma 17 2 2 3 2 2" xfId="13896" xr:uid="{00000000-0005-0000-0000-0000E9340000}"/>
    <cellStyle name="Comma 17 2 2 3 2 3" xfId="13897" xr:uid="{00000000-0005-0000-0000-0000EA340000}"/>
    <cellStyle name="Comma 17 2 2 3 3" xfId="13898" xr:uid="{00000000-0005-0000-0000-0000EB340000}"/>
    <cellStyle name="Comma 17 2 2 3 4" xfId="13899" xr:uid="{00000000-0005-0000-0000-0000EC340000}"/>
    <cellStyle name="Comma 17 2 2 4" xfId="13900" xr:uid="{00000000-0005-0000-0000-0000ED340000}"/>
    <cellStyle name="Comma 17 2 2 4 2" xfId="13901" xr:uid="{00000000-0005-0000-0000-0000EE340000}"/>
    <cellStyle name="Comma 17 2 2 5" xfId="13902" xr:uid="{00000000-0005-0000-0000-0000EF340000}"/>
    <cellStyle name="Comma 17 2 2 5 2" xfId="13903" xr:uid="{00000000-0005-0000-0000-0000F0340000}"/>
    <cellStyle name="Comma 17 2 2 5 3" xfId="13904" xr:uid="{00000000-0005-0000-0000-0000F1340000}"/>
    <cellStyle name="Comma 17 2 2 5 4" xfId="13905" xr:uid="{00000000-0005-0000-0000-0000F2340000}"/>
    <cellStyle name="Comma 17 2 2 6" xfId="13906" xr:uid="{00000000-0005-0000-0000-0000F3340000}"/>
    <cellStyle name="Comma 17 2 2 6 2" xfId="13907" xr:uid="{00000000-0005-0000-0000-0000F4340000}"/>
    <cellStyle name="Comma 17 2 2 7" xfId="13908" xr:uid="{00000000-0005-0000-0000-0000F5340000}"/>
    <cellStyle name="Comma 17 2 2 7 2" xfId="13909" xr:uid="{00000000-0005-0000-0000-0000F6340000}"/>
    <cellStyle name="Comma 17 2 2 7 2 2" xfId="13910" xr:uid="{00000000-0005-0000-0000-0000F7340000}"/>
    <cellStyle name="Comma 17 2 2 7 3" xfId="13911" xr:uid="{00000000-0005-0000-0000-0000F8340000}"/>
    <cellStyle name="Comma 17 2 2 7 3 2" xfId="13912" xr:uid="{00000000-0005-0000-0000-0000F9340000}"/>
    <cellStyle name="Comma 17 2 2 8" xfId="13913" xr:uid="{00000000-0005-0000-0000-0000FA340000}"/>
    <cellStyle name="Comma 17 2 3" xfId="13914" xr:uid="{00000000-0005-0000-0000-0000FB340000}"/>
    <cellStyle name="Comma 17 2 3 2" xfId="13915" xr:uid="{00000000-0005-0000-0000-0000FC340000}"/>
    <cellStyle name="Comma 17 2 3 3" xfId="13916" xr:uid="{00000000-0005-0000-0000-0000FD340000}"/>
    <cellStyle name="Comma 17 2 3 3 2" xfId="13917" xr:uid="{00000000-0005-0000-0000-0000FE340000}"/>
    <cellStyle name="Comma 17 2 3 4" xfId="13918" xr:uid="{00000000-0005-0000-0000-0000FF340000}"/>
    <cellStyle name="Comma 17 2 3 4 2" xfId="13919" xr:uid="{00000000-0005-0000-0000-000000350000}"/>
    <cellStyle name="Comma 17 2 3 5" xfId="13920" xr:uid="{00000000-0005-0000-0000-000001350000}"/>
    <cellStyle name="Comma 17 2 3 5 2" xfId="13921" xr:uid="{00000000-0005-0000-0000-000002350000}"/>
    <cellStyle name="Comma 17 2 3 6" xfId="13922" xr:uid="{00000000-0005-0000-0000-000003350000}"/>
    <cellStyle name="Comma 17 2 3 6 2" xfId="13923" xr:uid="{00000000-0005-0000-0000-000004350000}"/>
    <cellStyle name="Comma 17 2 3 6 2 2" xfId="13924" xr:uid="{00000000-0005-0000-0000-000005350000}"/>
    <cellStyle name="Comma 17 2 3 6 3" xfId="13925" xr:uid="{00000000-0005-0000-0000-000006350000}"/>
    <cellStyle name="Comma 17 2 3 6 3 2" xfId="13926" xr:uid="{00000000-0005-0000-0000-000007350000}"/>
    <cellStyle name="Comma 17 2 4" xfId="13927" xr:uid="{00000000-0005-0000-0000-000008350000}"/>
    <cellStyle name="Comma 17 2 5" xfId="13928" xr:uid="{00000000-0005-0000-0000-000009350000}"/>
    <cellStyle name="Comma 17 2 5 2" xfId="13929" xr:uid="{00000000-0005-0000-0000-00000A350000}"/>
    <cellStyle name="Comma 17 2 5 2 2" xfId="13930" xr:uid="{00000000-0005-0000-0000-00000B350000}"/>
    <cellStyle name="Comma 17 2 5 2 3" xfId="13931" xr:uid="{00000000-0005-0000-0000-00000C350000}"/>
    <cellStyle name="Comma 17 2 5 3" xfId="13932" xr:uid="{00000000-0005-0000-0000-00000D350000}"/>
    <cellStyle name="Comma 17 2 5 4" xfId="13933" xr:uid="{00000000-0005-0000-0000-00000E350000}"/>
    <cellStyle name="Comma 17 2 6" xfId="13934" xr:uid="{00000000-0005-0000-0000-00000F350000}"/>
    <cellStyle name="Comma 17 2 6 2" xfId="13935" xr:uid="{00000000-0005-0000-0000-000010350000}"/>
    <cellStyle name="Comma 17 2 7" xfId="13936" xr:uid="{00000000-0005-0000-0000-000011350000}"/>
    <cellStyle name="Comma 17 2 7 2" xfId="13937" xr:uid="{00000000-0005-0000-0000-000012350000}"/>
    <cellStyle name="Comma 17 2 7 3" xfId="13938" xr:uid="{00000000-0005-0000-0000-000013350000}"/>
    <cellStyle name="Comma 17 2 7 4" xfId="13939" xr:uid="{00000000-0005-0000-0000-000014350000}"/>
    <cellStyle name="Comma 17 2 8" xfId="13940" xr:uid="{00000000-0005-0000-0000-000015350000}"/>
    <cellStyle name="Comma 17 2 8 2" xfId="13941" xr:uid="{00000000-0005-0000-0000-000016350000}"/>
    <cellStyle name="Comma 17 2 8 3" xfId="13942" xr:uid="{00000000-0005-0000-0000-000017350000}"/>
    <cellStyle name="Comma 17 2 8 4" xfId="13943" xr:uid="{00000000-0005-0000-0000-000018350000}"/>
    <cellStyle name="Comma 17 2 9" xfId="13944" xr:uid="{00000000-0005-0000-0000-000019350000}"/>
    <cellStyle name="Comma 17 2 9 2" xfId="13945" xr:uid="{00000000-0005-0000-0000-00001A350000}"/>
    <cellStyle name="Comma 17 2 9 2 2" xfId="13946" xr:uid="{00000000-0005-0000-0000-00001B350000}"/>
    <cellStyle name="Comma 17 2 9 3" xfId="13947" xr:uid="{00000000-0005-0000-0000-00001C350000}"/>
    <cellStyle name="Comma 17 2 9 3 2" xfId="13948" xr:uid="{00000000-0005-0000-0000-00001D350000}"/>
    <cellStyle name="Comma 17 2_2015 Annual Rpt" xfId="13949" xr:uid="{00000000-0005-0000-0000-00001E350000}"/>
    <cellStyle name="Comma 17 3" xfId="13950" xr:uid="{00000000-0005-0000-0000-00001F350000}"/>
    <cellStyle name="Comma 17 3 2" xfId="13951" xr:uid="{00000000-0005-0000-0000-000020350000}"/>
    <cellStyle name="Comma 17 3 2 2" xfId="13952" xr:uid="{00000000-0005-0000-0000-000021350000}"/>
    <cellStyle name="Comma 17 3 2 2 2" xfId="13953" xr:uid="{00000000-0005-0000-0000-000022350000}"/>
    <cellStyle name="Comma 17 3 2 3" xfId="13954" xr:uid="{00000000-0005-0000-0000-000023350000}"/>
    <cellStyle name="Comma 17 3 2 3 2" xfId="13955" xr:uid="{00000000-0005-0000-0000-000024350000}"/>
    <cellStyle name="Comma 17 3 2 4" xfId="13956" xr:uid="{00000000-0005-0000-0000-000025350000}"/>
    <cellStyle name="Comma 17 3 2 4 2" xfId="13957" xr:uid="{00000000-0005-0000-0000-000026350000}"/>
    <cellStyle name="Comma 17 3 2 5" xfId="13958" xr:uid="{00000000-0005-0000-0000-000027350000}"/>
    <cellStyle name="Comma 17 3 2 5 2" xfId="13959" xr:uid="{00000000-0005-0000-0000-000028350000}"/>
    <cellStyle name="Comma 17 3 2 5 2 2" xfId="13960" xr:uid="{00000000-0005-0000-0000-000029350000}"/>
    <cellStyle name="Comma 17 3 2 5 3" xfId="13961" xr:uid="{00000000-0005-0000-0000-00002A350000}"/>
    <cellStyle name="Comma 17 3 2 5 3 2" xfId="13962" xr:uid="{00000000-0005-0000-0000-00002B350000}"/>
    <cellStyle name="Comma 17 3 3" xfId="13963" xr:uid="{00000000-0005-0000-0000-00002C350000}"/>
    <cellStyle name="Comma 17 3 3 2" xfId="13964" xr:uid="{00000000-0005-0000-0000-00002D350000}"/>
    <cellStyle name="Comma 17 3 3 2 2" xfId="13965" xr:uid="{00000000-0005-0000-0000-00002E350000}"/>
    <cellStyle name="Comma 17 3 3 2 3" xfId="13966" xr:uid="{00000000-0005-0000-0000-00002F350000}"/>
    <cellStyle name="Comma 17 3 3 3" xfId="13967" xr:uid="{00000000-0005-0000-0000-000030350000}"/>
    <cellStyle name="Comma 17 3 3 4" xfId="13968" xr:uid="{00000000-0005-0000-0000-000031350000}"/>
    <cellStyle name="Comma 17 3 4" xfId="13969" xr:uid="{00000000-0005-0000-0000-000032350000}"/>
    <cellStyle name="Comma 17 3 4 2" xfId="13970" xr:uid="{00000000-0005-0000-0000-000033350000}"/>
    <cellStyle name="Comma 17 3 5" xfId="13971" xr:uid="{00000000-0005-0000-0000-000034350000}"/>
    <cellStyle name="Comma 17 3 5 2" xfId="13972" xr:uid="{00000000-0005-0000-0000-000035350000}"/>
    <cellStyle name="Comma 17 3 5 3" xfId="13973" xr:uid="{00000000-0005-0000-0000-000036350000}"/>
    <cellStyle name="Comma 17 3 5 4" xfId="13974" xr:uid="{00000000-0005-0000-0000-000037350000}"/>
    <cellStyle name="Comma 17 3 6" xfId="13975" xr:uid="{00000000-0005-0000-0000-000038350000}"/>
    <cellStyle name="Comma 17 3 6 2" xfId="13976" xr:uid="{00000000-0005-0000-0000-000039350000}"/>
    <cellStyle name="Comma 17 3 7" xfId="13977" xr:uid="{00000000-0005-0000-0000-00003A350000}"/>
    <cellStyle name="Comma 17 3 7 2" xfId="13978" xr:uid="{00000000-0005-0000-0000-00003B350000}"/>
    <cellStyle name="Comma 17 3 7 2 2" xfId="13979" xr:uid="{00000000-0005-0000-0000-00003C350000}"/>
    <cellStyle name="Comma 17 3 7 3" xfId="13980" xr:uid="{00000000-0005-0000-0000-00003D350000}"/>
    <cellStyle name="Comma 17 3 7 3 2" xfId="13981" xr:uid="{00000000-0005-0000-0000-00003E350000}"/>
    <cellStyle name="Comma 17 3 8" xfId="13982" xr:uid="{00000000-0005-0000-0000-00003F350000}"/>
    <cellStyle name="Comma 17 4" xfId="13983" xr:uid="{00000000-0005-0000-0000-000040350000}"/>
    <cellStyle name="Comma 17 4 2" xfId="13984" xr:uid="{00000000-0005-0000-0000-000041350000}"/>
    <cellStyle name="Comma 17 4 3" xfId="13985" xr:uid="{00000000-0005-0000-0000-000042350000}"/>
    <cellStyle name="Comma 17 4 3 2" xfId="13986" xr:uid="{00000000-0005-0000-0000-000043350000}"/>
    <cellStyle name="Comma 17 4 4" xfId="13987" xr:uid="{00000000-0005-0000-0000-000044350000}"/>
    <cellStyle name="Comma 17 4 4 2" xfId="13988" xr:uid="{00000000-0005-0000-0000-000045350000}"/>
    <cellStyle name="Comma 17 4 4 3" xfId="13989" xr:uid="{00000000-0005-0000-0000-000046350000}"/>
    <cellStyle name="Comma 17 4 4 4" xfId="13990" xr:uid="{00000000-0005-0000-0000-000047350000}"/>
    <cellStyle name="Comma 17 4 5" xfId="13991" xr:uid="{00000000-0005-0000-0000-000048350000}"/>
    <cellStyle name="Comma 17 4 5 2" xfId="13992" xr:uid="{00000000-0005-0000-0000-000049350000}"/>
    <cellStyle name="Comma 17 4 6" xfId="13993" xr:uid="{00000000-0005-0000-0000-00004A350000}"/>
    <cellStyle name="Comma 17 4 6 2" xfId="13994" xr:uid="{00000000-0005-0000-0000-00004B350000}"/>
    <cellStyle name="Comma 17 4 6 2 2" xfId="13995" xr:uid="{00000000-0005-0000-0000-00004C350000}"/>
    <cellStyle name="Comma 17 4 6 3" xfId="13996" xr:uid="{00000000-0005-0000-0000-00004D350000}"/>
    <cellStyle name="Comma 17 4 6 3 2" xfId="13997" xr:uid="{00000000-0005-0000-0000-00004E350000}"/>
    <cellStyle name="Comma 17 4 7" xfId="13998" xr:uid="{00000000-0005-0000-0000-00004F350000}"/>
    <cellStyle name="Comma 17 5" xfId="13999" xr:uid="{00000000-0005-0000-0000-000050350000}"/>
    <cellStyle name="Comma 17 6" xfId="14000" xr:uid="{00000000-0005-0000-0000-000051350000}"/>
    <cellStyle name="Comma 17 6 2" xfId="14001" xr:uid="{00000000-0005-0000-0000-000052350000}"/>
    <cellStyle name="Comma 17 6 2 2" xfId="14002" xr:uid="{00000000-0005-0000-0000-000053350000}"/>
    <cellStyle name="Comma 17 6 2 3" xfId="14003" xr:uid="{00000000-0005-0000-0000-000054350000}"/>
    <cellStyle name="Comma 17 6 3" xfId="14004" xr:uid="{00000000-0005-0000-0000-000055350000}"/>
    <cellStyle name="Comma 17 6 4" xfId="14005" xr:uid="{00000000-0005-0000-0000-000056350000}"/>
    <cellStyle name="Comma 17 7" xfId="14006" xr:uid="{00000000-0005-0000-0000-000057350000}"/>
    <cellStyle name="Comma 17 7 2" xfId="14007" xr:uid="{00000000-0005-0000-0000-000058350000}"/>
    <cellStyle name="Comma 17 8" xfId="14008" xr:uid="{00000000-0005-0000-0000-000059350000}"/>
    <cellStyle name="Comma 17 8 2" xfId="14009" xr:uid="{00000000-0005-0000-0000-00005A350000}"/>
    <cellStyle name="Comma 17 8 3" xfId="14010" xr:uid="{00000000-0005-0000-0000-00005B350000}"/>
    <cellStyle name="Comma 17 8 4" xfId="14011" xr:uid="{00000000-0005-0000-0000-00005C350000}"/>
    <cellStyle name="Comma 17 9" xfId="14012" xr:uid="{00000000-0005-0000-0000-00005D350000}"/>
    <cellStyle name="Comma 17 9 2" xfId="14013" xr:uid="{00000000-0005-0000-0000-00005E350000}"/>
    <cellStyle name="Comma 17 9 3" xfId="14014" xr:uid="{00000000-0005-0000-0000-00005F350000}"/>
    <cellStyle name="Comma 17 9 4" xfId="14015" xr:uid="{00000000-0005-0000-0000-000060350000}"/>
    <cellStyle name="Comma 17_2015 Annual Rpt" xfId="14016" xr:uid="{00000000-0005-0000-0000-000061350000}"/>
    <cellStyle name="Comma 170" xfId="14017" xr:uid="{00000000-0005-0000-0000-000062350000}"/>
    <cellStyle name="Comma 171" xfId="14018" xr:uid="{00000000-0005-0000-0000-000063350000}"/>
    <cellStyle name="Comma 172" xfId="14019" xr:uid="{00000000-0005-0000-0000-000064350000}"/>
    <cellStyle name="Comma 173" xfId="14020" xr:uid="{00000000-0005-0000-0000-000065350000}"/>
    <cellStyle name="Comma 174" xfId="14021" xr:uid="{00000000-0005-0000-0000-000066350000}"/>
    <cellStyle name="Comma 175" xfId="14022" xr:uid="{00000000-0005-0000-0000-000067350000}"/>
    <cellStyle name="Comma 176" xfId="14023" xr:uid="{00000000-0005-0000-0000-000068350000}"/>
    <cellStyle name="Comma 177" xfId="14024" xr:uid="{00000000-0005-0000-0000-000069350000}"/>
    <cellStyle name="Comma 178" xfId="14025" xr:uid="{00000000-0005-0000-0000-00006A350000}"/>
    <cellStyle name="Comma 179" xfId="14026" xr:uid="{00000000-0005-0000-0000-00006B350000}"/>
    <cellStyle name="Comma 18" xfId="146" xr:uid="{00000000-0005-0000-0000-00006C350000}"/>
    <cellStyle name="Comma 18 2" xfId="14027" xr:uid="{00000000-0005-0000-0000-00006D350000}"/>
    <cellStyle name="Comma 18 2 2" xfId="14028" xr:uid="{00000000-0005-0000-0000-00006E350000}"/>
    <cellStyle name="Comma 18 3" xfId="14029" xr:uid="{00000000-0005-0000-0000-00006F350000}"/>
    <cellStyle name="Comma 18 4" xfId="14030" xr:uid="{00000000-0005-0000-0000-000070350000}"/>
    <cellStyle name="Comma 180" xfId="14031" xr:uid="{00000000-0005-0000-0000-000071350000}"/>
    <cellStyle name="Comma 181" xfId="14032" xr:uid="{00000000-0005-0000-0000-000072350000}"/>
    <cellStyle name="Comma 182" xfId="14033" xr:uid="{00000000-0005-0000-0000-000073350000}"/>
    <cellStyle name="Comma 183" xfId="14034" xr:uid="{00000000-0005-0000-0000-000074350000}"/>
    <cellStyle name="Comma 184" xfId="14035" xr:uid="{00000000-0005-0000-0000-000075350000}"/>
    <cellStyle name="Comma 185" xfId="14036" xr:uid="{00000000-0005-0000-0000-000076350000}"/>
    <cellStyle name="Comma 186" xfId="14037" xr:uid="{00000000-0005-0000-0000-000077350000}"/>
    <cellStyle name="Comma 187" xfId="14038" xr:uid="{00000000-0005-0000-0000-000078350000}"/>
    <cellStyle name="Comma 188" xfId="14039" xr:uid="{00000000-0005-0000-0000-000079350000}"/>
    <cellStyle name="Comma 189" xfId="14040" xr:uid="{00000000-0005-0000-0000-00007A350000}"/>
    <cellStyle name="Comma 19" xfId="147" xr:uid="{00000000-0005-0000-0000-00007B350000}"/>
    <cellStyle name="Comma 19 2" xfId="14041" xr:uid="{00000000-0005-0000-0000-00007C350000}"/>
    <cellStyle name="Comma 19 3" xfId="14042" xr:uid="{00000000-0005-0000-0000-00007D350000}"/>
    <cellStyle name="Comma 19 4" xfId="14043" xr:uid="{00000000-0005-0000-0000-00007E350000}"/>
    <cellStyle name="Comma 190" xfId="14044" xr:uid="{00000000-0005-0000-0000-00007F350000}"/>
    <cellStyle name="Comma 191" xfId="14045" xr:uid="{00000000-0005-0000-0000-000080350000}"/>
    <cellStyle name="Comma 192" xfId="14046" xr:uid="{00000000-0005-0000-0000-000081350000}"/>
    <cellStyle name="Comma 193" xfId="14047" xr:uid="{00000000-0005-0000-0000-000082350000}"/>
    <cellStyle name="Comma 194" xfId="14048" xr:uid="{00000000-0005-0000-0000-000083350000}"/>
    <cellStyle name="Comma 195" xfId="14049" xr:uid="{00000000-0005-0000-0000-000084350000}"/>
    <cellStyle name="Comma 196" xfId="14050" xr:uid="{00000000-0005-0000-0000-000085350000}"/>
    <cellStyle name="Comma 197" xfId="14051" xr:uid="{00000000-0005-0000-0000-000086350000}"/>
    <cellStyle name="Comma 198" xfId="14052" xr:uid="{00000000-0005-0000-0000-000087350000}"/>
    <cellStyle name="Comma 199" xfId="14053" xr:uid="{00000000-0005-0000-0000-000088350000}"/>
    <cellStyle name="Comma 2" xfId="110" xr:uid="{00000000-0005-0000-0000-000089350000}"/>
    <cellStyle name="Comma 2 10" xfId="14054" xr:uid="{00000000-0005-0000-0000-00008A350000}"/>
    <cellStyle name="Comma 2 11" xfId="14055" xr:uid="{00000000-0005-0000-0000-00008B350000}"/>
    <cellStyle name="Comma 2 2" xfId="114" xr:uid="{00000000-0005-0000-0000-00008C350000}"/>
    <cellStyle name="Comma 2 2 2" xfId="148" xr:uid="{00000000-0005-0000-0000-00008D350000}"/>
    <cellStyle name="Comma 2 2 2 2" xfId="14056" xr:uid="{00000000-0005-0000-0000-00008E350000}"/>
    <cellStyle name="Comma 2 2 2 3" xfId="14057" xr:uid="{00000000-0005-0000-0000-00008F350000}"/>
    <cellStyle name="Comma 2 2 2 4" xfId="14058" xr:uid="{00000000-0005-0000-0000-000090350000}"/>
    <cellStyle name="Comma 2 2 3" xfId="14059" xr:uid="{00000000-0005-0000-0000-000091350000}"/>
    <cellStyle name="Comma 2 2 3 2" xfId="14060" xr:uid="{00000000-0005-0000-0000-000092350000}"/>
    <cellStyle name="Comma 2 2 4" xfId="14061" xr:uid="{00000000-0005-0000-0000-000093350000}"/>
    <cellStyle name="Comma 2 2 5" xfId="14062" xr:uid="{00000000-0005-0000-0000-000094350000}"/>
    <cellStyle name="Comma 2 2 6" xfId="14063" xr:uid="{00000000-0005-0000-0000-000095350000}"/>
    <cellStyle name="Comma 2 2 7" xfId="14064" xr:uid="{00000000-0005-0000-0000-000096350000}"/>
    <cellStyle name="Comma 2 3" xfId="116" xr:uid="{00000000-0005-0000-0000-000097350000}"/>
    <cellStyle name="Comma 2 3 10" xfId="14065" xr:uid="{00000000-0005-0000-0000-000098350000}"/>
    <cellStyle name="Comma 2 3 10 2" xfId="14066" xr:uid="{00000000-0005-0000-0000-000099350000}"/>
    <cellStyle name="Comma 2 3 10 3" xfId="14067" xr:uid="{00000000-0005-0000-0000-00009A350000}"/>
    <cellStyle name="Comma 2 3 11" xfId="14068" xr:uid="{00000000-0005-0000-0000-00009B350000}"/>
    <cellStyle name="Comma 2 3 11 2" xfId="14069" xr:uid="{00000000-0005-0000-0000-00009C350000}"/>
    <cellStyle name="Comma 2 3 11 3" xfId="14070" xr:uid="{00000000-0005-0000-0000-00009D350000}"/>
    <cellStyle name="Comma 2 3 12" xfId="14071" xr:uid="{00000000-0005-0000-0000-00009E350000}"/>
    <cellStyle name="Comma 2 3 12 2" xfId="14072" xr:uid="{00000000-0005-0000-0000-00009F350000}"/>
    <cellStyle name="Comma 2 3 12 3" xfId="14073" xr:uid="{00000000-0005-0000-0000-0000A0350000}"/>
    <cellStyle name="Comma 2 3 13" xfId="14074" xr:uid="{00000000-0005-0000-0000-0000A1350000}"/>
    <cellStyle name="Comma 2 3 13 2" xfId="14075" xr:uid="{00000000-0005-0000-0000-0000A2350000}"/>
    <cellStyle name="Comma 2 3 13 3" xfId="14076" xr:uid="{00000000-0005-0000-0000-0000A3350000}"/>
    <cellStyle name="Comma 2 3 14" xfId="14077" xr:uid="{00000000-0005-0000-0000-0000A4350000}"/>
    <cellStyle name="Comma 2 3 15" xfId="14078" xr:uid="{00000000-0005-0000-0000-0000A5350000}"/>
    <cellStyle name="Comma 2 3 2" xfId="14079" xr:uid="{00000000-0005-0000-0000-0000A6350000}"/>
    <cellStyle name="Comma 2 3 2 2" xfId="14080" xr:uid="{00000000-0005-0000-0000-0000A7350000}"/>
    <cellStyle name="Comma 2 3 2 3" xfId="14081" xr:uid="{00000000-0005-0000-0000-0000A8350000}"/>
    <cellStyle name="Comma 2 3 2 3 2" xfId="14082" xr:uid="{00000000-0005-0000-0000-0000A9350000}"/>
    <cellStyle name="Comma 2 3 2 3 3" xfId="14083" xr:uid="{00000000-0005-0000-0000-0000AA350000}"/>
    <cellStyle name="Comma 2 3 2 4" xfId="14084" xr:uid="{00000000-0005-0000-0000-0000AB350000}"/>
    <cellStyle name="Comma 2 3 2 4 2" xfId="14085" xr:uid="{00000000-0005-0000-0000-0000AC350000}"/>
    <cellStyle name="Comma 2 3 2 4 3" xfId="14086" xr:uid="{00000000-0005-0000-0000-0000AD350000}"/>
    <cellStyle name="Comma 2 3 2 5" xfId="14087" xr:uid="{00000000-0005-0000-0000-0000AE350000}"/>
    <cellStyle name="Comma 2 3 2 6" xfId="14088" xr:uid="{00000000-0005-0000-0000-0000AF350000}"/>
    <cellStyle name="Comma 2 3 2 7" xfId="14089" xr:uid="{00000000-0005-0000-0000-0000B0350000}"/>
    <cellStyle name="Comma 2 3 2 8" xfId="14090" xr:uid="{00000000-0005-0000-0000-0000B1350000}"/>
    <cellStyle name="Comma 2 3 3" xfId="14091" xr:uid="{00000000-0005-0000-0000-0000B2350000}"/>
    <cellStyle name="Comma 2 3 3 2" xfId="14092" xr:uid="{00000000-0005-0000-0000-0000B3350000}"/>
    <cellStyle name="Comma 2 3 4" xfId="14093" xr:uid="{00000000-0005-0000-0000-0000B4350000}"/>
    <cellStyle name="Comma 2 3 4 2" xfId="14094" xr:uid="{00000000-0005-0000-0000-0000B5350000}"/>
    <cellStyle name="Comma 2 3 4 3" xfId="14095" xr:uid="{00000000-0005-0000-0000-0000B6350000}"/>
    <cellStyle name="Comma 2 3 4 4" xfId="14096" xr:uid="{00000000-0005-0000-0000-0000B7350000}"/>
    <cellStyle name="Comma 2 3 5" xfId="14097" xr:uid="{00000000-0005-0000-0000-0000B8350000}"/>
    <cellStyle name="Comma 2 3 5 2" xfId="14098" xr:uid="{00000000-0005-0000-0000-0000B9350000}"/>
    <cellStyle name="Comma 2 3 5 3" xfId="14099" xr:uid="{00000000-0005-0000-0000-0000BA350000}"/>
    <cellStyle name="Comma 2 3 5 4" xfId="14100" xr:uid="{00000000-0005-0000-0000-0000BB350000}"/>
    <cellStyle name="Comma 2 3 6" xfId="14101" xr:uid="{00000000-0005-0000-0000-0000BC350000}"/>
    <cellStyle name="Comma 2 3 6 2" xfId="14102" xr:uid="{00000000-0005-0000-0000-0000BD350000}"/>
    <cellStyle name="Comma 2 3 6 3" xfId="14103" xr:uid="{00000000-0005-0000-0000-0000BE350000}"/>
    <cellStyle name="Comma 2 3 6 4" xfId="14104" xr:uid="{00000000-0005-0000-0000-0000BF350000}"/>
    <cellStyle name="Comma 2 3 7" xfId="14105" xr:uid="{00000000-0005-0000-0000-0000C0350000}"/>
    <cellStyle name="Comma 2 3 7 2" xfId="14106" xr:uid="{00000000-0005-0000-0000-0000C1350000}"/>
    <cellStyle name="Comma 2 3 7 3" xfId="14107" xr:uid="{00000000-0005-0000-0000-0000C2350000}"/>
    <cellStyle name="Comma 2 3 7 4" xfId="14108" xr:uid="{00000000-0005-0000-0000-0000C3350000}"/>
    <cellStyle name="Comma 2 3 8" xfId="14109" xr:uid="{00000000-0005-0000-0000-0000C4350000}"/>
    <cellStyle name="Comma 2 3 8 2" xfId="14110" xr:uid="{00000000-0005-0000-0000-0000C5350000}"/>
    <cellStyle name="Comma 2 3 8 3" xfId="14111" xr:uid="{00000000-0005-0000-0000-0000C6350000}"/>
    <cellStyle name="Comma 2 3 9" xfId="14112" xr:uid="{00000000-0005-0000-0000-0000C7350000}"/>
    <cellStyle name="Comma 2 3_2015 Annual Rpt" xfId="14113" xr:uid="{00000000-0005-0000-0000-0000C8350000}"/>
    <cellStyle name="Comma 2 4" xfId="149" xr:uid="{00000000-0005-0000-0000-0000C9350000}"/>
    <cellStyle name="Comma 2 4 2" xfId="14114" xr:uid="{00000000-0005-0000-0000-0000CA350000}"/>
    <cellStyle name="Comma 2 5" xfId="14115" xr:uid="{00000000-0005-0000-0000-0000CB350000}"/>
    <cellStyle name="Comma 2 5 2" xfId="14116" xr:uid="{00000000-0005-0000-0000-0000CC350000}"/>
    <cellStyle name="Comma 2 5 2 2" xfId="14117" xr:uid="{00000000-0005-0000-0000-0000CD350000}"/>
    <cellStyle name="Comma 2 5 2 2 2" xfId="14118" xr:uid="{00000000-0005-0000-0000-0000CE350000}"/>
    <cellStyle name="Comma 2 5 2 2 3" xfId="14119" xr:uid="{00000000-0005-0000-0000-0000CF350000}"/>
    <cellStyle name="Comma 2 5 2 2 4" xfId="14120" xr:uid="{00000000-0005-0000-0000-0000D0350000}"/>
    <cellStyle name="Comma 2 5 2 3" xfId="14121" xr:uid="{00000000-0005-0000-0000-0000D1350000}"/>
    <cellStyle name="Comma 2 5 2 3 2" xfId="14122" xr:uid="{00000000-0005-0000-0000-0000D2350000}"/>
    <cellStyle name="Comma 2 5 2 4" xfId="14123" xr:uid="{00000000-0005-0000-0000-0000D3350000}"/>
    <cellStyle name="Comma 2 5 2 5" xfId="14124" xr:uid="{00000000-0005-0000-0000-0000D4350000}"/>
    <cellStyle name="Comma 2 5 2 5 2" xfId="14125" xr:uid="{00000000-0005-0000-0000-0000D5350000}"/>
    <cellStyle name="Comma 2 5 2 6" xfId="14126" xr:uid="{00000000-0005-0000-0000-0000D6350000}"/>
    <cellStyle name="Comma 2 5 2 6 2" xfId="14127" xr:uid="{00000000-0005-0000-0000-0000D7350000}"/>
    <cellStyle name="Comma 2 5 2 6 2 2" xfId="14128" xr:uid="{00000000-0005-0000-0000-0000D8350000}"/>
    <cellStyle name="Comma 2 5 2 6 3" xfId="14129" xr:uid="{00000000-0005-0000-0000-0000D9350000}"/>
    <cellStyle name="Comma 2 5 2 6 3 2" xfId="14130" xr:uid="{00000000-0005-0000-0000-0000DA350000}"/>
    <cellStyle name="Comma 2 5 2 7" xfId="14131" xr:uid="{00000000-0005-0000-0000-0000DB350000}"/>
    <cellStyle name="Comma 2 5 2 8" xfId="14132" xr:uid="{00000000-0005-0000-0000-0000DC350000}"/>
    <cellStyle name="Comma 2 5 3" xfId="14133" xr:uid="{00000000-0005-0000-0000-0000DD350000}"/>
    <cellStyle name="Comma 2 5 3 2" xfId="14134" xr:uid="{00000000-0005-0000-0000-0000DE350000}"/>
    <cellStyle name="Comma 2 5 4" xfId="14135" xr:uid="{00000000-0005-0000-0000-0000DF350000}"/>
    <cellStyle name="Comma 2 5 4 2" xfId="14136" xr:uid="{00000000-0005-0000-0000-0000E0350000}"/>
    <cellStyle name="Comma 2 5 5" xfId="14137" xr:uid="{00000000-0005-0000-0000-0000E1350000}"/>
    <cellStyle name="Comma 2 5 5 2" xfId="14138" xr:uid="{00000000-0005-0000-0000-0000E2350000}"/>
    <cellStyle name="Comma 2 5 6" xfId="14139" xr:uid="{00000000-0005-0000-0000-0000E3350000}"/>
    <cellStyle name="Comma 2 5 6 2" xfId="14140" xr:uid="{00000000-0005-0000-0000-0000E4350000}"/>
    <cellStyle name="Comma 2 5 6 2 2" xfId="14141" xr:uid="{00000000-0005-0000-0000-0000E5350000}"/>
    <cellStyle name="Comma 2 5 6 3" xfId="14142" xr:uid="{00000000-0005-0000-0000-0000E6350000}"/>
    <cellStyle name="Comma 2 5 6 3 2" xfId="14143" xr:uid="{00000000-0005-0000-0000-0000E7350000}"/>
    <cellStyle name="Comma 2 6" xfId="14144" xr:uid="{00000000-0005-0000-0000-0000E8350000}"/>
    <cellStyle name="Comma 2 6 2" xfId="14145" xr:uid="{00000000-0005-0000-0000-0000E9350000}"/>
    <cellStyle name="Comma 2 6 2 2" xfId="14146" xr:uid="{00000000-0005-0000-0000-0000EA350000}"/>
    <cellStyle name="Comma 2 6 2 2 2" xfId="14147" xr:uid="{00000000-0005-0000-0000-0000EB350000}"/>
    <cellStyle name="Comma 2 6 2 3" xfId="14148" xr:uid="{00000000-0005-0000-0000-0000EC350000}"/>
    <cellStyle name="Comma 2 6 2 4" xfId="14149" xr:uid="{00000000-0005-0000-0000-0000ED350000}"/>
    <cellStyle name="Comma 2 6 2 4 2" xfId="14150" xr:uid="{00000000-0005-0000-0000-0000EE350000}"/>
    <cellStyle name="Comma 2 6 2 5" xfId="14151" xr:uid="{00000000-0005-0000-0000-0000EF350000}"/>
    <cellStyle name="Comma 2 6 2 5 2" xfId="14152" xr:uid="{00000000-0005-0000-0000-0000F0350000}"/>
    <cellStyle name="Comma 2 6 2 5 2 2" xfId="14153" xr:uid="{00000000-0005-0000-0000-0000F1350000}"/>
    <cellStyle name="Comma 2 6 2 5 3" xfId="14154" xr:uid="{00000000-0005-0000-0000-0000F2350000}"/>
    <cellStyle name="Comma 2 6 2 5 3 2" xfId="14155" xr:uid="{00000000-0005-0000-0000-0000F3350000}"/>
    <cellStyle name="Comma 2 6 2 6" xfId="14156" xr:uid="{00000000-0005-0000-0000-0000F4350000}"/>
    <cellStyle name="Comma 2 6 2 7" xfId="14157" xr:uid="{00000000-0005-0000-0000-0000F5350000}"/>
    <cellStyle name="Comma 2 6 3" xfId="14158" xr:uid="{00000000-0005-0000-0000-0000F6350000}"/>
    <cellStyle name="Comma 2 6 3 2" xfId="14159" xr:uid="{00000000-0005-0000-0000-0000F7350000}"/>
    <cellStyle name="Comma 2 6 4" xfId="14160" xr:uid="{00000000-0005-0000-0000-0000F8350000}"/>
    <cellStyle name="Comma 2 6 4 2" xfId="14161" xr:uid="{00000000-0005-0000-0000-0000F9350000}"/>
    <cellStyle name="Comma 2 6 5" xfId="14162" xr:uid="{00000000-0005-0000-0000-0000FA350000}"/>
    <cellStyle name="Comma 2 6 6" xfId="14163" xr:uid="{00000000-0005-0000-0000-0000FB350000}"/>
    <cellStyle name="Comma 2 6 6 2" xfId="14164" xr:uid="{00000000-0005-0000-0000-0000FC350000}"/>
    <cellStyle name="Comma 2 6 7" xfId="14165" xr:uid="{00000000-0005-0000-0000-0000FD350000}"/>
    <cellStyle name="Comma 2 6 7 2" xfId="14166" xr:uid="{00000000-0005-0000-0000-0000FE350000}"/>
    <cellStyle name="Comma 2 6 7 2 2" xfId="14167" xr:uid="{00000000-0005-0000-0000-0000FF350000}"/>
    <cellStyle name="Comma 2 6 7 3" xfId="14168" xr:uid="{00000000-0005-0000-0000-000000360000}"/>
    <cellStyle name="Comma 2 6 7 3 2" xfId="14169" xr:uid="{00000000-0005-0000-0000-000001360000}"/>
    <cellStyle name="Comma 2 6 8" xfId="14170" xr:uid="{00000000-0005-0000-0000-000002360000}"/>
    <cellStyle name="Comma 2 6 9" xfId="14171" xr:uid="{00000000-0005-0000-0000-000003360000}"/>
    <cellStyle name="Comma 2 7" xfId="14172" xr:uid="{00000000-0005-0000-0000-000004360000}"/>
    <cellStyle name="Comma 2 7 2" xfId="14173" xr:uid="{00000000-0005-0000-0000-000005360000}"/>
    <cellStyle name="Comma 2 7 2 2" xfId="14174" xr:uid="{00000000-0005-0000-0000-000006360000}"/>
    <cellStyle name="Comma 2 7 2 2 2" xfId="14175" xr:uid="{00000000-0005-0000-0000-000007360000}"/>
    <cellStyle name="Comma 2 7 2 3" xfId="14176" xr:uid="{00000000-0005-0000-0000-000008360000}"/>
    <cellStyle name="Comma 2 7 2 4" xfId="14177" xr:uid="{00000000-0005-0000-0000-000009360000}"/>
    <cellStyle name="Comma 2 7 2 4 2" xfId="14178" xr:uid="{00000000-0005-0000-0000-00000A360000}"/>
    <cellStyle name="Comma 2 7 2 5" xfId="14179" xr:uid="{00000000-0005-0000-0000-00000B360000}"/>
    <cellStyle name="Comma 2 7 2 5 2" xfId="14180" xr:uid="{00000000-0005-0000-0000-00000C360000}"/>
    <cellStyle name="Comma 2 7 2 5 2 2" xfId="14181" xr:uid="{00000000-0005-0000-0000-00000D360000}"/>
    <cellStyle name="Comma 2 7 2 5 3" xfId="14182" xr:uid="{00000000-0005-0000-0000-00000E360000}"/>
    <cellStyle name="Comma 2 7 2 5 3 2" xfId="14183" xr:uid="{00000000-0005-0000-0000-00000F360000}"/>
    <cellStyle name="Comma 2 7 2 6" xfId="14184" xr:uid="{00000000-0005-0000-0000-000010360000}"/>
    <cellStyle name="Comma 2 7 2 7" xfId="14185" xr:uid="{00000000-0005-0000-0000-000011360000}"/>
    <cellStyle name="Comma 2 7 3" xfId="14186" xr:uid="{00000000-0005-0000-0000-000012360000}"/>
    <cellStyle name="Comma 2 7 3 2" xfId="14187" xr:uid="{00000000-0005-0000-0000-000013360000}"/>
    <cellStyle name="Comma 2 7 4" xfId="14188" xr:uid="{00000000-0005-0000-0000-000014360000}"/>
    <cellStyle name="Comma 2 7 4 2" xfId="14189" xr:uid="{00000000-0005-0000-0000-000015360000}"/>
    <cellStyle name="Comma 2 7 5" xfId="14190" xr:uid="{00000000-0005-0000-0000-000016360000}"/>
    <cellStyle name="Comma 2 7 6" xfId="14191" xr:uid="{00000000-0005-0000-0000-000017360000}"/>
    <cellStyle name="Comma 2 7 6 2" xfId="14192" xr:uid="{00000000-0005-0000-0000-000018360000}"/>
    <cellStyle name="Comma 2 7 7" xfId="14193" xr:uid="{00000000-0005-0000-0000-000019360000}"/>
    <cellStyle name="Comma 2 7 7 2" xfId="14194" xr:uid="{00000000-0005-0000-0000-00001A360000}"/>
    <cellStyle name="Comma 2 7 7 2 2" xfId="14195" xr:uid="{00000000-0005-0000-0000-00001B360000}"/>
    <cellStyle name="Comma 2 7 7 3" xfId="14196" xr:uid="{00000000-0005-0000-0000-00001C360000}"/>
    <cellStyle name="Comma 2 7 7 3 2" xfId="14197" xr:uid="{00000000-0005-0000-0000-00001D360000}"/>
    <cellStyle name="Comma 2 7 8" xfId="14198" xr:uid="{00000000-0005-0000-0000-00001E360000}"/>
    <cellStyle name="Comma 2 7 9" xfId="14199" xr:uid="{00000000-0005-0000-0000-00001F360000}"/>
    <cellStyle name="Comma 2 8" xfId="14200" xr:uid="{00000000-0005-0000-0000-000020360000}"/>
    <cellStyle name="Comma 2 8 2" xfId="14201" xr:uid="{00000000-0005-0000-0000-000021360000}"/>
    <cellStyle name="Comma 2 8 2 2" xfId="14202" xr:uid="{00000000-0005-0000-0000-000022360000}"/>
    <cellStyle name="Comma 2 8 2 2 2" xfId="14203" xr:uid="{00000000-0005-0000-0000-000023360000}"/>
    <cellStyle name="Comma 2 8 2 3" xfId="14204" xr:uid="{00000000-0005-0000-0000-000024360000}"/>
    <cellStyle name="Comma 2 8 2 4" xfId="14205" xr:uid="{00000000-0005-0000-0000-000025360000}"/>
    <cellStyle name="Comma 2 8 2 4 2" xfId="14206" xr:uid="{00000000-0005-0000-0000-000026360000}"/>
    <cellStyle name="Comma 2 8 2 5" xfId="14207" xr:uid="{00000000-0005-0000-0000-000027360000}"/>
    <cellStyle name="Comma 2 8 2 5 2" xfId="14208" xr:uid="{00000000-0005-0000-0000-000028360000}"/>
    <cellStyle name="Comma 2 8 2 5 2 2" xfId="14209" xr:uid="{00000000-0005-0000-0000-000029360000}"/>
    <cellStyle name="Comma 2 8 2 5 3" xfId="14210" xr:uid="{00000000-0005-0000-0000-00002A360000}"/>
    <cellStyle name="Comma 2 8 2 5 3 2" xfId="14211" xr:uid="{00000000-0005-0000-0000-00002B360000}"/>
    <cellStyle name="Comma 2 8 2 6" xfId="14212" xr:uid="{00000000-0005-0000-0000-00002C360000}"/>
    <cellStyle name="Comma 2 8 2 7" xfId="14213" xr:uid="{00000000-0005-0000-0000-00002D360000}"/>
    <cellStyle name="Comma 2 8 3" xfId="14214" xr:uid="{00000000-0005-0000-0000-00002E360000}"/>
    <cellStyle name="Comma 2 8 3 2" xfId="14215" xr:uid="{00000000-0005-0000-0000-00002F360000}"/>
    <cellStyle name="Comma 2 8 4" xfId="14216" xr:uid="{00000000-0005-0000-0000-000030360000}"/>
    <cellStyle name="Comma 2 8 4 2" xfId="14217" xr:uid="{00000000-0005-0000-0000-000031360000}"/>
    <cellStyle name="Comma 2 8 5" xfId="14218" xr:uid="{00000000-0005-0000-0000-000032360000}"/>
    <cellStyle name="Comma 2 8 6" xfId="14219" xr:uid="{00000000-0005-0000-0000-000033360000}"/>
    <cellStyle name="Comma 2 8 6 2" xfId="14220" xr:uid="{00000000-0005-0000-0000-000034360000}"/>
    <cellStyle name="Comma 2 8 7" xfId="14221" xr:uid="{00000000-0005-0000-0000-000035360000}"/>
    <cellStyle name="Comma 2 8 7 2" xfId="14222" xr:uid="{00000000-0005-0000-0000-000036360000}"/>
    <cellStyle name="Comma 2 8 7 2 2" xfId="14223" xr:uid="{00000000-0005-0000-0000-000037360000}"/>
    <cellStyle name="Comma 2 8 7 3" xfId="14224" xr:uid="{00000000-0005-0000-0000-000038360000}"/>
    <cellStyle name="Comma 2 8 7 3 2" xfId="14225" xr:uid="{00000000-0005-0000-0000-000039360000}"/>
    <cellStyle name="Comma 2 8 8" xfId="14226" xr:uid="{00000000-0005-0000-0000-00003A360000}"/>
    <cellStyle name="Comma 2 8 9" xfId="14227" xr:uid="{00000000-0005-0000-0000-00003B360000}"/>
    <cellStyle name="Comma 2 9" xfId="14228" xr:uid="{00000000-0005-0000-0000-00003C360000}"/>
    <cellStyle name="Comma 2 9 2" xfId="14229" xr:uid="{00000000-0005-0000-0000-00003D360000}"/>
    <cellStyle name="Comma 20" xfId="150" xr:uid="{00000000-0005-0000-0000-00003E360000}"/>
    <cellStyle name="Comma 20 2" xfId="14230" xr:uid="{00000000-0005-0000-0000-00003F360000}"/>
    <cellStyle name="Comma 20 3" xfId="14231" xr:uid="{00000000-0005-0000-0000-000040360000}"/>
    <cellStyle name="Comma 20 3 2" xfId="14232" xr:uid="{00000000-0005-0000-0000-000041360000}"/>
    <cellStyle name="Comma 20 4" xfId="14233" xr:uid="{00000000-0005-0000-0000-000042360000}"/>
    <cellStyle name="Comma 200" xfId="14234" xr:uid="{00000000-0005-0000-0000-000043360000}"/>
    <cellStyle name="Comma 201" xfId="14235" xr:uid="{00000000-0005-0000-0000-000044360000}"/>
    <cellStyle name="Comma 202" xfId="14236" xr:uid="{00000000-0005-0000-0000-000045360000}"/>
    <cellStyle name="Comma 203" xfId="14237" xr:uid="{00000000-0005-0000-0000-000046360000}"/>
    <cellStyle name="Comma 204" xfId="14238" xr:uid="{00000000-0005-0000-0000-000047360000}"/>
    <cellStyle name="Comma 205" xfId="14239" xr:uid="{00000000-0005-0000-0000-000048360000}"/>
    <cellStyle name="Comma 206" xfId="14240" xr:uid="{00000000-0005-0000-0000-000049360000}"/>
    <cellStyle name="Comma 207" xfId="14241" xr:uid="{00000000-0005-0000-0000-00004A360000}"/>
    <cellStyle name="Comma 208" xfId="14242" xr:uid="{00000000-0005-0000-0000-00004B360000}"/>
    <cellStyle name="Comma 209" xfId="14243" xr:uid="{00000000-0005-0000-0000-00004C360000}"/>
    <cellStyle name="Comma 21" xfId="151" xr:uid="{00000000-0005-0000-0000-00004D360000}"/>
    <cellStyle name="Comma 21 2" xfId="14244" xr:uid="{00000000-0005-0000-0000-00004E360000}"/>
    <cellStyle name="Comma 21 3" xfId="14245" xr:uid="{00000000-0005-0000-0000-00004F360000}"/>
    <cellStyle name="Comma 21 3 2" xfId="14246" xr:uid="{00000000-0005-0000-0000-000050360000}"/>
    <cellStyle name="Comma 21 4" xfId="14247" xr:uid="{00000000-0005-0000-0000-000051360000}"/>
    <cellStyle name="Comma 210" xfId="14248" xr:uid="{00000000-0005-0000-0000-000052360000}"/>
    <cellStyle name="Comma 211" xfId="14249" xr:uid="{00000000-0005-0000-0000-000053360000}"/>
    <cellStyle name="Comma 212" xfId="14250" xr:uid="{00000000-0005-0000-0000-000054360000}"/>
    <cellStyle name="Comma 213" xfId="14251" xr:uid="{00000000-0005-0000-0000-000055360000}"/>
    <cellStyle name="Comma 214" xfId="14252" xr:uid="{00000000-0005-0000-0000-000056360000}"/>
    <cellStyle name="Comma 215" xfId="14253" xr:uid="{00000000-0005-0000-0000-000057360000}"/>
    <cellStyle name="Comma 216" xfId="14254" xr:uid="{00000000-0005-0000-0000-000058360000}"/>
    <cellStyle name="Comma 216 2" xfId="14255" xr:uid="{00000000-0005-0000-0000-000059360000}"/>
    <cellStyle name="Comma 216 3" xfId="14256" xr:uid="{00000000-0005-0000-0000-00005A360000}"/>
    <cellStyle name="Comma 216 4" xfId="14257" xr:uid="{00000000-0005-0000-0000-00005B360000}"/>
    <cellStyle name="Comma 217" xfId="14258" xr:uid="{00000000-0005-0000-0000-00005C360000}"/>
    <cellStyle name="Comma 218" xfId="14259" xr:uid="{00000000-0005-0000-0000-00005D360000}"/>
    <cellStyle name="Comma 219" xfId="14260" xr:uid="{00000000-0005-0000-0000-00005E360000}"/>
    <cellStyle name="Comma 22" xfId="152" xr:uid="{00000000-0005-0000-0000-00005F360000}"/>
    <cellStyle name="Comma 22 2" xfId="14261" xr:uid="{00000000-0005-0000-0000-000060360000}"/>
    <cellStyle name="Comma 22 3" xfId="14262" xr:uid="{00000000-0005-0000-0000-000061360000}"/>
    <cellStyle name="Comma 22 3 2" xfId="14263" xr:uid="{00000000-0005-0000-0000-000062360000}"/>
    <cellStyle name="Comma 22 4" xfId="14264" xr:uid="{00000000-0005-0000-0000-000063360000}"/>
    <cellStyle name="Comma 220" xfId="14265" xr:uid="{00000000-0005-0000-0000-000064360000}"/>
    <cellStyle name="Comma 221" xfId="14266" xr:uid="{00000000-0005-0000-0000-000065360000}"/>
    <cellStyle name="Comma 222" xfId="14267" xr:uid="{00000000-0005-0000-0000-000066360000}"/>
    <cellStyle name="Comma 223" xfId="14268" xr:uid="{00000000-0005-0000-0000-000067360000}"/>
    <cellStyle name="Comma 224" xfId="14269" xr:uid="{00000000-0005-0000-0000-000068360000}"/>
    <cellStyle name="Comma 224 2" xfId="14270" xr:uid="{00000000-0005-0000-0000-000069360000}"/>
    <cellStyle name="Comma 225" xfId="14271" xr:uid="{00000000-0005-0000-0000-00006A360000}"/>
    <cellStyle name="Comma 225 2" xfId="14272" xr:uid="{00000000-0005-0000-0000-00006B360000}"/>
    <cellStyle name="Comma 226" xfId="14273" xr:uid="{00000000-0005-0000-0000-00006C360000}"/>
    <cellStyle name="Comma 226 2" xfId="14274" xr:uid="{00000000-0005-0000-0000-00006D360000}"/>
    <cellStyle name="Comma 227" xfId="14275" xr:uid="{00000000-0005-0000-0000-00006E360000}"/>
    <cellStyle name="Comma 227 2" xfId="14276" xr:uid="{00000000-0005-0000-0000-00006F360000}"/>
    <cellStyle name="Comma 228" xfId="14277" xr:uid="{00000000-0005-0000-0000-000070360000}"/>
    <cellStyle name="Comma 228 2" xfId="14278" xr:uid="{00000000-0005-0000-0000-000071360000}"/>
    <cellStyle name="Comma 229" xfId="14279" xr:uid="{00000000-0005-0000-0000-000072360000}"/>
    <cellStyle name="Comma 229 2" xfId="14280" xr:uid="{00000000-0005-0000-0000-000073360000}"/>
    <cellStyle name="Comma 229 3" xfId="14281" xr:uid="{00000000-0005-0000-0000-000074360000}"/>
    <cellStyle name="Comma 23" xfId="153" xr:uid="{00000000-0005-0000-0000-000075360000}"/>
    <cellStyle name="Comma 23 2" xfId="14282" xr:uid="{00000000-0005-0000-0000-000076360000}"/>
    <cellStyle name="Comma 23 3" xfId="14283" xr:uid="{00000000-0005-0000-0000-000077360000}"/>
    <cellStyle name="Comma 23 3 2" xfId="14284" xr:uid="{00000000-0005-0000-0000-000078360000}"/>
    <cellStyle name="Comma 23 4" xfId="14285" xr:uid="{00000000-0005-0000-0000-000079360000}"/>
    <cellStyle name="Comma 230" xfId="14286" xr:uid="{00000000-0005-0000-0000-00007A360000}"/>
    <cellStyle name="Comma 230 2" xfId="14287" xr:uid="{00000000-0005-0000-0000-00007B360000}"/>
    <cellStyle name="Comma 231" xfId="14288" xr:uid="{00000000-0005-0000-0000-00007C360000}"/>
    <cellStyle name="Comma 231 2" xfId="14289" xr:uid="{00000000-0005-0000-0000-00007D360000}"/>
    <cellStyle name="Comma 232" xfId="14290" xr:uid="{00000000-0005-0000-0000-00007E360000}"/>
    <cellStyle name="Comma 232 2" xfId="14291" xr:uid="{00000000-0005-0000-0000-00007F360000}"/>
    <cellStyle name="Comma 233" xfId="14292" xr:uid="{00000000-0005-0000-0000-000080360000}"/>
    <cellStyle name="Comma 234" xfId="14293" xr:uid="{00000000-0005-0000-0000-000081360000}"/>
    <cellStyle name="Comma 235" xfId="14294" xr:uid="{00000000-0005-0000-0000-000082360000}"/>
    <cellStyle name="Comma 236" xfId="14295" xr:uid="{00000000-0005-0000-0000-000083360000}"/>
    <cellStyle name="Comma 237" xfId="14296" xr:uid="{00000000-0005-0000-0000-000084360000}"/>
    <cellStyle name="Comma 238" xfId="14297" xr:uid="{00000000-0005-0000-0000-000085360000}"/>
    <cellStyle name="Comma 239" xfId="61188" xr:uid="{16DE86B1-CBDA-48EE-921F-EAE7937BA233}"/>
    <cellStyle name="Comma 24" xfId="154" xr:uid="{00000000-0005-0000-0000-000086360000}"/>
    <cellStyle name="Comma 24 2" xfId="14298" xr:uid="{00000000-0005-0000-0000-000087360000}"/>
    <cellStyle name="Comma 24 3" xfId="14299" xr:uid="{00000000-0005-0000-0000-000088360000}"/>
    <cellStyle name="Comma 24 3 2" xfId="14300" xr:uid="{00000000-0005-0000-0000-000089360000}"/>
    <cellStyle name="Comma 24 4" xfId="14301" xr:uid="{00000000-0005-0000-0000-00008A360000}"/>
    <cellStyle name="Comma 25" xfId="155" xr:uid="{00000000-0005-0000-0000-00008B360000}"/>
    <cellStyle name="Comma 25 2" xfId="14302" xr:uid="{00000000-0005-0000-0000-00008C360000}"/>
    <cellStyle name="Comma 25 3" xfId="14303" xr:uid="{00000000-0005-0000-0000-00008D360000}"/>
    <cellStyle name="Comma 25 3 2" xfId="14304" xr:uid="{00000000-0005-0000-0000-00008E360000}"/>
    <cellStyle name="Comma 25 4" xfId="14305" xr:uid="{00000000-0005-0000-0000-00008F360000}"/>
    <cellStyle name="Comma 26" xfId="156" xr:uid="{00000000-0005-0000-0000-000090360000}"/>
    <cellStyle name="Comma 26 2" xfId="14306" xr:uid="{00000000-0005-0000-0000-000091360000}"/>
    <cellStyle name="Comma 26 3" xfId="14307" xr:uid="{00000000-0005-0000-0000-000092360000}"/>
    <cellStyle name="Comma 26 3 2" xfId="14308" xr:uid="{00000000-0005-0000-0000-000093360000}"/>
    <cellStyle name="Comma 26 4" xfId="14309" xr:uid="{00000000-0005-0000-0000-000094360000}"/>
    <cellStyle name="Comma 27" xfId="157" xr:uid="{00000000-0005-0000-0000-000095360000}"/>
    <cellStyle name="Comma 27 2" xfId="14310" xr:uid="{00000000-0005-0000-0000-000096360000}"/>
    <cellStyle name="Comma 27 3" xfId="14311" xr:uid="{00000000-0005-0000-0000-000097360000}"/>
    <cellStyle name="Comma 27 3 2" xfId="14312" xr:uid="{00000000-0005-0000-0000-000098360000}"/>
    <cellStyle name="Comma 27 4" xfId="14313" xr:uid="{00000000-0005-0000-0000-000099360000}"/>
    <cellStyle name="Comma 28" xfId="158" xr:uid="{00000000-0005-0000-0000-00009A360000}"/>
    <cellStyle name="Comma 28 2" xfId="14314" xr:uid="{00000000-0005-0000-0000-00009B360000}"/>
    <cellStyle name="Comma 28 3" xfId="14315" xr:uid="{00000000-0005-0000-0000-00009C360000}"/>
    <cellStyle name="Comma 28 3 2" xfId="14316" xr:uid="{00000000-0005-0000-0000-00009D360000}"/>
    <cellStyle name="Comma 28 4" xfId="14317" xr:uid="{00000000-0005-0000-0000-00009E360000}"/>
    <cellStyle name="Comma 29" xfId="159" xr:uid="{00000000-0005-0000-0000-00009F360000}"/>
    <cellStyle name="Comma 29 2" xfId="14318" xr:uid="{00000000-0005-0000-0000-0000A0360000}"/>
    <cellStyle name="Comma 29 3" xfId="14319" xr:uid="{00000000-0005-0000-0000-0000A1360000}"/>
    <cellStyle name="Comma 29 3 2" xfId="14320" xr:uid="{00000000-0005-0000-0000-0000A2360000}"/>
    <cellStyle name="Comma 29 4" xfId="14321" xr:uid="{00000000-0005-0000-0000-0000A3360000}"/>
    <cellStyle name="Comma 3" xfId="160" xr:uid="{00000000-0005-0000-0000-0000A4360000}"/>
    <cellStyle name="Comma 3 10" xfId="14322" xr:uid="{00000000-0005-0000-0000-0000A5360000}"/>
    <cellStyle name="Comma 3 10 2" xfId="14323" xr:uid="{00000000-0005-0000-0000-0000A6360000}"/>
    <cellStyle name="Comma 3 10 3" xfId="14324" xr:uid="{00000000-0005-0000-0000-0000A7360000}"/>
    <cellStyle name="Comma 3 11" xfId="14325" xr:uid="{00000000-0005-0000-0000-0000A8360000}"/>
    <cellStyle name="Comma 3 12" xfId="14326" xr:uid="{00000000-0005-0000-0000-0000A9360000}"/>
    <cellStyle name="Comma 3 12 2" xfId="14327" xr:uid="{00000000-0005-0000-0000-0000AA360000}"/>
    <cellStyle name="Comma 3 12 3" xfId="14328" xr:uid="{00000000-0005-0000-0000-0000AB360000}"/>
    <cellStyle name="Comma 3 13" xfId="14329" xr:uid="{00000000-0005-0000-0000-0000AC360000}"/>
    <cellStyle name="Comma 3 13 2" xfId="14330" xr:uid="{00000000-0005-0000-0000-0000AD360000}"/>
    <cellStyle name="Comma 3 13 3" xfId="14331" xr:uid="{00000000-0005-0000-0000-0000AE360000}"/>
    <cellStyle name="Comma 3 14" xfId="14332" xr:uid="{00000000-0005-0000-0000-0000AF360000}"/>
    <cellStyle name="Comma 3 14 2" xfId="14333" xr:uid="{00000000-0005-0000-0000-0000B0360000}"/>
    <cellStyle name="Comma 3 14 3" xfId="14334" xr:uid="{00000000-0005-0000-0000-0000B1360000}"/>
    <cellStyle name="Comma 3 15" xfId="14335" xr:uid="{00000000-0005-0000-0000-0000B2360000}"/>
    <cellStyle name="Comma 3 15 2" xfId="14336" xr:uid="{00000000-0005-0000-0000-0000B3360000}"/>
    <cellStyle name="Comma 3 15 3" xfId="14337" xr:uid="{00000000-0005-0000-0000-0000B4360000}"/>
    <cellStyle name="Comma 3 16" xfId="14338" xr:uid="{00000000-0005-0000-0000-0000B5360000}"/>
    <cellStyle name="Comma 3 17" xfId="14339" xr:uid="{00000000-0005-0000-0000-0000B6360000}"/>
    <cellStyle name="Comma 3 2" xfId="14340" xr:uid="{00000000-0005-0000-0000-0000B7360000}"/>
    <cellStyle name="Comma 3 2 2" xfId="14341" xr:uid="{00000000-0005-0000-0000-0000B8360000}"/>
    <cellStyle name="Comma 3 2 2 2" xfId="14342" xr:uid="{00000000-0005-0000-0000-0000B9360000}"/>
    <cellStyle name="Comma 3 2 2 3" xfId="14343" xr:uid="{00000000-0005-0000-0000-0000BA360000}"/>
    <cellStyle name="Comma 3 2 3" xfId="14344" xr:uid="{00000000-0005-0000-0000-0000BB360000}"/>
    <cellStyle name="Comma 3 2 3 2" xfId="14345" xr:uid="{00000000-0005-0000-0000-0000BC360000}"/>
    <cellStyle name="Comma 3 2 3 3" xfId="14346" xr:uid="{00000000-0005-0000-0000-0000BD360000}"/>
    <cellStyle name="Comma 3 2 4" xfId="14347" xr:uid="{00000000-0005-0000-0000-0000BE360000}"/>
    <cellStyle name="Comma 3 2 4 2" xfId="14348" xr:uid="{00000000-0005-0000-0000-0000BF360000}"/>
    <cellStyle name="Comma 3 2 4 3" xfId="14349" xr:uid="{00000000-0005-0000-0000-0000C0360000}"/>
    <cellStyle name="Comma 3 2 5" xfId="14350" xr:uid="{00000000-0005-0000-0000-0000C1360000}"/>
    <cellStyle name="Comma 3 2 6" xfId="14351" xr:uid="{00000000-0005-0000-0000-0000C2360000}"/>
    <cellStyle name="Comma 3 3" xfId="14352" xr:uid="{00000000-0005-0000-0000-0000C3360000}"/>
    <cellStyle name="Comma 3 3 2" xfId="14353" xr:uid="{00000000-0005-0000-0000-0000C4360000}"/>
    <cellStyle name="Comma 3 3 2 2" xfId="14354" xr:uid="{00000000-0005-0000-0000-0000C5360000}"/>
    <cellStyle name="Comma 3 3 3" xfId="14355" xr:uid="{00000000-0005-0000-0000-0000C6360000}"/>
    <cellStyle name="Comma 3 4" xfId="14356" xr:uid="{00000000-0005-0000-0000-0000C7360000}"/>
    <cellStyle name="Comma 3 4 2" xfId="14357" xr:uid="{00000000-0005-0000-0000-0000C8360000}"/>
    <cellStyle name="Comma 3 4 3" xfId="14358" xr:uid="{00000000-0005-0000-0000-0000C9360000}"/>
    <cellStyle name="Comma 3 4 4" xfId="14359" xr:uid="{00000000-0005-0000-0000-0000CA360000}"/>
    <cellStyle name="Comma 3 5" xfId="14360" xr:uid="{00000000-0005-0000-0000-0000CB360000}"/>
    <cellStyle name="Comma 3 5 2" xfId="14361" xr:uid="{00000000-0005-0000-0000-0000CC360000}"/>
    <cellStyle name="Comma 3 5 3" xfId="14362" xr:uid="{00000000-0005-0000-0000-0000CD360000}"/>
    <cellStyle name="Comma 3 6" xfId="14363" xr:uid="{00000000-0005-0000-0000-0000CE360000}"/>
    <cellStyle name="Comma 3 6 2" xfId="14364" xr:uid="{00000000-0005-0000-0000-0000CF360000}"/>
    <cellStyle name="Comma 3 6 3" xfId="14365" xr:uid="{00000000-0005-0000-0000-0000D0360000}"/>
    <cellStyle name="Comma 3 7" xfId="14366" xr:uid="{00000000-0005-0000-0000-0000D1360000}"/>
    <cellStyle name="Comma 3 7 2" xfId="14367" xr:uid="{00000000-0005-0000-0000-0000D2360000}"/>
    <cellStyle name="Comma 3 7 3" xfId="14368" xr:uid="{00000000-0005-0000-0000-0000D3360000}"/>
    <cellStyle name="Comma 3 8" xfId="14369" xr:uid="{00000000-0005-0000-0000-0000D4360000}"/>
    <cellStyle name="Comma 3 8 2" xfId="14370" xr:uid="{00000000-0005-0000-0000-0000D5360000}"/>
    <cellStyle name="Comma 3 8 3" xfId="14371" xr:uid="{00000000-0005-0000-0000-0000D6360000}"/>
    <cellStyle name="Comma 3 9" xfId="14372" xr:uid="{00000000-0005-0000-0000-0000D7360000}"/>
    <cellStyle name="Comma 3 9 2" xfId="14373" xr:uid="{00000000-0005-0000-0000-0000D8360000}"/>
    <cellStyle name="Comma 3 9 3" xfId="14374" xr:uid="{00000000-0005-0000-0000-0000D9360000}"/>
    <cellStyle name="Comma 30" xfId="161" xr:uid="{00000000-0005-0000-0000-0000DA360000}"/>
    <cellStyle name="Comma 30 2" xfId="14375" xr:uid="{00000000-0005-0000-0000-0000DB360000}"/>
    <cellStyle name="Comma 30 3" xfId="14376" xr:uid="{00000000-0005-0000-0000-0000DC360000}"/>
    <cellStyle name="Comma 30 3 2" xfId="14377" xr:uid="{00000000-0005-0000-0000-0000DD360000}"/>
    <cellStyle name="Comma 30 4" xfId="14378" xr:uid="{00000000-0005-0000-0000-0000DE360000}"/>
    <cellStyle name="Comma 30_2015 Annual Rpt" xfId="14379" xr:uid="{00000000-0005-0000-0000-0000DF360000}"/>
    <cellStyle name="Comma 31" xfId="162" xr:uid="{00000000-0005-0000-0000-0000E0360000}"/>
    <cellStyle name="Comma 31 2" xfId="14380" xr:uid="{00000000-0005-0000-0000-0000E1360000}"/>
    <cellStyle name="Comma 31 3" xfId="14381" xr:uid="{00000000-0005-0000-0000-0000E2360000}"/>
    <cellStyle name="Comma 31 3 2" xfId="14382" xr:uid="{00000000-0005-0000-0000-0000E3360000}"/>
    <cellStyle name="Comma 31 4" xfId="14383" xr:uid="{00000000-0005-0000-0000-0000E4360000}"/>
    <cellStyle name="Comma 32" xfId="163" xr:uid="{00000000-0005-0000-0000-0000E5360000}"/>
    <cellStyle name="Comma 32 2" xfId="14384" xr:uid="{00000000-0005-0000-0000-0000E6360000}"/>
    <cellStyle name="Comma 32 3" xfId="14385" xr:uid="{00000000-0005-0000-0000-0000E7360000}"/>
    <cellStyle name="Comma 32 3 2" xfId="14386" xr:uid="{00000000-0005-0000-0000-0000E8360000}"/>
    <cellStyle name="Comma 32 4" xfId="14387" xr:uid="{00000000-0005-0000-0000-0000E9360000}"/>
    <cellStyle name="Comma 32_2015 Annual Rpt" xfId="14388" xr:uid="{00000000-0005-0000-0000-0000EA360000}"/>
    <cellStyle name="Comma 33" xfId="164" xr:uid="{00000000-0005-0000-0000-0000EB360000}"/>
    <cellStyle name="Comma 33 2" xfId="14389" xr:uid="{00000000-0005-0000-0000-0000EC360000}"/>
    <cellStyle name="Comma 33 3" xfId="14390" xr:uid="{00000000-0005-0000-0000-0000ED360000}"/>
    <cellStyle name="Comma 33 3 2" xfId="14391" xr:uid="{00000000-0005-0000-0000-0000EE360000}"/>
    <cellStyle name="Comma 33 4" xfId="14392" xr:uid="{00000000-0005-0000-0000-0000EF360000}"/>
    <cellStyle name="Comma 34" xfId="165" xr:uid="{00000000-0005-0000-0000-0000F0360000}"/>
    <cellStyle name="Comma 34 2" xfId="14393" xr:uid="{00000000-0005-0000-0000-0000F1360000}"/>
    <cellStyle name="Comma 34 3" xfId="14394" xr:uid="{00000000-0005-0000-0000-0000F2360000}"/>
    <cellStyle name="Comma 34 3 2" xfId="14395" xr:uid="{00000000-0005-0000-0000-0000F3360000}"/>
    <cellStyle name="Comma 34 4" xfId="14396" xr:uid="{00000000-0005-0000-0000-0000F4360000}"/>
    <cellStyle name="Comma 34 5" xfId="14397" xr:uid="{00000000-0005-0000-0000-0000F5360000}"/>
    <cellStyle name="Comma 34 6" xfId="14398" xr:uid="{00000000-0005-0000-0000-0000F6360000}"/>
    <cellStyle name="Comma 35" xfId="166" xr:uid="{00000000-0005-0000-0000-0000F7360000}"/>
    <cellStyle name="Comma 35 2" xfId="14399" xr:uid="{00000000-0005-0000-0000-0000F8360000}"/>
    <cellStyle name="Comma 35 3" xfId="14400" xr:uid="{00000000-0005-0000-0000-0000F9360000}"/>
    <cellStyle name="Comma 35 3 2" xfId="14401" xr:uid="{00000000-0005-0000-0000-0000FA360000}"/>
    <cellStyle name="Comma 35 4" xfId="14402" xr:uid="{00000000-0005-0000-0000-0000FB360000}"/>
    <cellStyle name="Comma 35 5" xfId="14403" xr:uid="{00000000-0005-0000-0000-0000FC360000}"/>
    <cellStyle name="Comma 35 6" xfId="14404" xr:uid="{00000000-0005-0000-0000-0000FD360000}"/>
    <cellStyle name="Comma 36" xfId="167" xr:uid="{00000000-0005-0000-0000-0000FE360000}"/>
    <cellStyle name="Comma 36 2" xfId="14405" xr:uid="{00000000-0005-0000-0000-0000FF360000}"/>
    <cellStyle name="Comma 36 3" xfId="14406" xr:uid="{00000000-0005-0000-0000-000000370000}"/>
    <cellStyle name="Comma 36 3 2" xfId="14407" xr:uid="{00000000-0005-0000-0000-000001370000}"/>
    <cellStyle name="Comma 36 4" xfId="14408" xr:uid="{00000000-0005-0000-0000-000002370000}"/>
    <cellStyle name="Comma 36 5" xfId="14409" xr:uid="{00000000-0005-0000-0000-000003370000}"/>
    <cellStyle name="Comma 36 6" xfId="14410" xr:uid="{00000000-0005-0000-0000-000004370000}"/>
    <cellStyle name="Comma 37" xfId="168" xr:uid="{00000000-0005-0000-0000-000005370000}"/>
    <cellStyle name="Comma 37 2" xfId="14411" xr:uid="{00000000-0005-0000-0000-000006370000}"/>
    <cellStyle name="Comma 37 3" xfId="14412" xr:uid="{00000000-0005-0000-0000-000007370000}"/>
    <cellStyle name="Comma 37 3 2" xfId="14413" xr:uid="{00000000-0005-0000-0000-000008370000}"/>
    <cellStyle name="Comma 37 4" xfId="14414" xr:uid="{00000000-0005-0000-0000-000009370000}"/>
    <cellStyle name="Comma 37 5" xfId="14415" xr:uid="{00000000-0005-0000-0000-00000A370000}"/>
    <cellStyle name="Comma 37 6" xfId="14416" xr:uid="{00000000-0005-0000-0000-00000B370000}"/>
    <cellStyle name="Comma 38" xfId="169" xr:uid="{00000000-0005-0000-0000-00000C370000}"/>
    <cellStyle name="Comma 38 2" xfId="14417" xr:uid="{00000000-0005-0000-0000-00000D370000}"/>
    <cellStyle name="Comma 38 3" xfId="14418" xr:uid="{00000000-0005-0000-0000-00000E370000}"/>
    <cellStyle name="Comma 38 3 2" xfId="14419" xr:uid="{00000000-0005-0000-0000-00000F370000}"/>
    <cellStyle name="Comma 38 4" xfId="14420" xr:uid="{00000000-0005-0000-0000-000010370000}"/>
    <cellStyle name="Comma 38 5" xfId="14421" xr:uid="{00000000-0005-0000-0000-000011370000}"/>
    <cellStyle name="Comma 38 6" xfId="14422" xr:uid="{00000000-0005-0000-0000-000012370000}"/>
    <cellStyle name="Comma 39" xfId="170" xr:uid="{00000000-0005-0000-0000-000013370000}"/>
    <cellStyle name="Comma 39 2" xfId="14423" xr:uid="{00000000-0005-0000-0000-000014370000}"/>
    <cellStyle name="Comma 39 2 2" xfId="14424" xr:uid="{00000000-0005-0000-0000-000015370000}"/>
    <cellStyle name="Comma 39 2 2 2" xfId="14425" xr:uid="{00000000-0005-0000-0000-000016370000}"/>
    <cellStyle name="Comma 39 2 2 2 2" xfId="14426" xr:uid="{00000000-0005-0000-0000-000017370000}"/>
    <cellStyle name="Comma 39 2 2 2 3" xfId="14427" xr:uid="{00000000-0005-0000-0000-000018370000}"/>
    <cellStyle name="Comma 39 2 2 3" xfId="14428" xr:uid="{00000000-0005-0000-0000-000019370000}"/>
    <cellStyle name="Comma 39 2 2 4" xfId="14429" xr:uid="{00000000-0005-0000-0000-00001A370000}"/>
    <cellStyle name="Comma 39 2 3" xfId="14430" xr:uid="{00000000-0005-0000-0000-00001B370000}"/>
    <cellStyle name="Comma 39 2 3 2" xfId="14431" xr:uid="{00000000-0005-0000-0000-00001C370000}"/>
    <cellStyle name="Comma 39 2 4" xfId="14432" xr:uid="{00000000-0005-0000-0000-00001D370000}"/>
    <cellStyle name="Comma 39 2 5" xfId="14433" xr:uid="{00000000-0005-0000-0000-00001E370000}"/>
    <cellStyle name="Comma 39 2 5 2" xfId="14434" xr:uid="{00000000-0005-0000-0000-00001F370000}"/>
    <cellStyle name="Comma 39 2 6" xfId="14435" xr:uid="{00000000-0005-0000-0000-000020370000}"/>
    <cellStyle name="Comma 39 2 6 2" xfId="14436" xr:uid="{00000000-0005-0000-0000-000021370000}"/>
    <cellStyle name="Comma 39 2 6 2 2" xfId="14437" xr:uid="{00000000-0005-0000-0000-000022370000}"/>
    <cellStyle name="Comma 39 2 6 3" xfId="14438" xr:uid="{00000000-0005-0000-0000-000023370000}"/>
    <cellStyle name="Comma 39 2 6 3 2" xfId="14439" xr:uid="{00000000-0005-0000-0000-000024370000}"/>
    <cellStyle name="Comma 39 2 7" xfId="14440" xr:uid="{00000000-0005-0000-0000-000025370000}"/>
    <cellStyle name="Comma 39 2 8" xfId="14441" xr:uid="{00000000-0005-0000-0000-000026370000}"/>
    <cellStyle name="Comma 39 3" xfId="14442" xr:uid="{00000000-0005-0000-0000-000027370000}"/>
    <cellStyle name="Comma 39 3 2" xfId="14443" xr:uid="{00000000-0005-0000-0000-000028370000}"/>
    <cellStyle name="Comma 39 3 3" xfId="14444" xr:uid="{00000000-0005-0000-0000-000029370000}"/>
    <cellStyle name="Comma 39 3 4" xfId="14445" xr:uid="{00000000-0005-0000-0000-00002A370000}"/>
    <cellStyle name="Comma 39 4" xfId="14446" xr:uid="{00000000-0005-0000-0000-00002B370000}"/>
    <cellStyle name="Comma 39 4 2" xfId="14447" xr:uid="{00000000-0005-0000-0000-00002C370000}"/>
    <cellStyle name="Comma 39 4 3" xfId="14448" xr:uid="{00000000-0005-0000-0000-00002D370000}"/>
    <cellStyle name="Comma 39 4 4" xfId="14449" xr:uid="{00000000-0005-0000-0000-00002E370000}"/>
    <cellStyle name="Comma 39 5" xfId="14450" xr:uid="{00000000-0005-0000-0000-00002F370000}"/>
    <cellStyle name="Comma 39 5 2" xfId="14451" xr:uid="{00000000-0005-0000-0000-000030370000}"/>
    <cellStyle name="Comma 39 5 3" xfId="14452" xr:uid="{00000000-0005-0000-0000-000031370000}"/>
    <cellStyle name="Comma 39 5 4" xfId="14453" xr:uid="{00000000-0005-0000-0000-000032370000}"/>
    <cellStyle name="Comma 39 6" xfId="14454" xr:uid="{00000000-0005-0000-0000-000033370000}"/>
    <cellStyle name="Comma 39 6 2" xfId="14455" xr:uid="{00000000-0005-0000-0000-000034370000}"/>
    <cellStyle name="Comma 39 6 2 2" xfId="14456" xr:uid="{00000000-0005-0000-0000-000035370000}"/>
    <cellStyle name="Comma 39 6 3" xfId="14457" xr:uid="{00000000-0005-0000-0000-000036370000}"/>
    <cellStyle name="Comma 39 6 3 2" xfId="14458" xr:uid="{00000000-0005-0000-0000-000037370000}"/>
    <cellStyle name="Comma 39 7" xfId="14459" xr:uid="{00000000-0005-0000-0000-000038370000}"/>
    <cellStyle name="Comma 39 8" xfId="14460" xr:uid="{00000000-0005-0000-0000-000039370000}"/>
    <cellStyle name="Comma 39 9" xfId="14461" xr:uid="{00000000-0005-0000-0000-00003A370000}"/>
    <cellStyle name="Comma 4" xfId="171" xr:uid="{00000000-0005-0000-0000-00003B370000}"/>
    <cellStyle name="Comma 4 10" xfId="14462" xr:uid="{00000000-0005-0000-0000-00003C370000}"/>
    <cellStyle name="Comma 4 11" xfId="14463" xr:uid="{00000000-0005-0000-0000-00003D370000}"/>
    <cellStyle name="Comma 4 12" xfId="14464" xr:uid="{00000000-0005-0000-0000-00003E370000}"/>
    <cellStyle name="Comma 4 13" xfId="14465" xr:uid="{00000000-0005-0000-0000-00003F370000}"/>
    <cellStyle name="Comma 4 2" xfId="172" xr:uid="{00000000-0005-0000-0000-000040370000}"/>
    <cellStyle name="Comma 4 2 2" xfId="14466" xr:uid="{00000000-0005-0000-0000-000041370000}"/>
    <cellStyle name="Comma 4 2 2 2" xfId="14467" xr:uid="{00000000-0005-0000-0000-000042370000}"/>
    <cellStyle name="Comma 4 2 2 2 2" xfId="14468" xr:uid="{00000000-0005-0000-0000-000043370000}"/>
    <cellStyle name="Comma 4 2 2 2 3" xfId="14469" xr:uid="{00000000-0005-0000-0000-000044370000}"/>
    <cellStyle name="Comma 4 2 2 3" xfId="14470" xr:uid="{00000000-0005-0000-0000-000045370000}"/>
    <cellStyle name="Comma 4 2 2 3 2" xfId="14471" xr:uid="{00000000-0005-0000-0000-000046370000}"/>
    <cellStyle name="Comma 4 2 2 4" xfId="14472" xr:uid="{00000000-0005-0000-0000-000047370000}"/>
    <cellStyle name="Comma 4 2 2 4 2" xfId="14473" xr:uid="{00000000-0005-0000-0000-000048370000}"/>
    <cellStyle name="Comma 4 2 2 5" xfId="14474" xr:uid="{00000000-0005-0000-0000-000049370000}"/>
    <cellStyle name="Comma 4 2 2 6" xfId="14475" xr:uid="{00000000-0005-0000-0000-00004A370000}"/>
    <cellStyle name="Comma 4 2 2 7" xfId="14476" xr:uid="{00000000-0005-0000-0000-00004B370000}"/>
    <cellStyle name="Comma 4 2 2 8" xfId="14477" xr:uid="{00000000-0005-0000-0000-00004C370000}"/>
    <cellStyle name="Comma 4 2 2 9" xfId="14478" xr:uid="{00000000-0005-0000-0000-00004D370000}"/>
    <cellStyle name="Comma 4 2 3" xfId="14479" xr:uid="{00000000-0005-0000-0000-00004E370000}"/>
    <cellStyle name="Comma 4 2 4" xfId="14480" xr:uid="{00000000-0005-0000-0000-00004F370000}"/>
    <cellStyle name="Comma 4 2 5" xfId="14481" xr:uid="{00000000-0005-0000-0000-000050370000}"/>
    <cellStyle name="Comma 4 2 6" xfId="14482" xr:uid="{00000000-0005-0000-0000-000051370000}"/>
    <cellStyle name="Comma 4 3" xfId="14483" xr:uid="{00000000-0005-0000-0000-000052370000}"/>
    <cellStyle name="Comma 4 3 2" xfId="14484" xr:uid="{00000000-0005-0000-0000-000053370000}"/>
    <cellStyle name="Comma 4 3 2 2" xfId="14485" xr:uid="{00000000-0005-0000-0000-000054370000}"/>
    <cellStyle name="Comma 4 3 2 3" xfId="14486" xr:uid="{00000000-0005-0000-0000-000055370000}"/>
    <cellStyle name="Comma 4 3 3" xfId="14487" xr:uid="{00000000-0005-0000-0000-000056370000}"/>
    <cellStyle name="Comma 4 3 4" xfId="14488" xr:uid="{00000000-0005-0000-0000-000057370000}"/>
    <cellStyle name="Comma 4 3 5" xfId="14489" xr:uid="{00000000-0005-0000-0000-000058370000}"/>
    <cellStyle name="Comma 4 3 6" xfId="14490" xr:uid="{00000000-0005-0000-0000-000059370000}"/>
    <cellStyle name="Comma 4 4" xfId="14491" xr:uid="{00000000-0005-0000-0000-00005A370000}"/>
    <cellStyle name="Comma 4 4 2" xfId="14492" xr:uid="{00000000-0005-0000-0000-00005B370000}"/>
    <cellStyle name="Comma 4 4 2 2" xfId="14493" xr:uid="{00000000-0005-0000-0000-00005C370000}"/>
    <cellStyle name="Comma 4 4 2 2 2" xfId="14494" xr:uid="{00000000-0005-0000-0000-00005D370000}"/>
    <cellStyle name="Comma 4 4 2 3" xfId="14495" xr:uid="{00000000-0005-0000-0000-00005E370000}"/>
    <cellStyle name="Comma 4 4 3" xfId="14496" xr:uid="{00000000-0005-0000-0000-00005F370000}"/>
    <cellStyle name="Comma 4 4 3 2" xfId="14497" xr:uid="{00000000-0005-0000-0000-000060370000}"/>
    <cellStyle name="Comma 4 4 3 3" xfId="14498" xr:uid="{00000000-0005-0000-0000-000061370000}"/>
    <cellStyle name="Comma 4 4 4" xfId="14499" xr:uid="{00000000-0005-0000-0000-000062370000}"/>
    <cellStyle name="Comma 4 4 4 2" xfId="14500" xr:uid="{00000000-0005-0000-0000-000063370000}"/>
    <cellStyle name="Comma 4 4 5" xfId="14501" xr:uid="{00000000-0005-0000-0000-000064370000}"/>
    <cellStyle name="Comma 4 4 6" xfId="14502" xr:uid="{00000000-0005-0000-0000-000065370000}"/>
    <cellStyle name="Comma 4 4 7" xfId="14503" xr:uid="{00000000-0005-0000-0000-000066370000}"/>
    <cellStyle name="Comma 4 4 8" xfId="14504" xr:uid="{00000000-0005-0000-0000-000067370000}"/>
    <cellStyle name="Comma 4 4 9" xfId="14505" xr:uid="{00000000-0005-0000-0000-000068370000}"/>
    <cellStyle name="Comma 4 5" xfId="14506" xr:uid="{00000000-0005-0000-0000-000069370000}"/>
    <cellStyle name="Comma 4 5 2" xfId="14507" xr:uid="{00000000-0005-0000-0000-00006A370000}"/>
    <cellStyle name="Comma 4 5 2 2" xfId="14508" xr:uid="{00000000-0005-0000-0000-00006B370000}"/>
    <cellStyle name="Comma 4 5 3" xfId="14509" xr:uid="{00000000-0005-0000-0000-00006C370000}"/>
    <cellStyle name="Comma 4 5 4" xfId="14510" xr:uid="{00000000-0005-0000-0000-00006D370000}"/>
    <cellStyle name="Comma 4 6" xfId="14511" xr:uid="{00000000-0005-0000-0000-00006E370000}"/>
    <cellStyle name="Comma 4 6 2" xfId="14512" xr:uid="{00000000-0005-0000-0000-00006F370000}"/>
    <cellStyle name="Comma 4 6 2 2" xfId="14513" xr:uid="{00000000-0005-0000-0000-000070370000}"/>
    <cellStyle name="Comma 4 6 3" xfId="14514" xr:uid="{00000000-0005-0000-0000-000071370000}"/>
    <cellStyle name="Comma 4 6 4" xfId="14515" xr:uid="{00000000-0005-0000-0000-000072370000}"/>
    <cellStyle name="Comma 4 6 4 2" xfId="14516" xr:uid="{00000000-0005-0000-0000-000073370000}"/>
    <cellStyle name="Comma 4 6 5" xfId="14517" xr:uid="{00000000-0005-0000-0000-000074370000}"/>
    <cellStyle name="Comma 4 6 5 2" xfId="14518" xr:uid="{00000000-0005-0000-0000-000075370000}"/>
    <cellStyle name="Comma 4 6 5 2 2" xfId="14519" xr:uid="{00000000-0005-0000-0000-000076370000}"/>
    <cellStyle name="Comma 4 6 5 3" xfId="14520" xr:uid="{00000000-0005-0000-0000-000077370000}"/>
    <cellStyle name="Comma 4 6 5 3 2" xfId="14521" xr:uid="{00000000-0005-0000-0000-000078370000}"/>
    <cellStyle name="Comma 4 6 6" xfId="14522" xr:uid="{00000000-0005-0000-0000-000079370000}"/>
    <cellStyle name="Comma 4 6 7" xfId="14523" xr:uid="{00000000-0005-0000-0000-00007A370000}"/>
    <cellStyle name="Comma 4 6 8" xfId="14524" xr:uid="{00000000-0005-0000-0000-00007B370000}"/>
    <cellStyle name="Comma 4 7" xfId="14525" xr:uid="{00000000-0005-0000-0000-00007C370000}"/>
    <cellStyle name="Comma 4 7 2" xfId="14526" xr:uid="{00000000-0005-0000-0000-00007D370000}"/>
    <cellStyle name="Comma 4 8" xfId="14527" xr:uid="{00000000-0005-0000-0000-00007E370000}"/>
    <cellStyle name="Comma 4 9" xfId="14528" xr:uid="{00000000-0005-0000-0000-00007F370000}"/>
    <cellStyle name="Comma 4_App b.3 Unspent_" xfId="14529" xr:uid="{00000000-0005-0000-0000-000080370000}"/>
    <cellStyle name="Comma 40" xfId="173" xr:uid="{00000000-0005-0000-0000-000081370000}"/>
    <cellStyle name="Comma 40 2" xfId="14530" xr:uid="{00000000-0005-0000-0000-000082370000}"/>
    <cellStyle name="Comma 40 2 2" xfId="14531" xr:uid="{00000000-0005-0000-0000-000083370000}"/>
    <cellStyle name="Comma 40 2 2 2" xfId="14532" xr:uid="{00000000-0005-0000-0000-000084370000}"/>
    <cellStyle name="Comma 40 2 2 2 2" xfId="14533" xr:uid="{00000000-0005-0000-0000-000085370000}"/>
    <cellStyle name="Comma 40 2 2 2 3" xfId="14534" xr:uid="{00000000-0005-0000-0000-000086370000}"/>
    <cellStyle name="Comma 40 2 2 3" xfId="14535" xr:uid="{00000000-0005-0000-0000-000087370000}"/>
    <cellStyle name="Comma 40 2 2 4" xfId="14536" xr:uid="{00000000-0005-0000-0000-000088370000}"/>
    <cellStyle name="Comma 40 2 3" xfId="14537" xr:uid="{00000000-0005-0000-0000-000089370000}"/>
    <cellStyle name="Comma 40 2 3 2" xfId="14538" xr:uid="{00000000-0005-0000-0000-00008A370000}"/>
    <cellStyle name="Comma 40 2 4" xfId="14539" xr:uid="{00000000-0005-0000-0000-00008B370000}"/>
    <cellStyle name="Comma 40 2 5" xfId="14540" xr:uid="{00000000-0005-0000-0000-00008C370000}"/>
    <cellStyle name="Comma 40 2 5 2" xfId="14541" xr:uid="{00000000-0005-0000-0000-00008D370000}"/>
    <cellStyle name="Comma 40 2 6" xfId="14542" xr:uid="{00000000-0005-0000-0000-00008E370000}"/>
    <cellStyle name="Comma 40 2 6 2" xfId="14543" xr:uid="{00000000-0005-0000-0000-00008F370000}"/>
    <cellStyle name="Comma 40 2 6 2 2" xfId="14544" xr:uid="{00000000-0005-0000-0000-000090370000}"/>
    <cellStyle name="Comma 40 2 6 3" xfId="14545" xr:uid="{00000000-0005-0000-0000-000091370000}"/>
    <cellStyle name="Comma 40 2 6 3 2" xfId="14546" xr:uid="{00000000-0005-0000-0000-000092370000}"/>
    <cellStyle name="Comma 40 2 7" xfId="14547" xr:uid="{00000000-0005-0000-0000-000093370000}"/>
    <cellStyle name="Comma 40 2 8" xfId="14548" xr:uid="{00000000-0005-0000-0000-000094370000}"/>
    <cellStyle name="Comma 40 3" xfId="14549" xr:uid="{00000000-0005-0000-0000-000095370000}"/>
    <cellStyle name="Comma 40 3 2" xfId="14550" xr:uid="{00000000-0005-0000-0000-000096370000}"/>
    <cellStyle name="Comma 40 3 3" xfId="14551" xr:uid="{00000000-0005-0000-0000-000097370000}"/>
    <cellStyle name="Comma 40 3 4" xfId="14552" xr:uid="{00000000-0005-0000-0000-000098370000}"/>
    <cellStyle name="Comma 40 4" xfId="14553" xr:uid="{00000000-0005-0000-0000-000099370000}"/>
    <cellStyle name="Comma 40 4 2" xfId="14554" xr:uid="{00000000-0005-0000-0000-00009A370000}"/>
    <cellStyle name="Comma 40 4 3" xfId="14555" xr:uid="{00000000-0005-0000-0000-00009B370000}"/>
    <cellStyle name="Comma 40 4 4" xfId="14556" xr:uid="{00000000-0005-0000-0000-00009C370000}"/>
    <cellStyle name="Comma 40 5" xfId="14557" xr:uid="{00000000-0005-0000-0000-00009D370000}"/>
    <cellStyle name="Comma 40 5 2" xfId="14558" xr:uid="{00000000-0005-0000-0000-00009E370000}"/>
    <cellStyle name="Comma 40 5 3" xfId="14559" xr:uid="{00000000-0005-0000-0000-00009F370000}"/>
    <cellStyle name="Comma 40 5 4" xfId="14560" xr:uid="{00000000-0005-0000-0000-0000A0370000}"/>
    <cellStyle name="Comma 40 6" xfId="14561" xr:uid="{00000000-0005-0000-0000-0000A1370000}"/>
    <cellStyle name="Comma 40 6 2" xfId="14562" xr:uid="{00000000-0005-0000-0000-0000A2370000}"/>
    <cellStyle name="Comma 40 6 2 2" xfId="14563" xr:uid="{00000000-0005-0000-0000-0000A3370000}"/>
    <cellStyle name="Comma 40 6 3" xfId="14564" xr:uid="{00000000-0005-0000-0000-0000A4370000}"/>
    <cellStyle name="Comma 40 6 3 2" xfId="14565" xr:uid="{00000000-0005-0000-0000-0000A5370000}"/>
    <cellStyle name="Comma 40 7" xfId="14566" xr:uid="{00000000-0005-0000-0000-0000A6370000}"/>
    <cellStyle name="Comma 41" xfId="174" xr:uid="{00000000-0005-0000-0000-0000A7370000}"/>
    <cellStyle name="Comma 41 2" xfId="14567" xr:uid="{00000000-0005-0000-0000-0000A8370000}"/>
    <cellStyle name="Comma 41 2 2" xfId="14568" xr:uid="{00000000-0005-0000-0000-0000A9370000}"/>
    <cellStyle name="Comma 41 2 2 2" xfId="14569" xr:uid="{00000000-0005-0000-0000-0000AA370000}"/>
    <cellStyle name="Comma 41 2 2 2 2" xfId="14570" xr:uid="{00000000-0005-0000-0000-0000AB370000}"/>
    <cellStyle name="Comma 41 2 2 2 3" xfId="14571" xr:uid="{00000000-0005-0000-0000-0000AC370000}"/>
    <cellStyle name="Comma 41 2 2 3" xfId="14572" xr:uid="{00000000-0005-0000-0000-0000AD370000}"/>
    <cellStyle name="Comma 41 2 2 4" xfId="14573" xr:uid="{00000000-0005-0000-0000-0000AE370000}"/>
    <cellStyle name="Comma 41 2 3" xfId="14574" xr:uid="{00000000-0005-0000-0000-0000AF370000}"/>
    <cellStyle name="Comma 41 2 3 2" xfId="14575" xr:uid="{00000000-0005-0000-0000-0000B0370000}"/>
    <cellStyle name="Comma 41 2 4" xfId="14576" xr:uid="{00000000-0005-0000-0000-0000B1370000}"/>
    <cellStyle name="Comma 41 2 5" xfId="14577" xr:uid="{00000000-0005-0000-0000-0000B2370000}"/>
    <cellStyle name="Comma 41 2 5 2" xfId="14578" xr:uid="{00000000-0005-0000-0000-0000B3370000}"/>
    <cellStyle name="Comma 41 2 6" xfId="14579" xr:uid="{00000000-0005-0000-0000-0000B4370000}"/>
    <cellStyle name="Comma 41 2 6 2" xfId="14580" xr:uid="{00000000-0005-0000-0000-0000B5370000}"/>
    <cellStyle name="Comma 41 2 6 2 2" xfId="14581" xr:uid="{00000000-0005-0000-0000-0000B6370000}"/>
    <cellStyle name="Comma 41 2 6 3" xfId="14582" xr:uid="{00000000-0005-0000-0000-0000B7370000}"/>
    <cellStyle name="Comma 41 2 6 3 2" xfId="14583" xr:uid="{00000000-0005-0000-0000-0000B8370000}"/>
    <cellStyle name="Comma 41 2 7" xfId="14584" xr:uid="{00000000-0005-0000-0000-0000B9370000}"/>
    <cellStyle name="Comma 41 2 8" xfId="14585" xr:uid="{00000000-0005-0000-0000-0000BA370000}"/>
    <cellStyle name="Comma 41 3" xfId="14586" xr:uid="{00000000-0005-0000-0000-0000BB370000}"/>
    <cellStyle name="Comma 41 3 2" xfId="14587" xr:uid="{00000000-0005-0000-0000-0000BC370000}"/>
    <cellStyle name="Comma 41 3 3" xfId="14588" xr:uid="{00000000-0005-0000-0000-0000BD370000}"/>
    <cellStyle name="Comma 41 3 4" xfId="14589" xr:uid="{00000000-0005-0000-0000-0000BE370000}"/>
    <cellStyle name="Comma 41 4" xfId="14590" xr:uid="{00000000-0005-0000-0000-0000BF370000}"/>
    <cellStyle name="Comma 41 4 2" xfId="14591" xr:uid="{00000000-0005-0000-0000-0000C0370000}"/>
    <cellStyle name="Comma 41 4 3" xfId="14592" xr:uid="{00000000-0005-0000-0000-0000C1370000}"/>
    <cellStyle name="Comma 41 4 4" xfId="14593" xr:uid="{00000000-0005-0000-0000-0000C2370000}"/>
    <cellStyle name="Comma 41 5" xfId="14594" xr:uid="{00000000-0005-0000-0000-0000C3370000}"/>
    <cellStyle name="Comma 41 5 2" xfId="14595" xr:uid="{00000000-0005-0000-0000-0000C4370000}"/>
    <cellStyle name="Comma 41 5 3" xfId="14596" xr:uid="{00000000-0005-0000-0000-0000C5370000}"/>
    <cellStyle name="Comma 41 5 4" xfId="14597" xr:uid="{00000000-0005-0000-0000-0000C6370000}"/>
    <cellStyle name="Comma 41 6" xfId="14598" xr:uid="{00000000-0005-0000-0000-0000C7370000}"/>
    <cellStyle name="Comma 41 6 2" xfId="14599" xr:uid="{00000000-0005-0000-0000-0000C8370000}"/>
    <cellStyle name="Comma 41 6 2 2" xfId="14600" xr:uid="{00000000-0005-0000-0000-0000C9370000}"/>
    <cellStyle name="Comma 41 6 3" xfId="14601" xr:uid="{00000000-0005-0000-0000-0000CA370000}"/>
    <cellStyle name="Comma 41 6 3 2" xfId="14602" xr:uid="{00000000-0005-0000-0000-0000CB370000}"/>
    <cellStyle name="Comma 41 7" xfId="14603" xr:uid="{00000000-0005-0000-0000-0000CC370000}"/>
    <cellStyle name="Comma 42" xfId="175" xr:uid="{00000000-0005-0000-0000-0000CD370000}"/>
    <cellStyle name="Comma 42 2" xfId="14604" xr:uid="{00000000-0005-0000-0000-0000CE370000}"/>
    <cellStyle name="Comma 42 2 2" xfId="14605" xr:uid="{00000000-0005-0000-0000-0000CF370000}"/>
    <cellStyle name="Comma 42 2 2 2" xfId="14606" xr:uid="{00000000-0005-0000-0000-0000D0370000}"/>
    <cellStyle name="Comma 42 2 2 3" xfId="14607" xr:uid="{00000000-0005-0000-0000-0000D1370000}"/>
    <cellStyle name="Comma 42 2 2 4" xfId="14608" xr:uid="{00000000-0005-0000-0000-0000D2370000}"/>
    <cellStyle name="Comma 42 2 3" xfId="14609" xr:uid="{00000000-0005-0000-0000-0000D3370000}"/>
    <cellStyle name="Comma 42 2 4" xfId="14610" xr:uid="{00000000-0005-0000-0000-0000D4370000}"/>
    <cellStyle name="Comma 42 2 4 2" xfId="14611" xr:uid="{00000000-0005-0000-0000-0000D5370000}"/>
    <cellStyle name="Comma 42 2 5" xfId="14612" xr:uid="{00000000-0005-0000-0000-0000D6370000}"/>
    <cellStyle name="Comma 42 2 5 2" xfId="14613" xr:uid="{00000000-0005-0000-0000-0000D7370000}"/>
    <cellStyle name="Comma 42 2 5 2 2" xfId="14614" xr:uid="{00000000-0005-0000-0000-0000D8370000}"/>
    <cellStyle name="Comma 42 2 5 3" xfId="14615" xr:uid="{00000000-0005-0000-0000-0000D9370000}"/>
    <cellStyle name="Comma 42 2 5 3 2" xfId="14616" xr:uid="{00000000-0005-0000-0000-0000DA370000}"/>
    <cellStyle name="Comma 42 2 6" xfId="14617" xr:uid="{00000000-0005-0000-0000-0000DB370000}"/>
    <cellStyle name="Comma 42 2 7" xfId="14618" xr:uid="{00000000-0005-0000-0000-0000DC370000}"/>
    <cellStyle name="Comma 42 3" xfId="14619" xr:uid="{00000000-0005-0000-0000-0000DD370000}"/>
    <cellStyle name="Comma 42 3 2" xfId="14620" xr:uid="{00000000-0005-0000-0000-0000DE370000}"/>
    <cellStyle name="Comma 42 3 3" xfId="14621" xr:uid="{00000000-0005-0000-0000-0000DF370000}"/>
    <cellStyle name="Comma 42 3 4" xfId="14622" xr:uid="{00000000-0005-0000-0000-0000E0370000}"/>
    <cellStyle name="Comma 42 4" xfId="14623" xr:uid="{00000000-0005-0000-0000-0000E1370000}"/>
    <cellStyle name="Comma 42 4 2" xfId="14624" xr:uid="{00000000-0005-0000-0000-0000E2370000}"/>
    <cellStyle name="Comma 42 4 3" xfId="14625" xr:uid="{00000000-0005-0000-0000-0000E3370000}"/>
    <cellStyle name="Comma 42 4 4" xfId="14626" xr:uid="{00000000-0005-0000-0000-0000E4370000}"/>
    <cellStyle name="Comma 42 5" xfId="14627" xr:uid="{00000000-0005-0000-0000-0000E5370000}"/>
    <cellStyle name="Comma 42 5 2" xfId="14628" xr:uid="{00000000-0005-0000-0000-0000E6370000}"/>
    <cellStyle name="Comma 42 5 3" xfId="14629" xr:uid="{00000000-0005-0000-0000-0000E7370000}"/>
    <cellStyle name="Comma 42 6" xfId="14630" xr:uid="{00000000-0005-0000-0000-0000E8370000}"/>
    <cellStyle name="Comma 42 6 2" xfId="14631" xr:uid="{00000000-0005-0000-0000-0000E9370000}"/>
    <cellStyle name="Comma 42 7" xfId="14632" xr:uid="{00000000-0005-0000-0000-0000EA370000}"/>
    <cellStyle name="Comma 42 7 2" xfId="14633" xr:uid="{00000000-0005-0000-0000-0000EB370000}"/>
    <cellStyle name="Comma 42 7 2 2" xfId="14634" xr:uid="{00000000-0005-0000-0000-0000EC370000}"/>
    <cellStyle name="Comma 42 7 3" xfId="14635" xr:uid="{00000000-0005-0000-0000-0000ED370000}"/>
    <cellStyle name="Comma 42 7 3 2" xfId="14636" xr:uid="{00000000-0005-0000-0000-0000EE370000}"/>
    <cellStyle name="Comma 42 8" xfId="14637" xr:uid="{00000000-0005-0000-0000-0000EF370000}"/>
    <cellStyle name="Comma 43" xfId="176" xr:uid="{00000000-0005-0000-0000-0000F0370000}"/>
    <cellStyle name="Comma 43 2" xfId="14638" xr:uid="{00000000-0005-0000-0000-0000F1370000}"/>
    <cellStyle name="Comma 43 2 2" xfId="14639" xr:uid="{00000000-0005-0000-0000-0000F2370000}"/>
    <cellStyle name="Comma 43 2 2 2" xfId="14640" xr:uid="{00000000-0005-0000-0000-0000F3370000}"/>
    <cellStyle name="Comma 43 2 2 3" xfId="14641" xr:uid="{00000000-0005-0000-0000-0000F4370000}"/>
    <cellStyle name="Comma 43 2 2 4" xfId="14642" xr:uid="{00000000-0005-0000-0000-0000F5370000}"/>
    <cellStyle name="Comma 43 2 3" xfId="14643" xr:uid="{00000000-0005-0000-0000-0000F6370000}"/>
    <cellStyle name="Comma 43 2 4" xfId="14644" xr:uid="{00000000-0005-0000-0000-0000F7370000}"/>
    <cellStyle name="Comma 43 2 4 2" xfId="14645" xr:uid="{00000000-0005-0000-0000-0000F8370000}"/>
    <cellStyle name="Comma 43 2 5" xfId="14646" xr:uid="{00000000-0005-0000-0000-0000F9370000}"/>
    <cellStyle name="Comma 43 2 5 2" xfId="14647" xr:uid="{00000000-0005-0000-0000-0000FA370000}"/>
    <cellStyle name="Comma 43 2 5 2 2" xfId="14648" xr:uid="{00000000-0005-0000-0000-0000FB370000}"/>
    <cellStyle name="Comma 43 2 5 3" xfId="14649" xr:uid="{00000000-0005-0000-0000-0000FC370000}"/>
    <cellStyle name="Comma 43 2 5 3 2" xfId="14650" xr:uid="{00000000-0005-0000-0000-0000FD370000}"/>
    <cellStyle name="Comma 43 2 6" xfId="14651" xr:uid="{00000000-0005-0000-0000-0000FE370000}"/>
    <cellStyle name="Comma 43 2 7" xfId="14652" xr:uid="{00000000-0005-0000-0000-0000FF370000}"/>
    <cellStyle name="Comma 43 3" xfId="14653" xr:uid="{00000000-0005-0000-0000-000000380000}"/>
    <cellStyle name="Comma 43 3 2" xfId="14654" xr:uid="{00000000-0005-0000-0000-000001380000}"/>
    <cellStyle name="Comma 43 3 3" xfId="14655" xr:uid="{00000000-0005-0000-0000-000002380000}"/>
    <cellStyle name="Comma 43 3 4" xfId="14656" xr:uid="{00000000-0005-0000-0000-000003380000}"/>
    <cellStyle name="Comma 43 4" xfId="14657" xr:uid="{00000000-0005-0000-0000-000004380000}"/>
    <cellStyle name="Comma 43 4 2" xfId="14658" xr:uid="{00000000-0005-0000-0000-000005380000}"/>
    <cellStyle name="Comma 43 4 3" xfId="14659" xr:uid="{00000000-0005-0000-0000-000006380000}"/>
    <cellStyle name="Comma 43 4 4" xfId="14660" xr:uid="{00000000-0005-0000-0000-000007380000}"/>
    <cellStyle name="Comma 43 5" xfId="14661" xr:uid="{00000000-0005-0000-0000-000008380000}"/>
    <cellStyle name="Comma 43 5 2" xfId="14662" xr:uid="{00000000-0005-0000-0000-000009380000}"/>
    <cellStyle name="Comma 43 5 3" xfId="14663" xr:uid="{00000000-0005-0000-0000-00000A380000}"/>
    <cellStyle name="Comma 43 6" xfId="14664" xr:uid="{00000000-0005-0000-0000-00000B380000}"/>
    <cellStyle name="Comma 43 6 2" xfId="14665" xr:uid="{00000000-0005-0000-0000-00000C380000}"/>
    <cellStyle name="Comma 43 7" xfId="14666" xr:uid="{00000000-0005-0000-0000-00000D380000}"/>
    <cellStyle name="Comma 43 7 2" xfId="14667" xr:uid="{00000000-0005-0000-0000-00000E380000}"/>
    <cellStyle name="Comma 43 7 2 2" xfId="14668" xr:uid="{00000000-0005-0000-0000-00000F380000}"/>
    <cellStyle name="Comma 43 7 3" xfId="14669" xr:uid="{00000000-0005-0000-0000-000010380000}"/>
    <cellStyle name="Comma 43 7 3 2" xfId="14670" xr:uid="{00000000-0005-0000-0000-000011380000}"/>
    <cellStyle name="Comma 43 8" xfId="14671" xr:uid="{00000000-0005-0000-0000-000012380000}"/>
    <cellStyle name="Comma 44" xfId="177" xr:uid="{00000000-0005-0000-0000-000013380000}"/>
    <cellStyle name="Comma 44 2" xfId="14672" xr:uid="{00000000-0005-0000-0000-000014380000}"/>
    <cellStyle name="Comma 44 2 2" xfId="14673" xr:uid="{00000000-0005-0000-0000-000015380000}"/>
    <cellStyle name="Comma 44 2 2 2" xfId="14674" xr:uid="{00000000-0005-0000-0000-000016380000}"/>
    <cellStyle name="Comma 44 2 2 3" xfId="14675" xr:uid="{00000000-0005-0000-0000-000017380000}"/>
    <cellStyle name="Comma 44 2 2 4" xfId="14676" xr:uid="{00000000-0005-0000-0000-000018380000}"/>
    <cellStyle name="Comma 44 2 3" xfId="14677" xr:uid="{00000000-0005-0000-0000-000019380000}"/>
    <cellStyle name="Comma 44 2 4" xfId="14678" xr:uid="{00000000-0005-0000-0000-00001A380000}"/>
    <cellStyle name="Comma 44 2 4 2" xfId="14679" xr:uid="{00000000-0005-0000-0000-00001B380000}"/>
    <cellStyle name="Comma 44 2 5" xfId="14680" xr:uid="{00000000-0005-0000-0000-00001C380000}"/>
    <cellStyle name="Comma 44 2 5 2" xfId="14681" xr:uid="{00000000-0005-0000-0000-00001D380000}"/>
    <cellStyle name="Comma 44 2 5 2 2" xfId="14682" xr:uid="{00000000-0005-0000-0000-00001E380000}"/>
    <cellStyle name="Comma 44 2 5 3" xfId="14683" xr:uid="{00000000-0005-0000-0000-00001F380000}"/>
    <cellStyle name="Comma 44 2 5 3 2" xfId="14684" xr:uid="{00000000-0005-0000-0000-000020380000}"/>
    <cellStyle name="Comma 44 2 6" xfId="14685" xr:uid="{00000000-0005-0000-0000-000021380000}"/>
    <cellStyle name="Comma 44 2 7" xfId="14686" xr:uid="{00000000-0005-0000-0000-000022380000}"/>
    <cellStyle name="Comma 44 3" xfId="14687" xr:uid="{00000000-0005-0000-0000-000023380000}"/>
    <cellStyle name="Comma 44 3 2" xfId="14688" xr:uid="{00000000-0005-0000-0000-000024380000}"/>
    <cellStyle name="Comma 44 3 3" xfId="14689" xr:uid="{00000000-0005-0000-0000-000025380000}"/>
    <cellStyle name="Comma 44 3 4" xfId="14690" xr:uid="{00000000-0005-0000-0000-000026380000}"/>
    <cellStyle name="Comma 44 4" xfId="14691" xr:uid="{00000000-0005-0000-0000-000027380000}"/>
    <cellStyle name="Comma 44 4 2" xfId="14692" xr:uid="{00000000-0005-0000-0000-000028380000}"/>
    <cellStyle name="Comma 44 4 3" xfId="14693" xr:uid="{00000000-0005-0000-0000-000029380000}"/>
    <cellStyle name="Comma 44 4 4" xfId="14694" xr:uid="{00000000-0005-0000-0000-00002A380000}"/>
    <cellStyle name="Comma 44 5" xfId="14695" xr:uid="{00000000-0005-0000-0000-00002B380000}"/>
    <cellStyle name="Comma 44 5 2" xfId="14696" xr:uid="{00000000-0005-0000-0000-00002C380000}"/>
    <cellStyle name="Comma 44 5 3" xfId="14697" xr:uid="{00000000-0005-0000-0000-00002D380000}"/>
    <cellStyle name="Comma 44 6" xfId="14698" xr:uid="{00000000-0005-0000-0000-00002E380000}"/>
    <cellStyle name="Comma 44 6 2" xfId="14699" xr:uid="{00000000-0005-0000-0000-00002F380000}"/>
    <cellStyle name="Comma 44 7" xfId="14700" xr:uid="{00000000-0005-0000-0000-000030380000}"/>
    <cellStyle name="Comma 44 7 2" xfId="14701" xr:uid="{00000000-0005-0000-0000-000031380000}"/>
    <cellStyle name="Comma 44 7 2 2" xfId="14702" xr:uid="{00000000-0005-0000-0000-000032380000}"/>
    <cellStyle name="Comma 44 7 3" xfId="14703" xr:uid="{00000000-0005-0000-0000-000033380000}"/>
    <cellStyle name="Comma 44 7 3 2" xfId="14704" xr:uid="{00000000-0005-0000-0000-000034380000}"/>
    <cellStyle name="Comma 44 8" xfId="14705" xr:uid="{00000000-0005-0000-0000-000035380000}"/>
    <cellStyle name="Comma 44_2015 Annual Rpt" xfId="14706" xr:uid="{00000000-0005-0000-0000-000036380000}"/>
    <cellStyle name="Comma 45" xfId="178" xr:uid="{00000000-0005-0000-0000-000037380000}"/>
    <cellStyle name="Comma 45 2" xfId="14707" xr:uid="{00000000-0005-0000-0000-000038380000}"/>
    <cellStyle name="Comma 45 3" xfId="14708" xr:uid="{00000000-0005-0000-0000-000039380000}"/>
    <cellStyle name="Comma 45 4" xfId="14709" xr:uid="{00000000-0005-0000-0000-00003A380000}"/>
    <cellStyle name="Comma 45 5" xfId="14710" xr:uid="{00000000-0005-0000-0000-00003B380000}"/>
    <cellStyle name="Comma 46" xfId="179" xr:uid="{00000000-0005-0000-0000-00003C380000}"/>
    <cellStyle name="Comma 46 2" xfId="14711" xr:uid="{00000000-0005-0000-0000-00003D380000}"/>
    <cellStyle name="Comma 46 3" xfId="14712" xr:uid="{00000000-0005-0000-0000-00003E380000}"/>
    <cellStyle name="Comma 46 4" xfId="14713" xr:uid="{00000000-0005-0000-0000-00003F380000}"/>
    <cellStyle name="Comma 46 5" xfId="14714" xr:uid="{00000000-0005-0000-0000-000040380000}"/>
    <cellStyle name="Comma 46 6" xfId="14715" xr:uid="{00000000-0005-0000-0000-000041380000}"/>
    <cellStyle name="Comma 46 7" xfId="14716" xr:uid="{00000000-0005-0000-0000-000042380000}"/>
    <cellStyle name="Comma 46_2015 Annual Rpt" xfId="14717" xr:uid="{00000000-0005-0000-0000-000043380000}"/>
    <cellStyle name="Comma 47" xfId="180" xr:uid="{00000000-0005-0000-0000-000044380000}"/>
    <cellStyle name="Comma 47 2" xfId="14718" xr:uid="{00000000-0005-0000-0000-000045380000}"/>
    <cellStyle name="Comma 47 2 2" xfId="14719" xr:uid="{00000000-0005-0000-0000-000046380000}"/>
    <cellStyle name="Comma 47 2 3" xfId="14720" xr:uid="{00000000-0005-0000-0000-000047380000}"/>
    <cellStyle name="Comma 47 3" xfId="14721" xr:uid="{00000000-0005-0000-0000-000048380000}"/>
    <cellStyle name="Comma 47 3 2" xfId="14722" xr:uid="{00000000-0005-0000-0000-000049380000}"/>
    <cellStyle name="Comma 47 3 3" xfId="14723" xr:uid="{00000000-0005-0000-0000-00004A380000}"/>
    <cellStyle name="Comma 47 4" xfId="14724" xr:uid="{00000000-0005-0000-0000-00004B380000}"/>
    <cellStyle name="Comma 47 5" xfId="14725" xr:uid="{00000000-0005-0000-0000-00004C380000}"/>
    <cellStyle name="Comma 47 6" xfId="14726" xr:uid="{00000000-0005-0000-0000-00004D380000}"/>
    <cellStyle name="Comma 48" xfId="181" xr:uid="{00000000-0005-0000-0000-00004E380000}"/>
    <cellStyle name="Comma 48 2" xfId="14727" xr:uid="{00000000-0005-0000-0000-00004F380000}"/>
    <cellStyle name="Comma 48 2 2" xfId="14728" xr:uid="{00000000-0005-0000-0000-000050380000}"/>
    <cellStyle name="Comma 48 2 3" xfId="14729" xr:uid="{00000000-0005-0000-0000-000051380000}"/>
    <cellStyle name="Comma 48 3" xfId="14730" xr:uid="{00000000-0005-0000-0000-000052380000}"/>
    <cellStyle name="Comma 48 3 2" xfId="14731" xr:uid="{00000000-0005-0000-0000-000053380000}"/>
    <cellStyle name="Comma 48 3 3" xfId="14732" xr:uid="{00000000-0005-0000-0000-000054380000}"/>
    <cellStyle name="Comma 48 4" xfId="14733" xr:uid="{00000000-0005-0000-0000-000055380000}"/>
    <cellStyle name="Comma 48 5" xfId="14734" xr:uid="{00000000-0005-0000-0000-000056380000}"/>
    <cellStyle name="Comma 48 6" xfId="14735" xr:uid="{00000000-0005-0000-0000-000057380000}"/>
    <cellStyle name="Comma 48 7" xfId="14736" xr:uid="{00000000-0005-0000-0000-000058380000}"/>
    <cellStyle name="Comma 49" xfId="182" xr:uid="{00000000-0005-0000-0000-000059380000}"/>
    <cellStyle name="Comma 49 2" xfId="14737" xr:uid="{00000000-0005-0000-0000-00005A380000}"/>
    <cellStyle name="Comma 49 2 2" xfId="14738" xr:uid="{00000000-0005-0000-0000-00005B380000}"/>
    <cellStyle name="Comma 49 2 3" xfId="14739" xr:uid="{00000000-0005-0000-0000-00005C380000}"/>
    <cellStyle name="Comma 49 3" xfId="14740" xr:uid="{00000000-0005-0000-0000-00005D380000}"/>
    <cellStyle name="Comma 49 3 2" xfId="14741" xr:uid="{00000000-0005-0000-0000-00005E380000}"/>
    <cellStyle name="Comma 49 3 3" xfId="14742" xr:uid="{00000000-0005-0000-0000-00005F380000}"/>
    <cellStyle name="Comma 49 4" xfId="14743" xr:uid="{00000000-0005-0000-0000-000060380000}"/>
    <cellStyle name="Comma 49 5" xfId="14744" xr:uid="{00000000-0005-0000-0000-000061380000}"/>
    <cellStyle name="Comma 49 6" xfId="14745" xr:uid="{00000000-0005-0000-0000-000062380000}"/>
    <cellStyle name="Comma 5" xfId="183" xr:uid="{00000000-0005-0000-0000-000063380000}"/>
    <cellStyle name="Comma 5 10" xfId="14746" xr:uid="{00000000-0005-0000-0000-000064380000}"/>
    <cellStyle name="Comma 5 11" xfId="14747" xr:uid="{00000000-0005-0000-0000-000065380000}"/>
    <cellStyle name="Comma 5 12" xfId="14748" xr:uid="{00000000-0005-0000-0000-000066380000}"/>
    <cellStyle name="Comma 5 2" xfId="184" xr:uid="{00000000-0005-0000-0000-000067380000}"/>
    <cellStyle name="Comma 5 2 10" xfId="14749" xr:uid="{00000000-0005-0000-0000-000068380000}"/>
    <cellStyle name="Comma 5 2 2" xfId="14750" xr:uid="{00000000-0005-0000-0000-000069380000}"/>
    <cellStyle name="Comma 5 2 2 2" xfId="14751" xr:uid="{00000000-0005-0000-0000-00006A380000}"/>
    <cellStyle name="Comma 5 2 2 2 2" xfId="14752" xr:uid="{00000000-0005-0000-0000-00006B380000}"/>
    <cellStyle name="Comma 5 2 2 3" xfId="14753" xr:uid="{00000000-0005-0000-0000-00006C380000}"/>
    <cellStyle name="Comma 5 2 2 3 2" xfId="14754" xr:uid="{00000000-0005-0000-0000-00006D380000}"/>
    <cellStyle name="Comma 5 2 2 4" xfId="14755" xr:uid="{00000000-0005-0000-0000-00006E380000}"/>
    <cellStyle name="Comma 5 2 2 5" xfId="14756" xr:uid="{00000000-0005-0000-0000-00006F380000}"/>
    <cellStyle name="Comma 5 2 2 6" xfId="14757" xr:uid="{00000000-0005-0000-0000-000070380000}"/>
    <cellStyle name="Comma 5 2 2 7" xfId="14758" xr:uid="{00000000-0005-0000-0000-000071380000}"/>
    <cellStyle name="Comma 5 2 2 8" xfId="14759" xr:uid="{00000000-0005-0000-0000-000072380000}"/>
    <cellStyle name="Comma 5 2 3" xfId="14760" xr:uid="{00000000-0005-0000-0000-000073380000}"/>
    <cellStyle name="Comma 5 2 4" xfId="14761" xr:uid="{00000000-0005-0000-0000-000074380000}"/>
    <cellStyle name="Comma 5 2 4 2" xfId="14762" xr:uid="{00000000-0005-0000-0000-000075380000}"/>
    <cellStyle name="Comma 5 2 5" xfId="14763" xr:uid="{00000000-0005-0000-0000-000076380000}"/>
    <cellStyle name="Comma 5 2 5 2" xfId="14764" xr:uid="{00000000-0005-0000-0000-000077380000}"/>
    <cellStyle name="Comma 5 2 6" xfId="14765" xr:uid="{00000000-0005-0000-0000-000078380000}"/>
    <cellStyle name="Comma 5 2 6 2" xfId="14766" xr:uid="{00000000-0005-0000-0000-000079380000}"/>
    <cellStyle name="Comma 5 2 7" xfId="14767" xr:uid="{00000000-0005-0000-0000-00007A380000}"/>
    <cellStyle name="Comma 5 2 8" xfId="14768" xr:uid="{00000000-0005-0000-0000-00007B380000}"/>
    <cellStyle name="Comma 5 2 9" xfId="14769" xr:uid="{00000000-0005-0000-0000-00007C380000}"/>
    <cellStyle name="Comma 5 3" xfId="14770" xr:uid="{00000000-0005-0000-0000-00007D380000}"/>
    <cellStyle name="Comma 5 3 10" xfId="14771" xr:uid="{00000000-0005-0000-0000-00007E380000}"/>
    <cellStyle name="Comma 5 3 2" xfId="14772" xr:uid="{00000000-0005-0000-0000-00007F380000}"/>
    <cellStyle name="Comma 5 3 2 2" xfId="14773" xr:uid="{00000000-0005-0000-0000-000080380000}"/>
    <cellStyle name="Comma 5 3 2 2 2" xfId="14774" xr:uid="{00000000-0005-0000-0000-000081380000}"/>
    <cellStyle name="Comma 5 3 2 3" xfId="14775" xr:uid="{00000000-0005-0000-0000-000082380000}"/>
    <cellStyle name="Comma 5 3 2 3 2" xfId="14776" xr:uid="{00000000-0005-0000-0000-000083380000}"/>
    <cellStyle name="Comma 5 3 2 4" xfId="14777" xr:uid="{00000000-0005-0000-0000-000084380000}"/>
    <cellStyle name="Comma 5 3 2 5" xfId="14778" xr:uid="{00000000-0005-0000-0000-000085380000}"/>
    <cellStyle name="Comma 5 3 2 6" xfId="14779" xr:uid="{00000000-0005-0000-0000-000086380000}"/>
    <cellStyle name="Comma 5 3 2 7" xfId="14780" xr:uid="{00000000-0005-0000-0000-000087380000}"/>
    <cellStyle name="Comma 5 3 2 8" xfId="14781" xr:uid="{00000000-0005-0000-0000-000088380000}"/>
    <cellStyle name="Comma 5 3 3" xfId="14782" xr:uid="{00000000-0005-0000-0000-000089380000}"/>
    <cellStyle name="Comma 5 3 3 2" xfId="14783" xr:uid="{00000000-0005-0000-0000-00008A380000}"/>
    <cellStyle name="Comma 5 3 4" xfId="14784" xr:uid="{00000000-0005-0000-0000-00008B380000}"/>
    <cellStyle name="Comma 5 3 4 2" xfId="14785" xr:uid="{00000000-0005-0000-0000-00008C380000}"/>
    <cellStyle name="Comma 5 3 5" xfId="14786" xr:uid="{00000000-0005-0000-0000-00008D380000}"/>
    <cellStyle name="Comma 5 3 5 2" xfId="14787" xr:uid="{00000000-0005-0000-0000-00008E380000}"/>
    <cellStyle name="Comma 5 3 6" xfId="14788" xr:uid="{00000000-0005-0000-0000-00008F380000}"/>
    <cellStyle name="Comma 5 3 6 2" xfId="14789" xr:uid="{00000000-0005-0000-0000-000090380000}"/>
    <cellStyle name="Comma 5 3 7" xfId="14790" xr:uid="{00000000-0005-0000-0000-000091380000}"/>
    <cellStyle name="Comma 5 3 8" xfId="14791" xr:uid="{00000000-0005-0000-0000-000092380000}"/>
    <cellStyle name="Comma 5 3 9" xfId="14792" xr:uid="{00000000-0005-0000-0000-000093380000}"/>
    <cellStyle name="Comma 5 4" xfId="14793" xr:uid="{00000000-0005-0000-0000-000094380000}"/>
    <cellStyle name="Comma 5 4 2" xfId="14794" xr:uid="{00000000-0005-0000-0000-000095380000}"/>
    <cellStyle name="Comma 5 5" xfId="14795" xr:uid="{00000000-0005-0000-0000-000096380000}"/>
    <cellStyle name="Comma 5 5 2" xfId="14796" xr:uid="{00000000-0005-0000-0000-000097380000}"/>
    <cellStyle name="Comma 5 5 2 2" xfId="14797" xr:uid="{00000000-0005-0000-0000-000098380000}"/>
    <cellStyle name="Comma 5 5 3" xfId="14798" xr:uid="{00000000-0005-0000-0000-000099380000}"/>
    <cellStyle name="Comma 5 5 3 2" xfId="14799" xr:uid="{00000000-0005-0000-0000-00009A380000}"/>
    <cellStyle name="Comma 5 5 4" xfId="14800" xr:uid="{00000000-0005-0000-0000-00009B380000}"/>
    <cellStyle name="Comma 5 5 5" xfId="14801" xr:uid="{00000000-0005-0000-0000-00009C380000}"/>
    <cellStyle name="Comma 5 5 6" xfId="14802" xr:uid="{00000000-0005-0000-0000-00009D380000}"/>
    <cellStyle name="Comma 5 5 7" xfId="14803" xr:uid="{00000000-0005-0000-0000-00009E380000}"/>
    <cellStyle name="Comma 5 5 8" xfId="14804" xr:uid="{00000000-0005-0000-0000-00009F380000}"/>
    <cellStyle name="Comma 5 6" xfId="14805" xr:uid="{00000000-0005-0000-0000-0000A0380000}"/>
    <cellStyle name="Comma 5 7" xfId="14806" xr:uid="{00000000-0005-0000-0000-0000A1380000}"/>
    <cellStyle name="Comma 5 7 2" xfId="14807" xr:uid="{00000000-0005-0000-0000-0000A2380000}"/>
    <cellStyle name="Comma 5 7 3" xfId="14808" xr:uid="{00000000-0005-0000-0000-0000A3380000}"/>
    <cellStyle name="Comma 5 8" xfId="14809" xr:uid="{00000000-0005-0000-0000-0000A4380000}"/>
    <cellStyle name="Comma 5 8 2" xfId="14810" xr:uid="{00000000-0005-0000-0000-0000A5380000}"/>
    <cellStyle name="Comma 5 9" xfId="14811" xr:uid="{00000000-0005-0000-0000-0000A6380000}"/>
    <cellStyle name="Comma 5 9 2" xfId="14812" xr:uid="{00000000-0005-0000-0000-0000A7380000}"/>
    <cellStyle name="Comma 5_App b.3 Unspent_" xfId="14813" xr:uid="{00000000-0005-0000-0000-0000A8380000}"/>
    <cellStyle name="Comma 50" xfId="185" xr:uid="{00000000-0005-0000-0000-0000A9380000}"/>
    <cellStyle name="Comma 50 2" xfId="14814" xr:uid="{00000000-0005-0000-0000-0000AA380000}"/>
    <cellStyle name="Comma 50 2 2" xfId="14815" xr:uid="{00000000-0005-0000-0000-0000AB380000}"/>
    <cellStyle name="Comma 50 2 3" xfId="14816" xr:uid="{00000000-0005-0000-0000-0000AC380000}"/>
    <cellStyle name="Comma 50 3" xfId="14817" xr:uid="{00000000-0005-0000-0000-0000AD380000}"/>
    <cellStyle name="Comma 50 3 2" xfId="14818" xr:uid="{00000000-0005-0000-0000-0000AE380000}"/>
    <cellStyle name="Comma 50 3 3" xfId="14819" xr:uid="{00000000-0005-0000-0000-0000AF380000}"/>
    <cellStyle name="Comma 50 4" xfId="14820" xr:uid="{00000000-0005-0000-0000-0000B0380000}"/>
    <cellStyle name="Comma 50 5" xfId="14821" xr:uid="{00000000-0005-0000-0000-0000B1380000}"/>
    <cellStyle name="Comma 51" xfId="186" xr:uid="{00000000-0005-0000-0000-0000B2380000}"/>
    <cellStyle name="Comma 51 2" xfId="14822" xr:uid="{00000000-0005-0000-0000-0000B3380000}"/>
    <cellStyle name="Comma 51 2 2" xfId="14823" xr:uid="{00000000-0005-0000-0000-0000B4380000}"/>
    <cellStyle name="Comma 51 2 3" xfId="14824" xr:uid="{00000000-0005-0000-0000-0000B5380000}"/>
    <cellStyle name="Comma 51 3" xfId="14825" xr:uid="{00000000-0005-0000-0000-0000B6380000}"/>
    <cellStyle name="Comma 51 3 2" xfId="14826" xr:uid="{00000000-0005-0000-0000-0000B7380000}"/>
    <cellStyle name="Comma 51 3 3" xfId="14827" xr:uid="{00000000-0005-0000-0000-0000B8380000}"/>
    <cellStyle name="Comma 51 4" xfId="14828" xr:uid="{00000000-0005-0000-0000-0000B9380000}"/>
    <cellStyle name="Comma 51 5" xfId="14829" xr:uid="{00000000-0005-0000-0000-0000BA380000}"/>
    <cellStyle name="Comma 52" xfId="187" xr:uid="{00000000-0005-0000-0000-0000BB380000}"/>
    <cellStyle name="Comma 52 2" xfId="14830" xr:uid="{00000000-0005-0000-0000-0000BC380000}"/>
    <cellStyle name="Comma 52 2 2" xfId="14831" xr:uid="{00000000-0005-0000-0000-0000BD380000}"/>
    <cellStyle name="Comma 52 2 3" xfId="14832" xr:uid="{00000000-0005-0000-0000-0000BE380000}"/>
    <cellStyle name="Comma 52 3" xfId="14833" xr:uid="{00000000-0005-0000-0000-0000BF380000}"/>
    <cellStyle name="Comma 52 4" xfId="14834" xr:uid="{00000000-0005-0000-0000-0000C0380000}"/>
    <cellStyle name="Comma 52 5" xfId="14835" xr:uid="{00000000-0005-0000-0000-0000C1380000}"/>
    <cellStyle name="Comma 52 6" xfId="14836" xr:uid="{00000000-0005-0000-0000-0000C2380000}"/>
    <cellStyle name="Comma 53" xfId="389" xr:uid="{00000000-0005-0000-0000-0000C3380000}"/>
    <cellStyle name="Comma 53 2" xfId="14837" xr:uid="{00000000-0005-0000-0000-0000C4380000}"/>
    <cellStyle name="Comma 53 3" xfId="14838" xr:uid="{00000000-0005-0000-0000-0000C5380000}"/>
    <cellStyle name="Comma 53 4" xfId="14839" xr:uid="{00000000-0005-0000-0000-0000C6380000}"/>
    <cellStyle name="Comma 53 5" xfId="14840" xr:uid="{00000000-0005-0000-0000-0000C7380000}"/>
    <cellStyle name="Comma 54" xfId="392" xr:uid="{00000000-0005-0000-0000-0000C8380000}"/>
    <cellStyle name="Comma 54 2" xfId="14841" xr:uid="{00000000-0005-0000-0000-0000C9380000}"/>
    <cellStyle name="Comma 54 3" xfId="14842" xr:uid="{00000000-0005-0000-0000-0000CA380000}"/>
    <cellStyle name="Comma 54 4" xfId="14843" xr:uid="{00000000-0005-0000-0000-0000CB380000}"/>
    <cellStyle name="Comma 55" xfId="395" xr:uid="{00000000-0005-0000-0000-0000CC380000}"/>
    <cellStyle name="Comma 55 2" xfId="14844" xr:uid="{00000000-0005-0000-0000-0000CD380000}"/>
    <cellStyle name="Comma 55 3" xfId="14845" xr:uid="{00000000-0005-0000-0000-0000CE380000}"/>
    <cellStyle name="Comma 55 4" xfId="14846" xr:uid="{00000000-0005-0000-0000-0000CF380000}"/>
    <cellStyle name="Comma 55 5" xfId="14847" xr:uid="{00000000-0005-0000-0000-0000D0380000}"/>
    <cellStyle name="Comma 55 6" xfId="61182" xr:uid="{7F625166-B4F5-4FB6-81C0-C11F47CBE2B7}"/>
    <cellStyle name="Comma 55 6 2" xfId="61206" xr:uid="{4B2E3A5E-06A1-4522-8E50-2C0E9B8B5FA2}"/>
    <cellStyle name="Comma 56" xfId="14848" xr:uid="{00000000-0005-0000-0000-0000D1380000}"/>
    <cellStyle name="Comma 56 2" xfId="14849" xr:uid="{00000000-0005-0000-0000-0000D2380000}"/>
    <cellStyle name="Comma 56 3" xfId="14850" xr:uid="{00000000-0005-0000-0000-0000D3380000}"/>
    <cellStyle name="Comma 56 4" xfId="14851" xr:uid="{00000000-0005-0000-0000-0000D4380000}"/>
    <cellStyle name="Comma 57" xfId="14852" xr:uid="{00000000-0005-0000-0000-0000D5380000}"/>
    <cellStyle name="Comma 57 2" xfId="14853" xr:uid="{00000000-0005-0000-0000-0000D6380000}"/>
    <cellStyle name="Comma 57 3" xfId="14854" xr:uid="{00000000-0005-0000-0000-0000D7380000}"/>
    <cellStyle name="Comma 57 4" xfId="14855" xr:uid="{00000000-0005-0000-0000-0000D8380000}"/>
    <cellStyle name="Comma 58" xfId="14856" xr:uid="{00000000-0005-0000-0000-0000D9380000}"/>
    <cellStyle name="Comma 58 2" xfId="14857" xr:uid="{00000000-0005-0000-0000-0000DA380000}"/>
    <cellStyle name="Comma 58 3" xfId="14858" xr:uid="{00000000-0005-0000-0000-0000DB380000}"/>
    <cellStyle name="Comma 58 4" xfId="14859" xr:uid="{00000000-0005-0000-0000-0000DC380000}"/>
    <cellStyle name="Comma 59" xfId="14860" xr:uid="{00000000-0005-0000-0000-0000DD380000}"/>
    <cellStyle name="Comma 59 2" xfId="14861" xr:uid="{00000000-0005-0000-0000-0000DE380000}"/>
    <cellStyle name="Comma 59 3" xfId="14862" xr:uid="{00000000-0005-0000-0000-0000DF380000}"/>
    <cellStyle name="Comma 6" xfId="188" xr:uid="{00000000-0005-0000-0000-0000E0380000}"/>
    <cellStyle name="Comma 6 10" xfId="14863" xr:uid="{00000000-0005-0000-0000-0000E1380000}"/>
    <cellStyle name="Comma 6 11" xfId="14864" xr:uid="{00000000-0005-0000-0000-0000E2380000}"/>
    <cellStyle name="Comma 6 2" xfId="189" xr:uid="{00000000-0005-0000-0000-0000E3380000}"/>
    <cellStyle name="Comma 6 2 2" xfId="14865" xr:uid="{00000000-0005-0000-0000-0000E4380000}"/>
    <cellStyle name="Comma 6 2 2 2" xfId="14866" xr:uid="{00000000-0005-0000-0000-0000E5380000}"/>
    <cellStyle name="Comma 6 2 2 3" xfId="14867" xr:uid="{00000000-0005-0000-0000-0000E6380000}"/>
    <cellStyle name="Comma 6 2 3" xfId="14868" xr:uid="{00000000-0005-0000-0000-0000E7380000}"/>
    <cellStyle name="Comma 6 2 4" xfId="14869" xr:uid="{00000000-0005-0000-0000-0000E8380000}"/>
    <cellStyle name="Comma 6 2 5" xfId="14870" xr:uid="{00000000-0005-0000-0000-0000E9380000}"/>
    <cellStyle name="Comma 6 2 6" xfId="14871" xr:uid="{00000000-0005-0000-0000-0000EA380000}"/>
    <cellStyle name="Comma 6 3" xfId="14872" xr:uid="{00000000-0005-0000-0000-0000EB380000}"/>
    <cellStyle name="Comma 6 3 2" xfId="14873" xr:uid="{00000000-0005-0000-0000-0000EC380000}"/>
    <cellStyle name="Comma 6 3 2 2" xfId="14874" xr:uid="{00000000-0005-0000-0000-0000ED380000}"/>
    <cellStyle name="Comma 6 3 3" xfId="14875" xr:uid="{00000000-0005-0000-0000-0000EE380000}"/>
    <cellStyle name="Comma 6 3 4" xfId="14876" xr:uid="{00000000-0005-0000-0000-0000EF380000}"/>
    <cellStyle name="Comma 6 4" xfId="14877" xr:uid="{00000000-0005-0000-0000-0000F0380000}"/>
    <cellStyle name="Comma 6 4 2" xfId="14878" xr:uid="{00000000-0005-0000-0000-0000F1380000}"/>
    <cellStyle name="Comma 6 4 2 2" xfId="14879" xr:uid="{00000000-0005-0000-0000-0000F2380000}"/>
    <cellStyle name="Comma 6 4 2 3" xfId="14880" xr:uid="{00000000-0005-0000-0000-0000F3380000}"/>
    <cellStyle name="Comma 6 4 3" xfId="14881" xr:uid="{00000000-0005-0000-0000-0000F4380000}"/>
    <cellStyle name="Comma 6 4 3 2" xfId="14882" xr:uid="{00000000-0005-0000-0000-0000F5380000}"/>
    <cellStyle name="Comma 6 4 4" xfId="14883" xr:uid="{00000000-0005-0000-0000-0000F6380000}"/>
    <cellStyle name="Comma 6 4 5" xfId="14884" xr:uid="{00000000-0005-0000-0000-0000F7380000}"/>
    <cellStyle name="Comma 6 4 6" xfId="14885" xr:uid="{00000000-0005-0000-0000-0000F8380000}"/>
    <cellStyle name="Comma 6 4 7" xfId="14886" xr:uid="{00000000-0005-0000-0000-0000F9380000}"/>
    <cellStyle name="Comma 6 4 8" xfId="14887" xr:uid="{00000000-0005-0000-0000-0000FA380000}"/>
    <cellStyle name="Comma 6 5" xfId="14888" xr:uid="{00000000-0005-0000-0000-0000FB380000}"/>
    <cellStyle name="Comma 6 5 2" xfId="14889" xr:uid="{00000000-0005-0000-0000-0000FC380000}"/>
    <cellStyle name="Comma 6 5 3" xfId="14890" xr:uid="{00000000-0005-0000-0000-0000FD380000}"/>
    <cellStyle name="Comma 6 5 4" xfId="14891" xr:uid="{00000000-0005-0000-0000-0000FE380000}"/>
    <cellStyle name="Comma 6 6" xfId="14892" xr:uid="{00000000-0005-0000-0000-0000FF380000}"/>
    <cellStyle name="Comma 6 7" xfId="14893" xr:uid="{00000000-0005-0000-0000-000000390000}"/>
    <cellStyle name="Comma 6 8" xfId="14894" xr:uid="{00000000-0005-0000-0000-000001390000}"/>
    <cellStyle name="Comma 6 9" xfId="14895" xr:uid="{00000000-0005-0000-0000-000002390000}"/>
    <cellStyle name="Comma 6_App b.3 Unspent_" xfId="14896" xr:uid="{00000000-0005-0000-0000-000003390000}"/>
    <cellStyle name="Comma 60" xfId="14897" xr:uid="{00000000-0005-0000-0000-000004390000}"/>
    <cellStyle name="Comma 60 2" xfId="14898" xr:uid="{00000000-0005-0000-0000-000005390000}"/>
    <cellStyle name="Comma 60 3" xfId="14899" xr:uid="{00000000-0005-0000-0000-000006390000}"/>
    <cellStyle name="Comma 61" xfId="14900" xr:uid="{00000000-0005-0000-0000-000007390000}"/>
    <cellStyle name="Comma 61 2" xfId="14901" xr:uid="{00000000-0005-0000-0000-000008390000}"/>
    <cellStyle name="Comma 61 3" xfId="14902" xr:uid="{00000000-0005-0000-0000-000009390000}"/>
    <cellStyle name="Comma 62" xfId="14903" xr:uid="{00000000-0005-0000-0000-00000A390000}"/>
    <cellStyle name="Comma 62 2" xfId="14904" xr:uid="{00000000-0005-0000-0000-00000B390000}"/>
    <cellStyle name="Comma 62 2 2" xfId="14905" xr:uid="{00000000-0005-0000-0000-00000C390000}"/>
    <cellStyle name="Comma 62 3" xfId="14906" xr:uid="{00000000-0005-0000-0000-00000D390000}"/>
    <cellStyle name="Comma 63" xfId="14907" xr:uid="{00000000-0005-0000-0000-00000E390000}"/>
    <cellStyle name="Comma 63 2" xfId="14908" xr:uid="{00000000-0005-0000-0000-00000F390000}"/>
    <cellStyle name="Comma 64" xfId="14909" xr:uid="{00000000-0005-0000-0000-000010390000}"/>
    <cellStyle name="Comma 65" xfId="14910" xr:uid="{00000000-0005-0000-0000-000011390000}"/>
    <cellStyle name="Comma 66" xfId="14911" xr:uid="{00000000-0005-0000-0000-000012390000}"/>
    <cellStyle name="Comma 67" xfId="14912" xr:uid="{00000000-0005-0000-0000-000013390000}"/>
    <cellStyle name="Comma 68" xfId="14913" xr:uid="{00000000-0005-0000-0000-000014390000}"/>
    <cellStyle name="Comma 69" xfId="14914" xr:uid="{00000000-0005-0000-0000-000015390000}"/>
    <cellStyle name="Comma 7" xfId="190" xr:uid="{00000000-0005-0000-0000-000016390000}"/>
    <cellStyle name="Comma 7 2" xfId="191" xr:uid="{00000000-0005-0000-0000-000017390000}"/>
    <cellStyle name="Comma 7 2 2" xfId="14915" xr:uid="{00000000-0005-0000-0000-000018390000}"/>
    <cellStyle name="Comma 7 2 3" xfId="14916" xr:uid="{00000000-0005-0000-0000-000019390000}"/>
    <cellStyle name="Comma 7 2 4" xfId="14917" xr:uid="{00000000-0005-0000-0000-00001A390000}"/>
    <cellStyle name="Comma 7 3" xfId="14918" xr:uid="{00000000-0005-0000-0000-00001B390000}"/>
    <cellStyle name="Comma 7 3 2" xfId="14919" xr:uid="{00000000-0005-0000-0000-00001C390000}"/>
    <cellStyle name="Comma 7 4" xfId="14920" xr:uid="{00000000-0005-0000-0000-00001D390000}"/>
    <cellStyle name="Comma 7 4 2" xfId="14921" xr:uid="{00000000-0005-0000-0000-00001E390000}"/>
    <cellStyle name="Comma 7 4 3" xfId="14922" xr:uid="{00000000-0005-0000-0000-00001F390000}"/>
    <cellStyle name="Comma 7 4 4" xfId="14923" xr:uid="{00000000-0005-0000-0000-000020390000}"/>
    <cellStyle name="Comma 7 5" xfId="14924" xr:uid="{00000000-0005-0000-0000-000021390000}"/>
    <cellStyle name="Comma 7 5 2" xfId="14925" xr:uid="{00000000-0005-0000-0000-000022390000}"/>
    <cellStyle name="Comma 7 6" xfId="14926" xr:uid="{00000000-0005-0000-0000-000023390000}"/>
    <cellStyle name="Comma 7 6 2" xfId="14927" xr:uid="{00000000-0005-0000-0000-000024390000}"/>
    <cellStyle name="Comma 7 7" xfId="14928" xr:uid="{00000000-0005-0000-0000-000025390000}"/>
    <cellStyle name="Comma 7 8" xfId="14929" xr:uid="{00000000-0005-0000-0000-000026390000}"/>
    <cellStyle name="Comma 7 9" xfId="14930" xr:uid="{00000000-0005-0000-0000-000027390000}"/>
    <cellStyle name="Comma 7_App b.3 Unspent_" xfId="14931" xr:uid="{00000000-0005-0000-0000-000028390000}"/>
    <cellStyle name="Comma 70" xfId="14932" xr:uid="{00000000-0005-0000-0000-000029390000}"/>
    <cellStyle name="Comma 71" xfId="14933" xr:uid="{00000000-0005-0000-0000-00002A390000}"/>
    <cellStyle name="Comma 72" xfId="14934" xr:uid="{00000000-0005-0000-0000-00002B390000}"/>
    <cellStyle name="Comma 73" xfId="14935" xr:uid="{00000000-0005-0000-0000-00002C390000}"/>
    <cellStyle name="Comma 74" xfId="14936" xr:uid="{00000000-0005-0000-0000-00002D390000}"/>
    <cellStyle name="Comma 75" xfId="14937" xr:uid="{00000000-0005-0000-0000-00002E390000}"/>
    <cellStyle name="Comma 76" xfId="14938" xr:uid="{00000000-0005-0000-0000-00002F390000}"/>
    <cellStyle name="Comma 77" xfId="14939" xr:uid="{00000000-0005-0000-0000-000030390000}"/>
    <cellStyle name="Comma 78" xfId="14940" xr:uid="{00000000-0005-0000-0000-000031390000}"/>
    <cellStyle name="Comma 79" xfId="14941" xr:uid="{00000000-0005-0000-0000-000032390000}"/>
    <cellStyle name="Comma 8" xfId="192" xr:uid="{00000000-0005-0000-0000-000033390000}"/>
    <cellStyle name="Comma 8 2" xfId="193" xr:uid="{00000000-0005-0000-0000-000034390000}"/>
    <cellStyle name="Comma 8 2 2" xfId="14942" xr:uid="{00000000-0005-0000-0000-000035390000}"/>
    <cellStyle name="Comma 8 2 2 2" xfId="14943" xr:uid="{00000000-0005-0000-0000-000036390000}"/>
    <cellStyle name="Comma 8 2 3" xfId="14944" xr:uid="{00000000-0005-0000-0000-000037390000}"/>
    <cellStyle name="Comma 8 2 4" xfId="14945" xr:uid="{00000000-0005-0000-0000-000038390000}"/>
    <cellStyle name="Comma 8 3" xfId="14946" xr:uid="{00000000-0005-0000-0000-000039390000}"/>
    <cellStyle name="Comma 8 3 2" xfId="14947" xr:uid="{00000000-0005-0000-0000-00003A390000}"/>
    <cellStyle name="Comma 8 3 2 2" xfId="14948" xr:uid="{00000000-0005-0000-0000-00003B390000}"/>
    <cellStyle name="Comma 8 3 3" xfId="14949" xr:uid="{00000000-0005-0000-0000-00003C390000}"/>
    <cellStyle name="Comma 8 4" xfId="14950" xr:uid="{00000000-0005-0000-0000-00003D390000}"/>
    <cellStyle name="Comma 8 4 2" xfId="14951" xr:uid="{00000000-0005-0000-0000-00003E390000}"/>
    <cellStyle name="Comma 8 5" xfId="14952" xr:uid="{00000000-0005-0000-0000-00003F390000}"/>
    <cellStyle name="Comma 8_App b.3 Unspent_" xfId="14953" xr:uid="{00000000-0005-0000-0000-000040390000}"/>
    <cellStyle name="Comma 80" xfId="14954" xr:uid="{00000000-0005-0000-0000-000041390000}"/>
    <cellStyle name="Comma 81" xfId="14955" xr:uid="{00000000-0005-0000-0000-000042390000}"/>
    <cellStyle name="Comma 82" xfId="14956" xr:uid="{00000000-0005-0000-0000-000043390000}"/>
    <cellStyle name="Comma 83" xfId="14957" xr:uid="{00000000-0005-0000-0000-000044390000}"/>
    <cellStyle name="Comma 84" xfId="14958" xr:uid="{00000000-0005-0000-0000-000045390000}"/>
    <cellStyle name="Comma 85" xfId="14959" xr:uid="{00000000-0005-0000-0000-000046390000}"/>
    <cellStyle name="Comma 86" xfId="14960" xr:uid="{00000000-0005-0000-0000-000047390000}"/>
    <cellStyle name="Comma 87" xfId="14961" xr:uid="{00000000-0005-0000-0000-000048390000}"/>
    <cellStyle name="Comma 88" xfId="14962" xr:uid="{00000000-0005-0000-0000-000049390000}"/>
    <cellStyle name="Comma 89" xfId="14963" xr:uid="{00000000-0005-0000-0000-00004A390000}"/>
    <cellStyle name="Comma 9" xfId="194" xr:uid="{00000000-0005-0000-0000-00004B390000}"/>
    <cellStyle name="Comma 9 2" xfId="195" xr:uid="{00000000-0005-0000-0000-00004C390000}"/>
    <cellStyle name="Comma 9 2 2" xfId="14964" xr:uid="{00000000-0005-0000-0000-00004D390000}"/>
    <cellStyle name="Comma 9 2 2 2" xfId="14965" xr:uid="{00000000-0005-0000-0000-00004E390000}"/>
    <cellStyle name="Comma 9 3" xfId="14966" xr:uid="{00000000-0005-0000-0000-00004F390000}"/>
    <cellStyle name="Comma 9 3 2" xfId="14967" xr:uid="{00000000-0005-0000-0000-000050390000}"/>
    <cellStyle name="Comma 9 3 2 2" xfId="14968" xr:uid="{00000000-0005-0000-0000-000051390000}"/>
    <cellStyle name="Comma 9 3 3" xfId="14969" xr:uid="{00000000-0005-0000-0000-000052390000}"/>
    <cellStyle name="Comma 9 4" xfId="14970" xr:uid="{00000000-0005-0000-0000-000053390000}"/>
    <cellStyle name="Comma 9 5" xfId="14971" xr:uid="{00000000-0005-0000-0000-000054390000}"/>
    <cellStyle name="Comma 9_App b.3 Unspent_" xfId="14972" xr:uid="{00000000-0005-0000-0000-000055390000}"/>
    <cellStyle name="Comma 90" xfId="14973" xr:uid="{00000000-0005-0000-0000-000056390000}"/>
    <cellStyle name="Comma 91" xfId="14974" xr:uid="{00000000-0005-0000-0000-000057390000}"/>
    <cellStyle name="Comma 92" xfId="14975" xr:uid="{00000000-0005-0000-0000-000058390000}"/>
    <cellStyle name="Comma 93" xfId="14976" xr:uid="{00000000-0005-0000-0000-000059390000}"/>
    <cellStyle name="Comma 94" xfId="14977" xr:uid="{00000000-0005-0000-0000-00005A390000}"/>
    <cellStyle name="Comma 95" xfId="14978" xr:uid="{00000000-0005-0000-0000-00005B390000}"/>
    <cellStyle name="Comma 96" xfId="14979" xr:uid="{00000000-0005-0000-0000-00005C390000}"/>
    <cellStyle name="Comma 97" xfId="14980" xr:uid="{00000000-0005-0000-0000-00005D390000}"/>
    <cellStyle name="Comma 98" xfId="14981" xr:uid="{00000000-0005-0000-0000-00005E390000}"/>
    <cellStyle name="Comma 99" xfId="14982" xr:uid="{00000000-0005-0000-0000-00005F390000}"/>
    <cellStyle name="Comma0" xfId="20" xr:uid="{00000000-0005-0000-0000-000060390000}"/>
    <cellStyle name="Comma0 2" xfId="196" xr:uid="{00000000-0005-0000-0000-000061390000}"/>
    <cellStyle name="Comma0 2 2" xfId="14983" xr:uid="{00000000-0005-0000-0000-000062390000}"/>
    <cellStyle name="Comma0 3" xfId="14984" xr:uid="{00000000-0005-0000-0000-000063390000}"/>
    <cellStyle name="Comma0 4" xfId="14985" xr:uid="{00000000-0005-0000-0000-000064390000}"/>
    <cellStyle name="Comma0 5" xfId="14986" xr:uid="{00000000-0005-0000-0000-000065390000}"/>
    <cellStyle name="Copied" xfId="21" xr:uid="{00000000-0005-0000-0000-000066390000}"/>
    <cellStyle name="Copied 2" xfId="197" xr:uid="{00000000-0005-0000-0000-000067390000}"/>
    <cellStyle name="Currency" xfId="61186" builtinId="4"/>
    <cellStyle name="Currency [$0]" xfId="22" xr:uid="{00000000-0005-0000-0000-000069390000}"/>
    <cellStyle name="Currency [$0] 2" xfId="198" xr:uid="{00000000-0005-0000-0000-00006A390000}"/>
    <cellStyle name="Currency [£0]" xfId="23" xr:uid="{00000000-0005-0000-0000-00006B390000}"/>
    <cellStyle name="Currency [£0] 2" xfId="199" xr:uid="{00000000-0005-0000-0000-00006C390000}"/>
    <cellStyle name="Currency 10" xfId="200" xr:uid="{00000000-0005-0000-0000-00006D390000}"/>
    <cellStyle name="Currency 10 2" xfId="14987" xr:uid="{00000000-0005-0000-0000-00006E390000}"/>
    <cellStyle name="Currency 10 2 2" xfId="14988" xr:uid="{00000000-0005-0000-0000-00006F390000}"/>
    <cellStyle name="Currency 10 2 2 2" xfId="14989" xr:uid="{00000000-0005-0000-0000-000070390000}"/>
    <cellStyle name="Currency 10 2 3" xfId="14990" xr:uid="{00000000-0005-0000-0000-000071390000}"/>
    <cellStyle name="Currency 10 3" xfId="14991" xr:uid="{00000000-0005-0000-0000-000072390000}"/>
    <cellStyle name="Currency 10 3 2" xfId="14992" xr:uid="{00000000-0005-0000-0000-000073390000}"/>
    <cellStyle name="Currency 10 3 2 2" xfId="14993" xr:uid="{00000000-0005-0000-0000-000074390000}"/>
    <cellStyle name="Currency 10 3 3" xfId="14994" xr:uid="{00000000-0005-0000-0000-000075390000}"/>
    <cellStyle name="Currency 10 4" xfId="14995" xr:uid="{00000000-0005-0000-0000-000076390000}"/>
    <cellStyle name="Currency 10 4 10" xfId="14996" xr:uid="{00000000-0005-0000-0000-000077390000}"/>
    <cellStyle name="Currency 10 4 2" xfId="14997" xr:uid="{00000000-0005-0000-0000-000078390000}"/>
    <cellStyle name="Currency 10 4 2 2" xfId="14998" xr:uid="{00000000-0005-0000-0000-000079390000}"/>
    <cellStyle name="Currency 10 4 2 2 2" xfId="14999" xr:uid="{00000000-0005-0000-0000-00007A390000}"/>
    <cellStyle name="Currency 10 4 2 2 2 2" xfId="15000" xr:uid="{00000000-0005-0000-0000-00007B390000}"/>
    <cellStyle name="Currency 10 4 2 2 3" xfId="15001" xr:uid="{00000000-0005-0000-0000-00007C390000}"/>
    <cellStyle name="Currency 10 4 2 3" xfId="15002" xr:uid="{00000000-0005-0000-0000-00007D390000}"/>
    <cellStyle name="Currency 10 4 2 3 2" xfId="15003" xr:uid="{00000000-0005-0000-0000-00007E390000}"/>
    <cellStyle name="Currency 10 4 2 4" xfId="15004" xr:uid="{00000000-0005-0000-0000-00007F390000}"/>
    <cellStyle name="Currency 10 4 2 4 2" xfId="15005" xr:uid="{00000000-0005-0000-0000-000080390000}"/>
    <cellStyle name="Currency 10 4 2 5" xfId="15006" xr:uid="{00000000-0005-0000-0000-000081390000}"/>
    <cellStyle name="Currency 10 4 2 6" xfId="15007" xr:uid="{00000000-0005-0000-0000-000082390000}"/>
    <cellStyle name="Currency 10 4 2 7" xfId="15008" xr:uid="{00000000-0005-0000-0000-000083390000}"/>
    <cellStyle name="Currency 10 4 2 8" xfId="15009" xr:uid="{00000000-0005-0000-0000-000084390000}"/>
    <cellStyle name="Currency 10 4 3" xfId="15010" xr:uid="{00000000-0005-0000-0000-000085390000}"/>
    <cellStyle name="Currency 10 4 3 2" xfId="15011" xr:uid="{00000000-0005-0000-0000-000086390000}"/>
    <cellStyle name="Currency 10 4 4" xfId="15012" xr:uid="{00000000-0005-0000-0000-000087390000}"/>
    <cellStyle name="Currency 10 4 4 2" xfId="15013" xr:uid="{00000000-0005-0000-0000-000088390000}"/>
    <cellStyle name="Currency 10 4 5" xfId="15014" xr:uid="{00000000-0005-0000-0000-000089390000}"/>
    <cellStyle name="Currency 10 4 6" xfId="15015" xr:uid="{00000000-0005-0000-0000-00008A390000}"/>
    <cellStyle name="Currency 10 4 7" xfId="15016" xr:uid="{00000000-0005-0000-0000-00008B390000}"/>
    <cellStyle name="Currency 10 4 8" xfId="15017" xr:uid="{00000000-0005-0000-0000-00008C390000}"/>
    <cellStyle name="Currency 10 4 9" xfId="15018" xr:uid="{00000000-0005-0000-0000-00008D390000}"/>
    <cellStyle name="Currency 10 5" xfId="15019" xr:uid="{00000000-0005-0000-0000-00008E390000}"/>
    <cellStyle name="Currency 10 5 2" xfId="15020" xr:uid="{00000000-0005-0000-0000-00008F390000}"/>
    <cellStyle name="Currency 10 5 2 2" xfId="15021" xr:uid="{00000000-0005-0000-0000-000090390000}"/>
    <cellStyle name="Currency 10 5 3" xfId="15022" xr:uid="{00000000-0005-0000-0000-000091390000}"/>
    <cellStyle name="Currency 10 5 3 2" xfId="15023" xr:uid="{00000000-0005-0000-0000-000092390000}"/>
    <cellStyle name="Currency 10 5 4" xfId="15024" xr:uid="{00000000-0005-0000-0000-000093390000}"/>
    <cellStyle name="Currency 10 5 5" xfId="15025" xr:uid="{00000000-0005-0000-0000-000094390000}"/>
    <cellStyle name="Currency 10 5 6" xfId="15026" xr:uid="{00000000-0005-0000-0000-000095390000}"/>
    <cellStyle name="Currency 10 5 7" xfId="15027" xr:uid="{00000000-0005-0000-0000-000096390000}"/>
    <cellStyle name="Currency 10 6" xfId="15028" xr:uid="{00000000-0005-0000-0000-000097390000}"/>
    <cellStyle name="Currency 10 7" xfId="15029" xr:uid="{00000000-0005-0000-0000-000098390000}"/>
    <cellStyle name="Currency 10 8" xfId="15030" xr:uid="{00000000-0005-0000-0000-000099390000}"/>
    <cellStyle name="Currency 10_2015 Annual Rpt" xfId="15031" xr:uid="{00000000-0005-0000-0000-00009A390000}"/>
    <cellStyle name="Currency 11" xfId="201" xr:uid="{00000000-0005-0000-0000-00009B390000}"/>
    <cellStyle name="Currency 11 10" xfId="15032" xr:uid="{00000000-0005-0000-0000-00009C390000}"/>
    <cellStyle name="Currency 11 11" xfId="15033" xr:uid="{00000000-0005-0000-0000-00009D390000}"/>
    <cellStyle name="Currency 11 2" xfId="15034" xr:uid="{00000000-0005-0000-0000-00009E390000}"/>
    <cellStyle name="Currency 11 2 2" xfId="15035" xr:uid="{00000000-0005-0000-0000-00009F390000}"/>
    <cellStyle name="Currency 11 2 2 2" xfId="15036" xr:uid="{00000000-0005-0000-0000-0000A0390000}"/>
    <cellStyle name="Currency 11 2 3" xfId="15037" xr:uid="{00000000-0005-0000-0000-0000A1390000}"/>
    <cellStyle name="Currency 11 2 3 2" xfId="15038" xr:uid="{00000000-0005-0000-0000-0000A2390000}"/>
    <cellStyle name="Currency 11 2 4" xfId="15039" xr:uid="{00000000-0005-0000-0000-0000A3390000}"/>
    <cellStyle name="Currency 11 2 5" xfId="15040" xr:uid="{00000000-0005-0000-0000-0000A4390000}"/>
    <cellStyle name="Currency 11 2 6" xfId="15041" xr:uid="{00000000-0005-0000-0000-0000A5390000}"/>
    <cellStyle name="Currency 11 2 7" xfId="15042" xr:uid="{00000000-0005-0000-0000-0000A6390000}"/>
    <cellStyle name="Currency 11 2 8" xfId="15043" xr:uid="{00000000-0005-0000-0000-0000A7390000}"/>
    <cellStyle name="Currency 11 3" xfId="15044" xr:uid="{00000000-0005-0000-0000-0000A8390000}"/>
    <cellStyle name="Currency 11 3 2" xfId="15045" xr:uid="{00000000-0005-0000-0000-0000A9390000}"/>
    <cellStyle name="Currency 11 3 2 2" xfId="15046" xr:uid="{00000000-0005-0000-0000-0000AA390000}"/>
    <cellStyle name="Currency 11 3 3" xfId="15047" xr:uid="{00000000-0005-0000-0000-0000AB390000}"/>
    <cellStyle name="Currency 11 3 3 2" xfId="15048" xr:uid="{00000000-0005-0000-0000-0000AC390000}"/>
    <cellStyle name="Currency 11 3 4" xfId="15049" xr:uid="{00000000-0005-0000-0000-0000AD390000}"/>
    <cellStyle name="Currency 11 3 5" xfId="15050" xr:uid="{00000000-0005-0000-0000-0000AE390000}"/>
    <cellStyle name="Currency 11 3 6" xfId="15051" xr:uid="{00000000-0005-0000-0000-0000AF390000}"/>
    <cellStyle name="Currency 11 3 7" xfId="15052" xr:uid="{00000000-0005-0000-0000-0000B0390000}"/>
    <cellStyle name="Currency 11 3 8" xfId="15053" xr:uid="{00000000-0005-0000-0000-0000B1390000}"/>
    <cellStyle name="Currency 11 4" xfId="15054" xr:uid="{00000000-0005-0000-0000-0000B2390000}"/>
    <cellStyle name="Currency 11 4 2" xfId="15055" xr:uid="{00000000-0005-0000-0000-0000B3390000}"/>
    <cellStyle name="Currency 11 5" xfId="15056" xr:uid="{00000000-0005-0000-0000-0000B4390000}"/>
    <cellStyle name="Currency 11 5 2" xfId="15057" xr:uid="{00000000-0005-0000-0000-0000B5390000}"/>
    <cellStyle name="Currency 11 6" xfId="15058" xr:uid="{00000000-0005-0000-0000-0000B6390000}"/>
    <cellStyle name="Currency 11 7" xfId="15059" xr:uid="{00000000-0005-0000-0000-0000B7390000}"/>
    <cellStyle name="Currency 11 8" xfId="15060" xr:uid="{00000000-0005-0000-0000-0000B8390000}"/>
    <cellStyle name="Currency 11 9" xfId="15061" xr:uid="{00000000-0005-0000-0000-0000B9390000}"/>
    <cellStyle name="Currency 12" xfId="202" xr:uid="{00000000-0005-0000-0000-0000BA390000}"/>
    <cellStyle name="Currency 12 2" xfId="15062" xr:uid="{00000000-0005-0000-0000-0000BB390000}"/>
    <cellStyle name="Currency 12 2 2" xfId="15063" xr:uid="{00000000-0005-0000-0000-0000BC390000}"/>
    <cellStyle name="Currency 12 2 2 2" xfId="15064" xr:uid="{00000000-0005-0000-0000-0000BD390000}"/>
    <cellStyle name="Currency 12 2 3" xfId="15065" xr:uid="{00000000-0005-0000-0000-0000BE390000}"/>
    <cellStyle name="Currency 12 3" xfId="15066" xr:uid="{00000000-0005-0000-0000-0000BF390000}"/>
    <cellStyle name="Currency 12 3 2" xfId="15067" xr:uid="{00000000-0005-0000-0000-0000C0390000}"/>
    <cellStyle name="Currency 12 4" xfId="15068" xr:uid="{00000000-0005-0000-0000-0000C1390000}"/>
    <cellStyle name="Currency 12 4 2" xfId="15069" xr:uid="{00000000-0005-0000-0000-0000C2390000}"/>
    <cellStyle name="Currency 12 4 3" xfId="15070" xr:uid="{00000000-0005-0000-0000-0000C3390000}"/>
    <cellStyle name="Currency 12 5" xfId="15071" xr:uid="{00000000-0005-0000-0000-0000C4390000}"/>
    <cellStyle name="Currency 12 6" xfId="15072" xr:uid="{00000000-0005-0000-0000-0000C5390000}"/>
    <cellStyle name="Currency 12 7" xfId="15073" xr:uid="{00000000-0005-0000-0000-0000C6390000}"/>
    <cellStyle name="Currency 12 8" xfId="15074" xr:uid="{00000000-0005-0000-0000-0000C7390000}"/>
    <cellStyle name="Currency 12_2015 Annual Rpt" xfId="15075" xr:uid="{00000000-0005-0000-0000-0000C8390000}"/>
    <cellStyle name="Currency 13" xfId="203" xr:uid="{00000000-0005-0000-0000-0000C9390000}"/>
    <cellStyle name="Currency 13 2" xfId="15076" xr:uid="{00000000-0005-0000-0000-0000CA390000}"/>
    <cellStyle name="Currency 13 2 2" xfId="15077" xr:uid="{00000000-0005-0000-0000-0000CB390000}"/>
    <cellStyle name="Currency 13 2 3" xfId="15078" xr:uid="{00000000-0005-0000-0000-0000CC390000}"/>
    <cellStyle name="Currency 13 3" xfId="15079" xr:uid="{00000000-0005-0000-0000-0000CD390000}"/>
    <cellStyle name="Currency 13 3 2" xfId="15080" xr:uid="{00000000-0005-0000-0000-0000CE390000}"/>
    <cellStyle name="Currency 13 3 2 2" xfId="15081" xr:uid="{00000000-0005-0000-0000-0000CF390000}"/>
    <cellStyle name="Currency 13 3 3" xfId="15082" xr:uid="{00000000-0005-0000-0000-0000D0390000}"/>
    <cellStyle name="Currency 13 3 3 2" xfId="15083" xr:uid="{00000000-0005-0000-0000-0000D1390000}"/>
    <cellStyle name="Currency 13 4" xfId="15084" xr:uid="{00000000-0005-0000-0000-0000D2390000}"/>
    <cellStyle name="Currency 14" xfId="204" xr:uid="{00000000-0005-0000-0000-0000D3390000}"/>
    <cellStyle name="Currency 14 2" xfId="15085" xr:uid="{00000000-0005-0000-0000-0000D4390000}"/>
    <cellStyle name="Currency 14 2 2" xfId="15086" xr:uid="{00000000-0005-0000-0000-0000D5390000}"/>
    <cellStyle name="Currency 14 3" xfId="15087" xr:uid="{00000000-0005-0000-0000-0000D6390000}"/>
    <cellStyle name="Currency 14 3 2" xfId="15088" xr:uid="{00000000-0005-0000-0000-0000D7390000}"/>
    <cellStyle name="Currency 14_2015 Annual Rpt" xfId="15089" xr:uid="{00000000-0005-0000-0000-0000D8390000}"/>
    <cellStyle name="Currency 15" xfId="205" xr:uid="{00000000-0005-0000-0000-0000D9390000}"/>
    <cellStyle name="Currency 15 2" xfId="15090" xr:uid="{00000000-0005-0000-0000-0000DA390000}"/>
    <cellStyle name="Currency 15 2 2" xfId="15091" xr:uid="{00000000-0005-0000-0000-0000DB390000}"/>
    <cellStyle name="Currency 15 2 3" xfId="15092" xr:uid="{00000000-0005-0000-0000-0000DC390000}"/>
    <cellStyle name="Currency 15 3" xfId="15093" xr:uid="{00000000-0005-0000-0000-0000DD390000}"/>
    <cellStyle name="Currency 15 3 2" xfId="15094" xr:uid="{00000000-0005-0000-0000-0000DE390000}"/>
    <cellStyle name="Currency 15 4" xfId="15095" xr:uid="{00000000-0005-0000-0000-0000DF390000}"/>
    <cellStyle name="Currency 16" xfId="206" xr:uid="{00000000-0005-0000-0000-0000E0390000}"/>
    <cellStyle name="Currency 16 2" xfId="15096" xr:uid="{00000000-0005-0000-0000-0000E1390000}"/>
    <cellStyle name="Currency 16 2 2" xfId="15097" xr:uid="{00000000-0005-0000-0000-0000E2390000}"/>
    <cellStyle name="Currency 16 2 3" xfId="15098" xr:uid="{00000000-0005-0000-0000-0000E3390000}"/>
    <cellStyle name="Currency 16 3" xfId="15099" xr:uid="{00000000-0005-0000-0000-0000E4390000}"/>
    <cellStyle name="Currency 16 3 2" xfId="15100" xr:uid="{00000000-0005-0000-0000-0000E5390000}"/>
    <cellStyle name="Currency 16 4" xfId="15101" xr:uid="{00000000-0005-0000-0000-0000E6390000}"/>
    <cellStyle name="Currency 17" xfId="207" xr:uid="{00000000-0005-0000-0000-0000E7390000}"/>
    <cellStyle name="Currency 17 2" xfId="15102" xr:uid="{00000000-0005-0000-0000-0000E8390000}"/>
    <cellStyle name="Currency 17 2 2" xfId="15103" xr:uid="{00000000-0005-0000-0000-0000E9390000}"/>
    <cellStyle name="Currency 17 3" xfId="15104" xr:uid="{00000000-0005-0000-0000-0000EA390000}"/>
    <cellStyle name="Currency 17 3 2" xfId="15105" xr:uid="{00000000-0005-0000-0000-0000EB390000}"/>
    <cellStyle name="Currency 17 3 3" xfId="15106" xr:uid="{00000000-0005-0000-0000-0000EC390000}"/>
    <cellStyle name="Currency 17 4" xfId="15107" xr:uid="{00000000-0005-0000-0000-0000ED390000}"/>
    <cellStyle name="Currency 18" xfId="388" xr:uid="{00000000-0005-0000-0000-0000EE390000}"/>
    <cellStyle name="Currency 18 10" xfId="15108" xr:uid="{00000000-0005-0000-0000-0000EF390000}"/>
    <cellStyle name="Currency 18 10 2" xfId="15109" xr:uid="{00000000-0005-0000-0000-0000F0390000}"/>
    <cellStyle name="Currency 18 10 2 2" xfId="15110" xr:uid="{00000000-0005-0000-0000-0000F1390000}"/>
    <cellStyle name="Currency 18 10 3" xfId="15111" xr:uid="{00000000-0005-0000-0000-0000F2390000}"/>
    <cellStyle name="Currency 18 10 3 2" xfId="15112" xr:uid="{00000000-0005-0000-0000-0000F3390000}"/>
    <cellStyle name="Currency 18 11" xfId="15113" xr:uid="{00000000-0005-0000-0000-0000F4390000}"/>
    <cellStyle name="Currency 18 11 2" xfId="15114" xr:uid="{00000000-0005-0000-0000-0000F5390000}"/>
    <cellStyle name="Currency 18 12" xfId="15115" xr:uid="{00000000-0005-0000-0000-0000F6390000}"/>
    <cellStyle name="Currency 18 2" xfId="15116" xr:uid="{00000000-0005-0000-0000-0000F7390000}"/>
    <cellStyle name="Currency 18 2 10" xfId="15117" xr:uid="{00000000-0005-0000-0000-0000F8390000}"/>
    <cellStyle name="Currency 18 2 10 2" xfId="15118" xr:uid="{00000000-0005-0000-0000-0000F9390000}"/>
    <cellStyle name="Currency 18 2 2" xfId="15119" xr:uid="{00000000-0005-0000-0000-0000FA390000}"/>
    <cellStyle name="Currency 18 2 2 2" xfId="15120" xr:uid="{00000000-0005-0000-0000-0000FB390000}"/>
    <cellStyle name="Currency 18 2 2 2 2" xfId="15121" xr:uid="{00000000-0005-0000-0000-0000FC390000}"/>
    <cellStyle name="Currency 18 2 2 2 2 2" xfId="15122" xr:uid="{00000000-0005-0000-0000-0000FD390000}"/>
    <cellStyle name="Currency 18 2 2 2 3" xfId="15123" xr:uid="{00000000-0005-0000-0000-0000FE390000}"/>
    <cellStyle name="Currency 18 2 2 2 3 2" xfId="15124" xr:uid="{00000000-0005-0000-0000-0000FF390000}"/>
    <cellStyle name="Currency 18 2 2 2 4" xfId="15125" xr:uid="{00000000-0005-0000-0000-0000003A0000}"/>
    <cellStyle name="Currency 18 2 2 2 4 2" xfId="15126" xr:uid="{00000000-0005-0000-0000-0000013A0000}"/>
    <cellStyle name="Currency 18 2 2 2 5" xfId="15127" xr:uid="{00000000-0005-0000-0000-0000023A0000}"/>
    <cellStyle name="Currency 18 2 2 2 5 2" xfId="15128" xr:uid="{00000000-0005-0000-0000-0000033A0000}"/>
    <cellStyle name="Currency 18 2 2 2 5 2 2" xfId="15129" xr:uid="{00000000-0005-0000-0000-0000043A0000}"/>
    <cellStyle name="Currency 18 2 2 2 5 3" xfId="15130" xr:uid="{00000000-0005-0000-0000-0000053A0000}"/>
    <cellStyle name="Currency 18 2 2 2 5 3 2" xfId="15131" xr:uid="{00000000-0005-0000-0000-0000063A0000}"/>
    <cellStyle name="Currency 18 2 2 3" xfId="15132" xr:uid="{00000000-0005-0000-0000-0000073A0000}"/>
    <cellStyle name="Currency 18 2 2 3 2" xfId="15133" xr:uid="{00000000-0005-0000-0000-0000083A0000}"/>
    <cellStyle name="Currency 18 2 2 3 2 2" xfId="15134" xr:uid="{00000000-0005-0000-0000-0000093A0000}"/>
    <cellStyle name="Currency 18 2 2 3 2 3" xfId="15135" xr:uid="{00000000-0005-0000-0000-00000A3A0000}"/>
    <cellStyle name="Currency 18 2 2 3 3" xfId="15136" xr:uid="{00000000-0005-0000-0000-00000B3A0000}"/>
    <cellStyle name="Currency 18 2 2 3 4" xfId="15137" xr:uid="{00000000-0005-0000-0000-00000C3A0000}"/>
    <cellStyle name="Currency 18 2 2 4" xfId="15138" xr:uid="{00000000-0005-0000-0000-00000D3A0000}"/>
    <cellStyle name="Currency 18 2 2 4 2" xfId="15139" xr:uid="{00000000-0005-0000-0000-00000E3A0000}"/>
    <cellStyle name="Currency 18 2 2 5" xfId="15140" xr:uid="{00000000-0005-0000-0000-00000F3A0000}"/>
    <cellStyle name="Currency 18 2 2 5 2" xfId="15141" xr:uid="{00000000-0005-0000-0000-0000103A0000}"/>
    <cellStyle name="Currency 18 2 2 5 3" xfId="15142" xr:uid="{00000000-0005-0000-0000-0000113A0000}"/>
    <cellStyle name="Currency 18 2 2 5 4" xfId="15143" xr:uid="{00000000-0005-0000-0000-0000123A0000}"/>
    <cellStyle name="Currency 18 2 2 6" xfId="15144" xr:uid="{00000000-0005-0000-0000-0000133A0000}"/>
    <cellStyle name="Currency 18 2 2 6 2" xfId="15145" xr:uid="{00000000-0005-0000-0000-0000143A0000}"/>
    <cellStyle name="Currency 18 2 2 7" xfId="15146" xr:uid="{00000000-0005-0000-0000-0000153A0000}"/>
    <cellStyle name="Currency 18 2 2 7 2" xfId="15147" xr:uid="{00000000-0005-0000-0000-0000163A0000}"/>
    <cellStyle name="Currency 18 2 2 7 2 2" xfId="15148" xr:uid="{00000000-0005-0000-0000-0000173A0000}"/>
    <cellStyle name="Currency 18 2 2 7 3" xfId="15149" xr:uid="{00000000-0005-0000-0000-0000183A0000}"/>
    <cellStyle name="Currency 18 2 2 7 3 2" xfId="15150" xr:uid="{00000000-0005-0000-0000-0000193A0000}"/>
    <cellStyle name="Currency 18 2 2 8" xfId="15151" xr:uid="{00000000-0005-0000-0000-00001A3A0000}"/>
    <cellStyle name="Currency 18 2 2 8 2" xfId="15152" xr:uid="{00000000-0005-0000-0000-00001B3A0000}"/>
    <cellStyle name="Currency 18 2 3" xfId="15153" xr:uid="{00000000-0005-0000-0000-00001C3A0000}"/>
    <cellStyle name="Currency 18 2 3 2" xfId="15154" xr:uid="{00000000-0005-0000-0000-00001D3A0000}"/>
    <cellStyle name="Currency 18 2 3 3" xfId="15155" xr:uid="{00000000-0005-0000-0000-00001E3A0000}"/>
    <cellStyle name="Currency 18 2 3 3 2" xfId="15156" xr:uid="{00000000-0005-0000-0000-00001F3A0000}"/>
    <cellStyle name="Currency 18 2 3 4" xfId="15157" xr:uid="{00000000-0005-0000-0000-0000203A0000}"/>
    <cellStyle name="Currency 18 2 3 4 2" xfId="15158" xr:uid="{00000000-0005-0000-0000-0000213A0000}"/>
    <cellStyle name="Currency 18 2 3 5" xfId="15159" xr:uid="{00000000-0005-0000-0000-0000223A0000}"/>
    <cellStyle name="Currency 18 2 3 5 2" xfId="15160" xr:uid="{00000000-0005-0000-0000-0000233A0000}"/>
    <cellStyle name="Currency 18 2 3 6" xfId="15161" xr:uid="{00000000-0005-0000-0000-0000243A0000}"/>
    <cellStyle name="Currency 18 2 3 6 2" xfId="15162" xr:uid="{00000000-0005-0000-0000-0000253A0000}"/>
    <cellStyle name="Currency 18 2 3 6 2 2" xfId="15163" xr:uid="{00000000-0005-0000-0000-0000263A0000}"/>
    <cellStyle name="Currency 18 2 3 6 3" xfId="15164" xr:uid="{00000000-0005-0000-0000-0000273A0000}"/>
    <cellStyle name="Currency 18 2 3 6 3 2" xfId="15165" xr:uid="{00000000-0005-0000-0000-0000283A0000}"/>
    <cellStyle name="Currency 18 2 4" xfId="15166" xr:uid="{00000000-0005-0000-0000-0000293A0000}"/>
    <cellStyle name="Currency 18 2 5" xfId="15167" xr:uid="{00000000-0005-0000-0000-00002A3A0000}"/>
    <cellStyle name="Currency 18 2 5 2" xfId="15168" xr:uid="{00000000-0005-0000-0000-00002B3A0000}"/>
    <cellStyle name="Currency 18 2 5 2 2" xfId="15169" xr:uid="{00000000-0005-0000-0000-00002C3A0000}"/>
    <cellStyle name="Currency 18 2 5 2 3" xfId="15170" xr:uid="{00000000-0005-0000-0000-00002D3A0000}"/>
    <cellStyle name="Currency 18 2 5 3" xfId="15171" xr:uid="{00000000-0005-0000-0000-00002E3A0000}"/>
    <cellStyle name="Currency 18 2 5 4" xfId="15172" xr:uid="{00000000-0005-0000-0000-00002F3A0000}"/>
    <cellStyle name="Currency 18 2 6" xfId="15173" xr:uid="{00000000-0005-0000-0000-0000303A0000}"/>
    <cellStyle name="Currency 18 2 6 2" xfId="15174" xr:uid="{00000000-0005-0000-0000-0000313A0000}"/>
    <cellStyle name="Currency 18 2 7" xfId="15175" xr:uid="{00000000-0005-0000-0000-0000323A0000}"/>
    <cellStyle name="Currency 18 2 7 2" xfId="15176" xr:uid="{00000000-0005-0000-0000-0000333A0000}"/>
    <cellStyle name="Currency 18 2 7 3" xfId="15177" xr:uid="{00000000-0005-0000-0000-0000343A0000}"/>
    <cellStyle name="Currency 18 2 7 4" xfId="15178" xr:uid="{00000000-0005-0000-0000-0000353A0000}"/>
    <cellStyle name="Currency 18 2 8" xfId="15179" xr:uid="{00000000-0005-0000-0000-0000363A0000}"/>
    <cellStyle name="Currency 18 2 8 2" xfId="15180" xr:uid="{00000000-0005-0000-0000-0000373A0000}"/>
    <cellStyle name="Currency 18 2 9" xfId="15181" xr:uid="{00000000-0005-0000-0000-0000383A0000}"/>
    <cellStyle name="Currency 18 2 9 2" xfId="15182" xr:uid="{00000000-0005-0000-0000-0000393A0000}"/>
    <cellStyle name="Currency 18 2 9 2 2" xfId="15183" xr:uid="{00000000-0005-0000-0000-00003A3A0000}"/>
    <cellStyle name="Currency 18 2 9 3" xfId="15184" xr:uid="{00000000-0005-0000-0000-00003B3A0000}"/>
    <cellStyle name="Currency 18 2 9 3 2" xfId="15185" xr:uid="{00000000-0005-0000-0000-00003C3A0000}"/>
    <cellStyle name="Currency 18 3" xfId="15186" xr:uid="{00000000-0005-0000-0000-00003D3A0000}"/>
    <cellStyle name="Currency 18 3 2" xfId="15187" xr:uid="{00000000-0005-0000-0000-00003E3A0000}"/>
    <cellStyle name="Currency 18 3 2 2" xfId="15188" xr:uid="{00000000-0005-0000-0000-00003F3A0000}"/>
    <cellStyle name="Currency 18 3 2 2 2" xfId="15189" xr:uid="{00000000-0005-0000-0000-0000403A0000}"/>
    <cellStyle name="Currency 18 3 2 3" xfId="15190" xr:uid="{00000000-0005-0000-0000-0000413A0000}"/>
    <cellStyle name="Currency 18 3 2 3 2" xfId="15191" xr:uid="{00000000-0005-0000-0000-0000423A0000}"/>
    <cellStyle name="Currency 18 3 2 4" xfId="15192" xr:uid="{00000000-0005-0000-0000-0000433A0000}"/>
    <cellStyle name="Currency 18 3 2 4 2" xfId="15193" xr:uid="{00000000-0005-0000-0000-0000443A0000}"/>
    <cellStyle name="Currency 18 3 2 5" xfId="15194" xr:uid="{00000000-0005-0000-0000-0000453A0000}"/>
    <cellStyle name="Currency 18 3 2 5 2" xfId="15195" xr:uid="{00000000-0005-0000-0000-0000463A0000}"/>
    <cellStyle name="Currency 18 3 2 5 2 2" xfId="15196" xr:uid="{00000000-0005-0000-0000-0000473A0000}"/>
    <cellStyle name="Currency 18 3 2 5 3" xfId="15197" xr:uid="{00000000-0005-0000-0000-0000483A0000}"/>
    <cellStyle name="Currency 18 3 2 5 3 2" xfId="15198" xr:uid="{00000000-0005-0000-0000-0000493A0000}"/>
    <cellStyle name="Currency 18 3 3" xfId="15199" xr:uid="{00000000-0005-0000-0000-00004A3A0000}"/>
    <cellStyle name="Currency 18 3 3 2" xfId="15200" xr:uid="{00000000-0005-0000-0000-00004B3A0000}"/>
    <cellStyle name="Currency 18 3 3 2 2" xfId="15201" xr:uid="{00000000-0005-0000-0000-00004C3A0000}"/>
    <cellStyle name="Currency 18 3 3 2 3" xfId="15202" xr:uid="{00000000-0005-0000-0000-00004D3A0000}"/>
    <cellStyle name="Currency 18 3 3 3" xfId="15203" xr:uid="{00000000-0005-0000-0000-00004E3A0000}"/>
    <cellStyle name="Currency 18 3 3 4" xfId="15204" xr:uid="{00000000-0005-0000-0000-00004F3A0000}"/>
    <cellStyle name="Currency 18 3 4" xfId="15205" xr:uid="{00000000-0005-0000-0000-0000503A0000}"/>
    <cellStyle name="Currency 18 3 4 2" xfId="15206" xr:uid="{00000000-0005-0000-0000-0000513A0000}"/>
    <cellStyle name="Currency 18 3 5" xfId="15207" xr:uid="{00000000-0005-0000-0000-0000523A0000}"/>
    <cellStyle name="Currency 18 3 5 2" xfId="15208" xr:uid="{00000000-0005-0000-0000-0000533A0000}"/>
    <cellStyle name="Currency 18 3 5 3" xfId="15209" xr:uid="{00000000-0005-0000-0000-0000543A0000}"/>
    <cellStyle name="Currency 18 3 5 4" xfId="15210" xr:uid="{00000000-0005-0000-0000-0000553A0000}"/>
    <cellStyle name="Currency 18 3 6" xfId="15211" xr:uid="{00000000-0005-0000-0000-0000563A0000}"/>
    <cellStyle name="Currency 18 3 6 2" xfId="15212" xr:uid="{00000000-0005-0000-0000-0000573A0000}"/>
    <cellStyle name="Currency 18 3 7" xfId="15213" xr:uid="{00000000-0005-0000-0000-0000583A0000}"/>
    <cellStyle name="Currency 18 3 7 2" xfId="15214" xr:uid="{00000000-0005-0000-0000-0000593A0000}"/>
    <cellStyle name="Currency 18 3 7 2 2" xfId="15215" xr:uid="{00000000-0005-0000-0000-00005A3A0000}"/>
    <cellStyle name="Currency 18 3 7 3" xfId="15216" xr:uid="{00000000-0005-0000-0000-00005B3A0000}"/>
    <cellStyle name="Currency 18 3 7 3 2" xfId="15217" xr:uid="{00000000-0005-0000-0000-00005C3A0000}"/>
    <cellStyle name="Currency 18 3 8" xfId="15218" xr:uid="{00000000-0005-0000-0000-00005D3A0000}"/>
    <cellStyle name="Currency 18 3 8 2" xfId="15219" xr:uid="{00000000-0005-0000-0000-00005E3A0000}"/>
    <cellStyle name="Currency 18 4" xfId="15220" xr:uid="{00000000-0005-0000-0000-00005F3A0000}"/>
    <cellStyle name="Currency 18 4 2" xfId="15221" xr:uid="{00000000-0005-0000-0000-0000603A0000}"/>
    <cellStyle name="Currency 18 4 3" xfId="15222" xr:uid="{00000000-0005-0000-0000-0000613A0000}"/>
    <cellStyle name="Currency 18 4 3 2" xfId="15223" xr:uid="{00000000-0005-0000-0000-0000623A0000}"/>
    <cellStyle name="Currency 18 4 4" xfId="15224" xr:uid="{00000000-0005-0000-0000-0000633A0000}"/>
    <cellStyle name="Currency 18 4 4 2" xfId="15225" xr:uid="{00000000-0005-0000-0000-0000643A0000}"/>
    <cellStyle name="Currency 18 4 4 3" xfId="15226" xr:uid="{00000000-0005-0000-0000-0000653A0000}"/>
    <cellStyle name="Currency 18 4 4 4" xfId="15227" xr:uid="{00000000-0005-0000-0000-0000663A0000}"/>
    <cellStyle name="Currency 18 4 5" xfId="15228" xr:uid="{00000000-0005-0000-0000-0000673A0000}"/>
    <cellStyle name="Currency 18 4 5 2" xfId="15229" xr:uid="{00000000-0005-0000-0000-0000683A0000}"/>
    <cellStyle name="Currency 18 4 6" xfId="15230" xr:uid="{00000000-0005-0000-0000-0000693A0000}"/>
    <cellStyle name="Currency 18 4 6 2" xfId="15231" xr:uid="{00000000-0005-0000-0000-00006A3A0000}"/>
    <cellStyle name="Currency 18 4 6 2 2" xfId="15232" xr:uid="{00000000-0005-0000-0000-00006B3A0000}"/>
    <cellStyle name="Currency 18 4 6 3" xfId="15233" xr:uid="{00000000-0005-0000-0000-00006C3A0000}"/>
    <cellStyle name="Currency 18 4 6 3 2" xfId="15234" xr:uid="{00000000-0005-0000-0000-00006D3A0000}"/>
    <cellStyle name="Currency 18 4 7" xfId="15235" xr:uid="{00000000-0005-0000-0000-00006E3A0000}"/>
    <cellStyle name="Currency 18 5" xfId="15236" xr:uid="{00000000-0005-0000-0000-00006F3A0000}"/>
    <cellStyle name="Currency 18 6" xfId="15237" xr:uid="{00000000-0005-0000-0000-0000703A0000}"/>
    <cellStyle name="Currency 18 6 2" xfId="15238" xr:uid="{00000000-0005-0000-0000-0000713A0000}"/>
    <cellStyle name="Currency 18 6 2 2" xfId="15239" xr:uid="{00000000-0005-0000-0000-0000723A0000}"/>
    <cellStyle name="Currency 18 6 2 3" xfId="15240" xr:uid="{00000000-0005-0000-0000-0000733A0000}"/>
    <cellStyle name="Currency 18 6 3" xfId="15241" xr:uid="{00000000-0005-0000-0000-0000743A0000}"/>
    <cellStyle name="Currency 18 6 4" xfId="15242" xr:uid="{00000000-0005-0000-0000-0000753A0000}"/>
    <cellStyle name="Currency 18 7" xfId="15243" xr:uid="{00000000-0005-0000-0000-0000763A0000}"/>
    <cellStyle name="Currency 18 7 2" xfId="15244" xr:uid="{00000000-0005-0000-0000-0000773A0000}"/>
    <cellStyle name="Currency 18 8" xfId="15245" xr:uid="{00000000-0005-0000-0000-0000783A0000}"/>
    <cellStyle name="Currency 18 8 2" xfId="15246" xr:uid="{00000000-0005-0000-0000-0000793A0000}"/>
    <cellStyle name="Currency 18 8 3" xfId="15247" xr:uid="{00000000-0005-0000-0000-00007A3A0000}"/>
    <cellStyle name="Currency 18 8 4" xfId="15248" xr:uid="{00000000-0005-0000-0000-00007B3A0000}"/>
    <cellStyle name="Currency 18 9" xfId="15249" xr:uid="{00000000-0005-0000-0000-00007C3A0000}"/>
    <cellStyle name="Currency 18 9 2" xfId="15250" xr:uid="{00000000-0005-0000-0000-00007D3A0000}"/>
    <cellStyle name="Currency 19" xfId="394" xr:uid="{00000000-0005-0000-0000-00007E3A0000}"/>
    <cellStyle name="Currency 19 2" xfId="15251" xr:uid="{00000000-0005-0000-0000-00007F3A0000}"/>
    <cellStyle name="Currency 19 2 2" xfId="15252" xr:uid="{00000000-0005-0000-0000-0000803A0000}"/>
    <cellStyle name="Currency 19 2 2 2" xfId="15253" xr:uid="{00000000-0005-0000-0000-0000813A0000}"/>
    <cellStyle name="Currency 19 2 2 3" xfId="15254" xr:uid="{00000000-0005-0000-0000-0000823A0000}"/>
    <cellStyle name="Currency 19 2 2 4" xfId="15255" xr:uid="{00000000-0005-0000-0000-0000833A0000}"/>
    <cellStyle name="Currency 19 2 3" xfId="15256" xr:uid="{00000000-0005-0000-0000-0000843A0000}"/>
    <cellStyle name="Currency 19 2 3 2" xfId="15257" xr:uid="{00000000-0005-0000-0000-0000853A0000}"/>
    <cellStyle name="Currency 19 2 4" xfId="15258" xr:uid="{00000000-0005-0000-0000-0000863A0000}"/>
    <cellStyle name="Currency 19 2 5" xfId="15259" xr:uid="{00000000-0005-0000-0000-0000873A0000}"/>
    <cellStyle name="Currency 19 2 5 2" xfId="15260" xr:uid="{00000000-0005-0000-0000-0000883A0000}"/>
    <cellStyle name="Currency 19 2 6" xfId="15261" xr:uid="{00000000-0005-0000-0000-0000893A0000}"/>
    <cellStyle name="Currency 19 2 6 2" xfId="15262" xr:uid="{00000000-0005-0000-0000-00008A3A0000}"/>
    <cellStyle name="Currency 19 2 6 2 2" xfId="15263" xr:uid="{00000000-0005-0000-0000-00008B3A0000}"/>
    <cellStyle name="Currency 19 2 6 3" xfId="15264" xr:uid="{00000000-0005-0000-0000-00008C3A0000}"/>
    <cellStyle name="Currency 19 2 6 3 2" xfId="15265" xr:uid="{00000000-0005-0000-0000-00008D3A0000}"/>
    <cellStyle name="Currency 19 2 7" xfId="15266" xr:uid="{00000000-0005-0000-0000-00008E3A0000}"/>
    <cellStyle name="Currency 19 2 7 2" xfId="15267" xr:uid="{00000000-0005-0000-0000-00008F3A0000}"/>
    <cellStyle name="Currency 19 2 8" xfId="15268" xr:uid="{00000000-0005-0000-0000-0000903A0000}"/>
    <cellStyle name="Currency 19 3" xfId="15269" xr:uid="{00000000-0005-0000-0000-0000913A0000}"/>
    <cellStyle name="Currency 19 3 2" xfId="15270" xr:uid="{00000000-0005-0000-0000-0000923A0000}"/>
    <cellStyle name="Currency 19 4" xfId="15271" xr:uid="{00000000-0005-0000-0000-0000933A0000}"/>
    <cellStyle name="Currency 19 4 2" xfId="15272" xr:uid="{00000000-0005-0000-0000-0000943A0000}"/>
    <cellStyle name="Currency 19 5" xfId="15273" xr:uid="{00000000-0005-0000-0000-0000953A0000}"/>
    <cellStyle name="Currency 19 5 2" xfId="15274" xr:uid="{00000000-0005-0000-0000-0000963A0000}"/>
    <cellStyle name="Currency 19 6" xfId="15275" xr:uid="{00000000-0005-0000-0000-0000973A0000}"/>
    <cellStyle name="Currency 19 6 2" xfId="15276" xr:uid="{00000000-0005-0000-0000-0000983A0000}"/>
    <cellStyle name="Currency 19 6 2 2" xfId="15277" xr:uid="{00000000-0005-0000-0000-0000993A0000}"/>
    <cellStyle name="Currency 19 6 3" xfId="15278" xr:uid="{00000000-0005-0000-0000-00009A3A0000}"/>
    <cellStyle name="Currency 19 6 3 2" xfId="15279" xr:uid="{00000000-0005-0000-0000-00009B3A0000}"/>
    <cellStyle name="Currency 19 7" xfId="15280" xr:uid="{00000000-0005-0000-0000-00009C3A0000}"/>
    <cellStyle name="Currency 19 8" xfId="61183" xr:uid="{58B491C7-77B0-456E-8EFD-78BE4C50B179}"/>
    <cellStyle name="Currency 19 8 2" xfId="61207" xr:uid="{E60D919E-8DEF-40A0-9170-8418D5978A53}"/>
    <cellStyle name="Currency 2" xfId="111" xr:uid="{00000000-0005-0000-0000-00009D3A0000}"/>
    <cellStyle name="Currency 2 10" xfId="15281" xr:uid="{00000000-0005-0000-0000-00009E3A0000}"/>
    <cellStyle name="Currency 2 10 2" xfId="15282" xr:uid="{00000000-0005-0000-0000-00009F3A0000}"/>
    <cellStyle name="Currency 2 2" xfId="208" xr:uid="{00000000-0005-0000-0000-0000A03A0000}"/>
    <cellStyle name="Currency 2 2 2" xfId="209" xr:uid="{00000000-0005-0000-0000-0000A13A0000}"/>
    <cellStyle name="Currency 2 2 2 2" xfId="15283" xr:uid="{00000000-0005-0000-0000-0000A23A0000}"/>
    <cellStyle name="Currency 2 2 3" xfId="15284" xr:uid="{00000000-0005-0000-0000-0000A33A0000}"/>
    <cellStyle name="Currency 2 2 4" xfId="15285" xr:uid="{00000000-0005-0000-0000-0000A43A0000}"/>
    <cellStyle name="Currency 2 3" xfId="210" xr:uid="{00000000-0005-0000-0000-0000A53A0000}"/>
    <cellStyle name="Currency 2 3 2" xfId="15286" xr:uid="{00000000-0005-0000-0000-0000A63A0000}"/>
    <cellStyle name="Currency 2 3 2 2" xfId="15287" xr:uid="{00000000-0005-0000-0000-0000A73A0000}"/>
    <cellStyle name="Currency 2 3 3" xfId="15288" xr:uid="{00000000-0005-0000-0000-0000A83A0000}"/>
    <cellStyle name="Currency 2 3 4" xfId="15289" xr:uid="{00000000-0005-0000-0000-0000A93A0000}"/>
    <cellStyle name="Currency 2 3 5" xfId="15290" xr:uid="{00000000-0005-0000-0000-0000AA3A0000}"/>
    <cellStyle name="Currency 2 3 6" xfId="15291" xr:uid="{00000000-0005-0000-0000-0000AB3A0000}"/>
    <cellStyle name="Currency 2 3 7" xfId="399" xr:uid="{00000000-0005-0000-0000-0000AC3A0000}"/>
    <cellStyle name="Currency 2 4" xfId="211" xr:uid="{00000000-0005-0000-0000-0000AD3A0000}"/>
    <cellStyle name="Currency 2 4 2" xfId="15292" xr:uid="{00000000-0005-0000-0000-0000AE3A0000}"/>
    <cellStyle name="Currency 2 4 3" xfId="15293" xr:uid="{00000000-0005-0000-0000-0000AF3A0000}"/>
    <cellStyle name="Currency 2 4 4" xfId="15294" xr:uid="{00000000-0005-0000-0000-0000B03A0000}"/>
    <cellStyle name="Currency 2 5" xfId="212" xr:uid="{00000000-0005-0000-0000-0000B13A0000}"/>
    <cellStyle name="Currency 2 5 2" xfId="15295" xr:uid="{00000000-0005-0000-0000-0000B23A0000}"/>
    <cellStyle name="Currency 2 5 2 2" xfId="15296" xr:uid="{00000000-0005-0000-0000-0000B33A0000}"/>
    <cellStyle name="Currency 2 5 2 2 2" xfId="15297" xr:uid="{00000000-0005-0000-0000-0000B43A0000}"/>
    <cellStyle name="Currency 2 5 2 3" xfId="15298" xr:uid="{00000000-0005-0000-0000-0000B53A0000}"/>
    <cellStyle name="Currency 2 5 2 4" xfId="15299" xr:uid="{00000000-0005-0000-0000-0000B63A0000}"/>
    <cellStyle name="Currency 2 5 2 4 2" xfId="15300" xr:uid="{00000000-0005-0000-0000-0000B73A0000}"/>
    <cellStyle name="Currency 2 5 2 5" xfId="15301" xr:uid="{00000000-0005-0000-0000-0000B83A0000}"/>
    <cellStyle name="Currency 2 5 2 5 2" xfId="15302" xr:uid="{00000000-0005-0000-0000-0000B93A0000}"/>
    <cellStyle name="Currency 2 5 2 5 2 2" xfId="15303" xr:uid="{00000000-0005-0000-0000-0000BA3A0000}"/>
    <cellStyle name="Currency 2 5 2 5 3" xfId="15304" xr:uid="{00000000-0005-0000-0000-0000BB3A0000}"/>
    <cellStyle name="Currency 2 5 2 5 3 2" xfId="15305" xr:uid="{00000000-0005-0000-0000-0000BC3A0000}"/>
    <cellStyle name="Currency 2 5 2 6" xfId="15306" xr:uid="{00000000-0005-0000-0000-0000BD3A0000}"/>
    <cellStyle name="Currency 2 5 2 7" xfId="15307" xr:uid="{00000000-0005-0000-0000-0000BE3A0000}"/>
    <cellStyle name="Currency 2 5 3" xfId="15308" xr:uid="{00000000-0005-0000-0000-0000BF3A0000}"/>
    <cellStyle name="Currency 2 5 3 2" xfId="15309" xr:uid="{00000000-0005-0000-0000-0000C03A0000}"/>
    <cellStyle name="Currency 2 5 3 3" xfId="15310" xr:uid="{00000000-0005-0000-0000-0000C13A0000}"/>
    <cellStyle name="Currency 2 5 3 4" xfId="15311" xr:uid="{00000000-0005-0000-0000-0000C23A0000}"/>
    <cellStyle name="Currency 2 5 4" xfId="15312" xr:uid="{00000000-0005-0000-0000-0000C33A0000}"/>
    <cellStyle name="Currency 2 5 4 2" xfId="15313" xr:uid="{00000000-0005-0000-0000-0000C43A0000}"/>
    <cellStyle name="Currency 2 5 5" xfId="15314" xr:uid="{00000000-0005-0000-0000-0000C53A0000}"/>
    <cellStyle name="Currency 2 5 6" xfId="15315" xr:uid="{00000000-0005-0000-0000-0000C63A0000}"/>
    <cellStyle name="Currency 2 5 6 2" xfId="15316" xr:uid="{00000000-0005-0000-0000-0000C73A0000}"/>
    <cellStyle name="Currency 2 5 7" xfId="15317" xr:uid="{00000000-0005-0000-0000-0000C83A0000}"/>
    <cellStyle name="Currency 2 5 7 2" xfId="15318" xr:uid="{00000000-0005-0000-0000-0000C93A0000}"/>
    <cellStyle name="Currency 2 5 7 2 2" xfId="15319" xr:uid="{00000000-0005-0000-0000-0000CA3A0000}"/>
    <cellStyle name="Currency 2 5 7 3" xfId="15320" xr:uid="{00000000-0005-0000-0000-0000CB3A0000}"/>
    <cellStyle name="Currency 2 5 7 3 2" xfId="15321" xr:uid="{00000000-0005-0000-0000-0000CC3A0000}"/>
    <cellStyle name="Currency 2 5 8" xfId="15322" xr:uid="{00000000-0005-0000-0000-0000CD3A0000}"/>
    <cellStyle name="Currency 2 5 9" xfId="15323" xr:uid="{00000000-0005-0000-0000-0000CE3A0000}"/>
    <cellStyle name="Currency 2 6" xfId="15324" xr:uid="{00000000-0005-0000-0000-0000CF3A0000}"/>
    <cellStyle name="Currency 2 6 2" xfId="15325" xr:uid="{00000000-0005-0000-0000-0000D03A0000}"/>
    <cellStyle name="Currency 2 6 2 2" xfId="15326" xr:uid="{00000000-0005-0000-0000-0000D13A0000}"/>
    <cellStyle name="Currency 2 6 2 2 2" xfId="15327" xr:uid="{00000000-0005-0000-0000-0000D23A0000}"/>
    <cellStyle name="Currency 2 6 2 3" xfId="15328" xr:uid="{00000000-0005-0000-0000-0000D33A0000}"/>
    <cellStyle name="Currency 2 6 2 4" xfId="15329" xr:uid="{00000000-0005-0000-0000-0000D43A0000}"/>
    <cellStyle name="Currency 2 6 2 4 2" xfId="15330" xr:uid="{00000000-0005-0000-0000-0000D53A0000}"/>
    <cellStyle name="Currency 2 6 2 5" xfId="15331" xr:uid="{00000000-0005-0000-0000-0000D63A0000}"/>
    <cellStyle name="Currency 2 6 2 5 2" xfId="15332" xr:uid="{00000000-0005-0000-0000-0000D73A0000}"/>
    <cellStyle name="Currency 2 6 2 5 2 2" xfId="15333" xr:uid="{00000000-0005-0000-0000-0000D83A0000}"/>
    <cellStyle name="Currency 2 6 2 5 3" xfId="15334" xr:uid="{00000000-0005-0000-0000-0000D93A0000}"/>
    <cellStyle name="Currency 2 6 2 5 3 2" xfId="15335" xr:uid="{00000000-0005-0000-0000-0000DA3A0000}"/>
    <cellStyle name="Currency 2 6 2 6" xfId="15336" xr:uid="{00000000-0005-0000-0000-0000DB3A0000}"/>
    <cellStyle name="Currency 2 6 2 7" xfId="15337" xr:uid="{00000000-0005-0000-0000-0000DC3A0000}"/>
    <cellStyle name="Currency 2 6 3" xfId="15338" xr:uid="{00000000-0005-0000-0000-0000DD3A0000}"/>
    <cellStyle name="Currency 2 6 3 2" xfId="15339" xr:uid="{00000000-0005-0000-0000-0000DE3A0000}"/>
    <cellStyle name="Currency 2 6 4" xfId="15340" xr:uid="{00000000-0005-0000-0000-0000DF3A0000}"/>
    <cellStyle name="Currency 2 6 4 2" xfId="15341" xr:uid="{00000000-0005-0000-0000-0000E03A0000}"/>
    <cellStyle name="Currency 2 6 5" xfId="15342" xr:uid="{00000000-0005-0000-0000-0000E13A0000}"/>
    <cellStyle name="Currency 2 6 6" xfId="15343" xr:uid="{00000000-0005-0000-0000-0000E23A0000}"/>
    <cellStyle name="Currency 2 6 6 2" xfId="15344" xr:uid="{00000000-0005-0000-0000-0000E33A0000}"/>
    <cellStyle name="Currency 2 6 7" xfId="15345" xr:uid="{00000000-0005-0000-0000-0000E43A0000}"/>
    <cellStyle name="Currency 2 6 7 2" xfId="15346" xr:uid="{00000000-0005-0000-0000-0000E53A0000}"/>
    <cellStyle name="Currency 2 6 7 2 2" xfId="15347" xr:uid="{00000000-0005-0000-0000-0000E63A0000}"/>
    <cellStyle name="Currency 2 6 7 3" xfId="15348" xr:uid="{00000000-0005-0000-0000-0000E73A0000}"/>
    <cellStyle name="Currency 2 6 7 3 2" xfId="15349" xr:uid="{00000000-0005-0000-0000-0000E83A0000}"/>
    <cellStyle name="Currency 2 6 8" xfId="15350" xr:uid="{00000000-0005-0000-0000-0000E93A0000}"/>
    <cellStyle name="Currency 2 6 9" xfId="15351" xr:uid="{00000000-0005-0000-0000-0000EA3A0000}"/>
    <cellStyle name="Currency 2 7" xfId="15352" xr:uid="{00000000-0005-0000-0000-0000EB3A0000}"/>
    <cellStyle name="Currency 2 7 2" xfId="15353" xr:uid="{00000000-0005-0000-0000-0000EC3A0000}"/>
    <cellStyle name="Currency 2 7 2 2" xfId="15354" xr:uid="{00000000-0005-0000-0000-0000ED3A0000}"/>
    <cellStyle name="Currency 2 7 2 2 2" xfId="15355" xr:uid="{00000000-0005-0000-0000-0000EE3A0000}"/>
    <cellStyle name="Currency 2 7 2 3" xfId="15356" xr:uid="{00000000-0005-0000-0000-0000EF3A0000}"/>
    <cellStyle name="Currency 2 7 2 4" xfId="15357" xr:uid="{00000000-0005-0000-0000-0000F03A0000}"/>
    <cellStyle name="Currency 2 7 2 4 2" xfId="15358" xr:uid="{00000000-0005-0000-0000-0000F13A0000}"/>
    <cellStyle name="Currency 2 7 2 5" xfId="15359" xr:uid="{00000000-0005-0000-0000-0000F23A0000}"/>
    <cellStyle name="Currency 2 7 2 5 2" xfId="15360" xr:uid="{00000000-0005-0000-0000-0000F33A0000}"/>
    <cellStyle name="Currency 2 7 2 5 2 2" xfId="15361" xr:uid="{00000000-0005-0000-0000-0000F43A0000}"/>
    <cellStyle name="Currency 2 7 2 5 3" xfId="15362" xr:uid="{00000000-0005-0000-0000-0000F53A0000}"/>
    <cellStyle name="Currency 2 7 2 5 3 2" xfId="15363" xr:uid="{00000000-0005-0000-0000-0000F63A0000}"/>
    <cellStyle name="Currency 2 7 2 6" xfId="15364" xr:uid="{00000000-0005-0000-0000-0000F73A0000}"/>
    <cellStyle name="Currency 2 7 2 7" xfId="15365" xr:uid="{00000000-0005-0000-0000-0000F83A0000}"/>
    <cellStyle name="Currency 2 7 3" xfId="15366" xr:uid="{00000000-0005-0000-0000-0000F93A0000}"/>
    <cellStyle name="Currency 2 7 3 2" xfId="15367" xr:uid="{00000000-0005-0000-0000-0000FA3A0000}"/>
    <cellStyle name="Currency 2 7 4" xfId="15368" xr:uid="{00000000-0005-0000-0000-0000FB3A0000}"/>
    <cellStyle name="Currency 2 7 4 2" xfId="15369" xr:uid="{00000000-0005-0000-0000-0000FC3A0000}"/>
    <cellStyle name="Currency 2 7 5" xfId="15370" xr:uid="{00000000-0005-0000-0000-0000FD3A0000}"/>
    <cellStyle name="Currency 2 7 6" xfId="15371" xr:uid="{00000000-0005-0000-0000-0000FE3A0000}"/>
    <cellStyle name="Currency 2 7 6 2" xfId="15372" xr:uid="{00000000-0005-0000-0000-0000FF3A0000}"/>
    <cellStyle name="Currency 2 7 7" xfId="15373" xr:uid="{00000000-0005-0000-0000-0000003B0000}"/>
    <cellStyle name="Currency 2 7 7 2" xfId="15374" xr:uid="{00000000-0005-0000-0000-0000013B0000}"/>
    <cellStyle name="Currency 2 7 7 2 2" xfId="15375" xr:uid="{00000000-0005-0000-0000-0000023B0000}"/>
    <cellStyle name="Currency 2 7 7 3" xfId="15376" xr:uid="{00000000-0005-0000-0000-0000033B0000}"/>
    <cellStyle name="Currency 2 7 7 3 2" xfId="15377" xr:uid="{00000000-0005-0000-0000-0000043B0000}"/>
    <cellStyle name="Currency 2 7 8" xfId="15378" xr:uid="{00000000-0005-0000-0000-0000053B0000}"/>
    <cellStyle name="Currency 2 7 9" xfId="15379" xr:uid="{00000000-0005-0000-0000-0000063B0000}"/>
    <cellStyle name="Currency 2 8" xfId="15380" xr:uid="{00000000-0005-0000-0000-0000073B0000}"/>
    <cellStyle name="Currency 2 8 2" xfId="15381" xr:uid="{00000000-0005-0000-0000-0000083B0000}"/>
    <cellStyle name="Currency 2 8 2 2" xfId="15382" xr:uid="{00000000-0005-0000-0000-0000093B0000}"/>
    <cellStyle name="Currency 2 8 2 2 2" xfId="15383" xr:uid="{00000000-0005-0000-0000-00000A3B0000}"/>
    <cellStyle name="Currency 2 8 2 3" xfId="15384" xr:uid="{00000000-0005-0000-0000-00000B3B0000}"/>
    <cellStyle name="Currency 2 8 2 4" xfId="15385" xr:uid="{00000000-0005-0000-0000-00000C3B0000}"/>
    <cellStyle name="Currency 2 8 2 4 2" xfId="15386" xr:uid="{00000000-0005-0000-0000-00000D3B0000}"/>
    <cellStyle name="Currency 2 8 2 5" xfId="15387" xr:uid="{00000000-0005-0000-0000-00000E3B0000}"/>
    <cellStyle name="Currency 2 8 2 5 2" xfId="15388" xr:uid="{00000000-0005-0000-0000-00000F3B0000}"/>
    <cellStyle name="Currency 2 8 2 5 2 2" xfId="15389" xr:uid="{00000000-0005-0000-0000-0000103B0000}"/>
    <cellStyle name="Currency 2 8 2 5 3" xfId="15390" xr:uid="{00000000-0005-0000-0000-0000113B0000}"/>
    <cellStyle name="Currency 2 8 2 5 3 2" xfId="15391" xr:uid="{00000000-0005-0000-0000-0000123B0000}"/>
    <cellStyle name="Currency 2 8 2 6" xfId="15392" xr:uid="{00000000-0005-0000-0000-0000133B0000}"/>
    <cellStyle name="Currency 2 8 2 7" xfId="15393" xr:uid="{00000000-0005-0000-0000-0000143B0000}"/>
    <cellStyle name="Currency 2 8 3" xfId="15394" xr:uid="{00000000-0005-0000-0000-0000153B0000}"/>
    <cellStyle name="Currency 2 8 3 2" xfId="15395" xr:uid="{00000000-0005-0000-0000-0000163B0000}"/>
    <cellStyle name="Currency 2 8 4" xfId="15396" xr:uid="{00000000-0005-0000-0000-0000173B0000}"/>
    <cellStyle name="Currency 2 8 4 2" xfId="15397" xr:uid="{00000000-0005-0000-0000-0000183B0000}"/>
    <cellStyle name="Currency 2 8 5" xfId="15398" xr:uid="{00000000-0005-0000-0000-0000193B0000}"/>
    <cellStyle name="Currency 2 8 6" xfId="15399" xr:uid="{00000000-0005-0000-0000-00001A3B0000}"/>
    <cellStyle name="Currency 2 8 6 2" xfId="15400" xr:uid="{00000000-0005-0000-0000-00001B3B0000}"/>
    <cellStyle name="Currency 2 8 7" xfId="15401" xr:uid="{00000000-0005-0000-0000-00001C3B0000}"/>
    <cellStyle name="Currency 2 8 7 2" xfId="15402" xr:uid="{00000000-0005-0000-0000-00001D3B0000}"/>
    <cellStyle name="Currency 2 8 7 2 2" xfId="15403" xr:uid="{00000000-0005-0000-0000-00001E3B0000}"/>
    <cellStyle name="Currency 2 8 7 3" xfId="15404" xr:uid="{00000000-0005-0000-0000-00001F3B0000}"/>
    <cellStyle name="Currency 2 8 7 3 2" xfId="15405" xr:uid="{00000000-0005-0000-0000-0000203B0000}"/>
    <cellStyle name="Currency 2 8 8" xfId="15406" xr:uid="{00000000-0005-0000-0000-0000213B0000}"/>
    <cellStyle name="Currency 2 8 9" xfId="15407" xr:uid="{00000000-0005-0000-0000-0000223B0000}"/>
    <cellStyle name="Currency 2 9" xfId="15408" xr:uid="{00000000-0005-0000-0000-0000233B0000}"/>
    <cellStyle name="Currency 2 9 2" xfId="15409" xr:uid="{00000000-0005-0000-0000-0000243B0000}"/>
    <cellStyle name="Currency 2_2015 Annual Rpt" xfId="15410" xr:uid="{00000000-0005-0000-0000-0000253B0000}"/>
    <cellStyle name="Currency 20" xfId="15411" xr:uid="{00000000-0005-0000-0000-0000263B0000}"/>
    <cellStyle name="Currency 20 2" xfId="15412" xr:uid="{00000000-0005-0000-0000-0000273B0000}"/>
    <cellStyle name="Currency 20 2 2" xfId="15413" xr:uid="{00000000-0005-0000-0000-0000283B0000}"/>
    <cellStyle name="Currency 20 2 2 2" xfId="15414" xr:uid="{00000000-0005-0000-0000-0000293B0000}"/>
    <cellStyle name="Currency 20 2 2 3" xfId="15415" xr:uid="{00000000-0005-0000-0000-00002A3B0000}"/>
    <cellStyle name="Currency 20 2 2 4" xfId="15416" xr:uid="{00000000-0005-0000-0000-00002B3B0000}"/>
    <cellStyle name="Currency 20 2 3" xfId="15417" xr:uid="{00000000-0005-0000-0000-00002C3B0000}"/>
    <cellStyle name="Currency 20 2 4" xfId="15418" xr:uid="{00000000-0005-0000-0000-00002D3B0000}"/>
    <cellStyle name="Currency 20 2 4 2" xfId="15419" xr:uid="{00000000-0005-0000-0000-00002E3B0000}"/>
    <cellStyle name="Currency 20 2 5" xfId="15420" xr:uid="{00000000-0005-0000-0000-00002F3B0000}"/>
    <cellStyle name="Currency 20 2 5 2" xfId="15421" xr:uid="{00000000-0005-0000-0000-0000303B0000}"/>
    <cellStyle name="Currency 20 2 5 2 2" xfId="15422" xr:uid="{00000000-0005-0000-0000-0000313B0000}"/>
    <cellStyle name="Currency 20 2 5 3" xfId="15423" xr:uid="{00000000-0005-0000-0000-0000323B0000}"/>
    <cellStyle name="Currency 20 2 5 3 2" xfId="15424" xr:uid="{00000000-0005-0000-0000-0000333B0000}"/>
    <cellStyle name="Currency 20 2 6" xfId="15425" xr:uid="{00000000-0005-0000-0000-0000343B0000}"/>
    <cellStyle name="Currency 20 2 6 2" xfId="15426" xr:uid="{00000000-0005-0000-0000-0000353B0000}"/>
    <cellStyle name="Currency 20 2 7" xfId="15427" xr:uid="{00000000-0005-0000-0000-0000363B0000}"/>
    <cellStyle name="Currency 20 3" xfId="15428" xr:uid="{00000000-0005-0000-0000-0000373B0000}"/>
    <cellStyle name="Currency 20 3 2" xfId="15429" xr:uid="{00000000-0005-0000-0000-0000383B0000}"/>
    <cellStyle name="Currency 20 4" xfId="15430" xr:uid="{00000000-0005-0000-0000-0000393B0000}"/>
    <cellStyle name="Currency 20 4 2" xfId="15431" xr:uid="{00000000-0005-0000-0000-00003A3B0000}"/>
    <cellStyle name="Currency 20 5" xfId="15432" xr:uid="{00000000-0005-0000-0000-00003B3B0000}"/>
    <cellStyle name="Currency 20 6" xfId="15433" xr:uid="{00000000-0005-0000-0000-00003C3B0000}"/>
    <cellStyle name="Currency 20 6 2" xfId="15434" xr:uid="{00000000-0005-0000-0000-00003D3B0000}"/>
    <cellStyle name="Currency 20 7" xfId="15435" xr:uid="{00000000-0005-0000-0000-00003E3B0000}"/>
    <cellStyle name="Currency 20 7 2" xfId="15436" xr:uid="{00000000-0005-0000-0000-00003F3B0000}"/>
    <cellStyle name="Currency 20 7 2 2" xfId="15437" xr:uid="{00000000-0005-0000-0000-0000403B0000}"/>
    <cellStyle name="Currency 20 7 3" xfId="15438" xr:uid="{00000000-0005-0000-0000-0000413B0000}"/>
    <cellStyle name="Currency 20 7 3 2" xfId="15439" xr:uid="{00000000-0005-0000-0000-0000423B0000}"/>
    <cellStyle name="Currency 20 8" xfId="15440" xr:uid="{00000000-0005-0000-0000-0000433B0000}"/>
    <cellStyle name="Currency 20 8 2" xfId="15441" xr:uid="{00000000-0005-0000-0000-0000443B0000}"/>
    <cellStyle name="Currency 20 9" xfId="15442" xr:uid="{00000000-0005-0000-0000-0000453B0000}"/>
    <cellStyle name="Currency 21" xfId="15443" xr:uid="{00000000-0005-0000-0000-0000463B0000}"/>
    <cellStyle name="Currency 21 2" xfId="15444" xr:uid="{00000000-0005-0000-0000-0000473B0000}"/>
    <cellStyle name="Currency 21 2 2" xfId="15445" xr:uid="{00000000-0005-0000-0000-0000483B0000}"/>
    <cellStyle name="Currency 21 2 2 2" xfId="15446" xr:uid="{00000000-0005-0000-0000-0000493B0000}"/>
    <cellStyle name="Currency 21 2 2 3" xfId="15447" xr:uid="{00000000-0005-0000-0000-00004A3B0000}"/>
    <cellStyle name="Currency 21 2 2 4" xfId="15448" xr:uid="{00000000-0005-0000-0000-00004B3B0000}"/>
    <cellStyle name="Currency 21 2 3" xfId="15449" xr:uid="{00000000-0005-0000-0000-00004C3B0000}"/>
    <cellStyle name="Currency 21 2 4" xfId="15450" xr:uid="{00000000-0005-0000-0000-00004D3B0000}"/>
    <cellStyle name="Currency 21 2 4 2" xfId="15451" xr:uid="{00000000-0005-0000-0000-00004E3B0000}"/>
    <cellStyle name="Currency 21 2 5" xfId="15452" xr:uid="{00000000-0005-0000-0000-00004F3B0000}"/>
    <cellStyle name="Currency 21 2 5 2" xfId="15453" xr:uid="{00000000-0005-0000-0000-0000503B0000}"/>
    <cellStyle name="Currency 21 2 5 2 2" xfId="15454" xr:uid="{00000000-0005-0000-0000-0000513B0000}"/>
    <cellStyle name="Currency 21 2 5 3" xfId="15455" xr:uid="{00000000-0005-0000-0000-0000523B0000}"/>
    <cellStyle name="Currency 21 2 5 3 2" xfId="15456" xr:uid="{00000000-0005-0000-0000-0000533B0000}"/>
    <cellStyle name="Currency 21 2 6" xfId="15457" xr:uid="{00000000-0005-0000-0000-0000543B0000}"/>
    <cellStyle name="Currency 21 2 6 2" xfId="15458" xr:uid="{00000000-0005-0000-0000-0000553B0000}"/>
    <cellStyle name="Currency 21 2 7" xfId="15459" xr:uid="{00000000-0005-0000-0000-0000563B0000}"/>
    <cellStyle name="Currency 21 3" xfId="15460" xr:uid="{00000000-0005-0000-0000-0000573B0000}"/>
    <cellStyle name="Currency 21 3 2" xfId="15461" xr:uid="{00000000-0005-0000-0000-0000583B0000}"/>
    <cellStyle name="Currency 21 4" xfId="15462" xr:uid="{00000000-0005-0000-0000-0000593B0000}"/>
    <cellStyle name="Currency 21 4 2" xfId="15463" xr:uid="{00000000-0005-0000-0000-00005A3B0000}"/>
    <cellStyle name="Currency 21 5" xfId="15464" xr:uid="{00000000-0005-0000-0000-00005B3B0000}"/>
    <cellStyle name="Currency 21 6" xfId="15465" xr:uid="{00000000-0005-0000-0000-00005C3B0000}"/>
    <cellStyle name="Currency 21 6 2" xfId="15466" xr:uid="{00000000-0005-0000-0000-00005D3B0000}"/>
    <cellStyle name="Currency 21 7" xfId="15467" xr:uid="{00000000-0005-0000-0000-00005E3B0000}"/>
    <cellStyle name="Currency 21 7 2" xfId="15468" xr:uid="{00000000-0005-0000-0000-00005F3B0000}"/>
    <cellStyle name="Currency 21 7 2 2" xfId="15469" xr:uid="{00000000-0005-0000-0000-0000603B0000}"/>
    <cellStyle name="Currency 21 7 3" xfId="15470" xr:uid="{00000000-0005-0000-0000-0000613B0000}"/>
    <cellStyle name="Currency 21 7 3 2" xfId="15471" xr:uid="{00000000-0005-0000-0000-0000623B0000}"/>
    <cellStyle name="Currency 21 8" xfId="15472" xr:uid="{00000000-0005-0000-0000-0000633B0000}"/>
    <cellStyle name="Currency 21 8 2" xfId="15473" xr:uid="{00000000-0005-0000-0000-0000643B0000}"/>
    <cellStyle name="Currency 21 9" xfId="15474" xr:uid="{00000000-0005-0000-0000-0000653B0000}"/>
    <cellStyle name="Currency 22" xfId="15475" xr:uid="{00000000-0005-0000-0000-0000663B0000}"/>
    <cellStyle name="Currency 22 2" xfId="15476" xr:uid="{00000000-0005-0000-0000-0000673B0000}"/>
    <cellStyle name="Currency 22 2 2" xfId="15477" xr:uid="{00000000-0005-0000-0000-0000683B0000}"/>
    <cellStyle name="Currency 22 2 2 2" xfId="15478" xr:uid="{00000000-0005-0000-0000-0000693B0000}"/>
    <cellStyle name="Currency 22 2 2 3" xfId="15479" xr:uid="{00000000-0005-0000-0000-00006A3B0000}"/>
    <cellStyle name="Currency 22 2 2 4" xfId="15480" xr:uid="{00000000-0005-0000-0000-00006B3B0000}"/>
    <cellStyle name="Currency 22 2 3" xfId="15481" xr:uid="{00000000-0005-0000-0000-00006C3B0000}"/>
    <cellStyle name="Currency 22 2 4" xfId="15482" xr:uid="{00000000-0005-0000-0000-00006D3B0000}"/>
    <cellStyle name="Currency 22 2 4 2" xfId="15483" xr:uid="{00000000-0005-0000-0000-00006E3B0000}"/>
    <cellStyle name="Currency 22 2 5" xfId="15484" xr:uid="{00000000-0005-0000-0000-00006F3B0000}"/>
    <cellStyle name="Currency 22 2 5 2" xfId="15485" xr:uid="{00000000-0005-0000-0000-0000703B0000}"/>
    <cellStyle name="Currency 22 2 5 2 2" xfId="15486" xr:uid="{00000000-0005-0000-0000-0000713B0000}"/>
    <cellStyle name="Currency 22 2 5 3" xfId="15487" xr:uid="{00000000-0005-0000-0000-0000723B0000}"/>
    <cellStyle name="Currency 22 2 5 3 2" xfId="15488" xr:uid="{00000000-0005-0000-0000-0000733B0000}"/>
    <cellStyle name="Currency 22 2 6" xfId="15489" xr:uid="{00000000-0005-0000-0000-0000743B0000}"/>
    <cellStyle name="Currency 22 2 7" xfId="15490" xr:uid="{00000000-0005-0000-0000-0000753B0000}"/>
    <cellStyle name="Currency 22 3" xfId="15491" xr:uid="{00000000-0005-0000-0000-0000763B0000}"/>
    <cellStyle name="Currency 22 3 2" xfId="15492" xr:uid="{00000000-0005-0000-0000-0000773B0000}"/>
    <cellStyle name="Currency 22 4" xfId="15493" xr:uid="{00000000-0005-0000-0000-0000783B0000}"/>
    <cellStyle name="Currency 22 4 2" xfId="15494" xr:uid="{00000000-0005-0000-0000-0000793B0000}"/>
    <cellStyle name="Currency 22 5" xfId="15495" xr:uid="{00000000-0005-0000-0000-00007A3B0000}"/>
    <cellStyle name="Currency 22 6" xfId="15496" xr:uid="{00000000-0005-0000-0000-00007B3B0000}"/>
    <cellStyle name="Currency 22 6 2" xfId="15497" xr:uid="{00000000-0005-0000-0000-00007C3B0000}"/>
    <cellStyle name="Currency 22 7" xfId="15498" xr:uid="{00000000-0005-0000-0000-00007D3B0000}"/>
    <cellStyle name="Currency 22 7 2" xfId="15499" xr:uid="{00000000-0005-0000-0000-00007E3B0000}"/>
    <cellStyle name="Currency 22 7 2 2" xfId="15500" xr:uid="{00000000-0005-0000-0000-00007F3B0000}"/>
    <cellStyle name="Currency 22 7 3" xfId="15501" xr:uid="{00000000-0005-0000-0000-0000803B0000}"/>
    <cellStyle name="Currency 22 7 3 2" xfId="15502" xr:uid="{00000000-0005-0000-0000-0000813B0000}"/>
    <cellStyle name="Currency 22 8" xfId="15503" xr:uid="{00000000-0005-0000-0000-0000823B0000}"/>
    <cellStyle name="Currency 22 9" xfId="15504" xr:uid="{00000000-0005-0000-0000-0000833B0000}"/>
    <cellStyle name="Currency 23" xfId="15505" xr:uid="{00000000-0005-0000-0000-0000843B0000}"/>
    <cellStyle name="Currency 23 2" xfId="15506" xr:uid="{00000000-0005-0000-0000-0000853B0000}"/>
    <cellStyle name="Currency 23 3" xfId="15507" xr:uid="{00000000-0005-0000-0000-0000863B0000}"/>
    <cellStyle name="Currency 24" xfId="15508" xr:uid="{00000000-0005-0000-0000-0000873B0000}"/>
    <cellStyle name="Currency 25" xfId="15509" xr:uid="{00000000-0005-0000-0000-0000883B0000}"/>
    <cellStyle name="Currency 25 2" xfId="15510" xr:uid="{00000000-0005-0000-0000-0000893B0000}"/>
    <cellStyle name="Currency 25 2 2" xfId="15511" xr:uid="{00000000-0005-0000-0000-00008A3B0000}"/>
    <cellStyle name="Currency 25 3" xfId="15512" xr:uid="{00000000-0005-0000-0000-00008B3B0000}"/>
    <cellStyle name="Currency 26" xfId="15513" xr:uid="{00000000-0005-0000-0000-00008C3B0000}"/>
    <cellStyle name="Currency 26 2" xfId="15514" xr:uid="{00000000-0005-0000-0000-00008D3B0000}"/>
    <cellStyle name="Currency 27" xfId="15515" xr:uid="{00000000-0005-0000-0000-00008E3B0000}"/>
    <cellStyle name="Currency 27 2" xfId="15516" xr:uid="{00000000-0005-0000-0000-00008F3B0000}"/>
    <cellStyle name="Currency 28" xfId="15517" xr:uid="{00000000-0005-0000-0000-0000903B0000}"/>
    <cellStyle name="Currency 29" xfId="15518" xr:uid="{00000000-0005-0000-0000-0000913B0000}"/>
    <cellStyle name="Currency 3" xfId="112" xr:uid="{00000000-0005-0000-0000-0000923B0000}"/>
    <cellStyle name="Currency 3 10" xfId="15519" xr:uid="{00000000-0005-0000-0000-0000933B0000}"/>
    <cellStyle name="Currency 3 11" xfId="15520" xr:uid="{00000000-0005-0000-0000-0000943B0000}"/>
    <cellStyle name="Currency 3 12" xfId="15521" xr:uid="{00000000-0005-0000-0000-0000953B0000}"/>
    <cellStyle name="Currency 3 13" xfId="61202" xr:uid="{279154BE-D191-4E68-B625-6D8699F21BD3}"/>
    <cellStyle name="Currency 3 2" xfId="213" xr:uid="{00000000-0005-0000-0000-0000963B0000}"/>
    <cellStyle name="Currency 3 2 2" xfId="15522" xr:uid="{00000000-0005-0000-0000-0000973B0000}"/>
    <cellStyle name="Currency 3 2 2 2" xfId="15523" xr:uid="{00000000-0005-0000-0000-0000983B0000}"/>
    <cellStyle name="Currency 3 2 3" xfId="15524" xr:uid="{00000000-0005-0000-0000-0000993B0000}"/>
    <cellStyle name="Currency 3 2 4" xfId="15525" xr:uid="{00000000-0005-0000-0000-00009A3B0000}"/>
    <cellStyle name="Currency 3 3" xfId="214" xr:uid="{00000000-0005-0000-0000-00009B3B0000}"/>
    <cellStyle name="Currency 3 3 2" xfId="15526" xr:uid="{00000000-0005-0000-0000-00009C3B0000}"/>
    <cellStyle name="Currency 3 3 2 2" xfId="15527" xr:uid="{00000000-0005-0000-0000-00009D3B0000}"/>
    <cellStyle name="Currency 3 3 3" xfId="15528" xr:uid="{00000000-0005-0000-0000-00009E3B0000}"/>
    <cellStyle name="Currency 3 3 3 2" xfId="15529" xr:uid="{00000000-0005-0000-0000-00009F3B0000}"/>
    <cellStyle name="Currency 3 3 3 3" xfId="15530" xr:uid="{00000000-0005-0000-0000-0000A03B0000}"/>
    <cellStyle name="Currency 3 3 4" xfId="15531" xr:uid="{00000000-0005-0000-0000-0000A13B0000}"/>
    <cellStyle name="Currency 3 3 5" xfId="15532" xr:uid="{00000000-0005-0000-0000-0000A23B0000}"/>
    <cellStyle name="Currency 3 3 6" xfId="15533" xr:uid="{00000000-0005-0000-0000-0000A33B0000}"/>
    <cellStyle name="Currency 3 4" xfId="215" xr:uid="{00000000-0005-0000-0000-0000A43B0000}"/>
    <cellStyle name="Currency 3 4 2" xfId="15534" xr:uid="{00000000-0005-0000-0000-0000A53B0000}"/>
    <cellStyle name="Currency 3 5" xfId="15535" xr:uid="{00000000-0005-0000-0000-0000A63B0000}"/>
    <cellStyle name="Currency 3 5 2" xfId="15536" xr:uid="{00000000-0005-0000-0000-0000A73B0000}"/>
    <cellStyle name="Currency 3 6" xfId="15537" xr:uid="{00000000-0005-0000-0000-0000A83B0000}"/>
    <cellStyle name="Currency 3 7" xfId="15538" xr:uid="{00000000-0005-0000-0000-0000A93B0000}"/>
    <cellStyle name="Currency 3 8" xfId="15539" xr:uid="{00000000-0005-0000-0000-0000AA3B0000}"/>
    <cellStyle name="Currency 3 8 2" xfId="15540" xr:uid="{00000000-0005-0000-0000-0000AB3B0000}"/>
    <cellStyle name="Currency 3 8 3" xfId="15541" xr:uid="{00000000-0005-0000-0000-0000AC3B0000}"/>
    <cellStyle name="Currency 3 9" xfId="15542" xr:uid="{00000000-0005-0000-0000-0000AD3B0000}"/>
    <cellStyle name="Currency 3 9 2" xfId="15543" xr:uid="{00000000-0005-0000-0000-0000AE3B0000}"/>
    <cellStyle name="Currency 3 9 3" xfId="15544" xr:uid="{00000000-0005-0000-0000-0000AF3B0000}"/>
    <cellStyle name="Currency 30" xfId="15545" xr:uid="{00000000-0005-0000-0000-0000B03B0000}"/>
    <cellStyle name="Currency 31" xfId="15546" xr:uid="{00000000-0005-0000-0000-0000B13B0000}"/>
    <cellStyle name="Currency 32" xfId="15547" xr:uid="{00000000-0005-0000-0000-0000B23B0000}"/>
    <cellStyle name="Currency 33" xfId="15548" xr:uid="{00000000-0005-0000-0000-0000B33B0000}"/>
    <cellStyle name="Currency 34" xfId="15549" xr:uid="{00000000-0005-0000-0000-0000B43B0000}"/>
    <cellStyle name="Currency 35" xfId="15550" xr:uid="{00000000-0005-0000-0000-0000B53B0000}"/>
    <cellStyle name="Currency 36" xfId="15551" xr:uid="{00000000-0005-0000-0000-0000B63B0000}"/>
    <cellStyle name="Currency 37" xfId="15552" xr:uid="{00000000-0005-0000-0000-0000B73B0000}"/>
    <cellStyle name="Currency 38" xfId="15553" xr:uid="{00000000-0005-0000-0000-0000B83B0000}"/>
    <cellStyle name="Currency 39" xfId="15554" xr:uid="{00000000-0005-0000-0000-0000B93B0000}"/>
    <cellStyle name="Currency 4" xfId="216" xr:uid="{00000000-0005-0000-0000-0000BA3B0000}"/>
    <cellStyle name="Currency 4 2" xfId="217" xr:uid="{00000000-0005-0000-0000-0000BB3B0000}"/>
    <cellStyle name="Currency 4 2 2" xfId="15555" xr:uid="{00000000-0005-0000-0000-0000BC3B0000}"/>
    <cellStyle name="Currency 4 2 2 2" xfId="15556" xr:uid="{00000000-0005-0000-0000-0000BD3B0000}"/>
    <cellStyle name="Currency 4 3" xfId="218" xr:uid="{00000000-0005-0000-0000-0000BE3B0000}"/>
    <cellStyle name="Currency 4 3 2" xfId="15557" xr:uid="{00000000-0005-0000-0000-0000BF3B0000}"/>
    <cellStyle name="Currency 4 3 2 2" xfId="15558" xr:uid="{00000000-0005-0000-0000-0000C03B0000}"/>
    <cellStyle name="Currency 4 3 2 3" xfId="15559" xr:uid="{00000000-0005-0000-0000-0000C13B0000}"/>
    <cellStyle name="Currency 4 3 3" xfId="15560" xr:uid="{00000000-0005-0000-0000-0000C23B0000}"/>
    <cellStyle name="Currency 4 3 3 2" xfId="15561" xr:uid="{00000000-0005-0000-0000-0000C33B0000}"/>
    <cellStyle name="Currency 4 3 4" xfId="15562" xr:uid="{00000000-0005-0000-0000-0000C43B0000}"/>
    <cellStyle name="Currency 4 3 5" xfId="15563" xr:uid="{00000000-0005-0000-0000-0000C53B0000}"/>
    <cellStyle name="Currency 4 3 6" xfId="15564" xr:uid="{00000000-0005-0000-0000-0000C63B0000}"/>
    <cellStyle name="Currency 4 3 7" xfId="15565" xr:uid="{00000000-0005-0000-0000-0000C73B0000}"/>
    <cellStyle name="Currency 4 3 8" xfId="15566" xr:uid="{00000000-0005-0000-0000-0000C83B0000}"/>
    <cellStyle name="Currency 4 4" xfId="15567" xr:uid="{00000000-0005-0000-0000-0000C93B0000}"/>
    <cellStyle name="Currency 4 4 2" xfId="15568" xr:uid="{00000000-0005-0000-0000-0000CA3B0000}"/>
    <cellStyle name="Currency 4 5" xfId="15569" xr:uid="{00000000-0005-0000-0000-0000CB3B0000}"/>
    <cellStyle name="Currency 4 6" xfId="15570" xr:uid="{00000000-0005-0000-0000-0000CC3B0000}"/>
    <cellStyle name="Currency 4 6 2" xfId="15571" xr:uid="{00000000-0005-0000-0000-0000CD3B0000}"/>
    <cellStyle name="Currency 4 6 2 2" xfId="15572" xr:uid="{00000000-0005-0000-0000-0000CE3B0000}"/>
    <cellStyle name="Currency 4 6 3" xfId="15573" xr:uid="{00000000-0005-0000-0000-0000CF3B0000}"/>
    <cellStyle name="Currency 4 6 3 2" xfId="15574" xr:uid="{00000000-0005-0000-0000-0000D03B0000}"/>
    <cellStyle name="Currency 4 6 4" xfId="15575" xr:uid="{00000000-0005-0000-0000-0000D13B0000}"/>
    <cellStyle name="Currency 4 6 4 2" xfId="15576" xr:uid="{00000000-0005-0000-0000-0000D23B0000}"/>
    <cellStyle name="Currency 4 6 5" xfId="15577" xr:uid="{00000000-0005-0000-0000-0000D33B0000}"/>
    <cellStyle name="Currency 4 6 5 2" xfId="15578" xr:uid="{00000000-0005-0000-0000-0000D43B0000}"/>
    <cellStyle name="Currency 4 6 5 2 2" xfId="15579" xr:uid="{00000000-0005-0000-0000-0000D53B0000}"/>
    <cellStyle name="Currency 4 6 5 3" xfId="15580" xr:uid="{00000000-0005-0000-0000-0000D63B0000}"/>
    <cellStyle name="Currency 4 6 5 3 2" xfId="15581" xr:uid="{00000000-0005-0000-0000-0000D73B0000}"/>
    <cellStyle name="Currency 4 7" xfId="15582" xr:uid="{00000000-0005-0000-0000-0000D83B0000}"/>
    <cellStyle name="Currency 4 7 2" xfId="15583" xr:uid="{00000000-0005-0000-0000-0000D93B0000}"/>
    <cellStyle name="Currency 4 8" xfId="15584" xr:uid="{00000000-0005-0000-0000-0000DA3B0000}"/>
    <cellStyle name="Currency 4 9" xfId="15585" xr:uid="{00000000-0005-0000-0000-0000DB3B0000}"/>
    <cellStyle name="Currency 4 9 2" xfId="15586" xr:uid="{00000000-0005-0000-0000-0000DC3B0000}"/>
    <cellStyle name="Currency 4 9 3" xfId="15587" xr:uid="{00000000-0005-0000-0000-0000DD3B0000}"/>
    <cellStyle name="Currency 4 9 4" xfId="15588" xr:uid="{00000000-0005-0000-0000-0000DE3B0000}"/>
    <cellStyle name="Currency 4_2015 Annual Rpt" xfId="15589" xr:uid="{00000000-0005-0000-0000-0000DF3B0000}"/>
    <cellStyle name="Currency 40" xfId="15590" xr:uid="{00000000-0005-0000-0000-0000E03B0000}"/>
    <cellStyle name="Currency 41" xfId="15591" xr:uid="{00000000-0005-0000-0000-0000E13B0000}"/>
    <cellStyle name="Currency 42" xfId="15592" xr:uid="{00000000-0005-0000-0000-0000E23B0000}"/>
    <cellStyle name="Currency 43" xfId="15593" xr:uid="{00000000-0005-0000-0000-0000E33B0000}"/>
    <cellStyle name="Currency 44" xfId="15594" xr:uid="{00000000-0005-0000-0000-0000E43B0000}"/>
    <cellStyle name="Currency 45" xfId="15595" xr:uid="{00000000-0005-0000-0000-0000E53B0000}"/>
    <cellStyle name="Currency 46" xfId="15596" xr:uid="{00000000-0005-0000-0000-0000E63B0000}"/>
    <cellStyle name="Currency 47" xfId="15597" xr:uid="{00000000-0005-0000-0000-0000E73B0000}"/>
    <cellStyle name="Currency 48" xfId="15598" xr:uid="{00000000-0005-0000-0000-0000E83B0000}"/>
    <cellStyle name="Currency 49" xfId="15599" xr:uid="{00000000-0005-0000-0000-0000E93B0000}"/>
    <cellStyle name="Currency 5" xfId="219" xr:uid="{00000000-0005-0000-0000-0000EA3B0000}"/>
    <cellStyle name="Currency 5 10" xfId="15600" xr:uid="{00000000-0005-0000-0000-0000EB3B0000}"/>
    <cellStyle name="Currency 5 11" xfId="15601" xr:uid="{00000000-0005-0000-0000-0000EC3B0000}"/>
    <cellStyle name="Currency 5 2" xfId="220" xr:uid="{00000000-0005-0000-0000-0000ED3B0000}"/>
    <cellStyle name="Currency 5 2 2" xfId="15602" xr:uid="{00000000-0005-0000-0000-0000EE3B0000}"/>
    <cellStyle name="Currency 5 2 2 2" xfId="15603" xr:uid="{00000000-0005-0000-0000-0000EF3B0000}"/>
    <cellStyle name="Currency 5 2 2 2 2" xfId="15604" xr:uid="{00000000-0005-0000-0000-0000F03B0000}"/>
    <cellStyle name="Currency 5 2 2 2 3" xfId="15605" xr:uid="{00000000-0005-0000-0000-0000F13B0000}"/>
    <cellStyle name="Currency 5 2 2 3" xfId="15606" xr:uid="{00000000-0005-0000-0000-0000F23B0000}"/>
    <cellStyle name="Currency 5 2 2 3 2" xfId="15607" xr:uid="{00000000-0005-0000-0000-0000F33B0000}"/>
    <cellStyle name="Currency 5 2 2 4" xfId="15608" xr:uid="{00000000-0005-0000-0000-0000F43B0000}"/>
    <cellStyle name="Currency 5 2 2 4 2" xfId="15609" xr:uid="{00000000-0005-0000-0000-0000F53B0000}"/>
    <cellStyle name="Currency 5 2 2 5" xfId="15610" xr:uid="{00000000-0005-0000-0000-0000F63B0000}"/>
    <cellStyle name="Currency 5 2 2 6" xfId="15611" xr:uid="{00000000-0005-0000-0000-0000F73B0000}"/>
    <cellStyle name="Currency 5 2 2 7" xfId="15612" xr:uid="{00000000-0005-0000-0000-0000F83B0000}"/>
    <cellStyle name="Currency 5 2 2 8" xfId="15613" xr:uid="{00000000-0005-0000-0000-0000F93B0000}"/>
    <cellStyle name="Currency 5 2 2 9" xfId="15614" xr:uid="{00000000-0005-0000-0000-0000FA3B0000}"/>
    <cellStyle name="Currency 5 2 3" xfId="15615" xr:uid="{00000000-0005-0000-0000-0000FB3B0000}"/>
    <cellStyle name="Currency 5 2 4" xfId="15616" xr:uid="{00000000-0005-0000-0000-0000FC3B0000}"/>
    <cellStyle name="Currency 5 3" xfId="15617" xr:uid="{00000000-0005-0000-0000-0000FD3B0000}"/>
    <cellStyle name="Currency 5 3 2" xfId="15618" xr:uid="{00000000-0005-0000-0000-0000FE3B0000}"/>
    <cellStyle name="Currency 5 3 2 2" xfId="15619" xr:uid="{00000000-0005-0000-0000-0000FF3B0000}"/>
    <cellStyle name="Currency 5 3 2 3" xfId="15620" xr:uid="{00000000-0005-0000-0000-0000003C0000}"/>
    <cellStyle name="Currency 5 3 3" xfId="15621" xr:uid="{00000000-0005-0000-0000-0000013C0000}"/>
    <cellStyle name="Currency 5 3 3 2" xfId="15622" xr:uid="{00000000-0005-0000-0000-0000023C0000}"/>
    <cellStyle name="Currency 5 3 4" xfId="15623" xr:uid="{00000000-0005-0000-0000-0000033C0000}"/>
    <cellStyle name="Currency 5 3 5" xfId="15624" xr:uid="{00000000-0005-0000-0000-0000043C0000}"/>
    <cellStyle name="Currency 5 3 6" xfId="15625" xr:uid="{00000000-0005-0000-0000-0000053C0000}"/>
    <cellStyle name="Currency 5 3 7" xfId="15626" xr:uid="{00000000-0005-0000-0000-0000063C0000}"/>
    <cellStyle name="Currency 5 4" xfId="15627" xr:uid="{00000000-0005-0000-0000-0000073C0000}"/>
    <cellStyle name="Currency 5 4 2" xfId="15628" xr:uid="{00000000-0005-0000-0000-0000083C0000}"/>
    <cellStyle name="Currency 5 4 2 2" xfId="15629" xr:uid="{00000000-0005-0000-0000-0000093C0000}"/>
    <cellStyle name="Currency 5 4 2 3" xfId="15630" xr:uid="{00000000-0005-0000-0000-00000A3C0000}"/>
    <cellStyle name="Currency 5 4 3" xfId="15631" xr:uid="{00000000-0005-0000-0000-00000B3C0000}"/>
    <cellStyle name="Currency 5 4 3 2" xfId="15632" xr:uid="{00000000-0005-0000-0000-00000C3C0000}"/>
    <cellStyle name="Currency 5 4 4" xfId="15633" xr:uid="{00000000-0005-0000-0000-00000D3C0000}"/>
    <cellStyle name="Currency 5 4 4 2" xfId="15634" xr:uid="{00000000-0005-0000-0000-00000E3C0000}"/>
    <cellStyle name="Currency 5 4 5" xfId="15635" xr:uid="{00000000-0005-0000-0000-00000F3C0000}"/>
    <cellStyle name="Currency 5 4 6" xfId="15636" xr:uid="{00000000-0005-0000-0000-0000103C0000}"/>
    <cellStyle name="Currency 5 4 7" xfId="15637" xr:uid="{00000000-0005-0000-0000-0000113C0000}"/>
    <cellStyle name="Currency 5 4 8" xfId="15638" xr:uid="{00000000-0005-0000-0000-0000123C0000}"/>
    <cellStyle name="Currency 5 4 9" xfId="15639" xr:uid="{00000000-0005-0000-0000-0000133C0000}"/>
    <cellStyle name="Currency 5 5" xfId="15640" xr:uid="{00000000-0005-0000-0000-0000143C0000}"/>
    <cellStyle name="Currency 5 5 2" xfId="15641" xr:uid="{00000000-0005-0000-0000-0000153C0000}"/>
    <cellStyle name="Currency 5 6" xfId="15642" xr:uid="{00000000-0005-0000-0000-0000163C0000}"/>
    <cellStyle name="Currency 5 6 2" xfId="15643" xr:uid="{00000000-0005-0000-0000-0000173C0000}"/>
    <cellStyle name="Currency 5 6 3" xfId="15644" xr:uid="{00000000-0005-0000-0000-0000183C0000}"/>
    <cellStyle name="Currency 5 7" xfId="15645" xr:uid="{00000000-0005-0000-0000-0000193C0000}"/>
    <cellStyle name="Currency 5 7 2" xfId="15646" xr:uid="{00000000-0005-0000-0000-00001A3C0000}"/>
    <cellStyle name="Currency 5 8" xfId="15647" xr:uid="{00000000-0005-0000-0000-00001B3C0000}"/>
    <cellStyle name="Currency 5 8 2" xfId="15648" xr:uid="{00000000-0005-0000-0000-00001C3C0000}"/>
    <cellStyle name="Currency 5 9" xfId="15649" xr:uid="{00000000-0005-0000-0000-00001D3C0000}"/>
    <cellStyle name="Currency 50" xfId="15650" xr:uid="{00000000-0005-0000-0000-00001E3C0000}"/>
    <cellStyle name="Currency 51" xfId="15651" xr:uid="{00000000-0005-0000-0000-00001F3C0000}"/>
    <cellStyle name="Currency 52" xfId="15652" xr:uid="{00000000-0005-0000-0000-0000203C0000}"/>
    <cellStyle name="Currency 53" xfId="15653" xr:uid="{00000000-0005-0000-0000-0000213C0000}"/>
    <cellStyle name="Currency 54" xfId="15654" xr:uid="{00000000-0005-0000-0000-0000223C0000}"/>
    <cellStyle name="Currency 55" xfId="15655" xr:uid="{00000000-0005-0000-0000-0000233C0000}"/>
    <cellStyle name="Currency 56" xfId="15656" xr:uid="{00000000-0005-0000-0000-0000243C0000}"/>
    <cellStyle name="Currency 57" xfId="15657" xr:uid="{00000000-0005-0000-0000-0000253C0000}"/>
    <cellStyle name="Currency 58" xfId="15658" xr:uid="{00000000-0005-0000-0000-0000263C0000}"/>
    <cellStyle name="Currency 59" xfId="61205" xr:uid="{6F9A1584-777A-4B96-BF43-8DFA2DF4170E}"/>
    <cellStyle name="Currency 6" xfId="221" xr:uid="{00000000-0005-0000-0000-0000273C0000}"/>
    <cellStyle name="Currency 6 2" xfId="222" xr:uid="{00000000-0005-0000-0000-0000283C0000}"/>
    <cellStyle name="Currency 6 2 2" xfId="15659" xr:uid="{00000000-0005-0000-0000-0000293C0000}"/>
    <cellStyle name="Currency 6 2 2 2" xfId="15660" xr:uid="{00000000-0005-0000-0000-00002A3C0000}"/>
    <cellStyle name="Currency 6 2 3" xfId="15661" xr:uid="{00000000-0005-0000-0000-00002B3C0000}"/>
    <cellStyle name="Currency 6 2 4" xfId="15662" xr:uid="{00000000-0005-0000-0000-00002C3C0000}"/>
    <cellStyle name="Currency 6 3" xfId="223" xr:uid="{00000000-0005-0000-0000-00002D3C0000}"/>
    <cellStyle name="Currency 6 3 2" xfId="15663" xr:uid="{00000000-0005-0000-0000-00002E3C0000}"/>
    <cellStyle name="Currency 6 3 2 2" xfId="15664" xr:uid="{00000000-0005-0000-0000-00002F3C0000}"/>
    <cellStyle name="Currency 6 3 3" xfId="15665" xr:uid="{00000000-0005-0000-0000-0000303C0000}"/>
    <cellStyle name="Currency 6 3 4" xfId="15666" xr:uid="{00000000-0005-0000-0000-0000313C0000}"/>
    <cellStyle name="Currency 6 4" xfId="15667" xr:uid="{00000000-0005-0000-0000-0000323C0000}"/>
    <cellStyle name="Currency 6 4 2" xfId="15668" xr:uid="{00000000-0005-0000-0000-0000333C0000}"/>
    <cellStyle name="Currency 6 5" xfId="15669" xr:uid="{00000000-0005-0000-0000-0000343C0000}"/>
    <cellStyle name="Currency 6 5 2" xfId="15670" xr:uid="{00000000-0005-0000-0000-0000353C0000}"/>
    <cellStyle name="Currency 6 6" xfId="15671" xr:uid="{00000000-0005-0000-0000-0000363C0000}"/>
    <cellStyle name="Currency 6_2015 Annual Rpt" xfId="15672" xr:uid="{00000000-0005-0000-0000-0000373C0000}"/>
    <cellStyle name="Currency 61 2 2" xfId="61199" xr:uid="{D60D90FD-85FC-4239-A240-72C2BB2CD4B9}"/>
    <cellStyle name="Currency 7" xfId="224" xr:uid="{00000000-0005-0000-0000-0000383C0000}"/>
    <cellStyle name="Currency 7 2" xfId="225" xr:uid="{00000000-0005-0000-0000-0000393C0000}"/>
    <cellStyle name="Currency 7 2 10" xfId="15673" xr:uid="{00000000-0005-0000-0000-00003A3C0000}"/>
    <cellStyle name="Currency 7 2 10 2" xfId="15674" xr:uid="{00000000-0005-0000-0000-00003B3C0000}"/>
    <cellStyle name="Currency 7 2 10 3" xfId="15675" xr:uid="{00000000-0005-0000-0000-00003C3C0000}"/>
    <cellStyle name="Currency 7 2 11" xfId="15676" xr:uid="{00000000-0005-0000-0000-00003D3C0000}"/>
    <cellStyle name="Currency 7 2 11 2" xfId="15677" xr:uid="{00000000-0005-0000-0000-00003E3C0000}"/>
    <cellStyle name="Currency 7 2 11 3" xfId="15678" xr:uid="{00000000-0005-0000-0000-00003F3C0000}"/>
    <cellStyle name="Currency 7 2 12" xfId="15679" xr:uid="{00000000-0005-0000-0000-0000403C0000}"/>
    <cellStyle name="Currency 7 2 12 2" xfId="15680" xr:uid="{00000000-0005-0000-0000-0000413C0000}"/>
    <cellStyle name="Currency 7 2 12 3" xfId="15681" xr:uid="{00000000-0005-0000-0000-0000423C0000}"/>
    <cellStyle name="Currency 7 2 13" xfId="15682" xr:uid="{00000000-0005-0000-0000-0000433C0000}"/>
    <cellStyle name="Currency 7 2 14" xfId="15683" xr:uid="{00000000-0005-0000-0000-0000443C0000}"/>
    <cellStyle name="Currency 7 2 15" xfId="15684" xr:uid="{00000000-0005-0000-0000-0000453C0000}"/>
    <cellStyle name="Currency 7 2 16" xfId="15685" xr:uid="{00000000-0005-0000-0000-0000463C0000}"/>
    <cellStyle name="Currency 7 2 2" xfId="15686" xr:uid="{00000000-0005-0000-0000-0000473C0000}"/>
    <cellStyle name="Currency 7 2 2 2" xfId="15687" xr:uid="{00000000-0005-0000-0000-0000483C0000}"/>
    <cellStyle name="Currency 7 2 2 3" xfId="15688" xr:uid="{00000000-0005-0000-0000-0000493C0000}"/>
    <cellStyle name="Currency 7 2 2 3 2" xfId="15689" xr:uid="{00000000-0005-0000-0000-00004A3C0000}"/>
    <cellStyle name="Currency 7 2 2 3 3" xfId="15690" xr:uid="{00000000-0005-0000-0000-00004B3C0000}"/>
    <cellStyle name="Currency 7 2 2 4" xfId="15691" xr:uid="{00000000-0005-0000-0000-00004C3C0000}"/>
    <cellStyle name="Currency 7 2 2 4 2" xfId="15692" xr:uid="{00000000-0005-0000-0000-00004D3C0000}"/>
    <cellStyle name="Currency 7 2 2 4 3" xfId="15693" xr:uid="{00000000-0005-0000-0000-00004E3C0000}"/>
    <cellStyle name="Currency 7 2 2 5" xfId="15694" xr:uid="{00000000-0005-0000-0000-00004F3C0000}"/>
    <cellStyle name="Currency 7 2 2 6" xfId="15695" xr:uid="{00000000-0005-0000-0000-0000503C0000}"/>
    <cellStyle name="Currency 7 2 2 7" xfId="15696" xr:uid="{00000000-0005-0000-0000-0000513C0000}"/>
    <cellStyle name="Currency 7 2 2 8" xfId="15697" xr:uid="{00000000-0005-0000-0000-0000523C0000}"/>
    <cellStyle name="Currency 7 2 3" xfId="15698" xr:uid="{00000000-0005-0000-0000-0000533C0000}"/>
    <cellStyle name="Currency 7 2 3 2" xfId="15699" xr:uid="{00000000-0005-0000-0000-0000543C0000}"/>
    <cellStyle name="Currency 7 2 3 3" xfId="15700" xr:uid="{00000000-0005-0000-0000-0000553C0000}"/>
    <cellStyle name="Currency 7 2 3 4" xfId="15701" xr:uid="{00000000-0005-0000-0000-0000563C0000}"/>
    <cellStyle name="Currency 7 2 4" xfId="15702" xr:uid="{00000000-0005-0000-0000-0000573C0000}"/>
    <cellStyle name="Currency 7 2 4 2" xfId="15703" xr:uid="{00000000-0005-0000-0000-0000583C0000}"/>
    <cellStyle name="Currency 7 2 4 3" xfId="15704" xr:uid="{00000000-0005-0000-0000-0000593C0000}"/>
    <cellStyle name="Currency 7 2 5" xfId="15705" xr:uid="{00000000-0005-0000-0000-00005A3C0000}"/>
    <cellStyle name="Currency 7 2 5 2" xfId="15706" xr:uid="{00000000-0005-0000-0000-00005B3C0000}"/>
    <cellStyle name="Currency 7 2 5 3" xfId="15707" xr:uid="{00000000-0005-0000-0000-00005C3C0000}"/>
    <cellStyle name="Currency 7 2 6" xfId="15708" xr:uid="{00000000-0005-0000-0000-00005D3C0000}"/>
    <cellStyle name="Currency 7 2 6 2" xfId="15709" xr:uid="{00000000-0005-0000-0000-00005E3C0000}"/>
    <cellStyle name="Currency 7 2 6 3" xfId="15710" xr:uid="{00000000-0005-0000-0000-00005F3C0000}"/>
    <cellStyle name="Currency 7 2 7" xfId="15711" xr:uid="{00000000-0005-0000-0000-0000603C0000}"/>
    <cellStyle name="Currency 7 2 7 2" xfId="15712" xr:uid="{00000000-0005-0000-0000-0000613C0000}"/>
    <cellStyle name="Currency 7 2 7 3" xfId="15713" xr:uid="{00000000-0005-0000-0000-0000623C0000}"/>
    <cellStyle name="Currency 7 2 8" xfId="15714" xr:uid="{00000000-0005-0000-0000-0000633C0000}"/>
    <cellStyle name="Currency 7 2 9" xfId="15715" xr:uid="{00000000-0005-0000-0000-0000643C0000}"/>
    <cellStyle name="Currency 7 2 9 2" xfId="15716" xr:uid="{00000000-0005-0000-0000-0000653C0000}"/>
    <cellStyle name="Currency 7 2 9 3" xfId="15717" xr:uid="{00000000-0005-0000-0000-0000663C0000}"/>
    <cellStyle name="Currency 7 2_2015 Annual Rpt" xfId="15718" xr:uid="{00000000-0005-0000-0000-0000673C0000}"/>
    <cellStyle name="Currency 7 3" xfId="15719" xr:uid="{00000000-0005-0000-0000-0000683C0000}"/>
    <cellStyle name="Currency 7 3 2" xfId="15720" xr:uid="{00000000-0005-0000-0000-0000693C0000}"/>
    <cellStyle name="Currency 7 3 3" xfId="15721" xr:uid="{00000000-0005-0000-0000-00006A3C0000}"/>
    <cellStyle name="Currency 7 4" xfId="15722" xr:uid="{00000000-0005-0000-0000-00006B3C0000}"/>
    <cellStyle name="Currency 7 4 2" xfId="15723" xr:uid="{00000000-0005-0000-0000-00006C3C0000}"/>
    <cellStyle name="Currency 7 4 3" xfId="15724" xr:uid="{00000000-0005-0000-0000-00006D3C0000}"/>
    <cellStyle name="Currency 7 4 4" xfId="15725" xr:uid="{00000000-0005-0000-0000-00006E3C0000}"/>
    <cellStyle name="Currency 7 5" xfId="15726" xr:uid="{00000000-0005-0000-0000-00006F3C0000}"/>
    <cellStyle name="Currency 7 5 2" xfId="15727" xr:uid="{00000000-0005-0000-0000-0000703C0000}"/>
    <cellStyle name="Currency 7 5 3" xfId="15728" xr:uid="{00000000-0005-0000-0000-0000713C0000}"/>
    <cellStyle name="Currency 7 6" xfId="15729" xr:uid="{00000000-0005-0000-0000-0000723C0000}"/>
    <cellStyle name="Currency 7 6 2" xfId="15730" xr:uid="{00000000-0005-0000-0000-0000733C0000}"/>
    <cellStyle name="Currency 7 7" xfId="15731" xr:uid="{00000000-0005-0000-0000-0000743C0000}"/>
    <cellStyle name="Currency 7 8" xfId="15732" xr:uid="{00000000-0005-0000-0000-0000753C0000}"/>
    <cellStyle name="Currency 7 9" xfId="15733" xr:uid="{00000000-0005-0000-0000-0000763C0000}"/>
    <cellStyle name="Currency 7_App b.3 Unspent_" xfId="15734" xr:uid="{00000000-0005-0000-0000-0000773C0000}"/>
    <cellStyle name="Currency 8" xfId="226" xr:uid="{00000000-0005-0000-0000-0000783C0000}"/>
    <cellStyle name="Currency 8 10" xfId="15735" xr:uid="{00000000-0005-0000-0000-0000793C0000}"/>
    <cellStyle name="Currency 8 11" xfId="15736" xr:uid="{00000000-0005-0000-0000-00007A3C0000}"/>
    <cellStyle name="Currency 8 11 2" xfId="15737" xr:uid="{00000000-0005-0000-0000-00007B3C0000}"/>
    <cellStyle name="Currency 8 11 3" xfId="15738" xr:uid="{00000000-0005-0000-0000-00007C3C0000}"/>
    <cellStyle name="Currency 8 12" xfId="15739" xr:uid="{00000000-0005-0000-0000-00007D3C0000}"/>
    <cellStyle name="Currency 8 12 2" xfId="15740" xr:uid="{00000000-0005-0000-0000-00007E3C0000}"/>
    <cellStyle name="Currency 8 12 3" xfId="15741" xr:uid="{00000000-0005-0000-0000-00007F3C0000}"/>
    <cellStyle name="Currency 8 13" xfId="15742" xr:uid="{00000000-0005-0000-0000-0000803C0000}"/>
    <cellStyle name="Currency 8 13 2" xfId="15743" xr:uid="{00000000-0005-0000-0000-0000813C0000}"/>
    <cellStyle name="Currency 8 13 3" xfId="15744" xr:uid="{00000000-0005-0000-0000-0000823C0000}"/>
    <cellStyle name="Currency 8 14" xfId="15745" xr:uid="{00000000-0005-0000-0000-0000833C0000}"/>
    <cellStyle name="Currency 8 14 2" xfId="15746" xr:uid="{00000000-0005-0000-0000-0000843C0000}"/>
    <cellStyle name="Currency 8 14 3" xfId="15747" xr:uid="{00000000-0005-0000-0000-0000853C0000}"/>
    <cellStyle name="Currency 8 15" xfId="15748" xr:uid="{00000000-0005-0000-0000-0000863C0000}"/>
    <cellStyle name="Currency 8 16" xfId="15749" xr:uid="{00000000-0005-0000-0000-0000873C0000}"/>
    <cellStyle name="Currency 8 17" xfId="15750" xr:uid="{00000000-0005-0000-0000-0000883C0000}"/>
    <cellStyle name="Currency 8 18" xfId="15751" xr:uid="{00000000-0005-0000-0000-0000893C0000}"/>
    <cellStyle name="Currency 8 2" xfId="15752" xr:uid="{00000000-0005-0000-0000-00008A3C0000}"/>
    <cellStyle name="Currency 8 2 2" xfId="15753" xr:uid="{00000000-0005-0000-0000-00008B3C0000}"/>
    <cellStyle name="Currency 8 2 3" xfId="15754" xr:uid="{00000000-0005-0000-0000-00008C3C0000}"/>
    <cellStyle name="Currency 8 2 3 2" xfId="15755" xr:uid="{00000000-0005-0000-0000-00008D3C0000}"/>
    <cellStyle name="Currency 8 2 3 3" xfId="15756" xr:uid="{00000000-0005-0000-0000-00008E3C0000}"/>
    <cellStyle name="Currency 8 2 4" xfId="15757" xr:uid="{00000000-0005-0000-0000-00008F3C0000}"/>
    <cellStyle name="Currency 8 2 4 2" xfId="15758" xr:uid="{00000000-0005-0000-0000-0000903C0000}"/>
    <cellStyle name="Currency 8 2 4 3" xfId="15759" xr:uid="{00000000-0005-0000-0000-0000913C0000}"/>
    <cellStyle name="Currency 8 2 5" xfId="15760" xr:uid="{00000000-0005-0000-0000-0000923C0000}"/>
    <cellStyle name="Currency 8 2 6" xfId="15761" xr:uid="{00000000-0005-0000-0000-0000933C0000}"/>
    <cellStyle name="Currency 8 2 7" xfId="15762" xr:uid="{00000000-0005-0000-0000-0000943C0000}"/>
    <cellStyle name="Currency 8 2 8" xfId="15763" xr:uid="{00000000-0005-0000-0000-0000953C0000}"/>
    <cellStyle name="Currency 8 3" xfId="15764" xr:uid="{00000000-0005-0000-0000-0000963C0000}"/>
    <cellStyle name="Currency 8 3 2" xfId="15765" xr:uid="{00000000-0005-0000-0000-0000973C0000}"/>
    <cellStyle name="Currency 8 3 3" xfId="15766" xr:uid="{00000000-0005-0000-0000-0000983C0000}"/>
    <cellStyle name="Currency 8 3 4" xfId="15767" xr:uid="{00000000-0005-0000-0000-0000993C0000}"/>
    <cellStyle name="Currency 8 4" xfId="15768" xr:uid="{00000000-0005-0000-0000-00009A3C0000}"/>
    <cellStyle name="Currency 8 4 2" xfId="15769" xr:uid="{00000000-0005-0000-0000-00009B3C0000}"/>
    <cellStyle name="Currency 8 4 3" xfId="15770" xr:uid="{00000000-0005-0000-0000-00009C3C0000}"/>
    <cellStyle name="Currency 8 5" xfId="15771" xr:uid="{00000000-0005-0000-0000-00009D3C0000}"/>
    <cellStyle name="Currency 8 5 2" xfId="15772" xr:uid="{00000000-0005-0000-0000-00009E3C0000}"/>
    <cellStyle name="Currency 8 5 3" xfId="15773" xr:uid="{00000000-0005-0000-0000-00009F3C0000}"/>
    <cellStyle name="Currency 8 6" xfId="15774" xr:uid="{00000000-0005-0000-0000-0000A03C0000}"/>
    <cellStyle name="Currency 8 6 2" xfId="15775" xr:uid="{00000000-0005-0000-0000-0000A13C0000}"/>
    <cellStyle name="Currency 8 6 3" xfId="15776" xr:uid="{00000000-0005-0000-0000-0000A23C0000}"/>
    <cellStyle name="Currency 8 7" xfId="15777" xr:uid="{00000000-0005-0000-0000-0000A33C0000}"/>
    <cellStyle name="Currency 8 7 2" xfId="15778" xr:uid="{00000000-0005-0000-0000-0000A43C0000}"/>
    <cellStyle name="Currency 8 7 3" xfId="15779" xr:uid="{00000000-0005-0000-0000-0000A53C0000}"/>
    <cellStyle name="Currency 8 8" xfId="15780" xr:uid="{00000000-0005-0000-0000-0000A63C0000}"/>
    <cellStyle name="Currency 8 8 2" xfId="15781" xr:uid="{00000000-0005-0000-0000-0000A73C0000}"/>
    <cellStyle name="Currency 8 8 3" xfId="15782" xr:uid="{00000000-0005-0000-0000-0000A83C0000}"/>
    <cellStyle name="Currency 8 9" xfId="15783" xr:uid="{00000000-0005-0000-0000-0000A93C0000}"/>
    <cellStyle name="Currency 8 9 2" xfId="15784" xr:uid="{00000000-0005-0000-0000-0000AA3C0000}"/>
    <cellStyle name="Currency 8 9 3" xfId="15785" xr:uid="{00000000-0005-0000-0000-0000AB3C0000}"/>
    <cellStyle name="Currency 8_2015 Annual Rpt" xfId="15786" xr:uid="{00000000-0005-0000-0000-0000AC3C0000}"/>
    <cellStyle name="Currency 9" xfId="227" xr:uid="{00000000-0005-0000-0000-0000AD3C0000}"/>
    <cellStyle name="Currency 9 2" xfId="15787" xr:uid="{00000000-0005-0000-0000-0000AE3C0000}"/>
    <cellStyle name="Currency 9 2 2" xfId="15788" xr:uid="{00000000-0005-0000-0000-0000AF3C0000}"/>
    <cellStyle name="Currency 9 2 3" xfId="15789" xr:uid="{00000000-0005-0000-0000-0000B03C0000}"/>
    <cellStyle name="Currency 9 3" xfId="15790" xr:uid="{00000000-0005-0000-0000-0000B13C0000}"/>
    <cellStyle name="Currency 9 3 2" xfId="15791" xr:uid="{00000000-0005-0000-0000-0000B23C0000}"/>
    <cellStyle name="Currency 9 3 2 2" xfId="15792" xr:uid="{00000000-0005-0000-0000-0000B33C0000}"/>
    <cellStyle name="Currency 9 3 3" xfId="15793" xr:uid="{00000000-0005-0000-0000-0000B43C0000}"/>
    <cellStyle name="Currency 9 4" xfId="15794" xr:uid="{00000000-0005-0000-0000-0000B53C0000}"/>
    <cellStyle name="Currency 9 5" xfId="15795" xr:uid="{00000000-0005-0000-0000-0000B63C0000}"/>
    <cellStyle name="Currency_SCE_01_CapsTargets_072910 (2)" xfId="61192" xr:uid="{E2690FC7-0943-468B-A13C-B951DCE239C3}"/>
    <cellStyle name="Currency0" xfId="24" xr:uid="{00000000-0005-0000-0000-0000B73C0000}"/>
    <cellStyle name="Currency0 2" xfId="228" xr:uid="{00000000-0005-0000-0000-0000B83C0000}"/>
    <cellStyle name="Currency0 2 2" xfId="15796" xr:uid="{00000000-0005-0000-0000-0000B93C0000}"/>
    <cellStyle name="Currency0 2 2 2" xfId="15797" xr:uid="{00000000-0005-0000-0000-0000BA3C0000}"/>
    <cellStyle name="Currency0 2 2 3" xfId="15798" xr:uid="{00000000-0005-0000-0000-0000BB3C0000}"/>
    <cellStyle name="Currency0 2 3" xfId="15799" xr:uid="{00000000-0005-0000-0000-0000BC3C0000}"/>
    <cellStyle name="Currency0 2 3 2" xfId="15800" xr:uid="{00000000-0005-0000-0000-0000BD3C0000}"/>
    <cellStyle name="Currency0 2 4" xfId="15801" xr:uid="{00000000-0005-0000-0000-0000BE3C0000}"/>
    <cellStyle name="Currency0 2 5" xfId="15802" xr:uid="{00000000-0005-0000-0000-0000BF3C0000}"/>
    <cellStyle name="Currency0 3" xfId="15803" xr:uid="{00000000-0005-0000-0000-0000C03C0000}"/>
    <cellStyle name="Currency0 3 2" xfId="15804" xr:uid="{00000000-0005-0000-0000-0000C13C0000}"/>
    <cellStyle name="Currency0 3 2 2" xfId="15805" xr:uid="{00000000-0005-0000-0000-0000C23C0000}"/>
    <cellStyle name="Currency0 3 2 3" xfId="15806" xr:uid="{00000000-0005-0000-0000-0000C33C0000}"/>
    <cellStyle name="Currency0 3 3" xfId="15807" xr:uid="{00000000-0005-0000-0000-0000C43C0000}"/>
    <cellStyle name="Currency0 3 3 2" xfId="15808" xr:uid="{00000000-0005-0000-0000-0000C53C0000}"/>
    <cellStyle name="Currency0 3 4" xfId="15809" xr:uid="{00000000-0005-0000-0000-0000C63C0000}"/>
    <cellStyle name="Currency0 3 5" xfId="15810" xr:uid="{00000000-0005-0000-0000-0000C73C0000}"/>
    <cellStyle name="Currency0 4" xfId="15811" xr:uid="{00000000-0005-0000-0000-0000C83C0000}"/>
    <cellStyle name="Currency0 4 2" xfId="15812" xr:uid="{00000000-0005-0000-0000-0000C93C0000}"/>
    <cellStyle name="Currency0 4 2 2" xfId="15813" xr:uid="{00000000-0005-0000-0000-0000CA3C0000}"/>
    <cellStyle name="Currency0 4 3" xfId="15814" xr:uid="{00000000-0005-0000-0000-0000CB3C0000}"/>
    <cellStyle name="Currency0 4 4" xfId="15815" xr:uid="{00000000-0005-0000-0000-0000CC3C0000}"/>
    <cellStyle name="Currency0 5" xfId="15816" xr:uid="{00000000-0005-0000-0000-0000CD3C0000}"/>
    <cellStyle name="Currency0 5 2" xfId="15817" xr:uid="{00000000-0005-0000-0000-0000CE3C0000}"/>
    <cellStyle name="Currency0 6" xfId="15818" xr:uid="{00000000-0005-0000-0000-0000CF3C0000}"/>
    <cellStyle name="Currency0 6 2" xfId="15819" xr:uid="{00000000-0005-0000-0000-0000D03C0000}"/>
    <cellStyle name="Currency0nospace" xfId="15820" xr:uid="{00000000-0005-0000-0000-0000D13C0000}"/>
    <cellStyle name="Currency2" xfId="15821" xr:uid="{00000000-0005-0000-0000-0000D23C0000}"/>
    <cellStyle name="Date" xfId="25" xr:uid="{00000000-0005-0000-0000-0000D33C0000}"/>
    <cellStyle name="Date 2" xfId="229" xr:uid="{00000000-0005-0000-0000-0000D43C0000}"/>
    <cellStyle name="Date 2 2" xfId="15822" xr:uid="{00000000-0005-0000-0000-0000D53C0000}"/>
    <cellStyle name="Date 3" xfId="15823" xr:uid="{00000000-0005-0000-0000-0000D63C0000}"/>
    <cellStyle name="Date 3 2" xfId="15824" xr:uid="{00000000-0005-0000-0000-0000D73C0000}"/>
    <cellStyle name="Date 4" xfId="15825" xr:uid="{00000000-0005-0000-0000-0000D83C0000}"/>
    <cellStyle name="Date 4 2" xfId="15826" xr:uid="{00000000-0005-0000-0000-0000D93C0000}"/>
    <cellStyle name="Date 4 3" xfId="15827" xr:uid="{00000000-0005-0000-0000-0000DA3C0000}"/>
    <cellStyle name="Date 5" xfId="15828" xr:uid="{00000000-0005-0000-0000-0000DB3C0000}"/>
    <cellStyle name="Date 6" xfId="15829" xr:uid="{00000000-0005-0000-0000-0000DC3C0000}"/>
    <cellStyle name="Date_2015 Annual Rpt" xfId="15830" xr:uid="{00000000-0005-0000-0000-0000DD3C0000}"/>
    <cellStyle name="DateData" xfId="26" xr:uid="{00000000-0005-0000-0000-0000DE3C0000}"/>
    <cellStyle name="DateData 2" xfId="230" xr:uid="{00000000-0005-0000-0000-0000DF3C0000}"/>
    <cellStyle name="Days_from_01/21/2006" xfId="27" xr:uid="{00000000-0005-0000-0000-0000E03C0000}"/>
    <cellStyle name="Dollars &amp; Cents" xfId="28" xr:uid="{00000000-0005-0000-0000-0000E13C0000}"/>
    <cellStyle name="Dollars &amp; Cents 2" xfId="15831" xr:uid="{00000000-0005-0000-0000-0000E23C0000}"/>
    <cellStyle name="Emphasis 1" xfId="15832" xr:uid="{00000000-0005-0000-0000-0000E33C0000}"/>
    <cellStyle name="Emphasis 1 2" xfId="15833" xr:uid="{00000000-0005-0000-0000-0000E43C0000}"/>
    <cellStyle name="Emphasis 1 2 2" xfId="15834" xr:uid="{00000000-0005-0000-0000-0000E53C0000}"/>
    <cellStyle name="Emphasis 1 2 2 2" xfId="15835" xr:uid="{00000000-0005-0000-0000-0000E63C0000}"/>
    <cellStyle name="Emphasis 1 2 2 3" xfId="15836" xr:uid="{00000000-0005-0000-0000-0000E73C0000}"/>
    <cellStyle name="Emphasis 1 2 3" xfId="15837" xr:uid="{00000000-0005-0000-0000-0000E83C0000}"/>
    <cellStyle name="Emphasis 1 2 3 2" xfId="15838" xr:uid="{00000000-0005-0000-0000-0000E93C0000}"/>
    <cellStyle name="Emphasis 1 2 4" xfId="15839" xr:uid="{00000000-0005-0000-0000-0000EA3C0000}"/>
    <cellStyle name="Emphasis 1 2 5" xfId="15840" xr:uid="{00000000-0005-0000-0000-0000EB3C0000}"/>
    <cellStyle name="Emphasis 1 3" xfId="15841" xr:uid="{00000000-0005-0000-0000-0000EC3C0000}"/>
    <cellStyle name="Emphasis 1 3 2" xfId="15842" xr:uid="{00000000-0005-0000-0000-0000ED3C0000}"/>
    <cellStyle name="Emphasis 1 3 2 2" xfId="15843" xr:uid="{00000000-0005-0000-0000-0000EE3C0000}"/>
    <cellStyle name="Emphasis 1 3 3" xfId="15844" xr:uid="{00000000-0005-0000-0000-0000EF3C0000}"/>
    <cellStyle name="Emphasis 1 4" xfId="15845" xr:uid="{00000000-0005-0000-0000-0000F03C0000}"/>
    <cellStyle name="Emphasis 1 4 2" xfId="15846" xr:uid="{00000000-0005-0000-0000-0000F13C0000}"/>
    <cellStyle name="Emphasis 1 5" xfId="15847" xr:uid="{00000000-0005-0000-0000-0000F23C0000}"/>
    <cellStyle name="Emphasis 1 5 2" xfId="15848" xr:uid="{00000000-0005-0000-0000-0000F33C0000}"/>
    <cellStyle name="Emphasis 1 6" xfId="15849" xr:uid="{00000000-0005-0000-0000-0000F43C0000}"/>
    <cellStyle name="Emphasis 1 7" xfId="15850" xr:uid="{00000000-0005-0000-0000-0000F53C0000}"/>
    <cellStyle name="Emphasis 1 8" xfId="15851" xr:uid="{00000000-0005-0000-0000-0000F63C0000}"/>
    <cellStyle name="Emphasis 1 9" xfId="15852" xr:uid="{00000000-0005-0000-0000-0000F73C0000}"/>
    <cellStyle name="Emphasis 2" xfId="15853" xr:uid="{00000000-0005-0000-0000-0000F83C0000}"/>
    <cellStyle name="Emphasis 2 2" xfId="15854" xr:uid="{00000000-0005-0000-0000-0000F93C0000}"/>
    <cellStyle name="Emphasis 2 2 2" xfId="15855" xr:uid="{00000000-0005-0000-0000-0000FA3C0000}"/>
    <cellStyle name="Emphasis 2 2 2 2" xfId="15856" xr:uid="{00000000-0005-0000-0000-0000FB3C0000}"/>
    <cellStyle name="Emphasis 2 2 2 3" xfId="15857" xr:uid="{00000000-0005-0000-0000-0000FC3C0000}"/>
    <cellStyle name="Emphasis 2 2 3" xfId="15858" xr:uid="{00000000-0005-0000-0000-0000FD3C0000}"/>
    <cellStyle name="Emphasis 2 2 3 2" xfId="15859" xr:uid="{00000000-0005-0000-0000-0000FE3C0000}"/>
    <cellStyle name="Emphasis 2 2 4" xfId="15860" xr:uid="{00000000-0005-0000-0000-0000FF3C0000}"/>
    <cellStyle name="Emphasis 2 2 5" xfId="15861" xr:uid="{00000000-0005-0000-0000-0000003D0000}"/>
    <cellStyle name="Emphasis 2 3" xfId="15862" xr:uid="{00000000-0005-0000-0000-0000013D0000}"/>
    <cellStyle name="Emphasis 2 3 2" xfId="15863" xr:uid="{00000000-0005-0000-0000-0000023D0000}"/>
    <cellStyle name="Emphasis 2 3 2 2" xfId="15864" xr:uid="{00000000-0005-0000-0000-0000033D0000}"/>
    <cellStyle name="Emphasis 2 3 3" xfId="15865" xr:uid="{00000000-0005-0000-0000-0000043D0000}"/>
    <cellStyle name="Emphasis 2 4" xfId="15866" xr:uid="{00000000-0005-0000-0000-0000053D0000}"/>
    <cellStyle name="Emphasis 2 4 2" xfId="15867" xr:uid="{00000000-0005-0000-0000-0000063D0000}"/>
    <cellStyle name="Emphasis 2 5" xfId="15868" xr:uid="{00000000-0005-0000-0000-0000073D0000}"/>
    <cellStyle name="Emphasis 2 5 2" xfId="15869" xr:uid="{00000000-0005-0000-0000-0000083D0000}"/>
    <cellStyle name="Emphasis 2 6" xfId="15870" xr:uid="{00000000-0005-0000-0000-0000093D0000}"/>
    <cellStyle name="Emphasis 2 7" xfId="15871" xr:uid="{00000000-0005-0000-0000-00000A3D0000}"/>
    <cellStyle name="Emphasis 2 8" xfId="15872" xr:uid="{00000000-0005-0000-0000-00000B3D0000}"/>
    <cellStyle name="Emphasis 2 9" xfId="15873" xr:uid="{00000000-0005-0000-0000-00000C3D0000}"/>
    <cellStyle name="Emphasis 3" xfId="15874" xr:uid="{00000000-0005-0000-0000-00000D3D0000}"/>
    <cellStyle name="Emphasis 3 2" xfId="15875" xr:uid="{00000000-0005-0000-0000-00000E3D0000}"/>
    <cellStyle name="Emphasis 3 2 2" xfId="15876" xr:uid="{00000000-0005-0000-0000-00000F3D0000}"/>
    <cellStyle name="Emphasis 3 2 2 2" xfId="15877" xr:uid="{00000000-0005-0000-0000-0000103D0000}"/>
    <cellStyle name="Emphasis 3 2 3" xfId="15878" xr:uid="{00000000-0005-0000-0000-0000113D0000}"/>
    <cellStyle name="Emphasis 3 2 4" xfId="15879" xr:uid="{00000000-0005-0000-0000-0000123D0000}"/>
    <cellStyle name="Emphasis 3 3" xfId="15880" xr:uid="{00000000-0005-0000-0000-0000133D0000}"/>
    <cellStyle name="Emphasis 3 3 2" xfId="15881" xr:uid="{00000000-0005-0000-0000-0000143D0000}"/>
    <cellStyle name="Emphasis 3 3 3" xfId="15882" xr:uid="{00000000-0005-0000-0000-0000153D0000}"/>
    <cellStyle name="Emphasis 3 4" xfId="15883" xr:uid="{00000000-0005-0000-0000-0000163D0000}"/>
    <cellStyle name="Emphasis 3 5" xfId="15884" xr:uid="{00000000-0005-0000-0000-0000173D0000}"/>
    <cellStyle name="Emphasis 3 6" xfId="15885" xr:uid="{00000000-0005-0000-0000-0000183D0000}"/>
    <cellStyle name="Emphasis 3 7" xfId="15886" xr:uid="{00000000-0005-0000-0000-0000193D0000}"/>
    <cellStyle name="Emphasis 3 8" xfId="15887" xr:uid="{00000000-0005-0000-0000-00001A3D0000}"/>
    <cellStyle name="Emphasis 3 9" xfId="15888" xr:uid="{00000000-0005-0000-0000-00001B3D0000}"/>
    <cellStyle name="Entered" xfId="29" xr:uid="{00000000-0005-0000-0000-00001C3D0000}"/>
    <cellStyle name="Entered 2" xfId="231" xr:uid="{00000000-0005-0000-0000-00001D3D0000}"/>
    <cellStyle name="Euro" xfId="15889" xr:uid="{00000000-0005-0000-0000-00001E3D0000}"/>
    <cellStyle name="Euro billion" xfId="15890" xr:uid="{00000000-0005-0000-0000-00001F3D0000}"/>
    <cellStyle name="Euro million" xfId="15891" xr:uid="{00000000-0005-0000-0000-0000203D0000}"/>
    <cellStyle name="Euro thousand" xfId="15892" xr:uid="{00000000-0005-0000-0000-0000213D0000}"/>
    <cellStyle name="Euro_12889 GP Contracts v3" xfId="15893" xr:uid="{00000000-0005-0000-0000-0000223D0000}"/>
    <cellStyle name="Excel Built-in Normal" xfId="15894" xr:uid="{00000000-0005-0000-0000-0000233D0000}"/>
    <cellStyle name="Excel Built-in Normal 2" xfId="15895" xr:uid="{00000000-0005-0000-0000-0000243D0000}"/>
    <cellStyle name="Excel Built-in Normal 3" xfId="15896" xr:uid="{00000000-0005-0000-0000-0000253D0000}"/>
    <cellStyle name="Explanatory Text 10" xfId="15897" xr:uid="{00000000-0005-0000-0000-0000263D0000}"/>
    <cellStyle name="Explanatory Text 2" xfId="15898" xr:uid="{00000000-0005-0000-0000-0000273D0000}"/>
    <cellStyle name="Explanatory Text 2 10" xfId="15899" xr:uid="{00000000-0005-0000-0000-0000283D0000}"/>
    <cellStyle name="Explanatory Text 2 11" xfId="15900" xr:uid="{00000000-0005-0000-0000-0000293D0000}"/>
    <cellStyle name="Explanatory Text 2 2" xfId="15901" xr:uid="{00000000-0005-0000-0000-00002A3D0000}"/>
    <cellStyle name="Explanatory Text 2 2 2" xfId="15902" xr:uid="{00000000-0005-0000-0000-00002B3D0000}"/>
    <cellStyle name="Explanatory Text 2 2 2 2" xfId="15903" xr:uid="{00000000-0005-0000-0000-00002C3D0000}"/>
    <cellStyle name="Explanatory Text 2 2 2 3" xfId="15904" xr:uid="{00000000-0005-0000-0000-00002D3D0000}"/>
    <cellStyle name="Explanatory Text 2 2 2 4" xfId="15905" xr:uid="{00000000-0005-0000-0000-00002E3D0000}"/>
    <cellStyle name="Explanatory Text 2 2 3" xfId="15906" xr:uid="{00000000-0005-0000-0000-00002F3D0000}"/>
    <cellStyle name="Explanatory Text 2 2 4" xfId="15907" xr:uid="{00000000-0005-0000-0000-0000303D0000}"/>
    <cellStyle name="Explanatory Text 2 2 5" xfId="15908" xr:uid="{00000000-0005-0000-0000-0000313D0000}"/>
    <cellStyle name="Explanatory Text 2 2 6" xfId="15909" xr:uid="{00000000-0005-0000-0000-0000323D0000}"/>
    <cellStyle name="Explanatory Text 2 3" xfId="15910" xr:uid="{00000000-0005-0000-0000-0000333D0000}"/>
    <cellStyle name="Explanatory Text 2 3 2" xfId="15911" xr:uid="{00000000-0005-0000-0000-0000343D0000}"/>
    <cellStyle name="Explanatory Text 2 3 3" xfId="15912" xr:uid="{00000000-0005-0000-0000-0000353D0000}"/>
    <cellStyle name="Explanatory Text 2 3 4" xfId="15913" xr:uid="{00000000-0005-0000-0000-0000363D0000}"/>
    <cellStyle name="Explanatory Text 2 3 5" xfId="15914" xr:uid="{00000000-0005-0000-0000-0000373D0000}"/>
    <cellStyle name="Explanatory Text 2 4" xfId="15915" xr:uid="{00000000-0005-0000-0000-0000383D0000}"/>
    <cellStyle name="Explanatory Text 2 4 2" xfId="15916" xr:uid="{00000000-0005-0000-0000-0000393D0000}"/>
    <cellStyle name="Explanatory Text 2 4 3" xfId="15917" xr:uid="{00000000-0005-0000-0000-00003A3D0000}"/>
    <cellStyle name="Explanatory Text 2 5" xfId="15918" xr:uid="{00000000-0005-0000-0000-00003B3D0000}"/>
    <cellStyle name="Explanatory Text 2 5 2" xfId="15919" xr:uid="{00000000-0005-0000-0000-00003C3D0000}"/>
    <cellStyle name="Explanatory Text 2 5 3" xfId="15920" xr:uid="{00000000-0005-0000-0000-00003D3D0000}"/>
    <cellStyle name="Explanatory Text 2 6" xfId="15921" xr:uid="{00000000-0005-0000-0000-00003E3D0000}"/>
    <cellStyle name="Explanatory Text 2 6 2" xfId="15922" xr:uid="{00000000-0005-0000-0000-00003F3D0000}"/>
    <cellStyle name="Explanatory Text 2 7" xfId="15923" xr:uid="{00000000-0005-0000-0000-0000403D0000}"/>
    <cellStyle name="Explanatory Text 2 7 2" xfId="15924" xr:uid="{00000000-0005-0000-0000-0000413D0000}"/>
    <cellStyle name="Explanatory Text 2 8" xfId="15925" xr:uid="{00000000-0005-0000-0000-0000423D0000}"/>
    <cellStyle name="Explanatory Text 2 9" xfId="15926" xr:uid="{00000000-0005-0000-0000-0000433D0000}"/>
    <cellStyle name="Explanatory Text 3" xfId="15927" xr:uid="{00000000-0005-0000-0000-0000443D0000}"/>
    <cellStyle name="Explanatory Text 3 2" xfId="15928" xr:uid="{00000000-0005-0000-0000-0000453D0000}"/>
    <cellStyle name="Explanatory Text 3 2 2" xfId="15929" xr:uid="{00000000-0005-0000-0000-0000463D0000}"/>
    <cellStyle name="Explanatory Text 3 2 2 2" xfId="15930" xr:uid="{00000000-0005-0000-0000-0000473D0000}"/>
    <cellStyle name="Explanatory Text 3 2 3" xfId="15931" xr:uid="{00000000-0005-0000-0000-0000483D0000}"/>
    <cellStyle name="Explanatory Text 3 2 4" xfId="15932" xr:uid="{00000000-0005-0000-0000-0000493D0000}"/>
    <cellStyle name="Explanatory Text 3 3" xfId="15933" xr:uid="{00000000-0005-0000-0000-00004A3D0000}"/>
    <cellStyle name="Explanatory Text 3 3 2" xfId="15934" xr:uid="{00000000-0005-0000-0000-00004B3D0000}"/>
    <cellStyle name="Explanatory Text 3 3 3" xfId="15935" xr:uid="{00000000-0005-0000-0000-00004C3D0000}"/>
    <cellStyle name="Explanatory Text 3 4" xfId="15936" xr:uid="{00000000-0005-0000-0000-00004D3D0000}"/>
    <cellStyle name="Explanatory Text 3 4 2" xfId="15937" xr:uid="{00000000-0005-0000-0000-00004E3D0000}"/>
    <cellStyle name="Explanatory Text 3 5" xfId="15938" xr:uid="{00000000-0005-0000-0000-00004F3D0000}"/>
    <cellStyle name="Explanatory Text 3 5 2" xfId="15939" xr:uid="{00000000-0005-0000-0000-0000503D0000}"/>
    <cellStyle name="Explanatory Text 3 6" xfId="15940" xr:uid="{00000000-0005-0000-0000-0000513D0000}"/>
    <cellStyle name="Explanatory Text 3 7" xfId="15941" xr:uid="{00000000-0005-0000-0000-0000523D0000}"/>
    <cellStyle name="Explanatory Text 4" xfId="15942" xr:uid="{00000000-0005-0000-0000-0000533D0000}"/>
    <cellStyle name="Explanatory Text 4 2" xfId="15943" xr:uid="{00000000-0005-0000-0000-0000543D0000}"/>
    <cellStyle name="Explanatory Text 4 3" xfId="15944" xr:uid="{00000000-0005-0000-0000-0000553D0000}"/>
    <cellStyle name="Explanatory Text 4 4" xfId="15945" xr:uid="{00000000-0005-0000-0000-0000563D0000}"/>
    <cellStyle name="Explanatory Text 4 5" xfId="15946" xr:uid="{00000000-0005-0000-0000-0000573D0000}"/>
    <cellStyle name="Explanatory Text 5" xfId="15947" xr:uid="{00000000-0005-0000-0000-0000583D0000}"/>
    <cellStyle name="Explanatory Text 5 2" xfId="15948" xr:uid="{00000000-0005-0000-0000-0000593D0000}"/>
    <cellStyle name="Explanatory Text 5 3" xfId="15949" xr:uid="{00000000-0005-0000-0000-00005A3D0000}"/>
    <cellStyle name="Explanatory Text 5 4" xfId="15950" xr:uid="{00000000-0005-0000-0000-00005B3D0000}"/>
    <cellStyle name="Explanatory Text 6" xfId="15951" xr:uid="{00000000-0005-0000-0000-00005C3D0000}"/>
    <cellStyle name="Explanatory Text 6 2" xfId="15952" xr:uid="{00000000-0005-0000-0000-00005D3D0000}"/>
    <cellStyle name="Explanatory Text 6 3" xfId="15953" xr:uid="{00000000-0005-0000-0000-00005E3D0000}"/>
    <cellStyle name="Explanatory Text 7" xfId="15954" xr:uid="{00000000-0005-0000-0000-00005F3D0000}"/>
    <cellStyle name="Explanatory Text 8" xfId="15955" xr:uid="{00000000-0005-0000-0000-0000603D0000}"/>
    <cellStyle name="Explanatory Text 9" xfId="15956" xr:uid="{00000000-0005-0000-0000-0000613D0000}"/>
    <cellStyle name="First_Name" xfId="30" xr:uid="{00000000-0005-0000-0000-0000623D0000}"/>
    <cellStyle name="Fixed" xfId="31" xr:uid="{00000000-0005-0000-0000-0000633D0000}"/>
    <cellStyle name="Fixed 2" xfId="232" xr:uid="{00000000-0005-0000-0000-0000643D0000}"/>
    <cellStyle name="Fixed 2 2" xfId="15957" xr:uid="{00000000-0005-0000-0000-0000653D0000}"/>
    <cellStyle name="Fixed 2 3" xfId="15958" xr:uid="{00000000-0005-0000-0000-0000663D0000}"/>
    <cellStyle name="Fixed 3" xfId="15959" xr:uid="{00000000-0005-0000-0000-0000673D0000}"/>
    <cellStyle name="Fixed 3 2" xfId="15960" xr:uid="{00000000-0005-0000-0000-0000683D0000}"/>
    <cellStyle name="Fixed 4" xfId="15961" xr:uid="{00000000-0005-0000-0000-0000693D0000}"/>
    <cellStyle name="Fixed 4 2" xfId="15962" xr:uid="{00000000-0005-0000-0000-00006A3D0000}"/>
    <cellStyle name="Fixed 5" xfId="15963" xr:uid="{00000000-0005-0000-0000-00006B3D0000}"/>
    <cellStyle name="Fixed 5 2" xfId="15964" xr:uid="{00000000-0005-0000-0000-00006C3D0000}"/>
    <cellStyle name="Fixed 6" xfId="15965" xr:uid="{00000000-0005-0000-0000-00006D3D0000}"/>
    <cellStyle name="Fixed 7" xfId="15966" xr:uid="{00000000-0005-0000-0000-00006E3D0000}"/>
    <cellStyle name="Fixed_2010-2012 Program Workbook_Incent_FS" xfId="15967" xr:uid="{00000000-0005-0000-0000-00006F3D0000}"/>
    <cellStyle name="Forecast" xfId="15968" xr:uid="{00000000-0005-0000-0000-0000703D0000}"/>
    <cellStyle name="fred" xfId="32" xr:uid="{00000000-0005-0000-0000-0000713D0000}"/>
    <cellStyle name="fred 2" xfId="233" xr:uid="{00000000-0005-0000-0000-0000723D0000}"/>
    <cellStyle name="Fred%" xfId="33" xr:uid="{00000000-0005-0000-0000-0000733D0000}"/>
    <cellStyle name="Fred% 2" xfId="234" xr:uid="{00000000-0005-0000-0000-0000743D0000}"/>
    <cellStyle name="GBP" xfId="15969" xr:uid="{00000000-0005-0000-0000-0000753D0000}"/>
    <cellStyle name="GBP billion" xfId="15970" xr:uid="{00000000-0005-0000-0000-0000763D0000}"/>
    <cellStyle name="GBP million" xfId="15971" xr:uid="{00000000-0005-0000-0000-0000773D0000}"/>
    <cellStyle name="GBP thousand" xfId="15972" xr:uid="{00000000-0005-0000-0000-0000783D0000}"/>
    <cellStyle name="General" xfId="15973" xr:uid="{00000000-0005-0000-0000-0000793D0000}"/>
    <cellStyle name="Good 10" xfId="15974" xr:uid="{00000000-0005-0000-0000-00007A3D0000}"/>
    <cellStyle name="Good 11" xfId="15975" xr:uid="{00000000-0005-0000-0000-00007B3D0000}"/>
    <cellStyle name="Good 2" xfId="15976" xr:uid="{00000000-0005-0000-0000-00007C3D0000}"/>
    <cellStyle name="Good 2 10" xfId="15977" xr:uid="{00000000-0005-0000-0000-00007D3D0000}"/>
    <cellStyle name="Good 2 11" xfId="15978" xr:uid="{00000000-0005-0000-0000-00007E3D0000}"/>
    <cellStyle name="Good 2 2" xfId="15979" xr:uid="{00000000-0005-0000-0000-00007F3D0000}"/>
    <cellStyle name="Good 2 2 2" xfId="15980" xr:uid="{00000000-0005-0000-0000-0000803D0000}"/>
    <cellStyle name="Good 2 2 2 2" xfId="15981" xr:uid="{00000000-0005-0000-0000-0000813D0000}"/>
    <cellStyle name="Good 2 2 2 3" xfId="15982" xr:uid="{00000000-0005-0000-0000-0000823D0000}"/>
    <cellStyle name="Good 2 2 2 4" xfId="15983" xr:uid="{00000000-0005-0000-0000-0000833D0000}"/>
    <cellStyle name="Good 2 2 3" xfId="15984" xr:uid="{00000000-0005-0000-0000-0000843D0000}"/>
    <cellStyle name="Good 2 2 4" xfId="15985" xr:uid="{00000000-0005-0000-0000-0000853D0000}"/>
    <cellStyle name="Good 2 2 5" xfId="15986" xr:uid="{00000000-0005-0000-0000-0000863D0000}"/>
    <cellStyle name="Good 2 2 6" xfId="15987" xr:uid="{00000000-0005-0000-0000-0000873D0000}"/>
    <cellStyle name="Good 2 3" xfId="15988" xr:uid="{00000000-0005-0000-0000-0000883D0000}"/>
    <cellStyle name="Good 2 3 2" xfId="15989" xr:uid="{00000000-0005-0000-0000-0000893D0000}"/>
    <cellStyle name="Good 2 3 3" xfId="15990" xr:uid="{00000000-0005-0000-0000-00008A3D0000}"/>
    <cellStyle name="Good 2 3 4" xfId="15991" xr:uid="{00000000-0005-0000-0000-00008B3D0000}"/>
    <cellStyle name="Good 2 3 5" xfId="15992" xr:uid="{00000000-0005-0000-0000-00008C3D0000}"/>
    <cellStyle name="Good 2 4" xfId="15993" xr:uid="{00000000-0005-0000-0000-00008D3D0000}"/>
    <cellStyle name="Good 2 4 2" xfId="15994" xr:uid="{00000000-0005-0000-0000-00008E3D0000}"/>
    <cellStyle name="Good 2 4 3" xfId="15995" xr:uid="{00000000-0005-0000-0000-00008F3D0000}"/>
    <cellStyle name="Good 2 5" xfId="15996" xr:uid="{00000000-0005-0000-0000-0000903D0000}"/>
    <cellStyle name="Good 2 5 2" xfId="15997" xr:uid="{00000000-0005-0000-0000-0000913D0000}"/>
    <cellStyle name="Good 2 6" xfId="15998" xr:uid="{00000000-0005-0000-0000-0000923D0000}"/>
    <cellStyle name="Good 2 6 2" xfId="15999" xr:uid="{00000000-0005-0000-0000-0000933D0000}"/>
    <cellStyle name="Good 2 7" xfId="16000" xr:uid="{00000000-0005-0000-0000-0000943D0000}"/>
    <cellStyle name="Good 2 7 2" xfId="16001" xr:uid="{00000000-0005-0000-0000-0000953D0000}"/>
    <cellStyle name="Good 2 8" xfId="16002" xr:uid="{00000000-0005-0000-0000-0000963D0000}"/>
    <cellStyle name="Good 2 9" xfId="16003" xr:uid="{00000000-0005-0000-0000-0000973D0000}"/>
    <cellStyle name="Good 3" xfId="16004" xr:uid="{00000000-0005-0000-0000-0000983D0000}"/>
    <cellStyle name="Good 3 2" xfId="16005" xr:uid="{00000000-0005-0000-0000-0000993D0000}"/>
    <cellStyle name="Good 3 2 2" xfId="16006" xr:uid="{00000000-0005-0000-0000-00009A3D0000}"/>
    <cellStyle name="Good 3 2 2 2" xfId="16007" xr:uid="{00000000-0005-0000-0000-00009B3D0000}"/>
    <cellStyle name="Good 3 2 3" xfId="16008" xr:uid="{00000000-0005-0000-0000-00009C3D0000}"/>
    <cellStyle name="Good 3 2 3 2" xfId="16009" xr:uid="{00000000-0005-0000-0000-00009D3D0000}"/>
    <cellStyle name="Good 3 2 4" xfId="16010" xr:uid="{00000000-0005-0000-0000-00009E3D0000}"/>
    <cellStyle name="Good 3 2 5" xfId="16011" xr:uid="{00000000-0005-0000-0000-00009F3D0000}"/>
    <cellStyle name="Good 3 3" xfId="16012" xr:uid="{00000000-0005-0000-0000-0000A03D0000}"/>
    <cellStyle name="Good 3 3 2" xfId="16013" xr:uid="{00000000-0005-0000-0000-0000A13D0000}"/>
    <cellStyle name="Good 3 3 3" xfId="16014" xr:uid="{00000000-0005-0000-0000-0000A23D0000}"/>
    <cellStyle name="Good 3 4" xfId="16015" xr:uid="{00000000-0005-0000-0000-0000A33D0000}"/>
    <cellStyle name="Good 3 4 2" xfId="16016" xr:uid="{00000000-0005-0000-0000-0000A43D0000}"/>
    <cellStyle name="Good 3 5" xfId="16017" xr:uid="{00000000-0005-0000-0000-0000A53D0000}"/>
    <cellStyle name="Good 3 5 2" xfId="16018" xr:uid="{00000000-0005-0000-0000-0000A63D0000}"/>
    <cellStyle name="Good 3 6" xfId="16019" xr:uid="{00000000-0005-0000-0000-0000A73D0000}"/>
    <cellStyle name="Good 3 7" xfId="16020" xr:uid="{00000000-0005-0000-0000-0000A83D0000}"/>
    <cellStyle name="Good 4" xfId="16021" xr:uid="{00000000-0005-0000-0000-0000A93D0000}"/>
    <cellStyle name="Good 4 2" xfId="16022" xr:uid="{00000000-0005-0000-0000-0000AA3D0000}"/>
    <cellStyle name="Good 4 3" xfId="16023" xr:uid="{00000000-0005-0000-0000-0000AB3D0000}"/>
    <cellStyle name="Good 4 4" xfId="16024" xr:uid="{00000000-0005-0000-0000-0000AC3D0000}"/>
    <cellStyle name="Good 4 5" xfId="16025" xr:uid="{00000000-0005-0000-0000-0000AD3D0000}"/>
    <cellStyle name="Good 5" xfId="16026" xr:uid="{00000000-0005-0000-0000-0000AE3D0000}"/>
    <cellStyle name="Good 5 2" xfId="16027" xr:uid="{00000000-0005-0000-0000-0000AF3D0000}"/>
    <cellStyle name="Good 5 3" xfId="16028" xr:uid="{00000000-0005-0000-0000-0000B03D0000}"/>
    <cellStyle name="Good 5 4" xfId="16029" xr:uid="{00000000-0005-0000-0000-0000B13D0000}"/>
    <cellStyle name="Good 6" xfId="16030" xr:uid="{00000000-0005-0000-0000-0000B23D0000}"/>
    <cellStyle name="Good 6 2" xfId="16031" xr:uid="{00000000-0005-0000-0000-0000B33D0000}"/>
    <cellStyle name="Good 6 3" xfId="16032" xr:uid="{00000000-0005-0000-0000-0000B43D0000}"/>
    <cellStyle name="Good 7" xfId="16033" xr:uid="{00000000-0005-0000-0000-0000B53D0000}"/>
    <cellStyle name="Good 7 2" xfId="16034" xr:uid="{00000000-0005-0000-0000-0000B63D0000}"/>
    <cellStyle name="Good 8" xfId="16035" xr:uid="{00000000-0005-0000-0000-0000B73D0000}"/>
    <cellStyle name="Good 9" xfId="16036" xr:uid="{00000000-0005-0000-0000-0000B83D0000}"/>
    <cellStyle name="Grey" xfId="34" xr:uid="{00000000-0005-0000-0000-0000B93D0000}"/>
    <cellStyle name="Grey 2" xfId="16037" xr:uid="{00000000-0005-0000-0000-0000BA3D0000}"/>
    <cellStyle name="Grey_2010-2012 Program Workbook Completed_Incent_V2" xfId="16038" xr:uid="{00000000-0005-0000-0000-0000BB3D0000}"/>
    <cellStyle name="HEADER" xfId="35" xr:uid="{00000000-0005-0000-0000-0000BC3D0000}"/>
    <cellStyle name="HEADER 2" xfId="16039" xr:uid="{00000000-0005-0000-0000-0000BD3D0000}"/>
    <cellStyle name="HEADER 2 2" xfId="16040" xr:uid="{00000000-0005-0000-0000-0000BE3D0000}"/>
    <cellStyle name="HEADER 2 2 2" xfId="16041" xr:uid="{00000000-0005-0000-0000-0000BF3D0000}"/>
    <cellStyle name="HEADER 2 3" xfId="16042" xr:uid="{00000000-0005-0000-0000-0000C03D0000}"/>
    <cellStyle name="HEADER 2 4" xfId="16043" xr:uid="{00000000-0005-0000-0000-0000C13D0000}"/>
    <cellStyle name="HEADER 2 5" xfId="16044" xr:uid="{00000000-0005-0000-0000-0000C23D0000}"/>
    <cellStyle name="HEADER 3" xfId="16045" xr:uid="{00000000-0005-0000-0000-0000C33D0000}"/>
    <cellStyle name="HEADER 3 2" xfId="16046" xr:uid="{00000000-0005-0000-0000-0000C43D0000}"/>
    <cellStyle name="HEADER 3 3" xfId="16047" xr:uid="{00000000-0005-0000-0000-0000C53D0000}"/>
    <cellStyle name="HEADER 4" xfId="16048" xr:uid="{00000000-0005-0000-0000-0000C63D0000}"/>
    <cellStyle name="HEADER 5" xfId="16049" xr:uid="{00000000-0005-0000-0000-0000C73D0000}"/>
    <cellStyle name="HEADER 6" xfId="16050" xr:uid="{00000000-0005-0000-0000-0000C83D0000}"/>
    <cellStyle name="Header1" xfId="36" xr:uid="{00000000-0005-0000-0000-0000C93D0000}"/>
    <cellStyle name="Header1 2" xfId="16051" xr:uid="{00000000-0005-0000-0000-0000CA3D0000}"/>
    <cellStyle name="Header1 2 2" xfId="16052" xr:uid="{00000000-0005-0000-0000-0000CB3D0000}"/>
    <cellStyle name="Header1 2 2 2" xfId="16053" xr:uid="{00000000-0005-0000-0000-0000CC3D0000}"/>
    <cellStyle name="Header1 2 2 3" xfId="16054" xr:uid="{00000000-0005-0000-0000-0000CD3D0000}"/>
    <cellStyle name="Header1 2 2 4" xfId="16055" xr:uid="{00000000-0005-0000-0000-0000CE3D0000}"/>
    <cellStyle name="Header1 2 3" xfId="16056" xr:uid="{00000000-0005-0000-0000-0000CF3D0000}"/>
    <cellStyle name="Header1 2 4" xfId="16057" xr:uid="{00000000-0005-0000-0000-0000D03D0000}"/>
    <cellStyle name="Header1 2 5" xfId="16058" xr:uid="{00000000-0005-0000-0000-0000D13D0000}"/>
    <cellStyle name="Header1 3" xfId="16059" xr:uid="{00000000-0005-0000-0000-0000D23D0000}"/>
    <cellStyle name="Header1 3 2" xfId="16060" xr:uid="{00000000-0005-0000-0000-0000D33D0000}"/>
    <cellStyle name="Header1 3 3" xfId="16061" xr:uid="{00000000-0005-0000-0000-0000D43D0000}"/>
    <cellStyle name="Header1 3 4" xfId="16062" xr:uid="{00000000-0005-0000-0000-0000D53D0000}"/>
    <cellStyle name="Header1 4" xfId="16063" xr:uid="{00000000-0005-0000-0000-0000D63D0000}"/>
    <cellStyle name="Header1 4 2" xfId="16064" xr:uid="{00000000-0005-0000-0000-0000D73D0000}"/>
    <cellStyle name="Header1 5" xfId="16065" xr:uid="{00000000-0005-0000-0000-0000D83D0000}"/>
    <cellStyle name="Header1 6" xfId="16066" xr:uid="{00000000-0005-0000-0000-0000D93D0000}"/>
    <cellStyle name="Header1 7" xfId="16067" xr:uid="{00000000-0005-0000-0000-0000DA3D0000}"/>
    <cellStyle name="Header2" xfId="37" xr:uid="{00000000-0005-0000-0000-0000DB3D0000}"/>
    <cellStyle name="Header2 10" xfId="16068" xr:uid="{00000000-0005-0000-0000-0000DC3D0000}"/>
    <cellStyle name="Header2 2" xfId="16069" xr:uid="{00000000-0005-0000-0000-0000DD3D0000}"/>
    <cellStyle name="Header2 2 10" xfId="16070" xr:uid="{00000000-0005-0000-0000-0000DE3D0000}"/>
    <cellStyle name="Header2 2 2" xfId="16071" xr:uid="{00000000-0005-0000-0000-0000DF3D0000}"/>
    <cellStyle name="Header2 2 2 2" xfId="16072" xr:uid="{00000000-0005-0000-0000-0000E03D0000}"/>
    <cellStyle name="Header2 2 2 2 2" xfId="16073" xr:uid="{00000000-0005-0000-0000-0000E13D0000}"/>
    <cellStyle name="Header2 2 2 3" xfId="16074" xr:uid="{00000000-0005-0000-0000-0000E23D0000}"/>
    <cellStyle name="Header2 2 2 4" xfId="16075" xr:uid="{00000000-0005-0000-0000-0000E33D0000}"/>
    <cellStyle name="Header2 2 2 5" xfId="16076" xr:uid="{00000000-0005-0000-0000-0000E43D0000}"/>
    <cellStyle name="Header2 2 2 6" xfId="16077" xr:uid="{00000000-0005-0000-0000-0000E53D0000}"/>
    <cellStyle name="Header2 2 3" xfId="16078" xr:uid="{00000000-0005-0000-0000-0000E63D0000}"/>
    <cellStyle name="Header2 2 3 2" xfId="16079" xr:uid="{00000000-0005-0000-0000-0000E73D0000}"/>
    <cellStyle name="Header2 2 3 2 2" xfId="16080" xr:uid="{00000000-0005-0000-0000-0000E83D0000}"/>
    <cellStyle name="Header2 2 3 3" xfId="16081" xr:uid="{00000000-0005-0000-0000-0000E93D0000}"/>
    <cellStyle name="Header2 2 4" xfId="16082" xr:uid="{00000000-0005-0000-0000-0000EA3D0000}"/>
    <cellStyle name="Header2 2 4 2" xfId="16083" xr:uid="{00000000-0005-0000-0000-0000EB3D0000}"/>
    <cellStyle name="Header2 2 5" xfId="16084" xr:uid="{00000000-0005-0000-0000-0000EC3D0000}"/>
    <cellStyle name="Header2 2 5 2" xfId="16085" xr:uid="{00000000-0005-0000-0000-0000ED3D0000}"/>
    <cellStyle name="Header2 2 6" xfId="16086" xr:uid="{00000000-0005-0000-0000-0000EE3D0000}"/>
    <cellStyle name="Header2 2 6 2" xfId="16087" xr:uid="{00000000-0005-0000-0000-0000EF3D0000}"/>
    <cellStyle name="Header2 2 7" xfId="16088" xr:uid="{00000000-0005-0000-0000-0000F03D0000}"/>
    <cellStyle name="Header2 2 8" xfId="16089" xr:uid="{00000000-0005-0000-0000-0000F13D0000}"/>
    <cellStyle name="Header2 2 9" xfId="16090" xr:uid="{00000000-0005-0000-0000-0000F23D0000}"/>
    <cellStyle name="Header2 3" xfId="16091" xr:uid="{00000000-0005-0000-0000-0000F33D0000}"/>
    <cellStyle name="Header2 3 2" xfId="16092" xr:uid="{00000000-0005-0000-0000-0000F43D0000}"/>
    <cellStyle name="Header2 3 2 2" xfId="16093" xr:uid="{00000000-0005-0000-0000-0000F53D0000}"/>
    <cellStyle name="Header2 3 2 2 2" xfId="16094" xr:uid="{00000000-0005-0000-0000-0000F63D0000}"/>
    <cellStyle name="Header2 3 2 3" xfId="16095" xr:uid="{00000000-0005-0000-0000-0000F73D0000}"/>
    <cellStyle name="Header2 3 3" xfId="16096" xr:uid="{00000000-0005-0000-0000-0000F83D0000}"/>
    <cellStyle name="Header2 3 3 2" xfId="16097" xr:uid="{00000000-0005-0000-0000-0000F93D0000}"/>
    <cellStyle name="Header2 3 4" xfId="16098" xr:uid="{00000000-0005-0000-0000-0000FA3D0000}"/>
    <cellStyle name="Header2 3 4 2" xfId="16099" xr:uid="{00000000-0005-0000-0000-0000FB3D0000}"/>
    <cellStyle name="Header2 3 5" xfId="16100" xr:uid="{00000000-0005-0000-0000-0000FC3D0000}"/>
    <cellStyle name="Header2 3 6" xfId="16101" xr:uid="{00000000-0005-0000-0000-0000FD3D0000}"/>
    <cellStyle name="Header2 3 7" xfId="16102" xr:uid="{00000000-0005-0000-0000-0000FE3D0000}"/>
    <cellStyle name="Header2 3 8" xfId="16103" xr:uid="{00000000-0005-0000-0000-0000FF3D0000}"/>
    <cellStyle name="Header2 4" xfId="16104" xr:uid="{00000000-0005-0000-0000-0000003E0000}"/>
    <cellStyle name="Header2 4 2" xfId="16105" xr:uid="{00000000-0005-0000-0000-0000013E0000}"/>
    <cellStyle name="Header2 4 2 2" xfId="16106" xr:uid="{00000000-0005-0000-0000-0000023E0000}"/>
    <cellStyle name="Header2 4 3" xfId="16107" xr:uid="{00000000-0005-0000-0000-0000033E0000}"/>
    <cellStyle name="Header2 4 3 2" xfId="16108" xr:uid="{00000000-0005-0000-0000-0000043E0000}"/>
    <cellStyle name="Header2 4 4" xfId="16109" xr:uid="{00000000-0005-0000-0000-0000053E0000}"/>
    <cellStyle name="Header2 5" xfId="16110" xr:uid="{00000000-0005-0000-0000-0000063E0000}"/>
    <cellStyle name="Header2 5 2" xfId="16111" xr:uid="{00000000-0005-0000-0000-0000073E0000}"/>
    <cellStyle name="Header2 6" xfId="16112" xr:uid="{00000000-0005-0000-0000-0000083E0000}"/>
    <cellStyle name="Header2 6 2" xfId="16113" xr:uid="{00000000-0005-0000-0000-0000093E0000}"/>
    <cellStyle name="Header2 7" xfId="16114" xr:uid="{00000000-0005-0000-0000-00000A3E0000}"/>
    <cellStyle name="Header2 8" xfId="16115" xr:uid="{00000000-0005-0000-0000-00000B3E0000}"/>
    <cellStyle name="Header2 9" xfId="16116" xr:uid="{00000000-0005-0000-0000-00000C3E0000}"/>
    <cellStyle name="Heading 1" xfId="38" builtinId="16" customBuiltin="1"/>
    <cellStyle name="Heading 1 10" xfId="16117" xr:uid="{00000000-0005-0000-0000-00000E3E0000}"/>
    <cellStyle name="Heading 1 11" xfId="16118" xr:uid="{00000000-0005-0000-0000-00000F3E0000}"/>
    <cellStyle name="Heading 1 2" xfId="235" xr:uid="{00000000-0005-0000-0000-0000103E0000}"/>
    <cellStyle name="Heading 1 2 10" xfId="16119" xr:uid="{00000000-0005-0000-0000-0000113E0000}"/>
    <cellStyle name="Heading 1 2 11" xfId="16120" xr:uid="{00000000-0005-0000-0000-0000123E0000}"/>
    <cellStyle name="Heading 1 2 2" xfId="236" xr:uid="{00000000-0005-0000-0000-0000133E0000}"/>
    <cellStyle name="Heading 1 2 2 2" xfId="16121" xr:uid="{00000000-0005-0000-0000-0000143E0000}"/>
    <cellStyle name="Heading 1 2 2 2 2" xfId="16122" xr:uid="{00000000-0005-0000-0000-0000153E0000}"/>
    <cellStyle name="Heading 1 2 2 2 3" xfId="16123" xr:uid="{00000000-0005-0000-0000-0000163E0000}"/>
    <cellStyle name="Heading 1 2 2 2 4" xfId="16124" xr:uid="{00000000-0005-0000-0000-0000173E0000}"/>
    <cellStyle name="Heading 1 2 2 3" xfId="16125" xr:uid="{00000000-0005-0000-0000-0000183E0000}"/>
    <cellStyle name="Heading 1 2 2 3 2" xfId="16126" xr:uid="{00000000-0005-0000-0000-0000193E0000}"/>
    <cellStyle name="Heading 1 2 2 4" xfId="16127" xr:uid="{00000000-0005-0000-0000-00001A3E0000}"/>
    <cellStyle name="Heading 1 2 2 5" xfId="16128" xr:uid="{00000000-0005-0000-0000-00001B3E0000}"/>
    <cellStyle name="Heading 1 2 2 6" xfId="16129" xr:uid="{00000000-0005-0000-0000-00001C3E0000}"/>
    <cellStyle name="Heading 1 2 3" xfId="16130" xr:uid="{00000000-0005-0000-0000-00001D3E0000}"/>
    <cellStyle name="Heading 1 2 3 2" xfId="16131" xr:uid="{00000000-0005-0000-0000-00001E3E0000}"/>
    <cellStyle name="Heading 1 2 3 3" xfId="16132" xr:uid="{00000000-0005-0000-0000-00001F3E0000}"/>
    <cellStyle name="Heading 1 2 3 4" xfId="16133" xr:uid="{00000000-0005-0000-0000-0000203E0000}"/>
    <cellStyle name="Heading 1 2 3 5" xfId="16134" xr:uid="{00000000-0005-0000-0000-0000213E0000}"/>
    <cellStyle name="Heading 1 2 4" xfId="16135" xr:uid="{00000000-0005-0000-0000-0000223E0000}"/>
    <cellStyle name="Heading 1 2 4 2" xfId="16136" xr:uid="{00000000-0005-0000-0000-0000233E0000}"/>
    <cellStyle name="Heading 1 2 4 3" xfId="16137" xr:uid="{00000000-0005-0000-0000-0000243E0000}"/>
    <cellStyle name="Heading 1 2 5" xfId="16138" xr:uid="{00000000-0005-0000-0000-0000253E0000}"/>
    <cellStyle name="Heading 1 2 5 2" xfId="16139" xr:uid="{00000000-0005-0000-0000-0000263E0000}"/>
    <cellStyle name="Heading 1 2 6" xfId="16140" xr:uid="{00000000-0005-0000-0000-0000273E0000}"/>
    <cellStyle name="Heading 1 2 6 2" xfId="16141" xr:uid="{00000000-0005-0000-0000-0000283E0000}"/>
    <cellStyle name="Heading 1 2 7" xfId="16142" xr:uid="{00000000-0005-0000-0000-0000293E0000}"/>
    <cellStyle name="Heading 1 2 7 2" xfId="16143" xr:uid="{00000000-0005-0000-0000-00002A3E0000}"/>
    <cellStyle name="Heading 1 2 8" xfId="16144" xr:uid="{00000000-0005-0000-0000-00002B3E0000}"/>
    <cellStyle name="Heading 1 2 9" xfId="16145" xr:uid="{00000000-0005-0000-0000-00002C3E0000}"/>
    <cellStyle name="Heading 1 2_2015 Annual Rpt" xfId="16146" xr:uid="{00000000-0005-0000-0000-00002D3E0000}"/>
    <cellStyle name="Heading 1 3" xfId="237" xr:uid="{00000000-0005-0000-0000-00002E3E0000}"/>
    <cellStyle name="Heading 1 3 2" xfId="16147" xr:uid="{00000000-0005-0000-0000-00002F3E0000}"/>
    <cellStyle name="Heading 1 3 2 2" xfId="16148" xr:uid="{00000000-0005-0000-0000-0000303E0000}"/>
    <cellStyle name="Heading 1 3 2 2 2" xfId="16149" xr:uid="{00000000-0005-0000-0000-0000313E0000}"/>
    <cellStyle name="Heading 1 3 2 3" xfId="16150" xr:uid="{00000000-0005-0000-0000-0000323E0000}"/>
    <cellStyle name="Heading 1 3 2 3 2" xfId="16151" xr:uid="{00000000-0005-0000-0000-0000333E0000}"/>
    <cellStyle name="Heading 1 3 3" xfId="16152" xr:uid="{00000000-0005-0000-0000-0000343E0000}"/>
    <cellStyle name="Heading 1 3 3 2" xfId="16153" xr:uid="{00000000-0005-0000-0000-0000353E0000}"/>
    <cellStyle name="Heading 1 3 3 3" xfId="16154" xr:uid="{00000000-0005-0000-0000-0000363E0000}"/>
    <cellStyle name="Heading 1 3 4" xfId="16155" xr:uid="{00000000-0005-0000-0000-0000373E0000}"/>
    <cellStyle name="Heading 1 3 4 2" xfId="16156" xr:uid="{00000000-0005-0000-0000-0000383E0000}"/>
    <cellStyle name="Heading 1 3 5" xfId="16157" xr:uid="{00000000-0005-0000-0000-0000393E0000}"/>
    <cellStyle name="Heading 1 3 5 2" xfId="16158" xr:uid="{00000000-0005-0000-0000-00003A3E0000}"/>
    <cellStyle name="Heading 1 3 6" xfId="16159" xr:uid="{00000000-0005-0000-0000-00003B3E0000}"/>
    <cellStyle name="Heading 1 3 7" xfId="16160" xr:uid="{00000000-0005-0000-0000-00003C3E0000}"/>
    <cellStyle name="Heading 1 4" xfId="16161" xr:uid="{00000000-0005-0000-0000-00003D3E0000}"/>
    <cellStyle name="Heading 1 4 2" xfId="16162" xr:uid="{00000000-0005-0000-0000-00003E3E0000}"/>
    <cellStyle name="Heading 1 4 2 2" xfId="16163" xr:uid="{00000000-0005-0000-0000-00003F3E0000}"/>
    <cellStyle name="Heading 1 4 2 3" xfId="16164" xr:uid="{00000000-0005-0000-0000-0000403E0000}"/>
    <cellStyle name="Heading 1 4 3" xfId="16165" xr:uid="{00000000-0005-0000-0000-0000413E0000}"/>
    <cellStyle name="Heading 1 4 3 2" xfId="16166" xr:uid="{00000000-0005-0000-0000-0000423E0000}"/>
    <cellStyle name="Heading 1 4 4" xfId="16167" xr:uid="{00000000-0005-0000-0000-0000433E0000}"/>
    <cellStyle name="Heading 1 4 5" xfId="16168" xr:uid="{00000000-0005-0000-0000-0000443E0000}"/>
    <cellStyle name="Heading 1 5" xfId="16169" xr:uid="{00000000-0005-0000-0000-0000453E0000}"/>
    <cellStyle name="Heading 1 5 2" xfId="16170" xr:uid="{00000000-0005-0000-0000-0000463E0000}"/>
    <cellStyle name="Heading 1 5 2 2" xfId="16171" xr:uid="{00000000-0005-0000-0000-0000473E0000}"/>
    <cellStyle name="Heading 1 5 3" xfId="16172" xr:uid="{00000000-0005-0000-0000-0000483E0000}"/>
    <cellStyle name="Heading 1 5 4" xfId="16173" xr:uid="{00000000-0005-0000-0000-0000493E0000}"/>
    <cellStyle name="Heading 1 6" xfId="16174" xr:uid="{00000000-0005-0000-0000-00004A3E0000}"/>
    <cellStyle name="Heading 1 6 2" xfId="16175" xr:uid="{00000000-0005-0000-0000-00004B3E0000}"/>
    <cellStyle name="Heading 1 7" xfId="16176" xr:uid="{00000000-0005-0000-0000-00004C3E0000}"/>
    <cellStyle name="Heading 1 8" xfId="16177" xr:uid="{00000000-0005-0000-0000-00004D3E0000}"/>
    <cellStyle name="Heading 1 9" xfId="16178" xr:uid="{00000000-0005-0000-0000-00004E3E0000}"/>
    <cellStyle name="Heading 2" xfId="39" builtinId="17" customBuiltin="1"/>
    <cellStyle name="Heading 2 10" xfId="16179" xr:uid="{00000000-0005-0000-0000-0000503E0000}"/>
    <cellStyle name="Heading 2 11" xfId="16180" xr:uid="{00000000-0005-0000-0000-0000513E0000}"/>
    <cellStyle name="Heading 2 2" xfId="238" xr:uid="{00000000-0005-0000-0000-0000523E0000}"/>
    <cellStyle name="Heading 2 2 10" xfId="16181" xr:uid="{00000000-0005-0000-0000-0000533E0000}"/>
    <cellStyle name="Heading 2 2 11" xfId="16182" xr:uid="{00000000-0005-0000-0000-0000543E0000}"/>
    <cellStyle name="Heading 2 2 2" xfId="239" xr:uid="{00000000-0005-0000-0000-0000553E0000}"/>
    <cellStyle name="Heading 2 2 2 2" xfId="16183" xr:uid="{00000000-0005-0000-0000-0000563E0000}"/>
    <cellStyle name="Heading 2 2 2 2 2" xfId="16184" xr:uid="{00000000-0005-0000-0000-0000573E0000}"/>
    <cellStyle name="Heading 2 2 2 2 3" xfId="16185" xr:uid="{00000000-0005-0000-0000-0000583E0000}"/>
    <cellStyle name="Heading 2 2 2 2 4" xfId="16186" xr:uid="{00000000-0005-0000-0000-0000593E0000}"/>
    <cellStyle name="Heading 2 2 2 3" xfId="16187" xr:uid="{00000000-0005-0000-0000-00005A3E0000}"/>
    <cellStyle name="Heading 2 2 2 3 2" xfId="16188" xr:uid="{00000000-0005-0000-0000-00005B3E0000}"/>
    <cellStyle name="Heading 2 2 2 4" xfId="16189" xr:uid="{00000000-0005-0000-0000-00005C3E0000}"/>
    <cellStyle name="Heading 2 2 2 5" xfId="16190" xr:uid="{00000000-0005-0000-0000-00005D3E0000}"/>
    <cellStyle name="Heading 2 2 2 6" xfId="16191" xr:uid="{00000000-0005-0000-0000-00005E3E0000}"/>
    <cellStyle name="Heading 2 2 3" xfId="16192" xr:uid="{00000000-0005-0000-0000-00005F3E0000}"/>
    <cellStyle name="Heading 2 2 3 2" xfId="16193" xr:uid="{00000000-0005-0000-0000-0000603E0000}"/>
    <cellStyle name="Heading 2 2 3 3" xfId="16194" xr:uid="{00000000-0005-0000-0000-0000613E0000}"/>
    <cellStyle name="Heading 2 2 3 4" xfId="16195" xr:uid="{00000000-0005-0000-0000-0000623E0000}"/>
    <cellStyle name="Heading 2 2 3 5" xfId="16196" xr:uid="{00000000-0005-0000-0000-0000633E0000}"/>
    <cellStyle name="Heading 2 2 4" xfId="16197" xr:uid="{00000000-0005-0000-0000-0000643E0000}"/>
    <cellStyle name="Heading 2 2 4 2" xfId="16198" xr:uid="{00000000-0005-0000-0000-0000653E0000}"/>
    <cellStyle name="Heading 2 2 4 3" xfId="16199" xr:uid="{00000000-0005-0000-0000-0000663E0000}"/>
    <cellStyle name="Heading 2 2 5" xfId="16200" xr:uid="{00000000-0005-0000-0000-0000673E0000}"/>
    <cellStyle name="Heading 2 2 5 2" xfId="16201" xr:uid="{00000000-0005-0000-0000-0000683E0000}"/>
    <cellStyle name="Heading 2 2 6" xfId="16202" xr:uid="{00000000-0005-0000-0000-0000693E0000}"/>
    <cellStyle name="Heading 2 2 6 2" xfId="16203" xr:uid="{00000000-0005-0000-0000-00006A3E0000}"/>
    <cellStyle name="Heading 2 2 7" xfId="16204" xr:uid="{00000000-0005-0000-0000-00006B3E0000}"/>
    <cellStyle name="Heading 2 2 7 2" xfId="16205" xr:uid="{00000000-0005-0000-0000-00006C3E0000}"/>
    <cellStyle name="Heading 2 2 8" xfId="16206" xr:uid="{00000000-0005-0000-0000-00006D3E0000}"/>
    <cellStyle name="Heading 2 2 9" xfId="16207" xr:uid="{00000000-0005-0000-0000-00006E3E0000}"/>
    <cellStyle name="Heading 2 2_2015 Annual Rpt" xfId="16208" xr:uid="{00000000-0005-0000-0000-00006F3E0000}"/>
    <cellStyle name="Heading 2 3" xfId="240" xr:uid="{00000000-0005-0000-0000-0000703E0000}"/>
    <cellStyle name="Heading 2 3 2" xfId="16209" xr:uid="{00000000-0005-0000-0000-0000713E0000}"/>
    <cellStyle name="Heading 2 3 2 2" xfId="16210" xr:uid="{00000000-0005-0000-0000-0000723E0000}"/>
    <cellStyle name="Heading 2 3 2 2 2" xfId="16211" xr:uid="{00000000-0005-0000-0000-0000733E0000}"/>
    <cellStyle name="Heading 2 3 2 3" xfId="16212" xr:uid="{00000000-0005-0000-0000-0000743E0000}"/>
    <cellStyle name="Heading 2 3 2 3 2" xfId="16213" xr:uid="{00000000-0005-0000-0000-0000753E0000}"/>
    <cellStyle name="Heading 2 3 2 4" xfId="16214" xr:uid="{00000000-0005-0000-0000-0000763E0000}"/>
    <cellStyle name="Heading 2 3 2 5" xfId="16215" xr:uid="{00000000-0005-0000-0000-0000773E0000}"/>
    <cellStyle name="Heading 2 3 3" xfId="16216" xr:uid="{00000000-0005-0000-0000-0000783E0000}"/>
    <cellStyle name="Heading 2 3 3 2" xfId="16217" xr:uid="{00000000-0005-0000-0000-0000793E0000}"/>
    <cellStyle name="Heading 2 3 3 3" xfId="16218" xr:uid="{00000000-0005-0000-0000-00007A3E0000}"/>
    <cellStyle name="Heading 2 3 4" xfId="16219" xr:uid="{00000000-0005-0000-0000-00007B3E0000}"/>
    <cellStyle name="Heading 2 3 4 2" xfId="16220" xr:uid="{00000000-0005-0000-0000-00007C3E0000}"/>
    <cellStyle name="Heading 2 3 5" xfId="16221" xr:uid="{00000000-0005-0000-0000-00007D3E0000}"/>
    <cellStyle name="Heading 2 3 5 2" xfId="16222" xr:uid="{00000000-0005-0000-0000-00007E3E0000}"/>
    <cellStyle name="Heading 2 3 6" xfId="16223" xr:uid="{00000000-0005-0000-0000-00007F3E0000}"/>
    <cellStyle name="Heading 2 3 7" xfId="16224" xr:uid="{00000000-0005-0000-0000-0000803E0000}"/>
    <cellStyle name="Heading 2 4" xfId="16225" xr:uid="{00000000-0005-0000-0000-0000813E0000}"/>
    <cellStyle name="Heading 2 4 2" xfId="16226" xr:uid="{00000000-0005-0000-0000-0000823E0000}"/>
    <cellStyle name="Heading 2 4 2 2" xfId="16227" xr:uid="{00000000-0005-0000-0000-0000833E0000}"/>
    <cellStyle name="Heading 2 4 2 3" xfId="16228" xr:uid="{00000000-0005-0000-0000-0000843E0000}"/>
    <cellStyle name="Heading 2 4 3" xfId="16229" xr:uid="{00000000-0005-0000-0000-0000853E0000}"/>
    <cellStyle name="Heading 2 4 3 2" xfId="16230" xr:uid="{00000000-0005-0000-0000-0000863E0000}"/>
    <cellStyle name="Heading 2 4 4" xfId="16231" xr:uid="{00000000-0005-0000-0000-0000873E0000}"/>
    <cellStyle name="Heading 2 4 5" xfId="16232" xr:uid="{00000000-0005-0000-0000-0000883E0000}"/>
    <cellStyle name="Heading 2 5" xfId="16233" xr:uid="{00000000-0005-0000-0000-0000893E0000}"/>
    <cellStyle name="Heading 2 5 2" xfId="16234" xr:uid="{00000000-0005-0000-0000-00008A3E0000}"/>
    <cellStyle name="Heading 2 5 2 2" xfId="16235" xr:uid="{00000000-0005-0000-0000-00008B3E0000}"/>
    <cellStyle name="Heading 2 5 3" xfId="16236" xr:uid="{00000000-0005-0000-0000-00008C3E0000}"/>
    <cellStyle name="Heading 2 5 4" xfId="16237" xr:uid="{00000000-0005-0000-0000-00008D3E0000}"/>
    <cellStyle name="Heading 2 6" xfId="16238" xr:uid="{00000000-0005-0000-0000-00008E3E0000}"/>
    <cellStyle name="Heading 2 6 2" xfId="16239" xr:uid="{00000000-0005-0000-0000-00008F3E0000}"/>
    <cellStyle name="Heading 2 6 3" xfId="16240" xr:uid="{00000000-0005-0000-0000-0000903E0000}"/>
    <cellStyle name="Heading 2 7" xfId="16241" xr:uid="{00000000-0005-0000-0000-0000913E0000}"/>
    <cellStyle name="Heading 2 7 2" xfId="16242" xr:uid="{00000000-0005-0000-0000-0000923E0000}"/>
    <cellStyle name="Heading 2 8" xfId="16243" xr:uid="{00000000-0005-0000-0000-0000933E0000}"/>
    <cellStyle name="Heading 2 9" xfId="16244" xr:uid="{00000000-0005-0000-0000-0000943E0000}"/>
    <cellStyle name="Heading 3 10" xfId="16245" xr:uid="{00000000-0005-0000-0000-0000953E0000}"/>
    <cellStyle name="Heading 3 11" xfId="16246" xr:uid="{00000000-0005-0000-0000-0000963E0000}"/>
    <cellStyle name="Heading 3 2" xfId="16247" xr:uid="{00000000-0005-0000-0000-0000973E0000}"/>
    <cellStyle name="Heading 3 2 10" xfId="16248" xr:uid="{00000000-0005-0000-0000-0000983E0000}"/>
    <cellStyle name="Heading 3 2 11" xfId="16249" xr:uid="{00000000-0005-0000-0000-0000993E0000}"/>
    <cellStyle name="Heading 3 2 2" xfId="16250" xr:uid="{00000000-0005-0000-0000-00009A3E0000}"/>
    <cellStyle name="Heading 3 2 2 2" xfId="16251" xr:uid="{00000000-0005-0000-0000-00009B3E0000}"/>
    <cellStyle name="Heading 3 2 2 2 2" xfId="16252" xr:uid="{00000000-0005-0000-0000-00009C3E0000}"/>
    <cellStyle name="Heading 3 2 2 2 3" xfId="16253" xr:uid="{00000000-0005-0000-0000-00009D3E0000}"/>
    <cellStyle name="Heading 3 2 2 2 4" xfId="16254" xr:uid="{00000000-0005-0000-0000-00009E3E0000}"/>
    <cellStyle name="Heading 3 2 2 3" xfId="16255" xr:uid="{00000000-0005-0000-0000-00009F3E0000}"/>
    <cellStyle name="Heading 3 2 2 4" xfId="16256" xr:uid="{00000000-0005-0000-0000-0000A03E0000}"/>
    <cellStyle name="Heading 3 2 2 5" xfId="16257" xr:uid="{00000000-0005-0000-0000-0000A13E0000}"/>
    <cellStyle name="Heading 3 2 2 6" xfId="16258" xr:uid="{00000000-0005-0000-0000-0000A23E0000}"/>
    <cellStyle name="Heading 3 2 3" xfId="16259" xr:uid="{00000000-0005-0000-0000-0000A33E0000}"/>
    <cellStyle name="Heading 3 2 3 2" xfId="16260" xr:uid="{00000000-0005-0000-0000-0000A43E0000}"/>
    <cellStyle name="Heading 3 2 3 3" xfId="16261" xr:uid="{00000000-0005-0000-0000-0000A53E0000}"/>
    <cellStyle name="Heading 3 2 3 4" xfId="16262" xr:uid="{00000000-0005-0000-0000-0000A63E0000}"/>
    <cellStyle name="Heading 3 2 3 5" xfId="16263" xr:uid="{00000000-0005-0000-0000-0000A73E0000}"/>
    <cellStyle name="Heading 3 2 4" xfId="16264" xr:uid="{00000000-0005-0000-0000-0000A83E0000}"/>
    <cellStyle name="Heading 3 2 4 2" xfId="16265" xr:uid="{00000000-0005-0000-0000-0000A93E0000}"/>
    <cellStyle name="Heading 3 2 4 3" xfId="16266" xr:uid="{00000000-0005-0000-0000-0000AA3E0000}"/>
    <cellStyle name="Heading 3 2 5" xfId="16267" xr:uid="{00000000-0005-0000-0000-0000AB3E0000}"/>
    <cellStyle name="Heading 3 2 5 2" xfId="16268" xr:uid="{00000000-0005-0000-0000-0000AC3E0000}"/>
    <cellStyle name="Heading 3 2 6" xfId="16269" xr:uid="{00000000-0005-0000-0000-0000AD3E0000}"/>
    <cellStyle name="Heading 3 2 6 2" xfId="16270" xr:uid="{00000000-0005-0000-0000-0000AE3E0000}"/>
    <cellStyle name="Heading 3 2 7" xfId="16271" xr:uid="{00000000-0005-0000-0000-0000AF3E0000}"/>
    <cellStyle name="Heading 3 2 7 2" xfId="16272" xr:uid="{00000000-0005-0000-0000-0000B03E0000}"/>
    <cellStyle name="Heading 3 2 8" xfId="16273" xr:uid="{00000000-0005-0000-0000-0000B13E0000}"/>
    <cellStyle name="Heading 3 2 9" xfId="16274" xr:uid="{00000000-0005-0000-0000-0000B23E0000}"/>
    <cellStyle name="Heading 3 3" xfId="16275" xr:uid="{00000000-0005-0000-0000-0000B33E0000}"/>
    <cellStyle name="Heading 3 3 2" xfId="16276" xr:uid="{00000000-0005-0000-0000-0000B43E0000}"/>
    <cellStyle name="Heading 3 3 2 2" xfId="16277" xr:uid="{00000000-0005-0000-0000-0000B53E0000}"/>
    <cellStyle name="Heading 3 3 2 2 2" xfId="16278" xr:uid="{00000000-0005-0000-0000-0000B63E0000}"/>
    <cellStyle name="Heading 3 3 2 3" xfId="16279" xr:uid="{00000000-0005-0000-0000-0000B73E0000}"/>
    <cellStyle name="Heading 3 3 2 3 2" xfId="16280" xr:uid="{00000000-0005-0000-0000-0000B83E0000}"/>
    <cellStyle name="Heading 3 3 2 4" xfId="16281" xr:uid="{00000000-0005-0000-0000-0000B93E0000}"/>
    <cellStyle name="Heading 3 3 2 5" xfId="16282" xr:uid="{00000000-0005-0000-0000-0000BA3E0000}"/>
    <cellStyle name="Heading 3 3 3" xfId="16283" xr:uid="{00000000-0005-0000-0000-0000BB3E0000}"/>
    <cellStyle name="Heading 3 3 3 2" xfId="16284" xr:uid="{00000000-0005-0000-0000-0000BC3E0000}"/>
    <cellStyle name="Heading 3 3 3 3" xfId="16285" xr:uid="{00000000-0005-0000-0000-0000BD3E0000}"/>
    <cellStyle name="Heading 3 3 4" xfId="16286" xr:uid="{00000000-0005-0000-0000-0000BE3E0000}"/>
    <cellStyle name="Heading 3 3 4 2" xfId="16287" xr:uid="{00000000-0005-0000-0000-0000BF3E0000}"/>
    <cellStyle name="Heading 3 3 5" xfId="16288" xr:uid="{00000000-0005-0000-0000-0000C03E0000}"/>
    <cellStyle name="Heading 3 3 5 2" xfId="16289" xr:uid="{00000000-0005-0000-0000-0000C13E0000}"/>
    <cellStyle name="Heading 3 3 6" xfId="16290" xr:uid="{00000000-0005-0000-0000-0000C23E0000}"/>
    <cellStyle name="Heading 3 3 7" xfId="16291" xr:uid="{00000000-0005-0000-0000-0000C33E0000}"/>
    <cellStyle name="Heading 3 4" xfId="16292" xr:uid="{00000000-0005-0000-0000-0000C43E0000}"/>
    <cellStyle name="Heading 3 4 2" xfId="16293" xr:uid="{00000000-0005-0000-0000-0000C53E0000}"/>
    <cellStyle name="Heading 3 4 3" xfId="16294" xr:uid="{00000000-0005-0000-0000-0000C63E0000}"/>
    <cellStyle name="Heading 3 4 4" xfId="16295" xr:uid="{00000000-0005-0000-0000-0000C73E0000}"/>
    <cellStyle name="Heading 3 4 5" xfId="16296" xr:uid="{00000000-0005-0000-0000-0000C83E0000}"/>
    <cellStyle name="Heading 3 5" xfId="16297" xr:uid="{00000000-0005-0000-0000-0000C93E0000}"/>
    <cellStyle name="Heading 3 5 2" xfId="16298" xr:uid="{00000000-0005-0000-0000-0000CA3E0000}"/>
    <cellStyle name="Heading 3 5 3" xfId="16299" xr:uid="{00000000-0005-0000-0000-0000CB3E0000}"/>
    <cellStyle name="Heading 3 5 4" xfId="16300" xr:uid="{00000000-0005-0000-0000-0000CC3E0000}"/>
    <cellStyle name="Heading 3 6" xfId="16301" xr:uid="{00000000-0005-0000-0000-0000CD3E0000}"/>
    <cellStyle name="Heading 3 6 2" xfId="16302" xr:uid="{00000000-0005-0000-0000-0000CE3E0000}"/>
    <cellStyle name="Heading 3 6 3" xfId="16303" xr:uid="{00000000-0005-0000-0000-0000CF3E0000}"/>
    <cellStyle name="Heading 3 7" xfId="16304" xr:uid="{00000000-0005-0000-0000-0000D03E0000}"/>
    <cellStyle name="Heading 3 7 2" xfId="16305" xr:uid="{00000000-0005-0000-0000-0000D13E0000}"/>
    <cellStyle name="Heading 3 8" xfId="16306" xr:uid="{00000000-0005-0000-0000-0000D23E0000}"/>
    <cellStyle name="Heading 3 9" xfId="16307" xr:uid="{00000000-0005-0000-0000-0000D33E0000}"/>
    <cellStyle name="Heading 4 10" xfId="16308" xr:uid="{00000000-0005-0000-0000-0000D43E0000}"/>
    <cellStyle name="Heading 4 2" xfId="16309" xr:uid="{00000000-0005-0000-0000-0000D53E0000}"/>
    <cellStyle name="Heading 4 2 10" xfId="16310" xr:uid="{00000000-0005-0000-0000-0000D63E0000}"/>
    <cellStyle name="Heading 4 2 11" xfId="16311" xr:uid="{00000000-0005-0000-0000-0000D73E0000}"/>
    <cellStyle name="Heading 4 2 2" xfId="16312" xr:uid="{00000000-0005-0000-0000-0000D83E0000}"/>
    <cellStyle name="Heading 4 2 2 2" xfId="16313" xr:uid="{00000000-0005-0000-0000-0000D93E0000}"/>
    <cellStyle name="Heading 4 2 2 2 2" xfId="16314" xr:uid="{00000000-0005-0000-0000-0000DA3E0000}"/>
    <cellStyle name="Heading 4 2 2 2 3" xfId="16315" xr:uid="{00000000-0005-0000-0000-0000DB3E0000}"/>
    <cellStyle name="Heading 4 2 2 2 4" xfId="16316" xr:uid="{00000000-0005-0000-0000-0000DC3E0000}"/>
    <cellStyle name="Heading 4 2 2 3" xfId="16317" xr:uid="{00000000-0005-0000-0000-0000DD3E0000}"/>
    <cellStyle name="Heading 4 2 2 4" xfId="16318" xr:uid="{00000000-0005-0000-0000-0000DE3E0000}"/>
    <cellStyle name="Heading 4 2 2 5" xfId="16319" xr:uid="{00000000-0005-0000-0000-0000DF3E0000}"/>
    <cellStyle name="Heading 4 2 2 6" xfId="16320" xr:uid="{00000000-0005-0000-0000-0000E03E0000}"/>
    <cellStyle name="Heading 4 2 3" xfId="16321" xr:uid="{00000000-0005-0000-0000-0000E13E0000}"/>
    <cellStyle name="Heading 4 2 3 2" xfId="16322" xr:uid="{00000000-0005-0000-0000-0000E23E0000}"/>
    <cellStyle name="Heading 4 2 3 3" xfId="16323" xr:uid="{00000000-0005-0000-0000-0000E33E0000}"/>
    <cellStyle name="Heading 4 2 3 4" xfId="16324" xr:uid="{00000000-0005-0000-0000-0000E43E0000}"/>
    <cellStyle name="Heading 4 2 3 5" xfId="16325" xr:uid="{00000000-0005-0000-0000-0000E53E0000}"/>
    <cellStyle name="Heading 4 2 4" xfId="16326" xr:uid="{00000000-0005-0000-0000-0000E63E0000}"/>
    <cellStyle name="Heading 4 2 4 2" xfId="16327" xr:uid="{00000000-0005-0000-0000-0000E73E0000}"/>
    <cellStyle name="Heading 4 2 4 3" xfId="16328" xr:uid="{00000000-0005-0000-0000-0000E83E0000}"/>
    <cellStyle name="Heading 4 2 5" xfId="16329" xr:uid="{00000000-0005-0000-0000-0000E93E0000}"/>
    <cellStyle name="Heading 4 2 5 2" xfId="16330" xr:uid="{00000000-0005-0000-0000-0000EA3E0000}"/>
    <cellStyle name="Heading 4 2 6" xfId="16331" xr:uid="{00000000-0005-0000-0000-0000EB3E0000}"/>
    <cellStyle name="Heading 4 2 6 2" xfId="16332" xr:uid="{00000000-0005-0000-0000-0000EC3E0000}"/>
    <cellStyle name="Heading 4 2 7" xfId="16333" xr:uid="{00000000-0005-0000-0000-0000ED3E0000}"/>
    <cellStyle name="Heading 4 2 7 2" xfId="16334" xr:uid="{00000000-0005-0000-0000-0000EE3E0000}"/>
    <cellStyle name="Heading 4 2 8" xfId="16335" xr:uid="{00000000-0005-0000-0000-0000EF3E0000}"/>
    <cellStyle name="Heading 4 2 9" xfId="16336" xr:uid="{00000000-0005-0000-0000-0000F03E0000}"/>
    <cellStyle name="Heading 4 3" xfId="16337" xr:uid="{00000000-0005-0000-0000-0000F13E0000}"/>
    <cellStyle name="Heading 4 3 2" xfId="16338" xr:uid="{00000000-0005-0000-0000-0000F23E0000}"/>
    <cellStyle name="Heading 4 3 2 2" xfId="16339" xr:uid="{00000000-0005-0000-0000-0000F33E0000}"/>
    <cellStyle name="Heading 4 3 2 2 2" xfId="16340" xr:uid="{00000000-0005-0000-0000-0000F43E0000}"/>
    <cellStyle name="Heading 4 3 2 3" xfId="16341" xr:uid="{00000000-0005-0000-0000-0000F53E0000}"/>
    <cellStyle name="Heading 4 3 2 4" xfId="16342" xr:uid="{00000000-0005-0000-0000-0000F63E0000}"/>
    <cellStyle name="Heading 4 3 3" xfId="16343" xr:uid="{00000000-0005-0000-0000-0000F73E0000}"/>
    <cellStyle name="Heading 4 3 3 2" xfId="16344" xr:uid="{00000000-0005-0000-0000-0000F83E0000}"/>
    <cellStyle name="Heading 4 3 3 3" xfId="16345" xr:uid="{00000000-0005-0000-0000-0000F93E0000}"/>
    <cellStyle name="Heading 4 3 4" xfId="16346" xr:uid="{00000000-0005-0000-0000-0000FA3E0000}"/>
    <cellStyle name="Heading 4 3 4 2" xfId="16347" xr:uid="{00000000-0005-0000-0000-0000FB3E0000}"/>
    <cellStyle name="Heading 4 3 5" xfId="16348" xr:uid="{00000000-0005-0000-0000-0000FC3E0000}"/>
    <cellStyle name="Heading 4 3 5 2" xfId="16349" xr:uid="{00000000-0005-0000-0000-0000FD3E0000}"/>
    <cellStyle name="Heading 4 3 6" xfId="16350" xr:uid="{00000000-0005-0000-0000-0000FE3E0000}"/>
    <cellStyle name="Heading 4 3 7" xfId="16351" xr:uid="{00000000-0005-0000-0000-0000FF3E0000}"/>
    <cellStyle name="Heading 4 4" xfId="16352" xr:uid="{00000000-0005-0000-0000-0000003F0000}"/>
    <cellStyle name="Heading 4 4 2" xfId="16353" xr:uid="{00000000-0005-0000-0000-0000013F0000}"/>
    <cellStyle name="Heading 4 4 3" xfId="16354" xr:uid="{00000000-0005-0000-0000-0000023F0000}"/>
    <cellStyle name="Heading 4 4 4" xfId="16355" xr:uid="{00000000-0005-0000-0000-0000033F0000}"/>
    <cellStyle name="Heading 4 4 5" xfId="16356" xr:uid="{00000000-0005-0000-0000-0000043F0000}"/>
    <cellStyle name="Heading 4 5" xfId="16357" xr:uid="{00000000-0005-0000-0000-0000053F0000}"/>
    <cellStyle name="Heading 4 5 2" xfId="16358" xr:uid="{00000000-0005-0000-0000-0000063F0000}"/>
    <cellStyle name="Heading 4 5 3" xfId="16359" xr:uid="{00000000-0005-0000-0000-0000073F0000}"/>
    <cellStyle name="Heading 4 5 4" xfId="16360" xr:uid="{00000000-0005-0000-0000-0000083F0000}"/>
    <cellStyle name="Heading 4 6" xfId="16361" xr:uid="{00000000-0005-0000-0000-0000093F0000}"/>
    <cellStyle name="Heading 4 6 2" xfId="16362" xr:uid="{00000000-0005-0000-0000-00000A3F0000}"/>
    <cellStyle name="Heading 4 7" xfId="16363" xr:uid="{00000000-0005-0000-0000-00000B3F0000}"/>
    <cellStyle name="Heading 4 8" xfId="16364" xr:uid="{00000000-0005-0000-0000-00000C3F0000}"/>
    <cellStyle name="Heading 4 9" xfId="16365" xr:uid="{00000000-0005-0000-0000-00000D3F0000}"/>
    <cellStyle name="Heading1" xfId="40" xr:uid="{00000000-0005-0000-0000-00000E3F0000}"/>
    <cellStyle name="Heading1 2" xfId="241" xr:uid="{00000000-0005-0000-0000-00000F3F0000}"/>
    <cellStyle name="Heading1 2 2" xfId="16366" xr:uid="{00000000-0005-0000-0000-0000103F0000}"/>
    <cellStyle name="Heading1 3" xfId="16367" xr:uid="{00000000-0005-0000-0000-0000113F0000}"/>
    <cellStyle name="Heading1 4" xfId="16368" xr:uid="{00000000-0005-0000-0000-0000123F0000}"/>
    <cellStyle name="Heading1 5" xfId="16369" xr:uid="{00000000-0005-0000-0000-0000133F0000}"/>
    <cellStyle name="Heading1_2010-2012 Program Workbook_Incent_FS" xfId="16370" xr:uid="{00000000-0005-0000-0000-0000143F0000}"/>
    <cellStyle name="Heading2" xfId="41" xr:uid="{00000000-0005-0000-0000-0000153F0000}"/>
    <cellStyle name="Heading2 2" xfId="242" xr:uid="{00000000-0005-0000-0000-0000163F0000}"/>
    <cellStyle name="Heading2 2 2" xfId="16371" xr:uid="{00000000-0005-0000-0000-0000173F0000}"/>
    <cellStyle name="Heading2 3" xfId="16372" xr:uid="{00000000-0005-0000-0000-0000183F0000}"/>
    <cellStyle name="Heading2 4" xfId="16373" xr:uid="{00000000-0005-0000-0000-0000193F0000}"/>
    <cellStyle name="Heading2 5" xfId="16374" xr:uid="{00000000-0005-0000-0000-00001A3F0000}"/>
    <cellStyle name="Heading2_2010-2012 Program Workbook_Incent_FS" xfId="16375" xr:uid="{00000000-0005-0000-0000-00001B3F0000}"/>
    <cellStyle name="Hidden" xfId="42" xr:uid="{00000000-0005-0000-0000-00001C3F0000}"/>
    <cellStyle name="Hidden 2" xfId="243" xr:uid="{00000000-0005-0000-0000-00001D3F0000}"/>
    <cellStyle name="Hidden 2 2" xfId="16376" xr:uid="{00000000-0005-0000-0000-00001E3F0000}"/>
    <cellStyle name="Hidden 3" xfId="16377" xr:uid="{00000000-0005-0000-0000-00001F3F0000}"/>
    <cellStyle name="HIGHLIGHT" xfId="43" xr:uid="{00000000-0005-0000-0000-0000203F0000}"/>
    <cellStyle name="HIGHLIGHT 2" xfId="16378" xr:uid="{00000000-0005-0000-0000-0000213F0000}"/>
    <cellStyle name="HIGHLIGHT 2 2" xfId="16379" xr:uid="{00000000-0005-0000-0000-0000223F0000}"/>
    <cellStyle name="HIGHLIGHT 2 2 2" xfId="16380" xr:uid="{00000000-0005-0000-0000-0000233F0000}"/>
    <cellStyle name="HIGHLIGHT 2 3" xfId="16381" xr:uid="{00000000-0005-0000-0000-0000243F0000}"/>
    <cellStyle name="HIGHLIGHT 2 4" xfId="16382" xr:uid="{00000000-0005-0000-0000-0000253F0000}"/>
    <cellStyle name="HIGHLIGHT 2 5" xfId="16383" xr:uid="{00000000-0005-0000-0000-0000263F0000}"/>
    <cellStyle name="HIGHLIGHT 3" xfId="16384" xr:uid="{00000000-0005-0000-0000-0000273F0000}"/>
    <cellStyle name="HIGHLIGHT 3 2" xfId="16385" xr:uid="{00000000-0005-0000-0000-0000283F0000}"/>
    <cellStyle name="HIGHLIGHT 3 3" xfId="16386" xr:uid="{00000000-0005-0000-0000-0000293F0000}"/>
    <cellStyle name="HIGHLIGHT 4" xfId="16387" xr:uid="{00000000-0005-0000-0000-00002A3F0000}"/>
    <cellStyle name="HIGHLIGHT 5" xfId="16388" xr:uid="{00000000-0005-0000-0000-00002B3F0000}"/>
    <cellStyle name="HIGHLIGHT 6" xfId="16389" xr:uid="{00000000-0005-0000-0000-00002C3F0000}"/>
    <cellStyle name="highlite" xfId="16390" xr:uid="{00000000-0005-0000-0000-00002D3F0000}"/>
    <cellStyle name="hilite" xfId="16391" xr:uid="{00000000-0005-0000-0000-00002E3F0000}"/>
    <cellStyle name="Hyperlink" xfId="61204" builtinId="8"/>
    <cellStyle name="Hyperlink 2" xfId="16392" xr:uid="{00000000-0005-0000-0000-00002F3F0000}"/>
    <cellStyle name="Hyperlink 2 2" xfId="16393" xr:uid="{00000000-0005-0000-0000-0000303F0000}"/>
    <cellStyle name="Hyperlink 2 2 2" xfId="16394" xr:uid="{00000000-0005-0000-0000-0000313F0000}"/>
    <cellStyle name="Hyperlink 2 2 2 2" xfId="16395" xr:uid="{00000000-0005-0000-0000-0000323F0000}"/>
    <cellStyle name="Hyperlink 2 2 3" xfId="16396" xr:uid="{00000000-0005-0000-0000-0000333F0000}"/>
    <cellStyle name="Hyperlink 2 2 4" xfId="16397" xr:uid="{00000000-0005-0000-0000-0000343F0000}"/>
    <cellStyle name="Hyperlink 2 3" xfId="16398" xr:uid="{00000000-0005-0000-0000-0000353F0000}"/>
    <cellStyle name="Hyperlink 2 3 2" xfId="16399" xr:uid="{00000000-0005-0000-0000-0000363F0000}"/>
    <cellStyle name="Hyperlink 2 3 3" xfId="16400" xr:uid="{00000000-0005-0000-0000-0000373F0000}"/>
    <cellStyle name="Hyperlink 2 4" xfId="16401" xr:uid="{00000000-0005-0000-0000-0000383F0000}"/>
    <cellStyle name="Hyperlink 2 5" xfId="16402" xr:uid="{00000000-0005-0000-0000-0000393F0000}"/>
    <cellStyle name="Hyperlink 3" xfId="16403" xr:uid="{00000000-0005-0000-0000-00003A3F0000}"/>
    <cellStyle name="Hyperlink 3 2" xfId="16404" xr:uid="{00000000-0005-0000-0000-00003B3F0000}"/>
    <cellStyle name="Hyperlink 3 2 2" xfId="16405" xr:uid="{00000000-0005-0000-0000-00003C3F0000}"/>
    <cellStyle name="Hyperlink 3 2 2 2" xfId="16406" xr:uid="{00000000-0005-0000-0000-00003D3F0000}"/>
    <cellStyle name="Hyperlink 3 2 3" xfId="16407" xr:uid="{00000000-0005-0000-0000-00003E3F0000}"/>
    <cellStyle name="Hyperlink 3 3" xfId="16408" xr:uid="{00000000-0005-0000-0000-00003F3F0000}"/>
    <cellStyle name="Hyperlink 3 3 2" xfId="16409" xr:uid="{00000000-0005-0000-0000-0000403F0000}"/>
    <cellStyle name="Hyperlink 3 4" xfId="16410" xr:uid="{00000000-0005-0000-0000-0000413F0000}"/>
    <cellStyle name="Hyperlink 3 5" xfId="16411" xr:uid="{00000000-0005-0000-0000-0000423F0000}"/>
    <cellStyle name="Hyperlink 4" xfId="16412" xr:uid="{00000000-0005-0000-0000-0000433F0000}"/>
    <cellStyle name="Hyperlink 4 2" xfId="16413" xr:uid="{00000000-0005-0000-0000-0000443F0000}"/>
    <cellStyle name="Hyperlink 4 2 2" xfId="16414" xr:uid="{00000000-0005-0000-0000-0000453F0000}"/>
    <cellStyle name="Hyperlink 4 2 2 2" xfId="16415" xr:uid="{00000000-0005-0000-0000-0000463F0000}"/>
    <cellStyle name="Hyperlink 4 2 3" xfId="16416" xr:uid="{00000000-0005-0000-0000-0000473F0000}"/>
    <cellStyle name="Hyperlink 4 3" xfId="16417" xr:uid="{00000000-0005-0000-0000-0000483F0000}"/>
    <cellStyle name="Hyperlink 4 3 2" xfId="16418" xr:uid="{00000000-0005-0000-0000-0000493F0000}"/>
    <cellStyle name="Hyperlink 4 3 2 2" xfId="16419" xr:uid="{00000000-0005-0000-0000-00004A3F0000}"/>
    <cellStyle name="Hyperlink 4 3 3" xfId="16420" xr:uid="{00000000-0005-0000-0000-00004B3F0000}"/>
    <cellStyle name="Hyperlink 4 4" xfId="16421" xr:uid="{00000000-0005-0000-0000-00004C3F0000}"/>
    <cellStyle name="Hyperlink 4 4 2" xfId="16422" xr:uid="{00000000-0005-0000-0000-00004D3F0000}"/>
    <cellStyle name="Hyperlink 4 5" xfId="16423" xr:uid="{00000000-0005-0000-0000-00004E3F0000}"/>
    <cellStyle name="Hyperlink 5" xfId="16424" xr:uid="{00000000-0005-0000-0000-00004F3F0000}"/>
    <cellStyle name="Hyperlink 5 2" xfId="16425" xr:uid="{00000000-0005-0000-0000-0000503F0000}"/>
    <cellStyle name="Hyperlink 5 2 2" xfId="16426" xr:uid="{00000000-0005-0000-0000-0000513F0000}"/>
    <cellStyle name="Hyperlink 5 2 2 2" xfId="16427" xr:uid="{00000000-0005-0000-0000-0000523F0000}"/>
    <cellStyle name="Hyperlink 5 2 3" xfId="16428" xr:uid="{00000000-0005-0000-0000-0000533F0000}"/>
    <cellStyle name="Hyperlink 5 3" xfId="16429" xr:uid="{00000000-0005-0000-0000-0000543F0000}"/>
    <cellStyle name="Hyperlink 5 3 2" xfId="16430" xr:uid="{00000000-0005-0000-0000-0000553F0000}"/>
    <cellStyle name="Hyperlink 5 4" xfId="16431" xr:uid="{00000000-0005-0000-0000-0000563F0000}"/>
    <cellStyle name="Hyperlink 6" xfId="61193" xr:uid="{8515AB9D-2376-42D5-AA6B-14B44A30322E}"/>
    <cellStyle name="Input [yellow]" xfId="44" xr:uid="{00000000-0005-0000-0000-0000573F0000}"/>
    <cellStyle name="Input [yellow] 2" xfId="16432" xr:uid="{00000000-0005-0000-0000-0000583F0000}"/>
    <cellStyle name="Input [yellow] 2 2" xfId="16433" xr:uid="{00000000-0005-0000-0000-0000593F0000}"/>
    <cellStyle name="Input [yellow] 2 2 2" xfId="16434" xr:uid="{00000000-0005-0000-0000-00005A3F0000}"/>
    <cellStyle name="Input [yellow] 2 2 2 2" xfId="16435" xr:uid="{00000000-0005-0000-0000-00005B3F0000}"/>
    <cellStyle name="Input [yellow] 2 2 2 3" xfId="16436" xr:uid="{00000000-0005-0000-0000-00005C3F0000}"/>
    <cellStyle name="Input [yellow] 2 2 3" xfId="16437" xr:uid="{00000000-0005-0000-0000-00005D3F0000}"/>
    <cellStyle name="Input [yellow] 2 3" xfId="16438" xr:uid="{00000000-0005-0000-0000-00005E3F0000}"/>
    <cellStyle name="Input [yellow] 2 3 2" xfId="16439" xr:uid="{00000000-0005-0000-0000-00005F3F0000}"/>
    <cellStyle name="Input [yellow] 2 3 3" xfId="16440" xr:uid="{00000000-0005-0000-0000-0000603F0000}"/>
    <cellStyle name="Input [yellow] 2 4" xfId="16441" xr:uid="{00000000-0005-0000-0000-0000613F0000}"/>
    <cellStyle name="Input [yellow] 2 5" xfId="16442" xr:uid="{00000000-0005-0000-0000-0000623F0000}"/>
    <cellStyle name="Input [yellow] 3" xfId="16443" xr:uid="{00000000-0005-0000-0000-0000633F0000}"/>
    <cellStyle name="Input [yellow] 3 2" xfId="16444" xr:uid="{00000000-0005-0000-0000-0000643F0000}"/>
    <cellStyle name="Input [yellow] 3 2 2" xfId="16445" xr:uid="{00000000-0005-0000-0000-0000653F0000}"/>
    <cellStyle name="Input [yellow] 3 2 3" xfId="16446" xr:uid="{00000000-0005-0000-0000-0000663F0000}"/>
    <cellStyle name="Input [yellow] 3 3" xfId="16447" xr:uid="{00000000-0005-0000-0000-0000673F0000}"/>
    <cellStyle name="Input [yellow] 4" xfId="16448" xr:uid="{00000000-0005-0000-0000-0000683F0000}"/>
    <cellStyle name="Input [yellow] 4 2" xfId="16449" xr:uid="{00000000-0005-0000-0000-0000693F0000}"/>
    <cellStyle name="Input [yellow] 4 3" xfId="16450" xr:uid="{00000000-0005-0000-0000-00006A3F0000}"/>
    <cellStyle name="Input [yellow] 5" xfId="16451" xr:uid="{00000000-0005-0000-0000-00006B3F0000}"/>
    <cellStyle name="Input [yellow] 6" xfId="16452" xr:uid="{00000000-0005-0000-0000-00006C3F0000}"/>
    <cellStyle name="Input [yellow]_2010-2012 Program Workbook Completed_Incent_V2" xfId="16453" xr:uid="{00000000-0005-0000-0000-00006D3F0000}"/>
    <cellStyle name="Input 10" xfId="16454" xr:uid="{00000000-0005-0000-0000-00006E3F0000}"/>
    <cellStyle name="Input 10 2" xfId="16455" xr:uid="{00000000-0005-0000-0000-00006F3F0000}"/>
    <cellStyle name="Input 10 2 2" xfId="16456" xr:uid="{00000000-0005-0000-0000-0000703F0000}"/>
    <cellStyle name="Input 10 2 2 2" xfId="16457" xr:uid="{00000000-0005-0000-0000-0000713F0000}"/>
    <cellStyle name="Input 10 2 2 3" xfId="16458" xr:uid="{00000000-0005-0000-0000-0000723F0000}"/>
    <cellStyle name="Input 10 2 2 4" xfId="16459" xr:uid="{00000000-0005-0000-0000-0000733F0000}"/>
    <cellStyle name="Input 10 2 3" xfId="16460" xr:uid="{00000000-0005-0000-0000-0000743F0000}"/>
    <cellStyle name="Input 10 2 3 2" xfId="16461" xr:uid="{00000000-0005-0000-0000-0000753F0000}"/>
    <cellStyle name="Input 10 2 4" xfId="16462" xr:uid="{00000000-0005-0000-0000-0000763F0000}"/>
    <cellStyle name="Input 10 2 4 2" xfId="16463" xr:uid="{00000000-0005-0000-0000-0000773F0000}"/>
    <cellStyle name="Input 10 2 5" xfId="16464" xr:uid="{00000000-0005-0000-0000-0000783F0000}"/>
    <cellStyle name="Input 10 2 6" xfId="16465" xr:uid="{00000000-0005-0000-0000-0000793F0000}"/>
    <cellStyle name="Input 10 2 7" xfId="16466" xr:uid="{00000000-0005-0000-0000-00007A3F0000}"/>
    <cellStyle name="Input 10 3" xfId="16467" xr:uid="{00000000-0005-0000-0000-00007B3F0000}"/>
    <cellStyle name="Input 10 3 2" xfId="16468" xr:uid="{00000000-0005-0000-0000-00007C3F0000}"/>
    <cellStyle name="Input 10 3 3" xfId="16469" xr:uid="{00000000-0005-0000-0000-00007D3F0000}"/>
    <cellStyle name="Input 10 3 4" xfId="16470" xr:uid="{00000000-0005-0000-0000-00007E3F0000}"/>
    <cellStyle name="Input 10 4" xfId="16471" xr:uid="{00000000-0005-0000-0000-00007F3F0000}"/>
    <cellStyle name="Input 10 4 2" xfId="16472" xr:uid="{00000000-0005-0000-0000-0000803F0000}"/>
    <cellStyle name="Input 10 5" xfId="16473" xr:uid="{00000000-0005-0000-0000-0000813F0000}"/>
    <cellStyle name="Input 10 5 2" xfId="16474" xr:uid="{00000000-0005-0000-0000-0000823F0000}"/>
    <cellStyle name="Input 10 5 3" xfId="16475" xr:uid="{00000000-0005-0000-0000-0000833F0000}"/>
    <cellStyle name="Input 10 6" xfId="16476" xr:uid="{00000000-0005-0000-0000-0000843F0000}"/>
    <cellStyle name="Input 10 6 2" xfId="16477" xr:uid="{00000000-0005-0000-0000-0000853F0000}"/>
    <cellStyle name="Input 10 7" xfId="16478" xr:uid="{00000000-0005-0000-0000-0000863F0000}"/>
    <cellStyle name="Input 10 8" xfId="16479" xr:uid="{00000000-0005-0000-0000-0000873F0000}"/>
    <cellStyle name="Input 10 9" xfId="16480" xr:uid="{00000000-0005-0000-0000-0000883F0000}"/>
    <cellStyle name="Input 100" xfId="16481" xr:uid="{00000000-0005-0000-0000-0000893F0000}"/>
    <cellStyle name="Input 100 2" xfId="16482" xr:uid="{00000000-0005-0000-0000-00008A3F0000}"/>
    <cellStyle name="Input 100 3" xfId="16483" xr:uid="{00000000-0005-0000-0000-00008B3F0000}"/>
    <cellStyle name="Input 101" xfId="16484" xr:uid="{00000000-0005-0000-0000-00008C3F0000}"/>
    <cellStyle name="Input 101 2" xfId="16485" xr:uid="{00000000-0005-0000-0000-00008D3F0000}"/>
    <cellStyle name="Input 101 3" xfId="16486" xr:uid="{00000000-0005-0000-0000-00008E3F0000}"/>
    <cellStyle name="Input 102" xfId="16487" xr:uid="{00000000-0005-0000-0000-00008F3F0000}"/>
    <cellStyle name="Input 102 2" xfId="16488" xr:uid="{00000000-0005-0000-0000-0000903F0000}"/>
    <cellStyle name="Input 102 3" xfId="16489" xr:uid="{00000000-0005-0000-0000-0000913F0000}"/>
    <cellStyle name="Input 103" xfId="16490" xr:uid="{00000000-0005-0000-0000-0000923F0000}"/>
    <cellStyle name="Input 103 2" xfId="16491" xr:uid="{00000000-0005-0000-0000-0000933F0000}"/>
    <cellStyle name="Input 104" xfId="16492" xr:uid="{00000000-0005-0000-0000-0000943F0000}"/>
    <cellStyle name="Input 104 2" xfId="16493" xr:uid="{00000000-0005-0000-0000-0000953F0000}"/>
    <cellStyle name="Input 105" xfId="16494" xr:uid="{00000000-0005-0000-0000-0000963F0000}"/>
    <cellStyle name="Input 105 2" xfId="16495" xr:uid="{00000000-0005-0000-0000-0000973F0000}"/>
    <cellStyle name="Input 106" xfId="16496" xr:uid="{00000000-0005-0000-0000-0000983F0000}"/>
    <cellStyle name="Input 106 2" xfId="16497" xr:uid="{00000000-0005-0000-0000-0000993F0000}"/>
    <cellStyle name="Input 107" xfId="16498" xr:uid="{00000000-0005-0000-0000-00009A3F0000}"/>
    <cellStyle name="Input 107 2" xfId="16499" xr:uid="{00000000-0005-0000-0000-00009B3F0000}"/>
    <cellStyle name="Input 108" xfId="16500" xr:uid="{00000000-0005-0000-0000-00009C3F0000}"/>
    <cellStyle name="Input 108 2" xfId="16501" xr:uid="{00000000-0005-0000-0000-00009D3F0000}"/>
    <cellStyle name="Input 109" xfId="16502" xr:uid="{00000000-0005-0000-0000-00009E3F0000}"/>
    <cellStyle name="Input 109 2" xfId="16503" xr:uid="{00000000-0005-0000-0000-00009F3F0000}"/>
    <cellStyle name="Input 11" xfId="16504" xr:uid="{00000000-0005-0000-0000-0000A03F0000}"/>
    <cellStyle name="Input 11 2" xfId="16505" xr:uid="{00000000-0005-0000-0000-0000A13F0000}"/>
    <cellStyle name="Input 11 2 2" xfId="16506" xr:uid="{00000000-0005-0000-0000-0000A23F0000}"/>
    <cellStyle name="Input 11 2 2 2" xfId="16507" xr:uid="{00000000-0005-0000-0000-0000A33F0000}"/>
    <cellStyle name="Input 11 2 2 3" xfId="16508" xr:uid="{00000000-0005-0000-0000-0000A43F0000}"/>
    <cellStyle name="Input 11 2 2 4" xfId="16509" xr:uid="{00000000-0005-0000-0000-0000A53F0000}"/>
    <cellStyle name="Input 11 2 3" xfId="16510" xr:uid="{00000000-0005-0000-0000-0000A63F0000}"/>
    <cellStyle name="Input 11 2 3 2" xfId="16511" xr:uid="{00000000-0005-0000-0000-0000A73F0000}"/>
    <cellStyle name="Input 11 2 4" xfId="16512" xr:uid="{00000000-0005-0000-0000-0000A83F0000}"/>
    <cellStyle name="Input 11 2 4 2" xfId="16513" xr:uid="{00000000-0005-0000-0000-0000A93F0000}"/>
    <cellStyle name="Input 11 2 5" xfId="16514" xr:uid="{00000000-0005-0000-0000-0000AA3F0000}"/>
    <cellStyle name="Input 11 2 6" xfId="16515" xr:uid="{00000000-0005-0000-0000-0000AB3F0000}"/>
    <cellStyle name="Input 11 2 7" xfId="16516" xr:uid="{00000000-0005-0000-0000-0000AC3F0000}"/>
    <cellStyle name="Input 11 3" xfId="16517" xr:uid="{00000000-0005-0000-0000-0000AD3F0000}"/>
    <cellStyle name="Input 11 3 2" xfId="16518" xr:uid="{00000000-0005-0000-0000-0000AE3F0000}"/>
    <cellStyle name="Input 11 3 3" xfId="16519" xr:uid="{00000000-0005-0000-0000-0000AF3F0000}"/>
    <cellStyle name="Input 11 3 4" xfId="16520" xr:uid="{00000000-0005-0000-0000-0000B03F0000}"/>
    <cellStyle name="Input 11 4" xfId="16521" xr:uid="{00000000-0005-0000-0000-0000B13F0000}"/>
    <cellStyle name="Input 11 4 2" xfId="16522" xr:uid="{00000000-0005-0000-0000-0000B23F0000}"/>
    <cellStyle name="Input 11 5" xfId="16523" xr:uid="{00000000-0005-0000-0000-0000B33F0000}"/>
    <cellStyle name="Input 11 5 2" xfId="16524" xr:uid="{00000000-0005-0000-0000-0000B43F0000}"/>
    <cellStyle name="Input 11 5 3" xfId="16525" xr:uid="{00000000-0005-0000-0000-0000B53F0000}"/>
    <cellStyle name="Input 11 6" xfId="16526" xr:uid="{00000000-0005-0000-0000-0000B63F0000}"/>
    <cellStyle name="Input 11 7" xfId="16527" xr:uid="{00000000-0005-0000-0000-0000B73F0000}"/>
    <cellStyle name="Input 11 8" xfId="16528" xr:uid="{00000000-0005-0000-0000-0000B83F0000}"/>
    <cellStyle name="Input 110" xfId="16529" xr:uid="{00000000-0005-0000-0000-0000B93F0000}"/>
    <cellStyle name="Input 110 2" xfId="16530" xr:uid="{00000000-0005-0000-0000-0000BA3F0000}"/>
    <cellStyle name="Input 111" xfId="16531" xr:uid="{00000000-0005-0000-0000-0000BB3F0000}"/>
    <cellStyle name="Input 112" xfId="16532" xr:uid="{00000000-0005-0000-0000-0000BC3F0000}"/>
    <cellStyle name="Input 113" xfId="16533" xr:uid="{00000000-0005-0000-0000-0000BD3F0000}"/>
    <cellStyle name="Input 114" xfId="16534" xr:uid="{00000000-0005-0000-0000-0000BE3F0000}"/>
    <cellStyle name="Input 115" xfId="16535" xr:uid="{00000000-0005-0000-0000-0000BF3F0000}"/>
    <cellStyle name="Input 116" xfId="16536" xr:uid="{00000000-0005-0000-0000-0000C03F0000}"/>
    <cellStyle name="Input 117" xfId="16537" xr:uid="{00000000-0005-0000-0000-0000C13F0000}"/>
    <cellStyle name="Input 118" xfId="16538" xr:uid="{00000000-0005-0000-0000-0000C23F0000}"/>
    <cellStyle name="Input 119" xfId="16539" xr:uid="{00000000-0005-0000-0000-0000C33F0000}"/>
    <cellStyle name="Input 12" xfId="16540" xr:uid="{00000000-0005-0000-0000-0000C43F0000}"/>
    <cellStyle name="Input 12 2" xfId="16541" xr:uid="{00000000-0005-0000-0000-0000C53F0000}"/>
    <cellStyle name="Input 12 2 2" xfId="16542" xr:uid="{00000000-0005-0000-0000-0000C63F0000}"/>
    <cellStyle name="Input 12 2 2 2" xfId="16543" xr:uid="{00000000-0005-0000-0000-0000C73F0000}"/>
    <cellStyle name="Input 12 2 2 3" xfId="16544" xr:uid="{00000000-0005-0000-0000-0000C83F0000}"/>
    <cellStyle name="Input 12 2 2 4" xfId="16545" xr:uid="{00000000-0005-0000-0000-0000C93F0000}"/>
    <cellStyle name="Input 12 2 3" xfId="16546" xr:uid="{00000000-0005-0000-0000-0000CA3F0000}"/>
    <cellStyle name="Input 12 2 3 2" xfId="16547" xr:uid="{00000000-0005-0000-0000-0000CB3F0000}"/>
    <cellStyle name="Input 12 2 4" xfId="16548" xr:uid="{00000000-0005-0000-0000-0000CC3F0000}"/>
    <cellStyle name="Input 12 2 4 2" xfId="16549" xr:uid="{00000000-0005-0000-0000-0000CD3F0000}"/>
    <cellStyle name="Input 12 2 5" xfId="16550" xr:uid="{00000000-0005-0000-0000-0000CE3F0000}"/>
    <cellStyle name="Input 12 2 6" xfId="16551" xr:uid="{00000000-0005-0000-0000-0000CF3F0000}"/>
    <cellStyle name="Input 12 2 7" xfId="16552" xr:uid="{00000000-0005-0000-0000-0000D03F0000}"/>
    <cellStyle name="Input 12 3" xfId="16553" xr:uid="{00000000-0005-0000-0000-0000D13F0000}"/>
    <cellStyle name="Input 12 3 2" xfId="16554" xr:uid="{00000000-0005-0000-0000-0000D23F0000}"/>
    <cellStyle name="Input 12 3 3" xfId="16555" xr:uid="{00000000-0005-0000-0000-0000D33F0000}"/>
    <cellStyle name="Input 12 3 4" xfId="16556" xr:uid="{00000000-0005-0000-0000-0000D43F0000}"/>
    <cellStyle name="Input 12 4" xfId="16557" xr:uid="{00000000-0005-0000-0000-0000D53F0000}"/>
    <cellStyle name="Input 12 4 2" xfId="16558" xr:uid="{00000000-0005-0000-0000-0000D63F0000}"/>
    <cellStyle name="Input 12 5" xfId="16559" xr:uid="{00000000-0005-0000-0000-0000D73F0000}"/>
    <cellStyle name="Input 12 5 2" xfId="16560" xr:uid="{00000000-0005-0000-0000-0000D83F0000}"/>
    <cellStyle name="Input 12 5 3" xfId="16561" xr:uid="{00000000-0005-0000-0000-0000D93F0000}"/>
    <cellStyle name="Input 12 6" xfId="16562" xr:uid="{00000000-0005-0000-0000-0000DA3F0000}"/>
    <cellStyle name="Input 12 7" xfId="16563" xr:uid="{00000000-0005-0000-0000-0000DB3F0000}"/>
    <cellStyle name="Input 12 8" xfId="16564" xr:uid="{00000000-0005-0000-0000-0000DC3F0000}"/>
    <cellStyle name="Input 120" xfId="16565" xr:uid="{00000000-0005-0000-0000-0000DD3F0000}"/>
    <cellStyle name="Input 121" xfId="16566" xr:uid="{00000000-0005-0000-0000-0000DE3F0000}"/>
    <cellStyle name="Input 122" xfId="16567" xr:uid="{00000000-0005-0000-0000-0000DF3F0000}"/>
    <cellStyle name="Input 123" xfId="16568" xr:uid="{00000000-0005-0000-0000-0000E03F0000}"/>
    <cellStyle name="Input 124" xfId="16569" xr:uid="{00000000-0005-0000-0000-0000E13F0000}"/>
    <cellStyle name="Input 125" xfId="16570" xr:uid="{00000000-0005-0000-0000-0000E23F0000}"/>
    <cellStyle name="Input 126" xfId="16571" xr:uid="{00000000-0005-0000-0000-0000E33F0000}"/>
    <cellStyle name="Input 127" xfId="16572" xr:uid="{00000000-0005-0000-0000-0000E43F0000}"/>
    <cellStyle name="Input 128" xfId="16573" xr:uid="{00000000-0005-0000-0000-0000E53F0000}"/>
    <cellStyle name="Input 129" xfId="16574" xr:uid="{00000000-0005-0000-0000-0000E63F0000}"/>
    <cellStyle name="Input 13" xfId="16575" xr:uid="{00000000-0005-0000-0000-0000E73F0000}"/>
    <cellStyle name="Input 13 2" xfId="16576" xr:uid="{00000000-0005-0000-0000-0000E83F0000}"/>
    <cellStyle name="Input 13 2 2" xfId="16577" xr:uid="{00000000-0005-0000-0000-0000E93F0000}"/>
    <cellStyle name="Input 13 2 2 2" xfId="16578" xr:uid="{00000000-0005-0000-0000-0000EA3F0000}"/>
    <cellStyle name="Input 13 2 2 3" xfId="16579" xr:uid="{00000000-0005-0000-0000-0000EB3F0000}"/>
    <cellStyle name="Input 13 2 2 4" xfId="16580" xr:uid="{00000000-0005-0000-0000-0000EC3F0000}"/>
    <cellStyle name="Input 13 2 3" xfId="16581" xr:uid="{00000000-0005-0000-0000-0000ED3F0000}"/>
    <cellStyle name="Input 13 2 3 2" xfId="16582" xr:uid="{00000000-0005-0000-0000-0000EE3F0000}"/>
    <cellStyle name="Input 13 2 4" xfId="16583" xr:uid="{00000000-0005-0000-0000-0000EF3F0000}"/>
    <cellStyle name="Input 13 2 4 2" xfId="16584" xr:uid="{00000000-0005-0000-0000-0000F03F0000}"/>
    <cellStyle name="Input 13 2 5" xfId="16585" xr:uid="{00000000-0005-0000-0000-0000F13F0000}"/>
    <cellStyle name="Input 13 2 6" xfId="16586" xr:uid="{00000000-0005-0000-0000-0000F23F0000}"/>
    <cellStyle name="Input 13 2 7" xfId="16587" xr:uid="{00000000-0005-0000-0000-0000F33F0000}"/>
    <cellStyle name="Input 13 3" xfId="16588" xr:uid="{00000000-0005-0000-0000-0000F43F0000}"/>
    <cellStyle name="Input 13 3 2" xfId="16589" xr:uid="{00000000-0005-0000-0000-0000F53F0000}"/>
    <cellStyle name="Input 13 3 3" xfId="16590" xr:uid="{00000000-0005-0000-0000-0000F63F0000}"/>
    <cellStyle name="Input 13 3 4" xfId="16591" xr:uid="{00000000-0005-0000-0000-0000F73F0000}"/>
    <cellStyle name="Input 13 4" xfId="16592" xr:uid="{00000000-0005-0000-0000-0000F83F0000}"/>
    <cellStyle name="Input 13 4 2" xfId="16593" xr:uid="{00000000-0005-0000-0000-0000F93F0000}"/>
    <cellStyle name="Input 13 5" xfId="16594" xr:uid="{00000000-0005-0000-0000-0000FA3F0000}"/>
    <cellStyle name="Input 13 5 2" xfId="16595" xr:uid="{00000000-0005-0000-0000-0000FB3F0000}"/>
    <cellStyle name="Input 13 5 3" xfId="16596" xr:uid="{00000000-0005-0000-0000-0000FC3F0000}"/>
    <cellStyle name="Input 13 6" xfId="16597" xr:uid="{00000000-0005-0000-0000-0000FD3F0000}"/>
    <cellStyle name="Input 13 7" xfId="16598" xr:uid="{00000000-0005-0000-0000-0000FE3F0000}"/>
    <cellStyle name="Input 13 8" xfId="16599" xr:uid="{00000000-0005-0000-0000-0000FF3F0000}"/>
    <cellStyle name="Input 130" xfId="16600" xr:uid="{00000000-0005-0000-0000-000000400000}"/>
    <cellStyle name="Input 130 2" xfId="16601" xr:uid="{00000000-0005-0000-0000-000001400000}"/>
    <cellStyle name="Input 130 2 2" xfId="16602" xr:uid="{00000000-0005-0000-0000-000002400000}"/>
    <cellStyle name="Input 130 3" xfId="16603" xr:uid="{00000000-0005-0000-0000-000003400000}"/>
    <cellStyle name="Input 130 3 2" xfId="16604" xr:uid="{00000000-0005-0000-0000-000004400000}"/>
    <cellStyle name="Input 130 4" xfId="16605" xr:uid="{00000000-0005-0000-0000-000005400000}"/>
    <cellStyle name="Input 131" xfId="16606" xr:uid="{00000000-0005-0000-0000-000006400000}"/>
    <cellStyle name="Input 131 2" xfId="16607" xr:uid="{00000000-0005-0000-0000-000007400000}"/>
    <cellStyle name="Input 131 2 2" xfId="16608" xr:uid="{00000000-0005-0000-0000-000008400000}"/>
    <cellStyle name="Input 131 3" xfId="16609" xr:uid="{00000000-0005-0000-0000-000009400000}"/>
    <cellStyle name="Input 131 3 2" xfId="16610" xr:uid="{00000000-0005-0000-0000-00000A400000}"/>
    <cellStyle name="Input 131 4" xfId="16611" xr:uid="{00000000-0005-0000-0000-00000B400000}"/>
    <cellStyle name="Input 132" xfId="16612" xr:uid="{00000000-0005-0000-0000-00000C400000}"/>
    <cellStyle name="Input 132 2" xfId="16613" xr:uid="{00000000-0005-0000-0000-00000D400000}"/>
    <cellStyle name="Input 132 2 2" xfId="16614" xr:uid="{00000000-0005-0000-0000-00000E400000}"/>
    <cellStyle name="Input 132 3" xfId="16615" xr:uid="{00000000-0005-0000-0000-00000F400000}"/>
    <cellStyle name="Input 132 3 2" xfId="16616" xr:uid="{00000000-0005-0000-0000-000010400000}"/>
    <cellStyle name="Input 132 4" xfId="16617" xr:uid="{00000000-0005-0000-0000-000011400000}"/>
    <cellStyle name="Input 133" xfId="16618" xr:uid="{00000000-0005-0000-0000-000012400000}"/>
    <cellStyle name="Input 133 2" xfId="16619" xr:uid="{00000000-0005-0000-0000-000013400000}"/>
    <cellStyle name="Input 133 2 2" xfId="16620" xr:uid="{00000000-0005-0000-0000-000014400000}"/>
    <cellStyle name="Input 133 3" xfId="16621" xr:uid="{00000000-0005-0000-0000-000015400000}"/>
    <cellStyle name="Input 133 3 2" xfId="16622" xr:uid="{00000000-0005-0000-0000-000016400000}"/>
    <cellStyle name="Input 133 4" xfId="16623" xr:uid="{00000000-0005-0000-0000-000017400000}"/>
    <cellStyle name="Input 134" xfId="16624" xr:uid="{00000000-0005-0000-0000-000018400000}"/>
    <cellStyle name="Input 134 2" xfId="16625" xr:uid="{00000000-0005-0000-0000-000019400000}"/>
    <cellStyle name="Input 134 2 2" xfId="16626" xr:uid="{00000000-0005-0000-0000-00001A400000}"/>
    <cellStyle name="Input 134 3" xfId="16627" xr:uid="{00000000-0005-0000-0000-00001B400000}"/>
    <cellStyle name="Input 134 3 2" xfId="16628" xr:uid="{00000000-0005-0000-0000-00001C400000}"/>
    <cellStyle name="Input 134 4" xfId="16629" xr:uid="{00000000-0005-0000-0000-00001D400000}"/>
    <cellStyle name="Input 135" xfId="16630" xr:uid="{00000000-0005-0000-0000-00001E400000}"/>
    <cellStyle name="Input 135 2" xfId="16631" xr:uid="{00000000-0005-0000-0000-00001F400000}"/>
    <cellStyle name="Input 135 2 2" xfId="16632" xr:uid="{00000000-0005-0000-0000-000020400000}"/>
    <cellStyle name="Input 135 3" xfId="16633" xr:uid="{00000000-0005-0000-0000-000021400000}"/>
    <cellStyle name="Input 135 3 2" xfId="16634" xr:uid="{00000000-0005-0000-0000-000022400000}"/>
    <cellStyle name="Input 135 4" xfId="16635" xr:uid="{00000000-0005-0000-0000-000023400000}"/>
    <cellStyle name="Input 136" xfId="16636" xr:uid="{00000000-0005-0000-0000-000024400000}"/>
    <cellStyle name="Input 136 2" xfId="16637" xr:uid="{00000000-0005-0000-0000-000025400000}"/>
    <cellStyle name="Input 136 2 2" xfId="16638" xr:uid="{00000000-0005-0000-0000-000026400000}"/>
    <cellStyle name="Input 136 3" xfId="16639" xr:uid="{00000000-0005-0000-0000-000027400000}"/>
    <cellStyle name="Input 136 3 2" xfId="16640" xr:uid="{00000000-0005-0000-0000-000028400000}"/>
    <cellStyle name="Input 136 4" xfId="16641" xr:uid="{00000000-0005-0000-0000-000029400000}"/>
    <cellStyle name="Input 137" xfId="16642" xr:uid="{00000000-0005-0000-0000-00002A400000}"/>
    <cellStyle name="Input 137 2" xfId="16643" xr:uid="{00000000-0005-0000-0000-00002B400000}"/>
    <cellStyle name="Input 137 2 2" xfId="16644" xr:uid="{00000000-0005-0000-0000-00002C400000}"/>
    <cellStyle name="Input 137 3" xfId="16645" xr:uid="{00000000-0005-0000-0000-00002D400000}"/>
    <cellStyle name="Input 137 3 2" xfId="16646" xr:uid="{00000000-0005-0000-0000-00002E400000}"/>
    <cellStyle name="Input 137 4" xfId="16647" xr:uid="{00000000-0005-0000-0000-00002F400000}"/>
    <cellStyle name="Input 138" xfId="16648" xr:uid="{00000000-0005-0000-0000-000030400000}"/>
    <cellStyle name="Input 138 2" xfId="16649" xr:uid="{00000000-0005-0000-0000-000031400000}"/>
    <cellStyle name="Input 138 2 2" xfId="16650" xr:uid="{00000000-0005-0000-0000-000032400000}"/>
    <cellStyle name="Input 138 3" xfId="16651" xr:uid="{00000000-0005-0000-0000-000033400000}"/>
    <cellStyle name="Input 138 3 2" xfId="16652" xr:uid="{00000000-0005-0000-0000-000034400000}"/>
    <cellStyle name="Input 138 4" xfId="16653" xr:uid="{00000000-0005-0000-0000-000035400000}"/>
    <cellStyle name="Input 139" xfId="16654" xr:uid="{00000000-0005-0000-0000-000036400000}"/>
    <cellStyle name="Input 139 2" xfId="16655" xr:uid="{00000000-0005-0000-0000-000037400000}"/>
    <cellStyle name="Input 139 2 2" xfId="16656" xr:uid="{00000000-0005-0000-0000-000038400000}"/>
    <cellStyle name="Input 139 3" xfId="16657" xr:uid="{00000000-0005-0000-0000-000039400000}"/>
    <cellStyle name="Input 139 3 2" xfId="16658" xr:uid="{00000000-0005-0000-0000-00003A400000}"/>
    <cellStyle name="Input 139 4" xfId="16659" xr:uid="{00000000-0005-0000-0000-00003B400000}"/>
    <cellStyle name="Input 14" xfId="16660" xr:uid="{00000000-0005-0000-0000-00003C400000}"/>
    <cellStyle name="Input 14 2" xfId="16661" xr:uid="{00000000-0005-0000-0000-00003D400000}"/>
    <cellStyle name="Input 14 2 2" xfId="16662" xr:uid="{00000000-0005-0000-0000-00003E400000}"/>
    <cellStyle name="Input 14 2 2 2" xfId="16663" xr:uid="{00000000-0005-0000-0000-00003F400000}"/>
    <cellStyle name="Input 14 2 2 3" xfId="16664" xr:uid="{00000000-0005-0000-0000-000040400000}"/>
    <cellStyle name="Input 14 2 2 4" xfId="16665" xr:uid="{00000000-0005-0000-0000-000041400000}"/>
    <cellStyle name="Input 14 2 3" xfId="16666" xr:uid="{00000000-0005-0000-0000-000042400000}"/>
    <cellStyle name="Input 14 2 3 2" xfId="16667" xr:uid="{00000000-0005-0000-0000-000043400000}"/>
    <cellStyle name="Input 14 2 4" xfId="16668" xr:uid="{00000000-0005-0000-0000-000044400000}"/>
    <cellStyle name="Input 14 2 4 2" xfId="16669" xr:uid="{00000000-0005-0000-0000-000045400000}"/>
    <cellStyle name="Input 14 2 5" xfId="16670" xr:uid="{00000000-0005-0000-0000-000046400000}"/>
    <cellStyle name="Input 14 2 6" xfId="16671" xr:uid="{00000000-0005-0000-0000-000047400000}"/>
    <cellStyle name="Input 14 2 7" xfId="16672" xr:uid="{00000000-0005-0000-0000-000048400000}"/>
    <cellStyle name="Input 14 3" xfId="16673" xr:uid="{00000000-0005-0000-0000-000049400000}"/>
    <cellStyle name="Input 14 3 2" xfId="16674" xr:uid="{00000000-0005-0000-0000-00004A400000}"/>
    <cellStyle name="Input 14 3 3" xfId="16675" xr:uid="{00000000-0005-0000-0000-00004B400000}"/>
    <cellStyle name="Input 14 3 4" xfId="16676" xr:uid="{00000000-0005-0000-0000-00004C400000}"/>
    <cellStyle name="Input 14 4" xfId="16677" xr:uid="{00000000-0005-0000-0000-00004D400000}"/>
    <cellStyle name="Input 14 4 2" xfId="16678" xr:uid="{00000000-0005-0000-0000-00004E400000}"/>
    <cellStyle name="Input 14 5" xfId="16679" xr:uid="{00000000-0005-0000-0000-00004F400000}"/>
    <cellStyle name="Input 14 5 2" xfId="16680" xr:uid="{00000000-0005-0000-0000-000050400000}"/>
    <cellStyle name="Input 14 5 3" xfId="16681" xr:uid="{00000000-0005-0000-0000-000051400000}"/>
    <cellStyle name="Input 14 6" xfId="16682" xr:uid="{00000000-0005-0000-0000-000052400000}"/>
    <cellStyle name="Input 14 7" xfId="16683" xr:uid="{00000000-0005-0000-0000-000053400000}"/>
    <cellStyle name="Input 140" xfId="16684" xr:uid="{00000000-0005-0000-0000-000054400000}"/>
    <cellStyle name="Input 140 2" xfId="16685" xr:uid="{00000000-0005-0000-0000-000055400000}"/>
    <cellStyle name="Input 140 2 2" xfId="16686" xr:uid="{00000000-0005-0000-0000-000056400000}"/>
    <cellStyle name="Input 140 3" xfId="16687" xr:uid="{00000000-0005-0000-0000-000057400000}"/>
    <cellStyle name="Input 140 3 2" xfId="16688" xr:uid="{00000000-0005-0000-0000-000058400000}"/>
    <cellStyle name="Input 140 4" xfId="16689" xr:uid="{00000000-0005-0000-0000-000059400000}"/>
    <cellStyle name="Input 141" xfId="16690" xr:uid="{00000000-0005-0000-0000-00005A400000}"/>
    <cellStyle name="Input 141 2" xfId="16691" xr:uid="{00000000-0005-0000-0000-00005B400000}"/>
    <cellStyle name="Input 141 2 2" xfId="16692" xr:uid="{00000000-0005-0000-0000-00005C400000}"/>
    <cellStyle name="Input 141 3" xfId="16693" xr:uid="{00000000-0005-0000-0000-00005D400000}"/>
    <cellStyle name="Input 141 3 2" xfId="16694" xr:uid="{00000000-0005-0000-0000-00005E400000}"/>
    <cellStyle name="Input 141 4" xfId="16695" xr:uid="{00000000-0005-0000-0000-00005F400000}"/>
    <cellStyle name="Input 142" xfId="16696" xr:uid="{00000000-0005-0000-0000-000060400000}"/>
    <cellStyle name="Input 142 2" xfId="16697" xr:uid="{00000000-0005-0000-0000-000061400000}"/>
    <cellStyle name="Input 142 2 2" xfId="16698" xr:uid="{00000000-0005-0000-0000-000062400000}"/>
    <cellStyle name="Input 142 3" xfId="16699" xr:uid="{00000000-0005-0000-0000-000063400000}"/>
    <cellStyle name="Input 142 3 2" xfId="16700" xr:uid="{00000000-0005-0000-0000-000064400000}"/>
    <cellStyle name="Input 142 4" xfId="16701" xr:uid="{00000000-0005-0000-0000-000065400000}"/>
    <cellStyle name="Input 143" xfId="16702" xr:uid="{00000000-0005-0000-0000-000066400000}"/>
    <cellStyle name="Input 143 2" xfId="16703" xr:uid="{00000000-0005-0000-0000-000067400000}"/>
    <cellStyle name="Input 143 2 2" xfId="16704" xr:uid="{00000000-0005-0000-0000-000068400000}"/>
    <cellStyle name="Input 143 3" xfId="16705" xr:uid="{00000000-0005-0000-0000-000069400000}"/>
    <cellStyle name="Input 143 3 2" xfId="16706" xr:uid="{00000000-0005-0000-0000-00006A400000}"/>
    <cellStyle name="Input 143 4" xfId="16707" xr:uid="{00000000-0005-0000-0000-00006B400000}"/>
    <cellStyle name="Input 144" xfId="16708" xr:uid="{00000000-0005-0000-0000-00006C400000}"/>
    <cellStyle name="Input 144 2" xfId="16709" xr:uid="{00000000-0005-0000-0000-00006D400000}"/>
    <cellStyle name="Input 144 2 2" xfId="16710" xr:uid="{00000000-0005-0000-0000-00006E400000}"/>
    <cellStyle name="Input 144 3" xfId="16711" xr:uid="{00000000-0005-0000-0000-00006F400000}"/>
    <cellStyle name="Input 144 3 2" xfId="16712" xr:uid="{00000000-0005-0000-0000-000070400000}"/>
    <cellStyle name="Input 144 4" xfId="16713" xr:uid="{00000000-0005-0000-0000-000071400000}"/>
    <cellStyle name="Input 145" xfId="16714" xr:uid="{00000000-0005-0000-0000-000072400000}"/>
    <cellStyle name="Input 145 2" xfId="16715" xr:uid="{00000000-0005-0000-0000-000073400000}"/>
    <cellStyle name="Input 145 2 2" xfId="16716" xr:uid="{00000000-0005-0000-0000-000074400000}"/>
    <cellStyle name="Input 145 3" xfId="16717" xr:uid="{00000000-0005-0000-0000-000075400000}"/>
    <cellStyle name="Input 145 3 2" xfId="16718" xr:uid="{00000000-0005-0000-0000-000076400000}"/>
    <cellStyle name="Input 145 4" xfId="16719" xr:uid="{00000000-0005-0000-0000-000077400000}"/>
    <cellStyle name="Input 146" xfId="16720" xr:uid="{00000000-0005-0000-0000-000078400000}"/>
    <cellStyle name="Input 146 2" xfId="16721" xr:uid="{00000000-0005-0000-0000-000079400000}"/>
    <cellStyle name="Input 146 2 2" xfId="16722" xr:uid="{00000000-0005-0000-0000-00007A400000}"/>
    <cellStyle name="Input 146 3" xfId="16723" xr:uid="{00000000-0005-0000-0000-00007B400000}"/>
    <cellStyle name="Input 146 3 2" xfId="16724" xr:uid="{00000000-0005-0000-0000-00007C400000}"/>
    <cellStyle name="Input 146 4" xfId="16725" xr:uid="{00000000-0005-0000-0000-00007D400000}"/>
    <cellStyle name="Input 147" xfId="16726" xr:uid="{00000000-0005-0000-0000-00007E400000}"/>
    <cellStyle name="Input 147 2" xfId="16727" xr:uid="{00000000-0005-0000-0000-00007F400000}"/>
    <cellStyle name="Input 147 2 2" xfId="16728" xr:uid="{00000000-0005-0000-0000-000080400000}"/>
    <cellStyle name="Input 147 3" xfId="16729" xr:uid="{00000000-0005-0000-0000-000081400000}"/>
    <cellStyle name="Input 147 3 2" xfId="16730" xr:uid="{00000000-0005-0000-0000-000082400000}"/>
    <cellStyle name="Input 147 4" xfId="16731" xr:uid="{00000000-0005-0000-0000-000083400000}"/>
    <cellStyle name="Input 148" xfId="16732" xr:uid="{00000000-0005-0000-0000-000084400000}"/>
    <cellStyle name="Input 148 2" xfId="16733" xr:uid="{00000000-0005-0000-0000-000085400000}"/>
    <cellStyle name="Input 148 2 2" xfId="16734" xr:uid="{00000000-0005-0000-0000-000086400000}"/>
    <cellStyle name="Input 148 3" xfId="16735" xr:uid="{00000000-0005-0000-0000-000087400000}"/>
    <cellStyle name="Input 148 3 2" xfId="16736" xr:uid="{00000000-0005-0000-0000-000088400000}"/>
    <cellStyle name="Input 148 4" xfId="16737" xr:uid="{00000000-0005-0000-0000-000089400000}"/>
    <cellStyle name="Input 149" xfId="16738" xr:uid="{00000000-0005-0000-0000-00008A400000}"/>
    <cellStyle name="Input 149 2" xfId="16739" xr:uid="{00000000-0005-0000-0000-00008B400000}"/>
    <cellStyle name="Input 149 2 2" xfId="16740" xr:uid="{00000000-0005-0000-0000-00008C400000}"/>
    <cellStyle name="Input 149 3" xfId="16741" xr:uid="{00000000-0005-0000-0000-00008D400000}"/>
    <cellStyle name="Input 149 3 2" xfId="16742" xr:uid="{00000000-0005-0000-0000-00008E400000}"/>
    <cellStyle name="Input 149 4" xfId="16743" xr:uid="{00000000-0005-0000-0000-00008F400000}"/>
    <cellStyle name="Input 15" xfId="16744" xr:uid="{00000000-0005-0000-0000-000090400000}"/>
    <cellStyle name="Input 15 2" xfId="16745" xr:uid="{00000000-0005-0000-0000-000091400000}"/>
    <cellStyle name="Input 15 2 2" xfId="16746" xr:uid="{00000000-0005-0000-0000-000092400000}"/>
    <cellStyle name="Input 15 2 2 2" xfId="16747" xr:uid="{00000000-0005-0000-0000-000093400000}"/>
    <cellStyle name="Input 15 2 2 3" xfId="16748" xr:uid="{00000000-0005-0000-0000-000094400000}"/>
    <cellStyle name="Input 15 2 2 4" xfId="16749" xr:uid="{00000000-0005-0000-0000-000095400000}"/>
    <cellStyle name="Input 15 2 3" xfId="16750" xr:uid="{00000000-0005-0000-0000-000096400000}"/>
    <cellStyle name="Input 15 2 3 2" xfId="16751" xr:uid="{00000000-0005-0000-0000-000097400000}"/>
    <cellStyle name="Input 15 2 4" xfId="16752" xr:uid="{00000000-0005-0000-0000-000098400000}"/>
    <cellStyle name="Input 15 2 4 2" xfId="16753" xr:uid="{00000000-0005-0000-0000-000099400000}"/>
    <cellStyle name="Input 15 2 5" xfId="16754" xr:uid="{00000000-0005-0000-0000-00009A400000}"/>
    <cellStyle name="Input 15 2 6" xfId="16755" xr:uid="{00000000-0005-0000-0000-00009B400000}"/>
    <cellStyle name="Input 15 2 7" xfId="16756" xr:uid="{00000000-0005-0000-0000-00009C400000}"/>
    <cellStyle name="Input 15 3" xfId="16757" xr:uid="{00000000-0005-0000-0000-00009D400000}"/>
    <cellStyle name="Input 15 3 2" xfId="16758" xr:uid="{00000000-0005-0000-0000-00009E400000}"/>
    <cellStyle name="Input 15 3 3" xfId="16759" xr:uid="{00000000-0005-0000-0000-00009F400000}"/>
    <cellStyle name="Input 15 3 4" xfId="16760" xr:uid="{00000000-0005-0000-0000-0000A0400000}"/>
    <cellStyle name="Input 15 4" xfId="16761" xr:uid="{00000000-0005-0000-0000-0000A1400000}"/>
    <cellStyle name="Input 15 4 2" xfId="16762" xr:uid="{00000000-0005-0000-0000-0000A2400000}"/>
    <cellStyle name="Input 15 5" xfId="16763" xr:uid="{00000000-0005-0000-0000-0000A3400000}"/>
    <cellStyle name="Input 15 5 2" xfId="16764" xr:uid="{00000000-0005-0000-0000-0000A4400000}"/>
    <cellStyle name="Input 15 5 3" xfId="16765" xr:uid="{00000000-0005-0000-0000-0000A5400000}"/>
    <cellStyle name="Input 15 6" xfId="16766" xr:uid="{00000000-0005-0000-0000-0000A6400000}"/>
    <cellStyle name="Input 15 7" xfId="16767" xr:uid="{00000000-0005-0000-0000-0000A7400000}"/>
    <cellStyle name="Input 150" xfId="16768" xr:uid="{00000000-0005-0000-0000-0000A8400000}"/>
    <cellStyle name="Input 150 2" xfId="16769" xr:uid="{00000000-0005-0000-0000-0000A9400000}"/>
    <cellStyle name="Input 150 2 2" xfId="16770" xr:uid="{00000000-0005-0000-0000-0000AA400000}"/>
    <cellStyle name="Input 150 3" xfId="16771" xr:uid="{00000000-0005-0000-0000-0000AB400000}"/>
    <cellStyle name="Input 150 3 2" xfId="16772" xr:uid="{00000000-0005-0000-0000-0000AC400000}"/>
    <cellStyle name="Input 150 4" xfId="16773" xr:uid="{00000000-0005-0000-0000-0000AD400000}"/>
    <cellStyle name="Input 151" xfId="16774" xr:uid="{00000000-0005-0000-0000-0000AE400000}"/>
    <cellStyle name="Input 151 2" xfId="16775" xr:uid="{00000000-0005-0000-0000-0000AF400000}"/>
    <cellStyle name="Input 151 2 2" xfId="16776" xr:uid="{00000000-0005-0000-0000-0000B0400000}"/>
    <cellStyle name="Input 151 3" xfId="16777" xr:uid="{00000000-0005-0000-0000-0000B1400000}"/>
    <cellStyle name="Input 151 3 2" xfId="16778" xr:uid="{00000000-0005-0000-0000-0000B2400000}"/>
    <cellStyle name="Input 151 4" xfId="16779" xr:uid="{00000000-0005-0000-0000-0000B3400000}"/>
    <cellStyle name="Input 152" xfId="16780" xr:uid="{00000000-0005-0000-0000-0000B4400000}"/>
    <cellStyle name="Input 152 2" xfId="16781" xr:uid="{00000000-0005-0000-0000-0000B5400000}"/>
    <cellStyle name="Input 152 2 2" xfId="16782" xr:uid="{00000000-0005-0000-0000-0000B6400000}"/>
    <cellStyle name="Input 152 3" xfId="16783" xr:uid="{00000000-0005-0000-0000-0000B7400000}"/>
    <cellStyle name="Input 152 3 2" xfId="16784" xr:uid="{00000000-0005-0000-0000-0000B8400000}"/>
    <cellStyle name="Input 152 4" xfId="16785" xr:uid="{00000000-0005-0000-0000-0000B9400000}"/>
    <cellStyle name="Input 153" xfId="16786" xr:uid="{00000000-0005-0000-0000-0000BA400000}"/>
    <cellStyle name="Input 153 2" xfId="16787" xr:uid="{00000000-0005-0000-0000-0000BB400000}"/>
    <cellStyle name="Input 153 2 2" xfId="16788" xr:uid="{00000000-0005-0000-0000-0000BC400000}"/>
    <cellStyle name="Input 153 3" xfId="16789" xr:uid="{00000000-0005-0000-0000-0000BD400000}"/>
    <cellStyle name="Input 153 3 2" xfId="16790" xr:uid="{00000000-0005-0000-0000-0000BE400000}"/>
    <cellStyle name="Input 153 4" xfId="16791" xr:uid="{00000000-0005-0000-0000-0000BF400000}"/>
    <cellStyle name="Input 154" xfId="16792" xr:uid="{00000000-0005-0000-0000-0000C0400000}"/>
    <cellStyle name="Input 154 2" xfId="16793" xr:uid="{00000000-0005-0000-0000-0000C1400000}"/>
    <cellStyle name="Input 154 2 2" xfId="16794" xr:uid="{00000000-0005-0000-0000-0000C2400000}"/>
    <cellStyle name="Input 154 3" xfId="16795" xr:uid="{00000000-0005-0000-0000-0000C3400000}"/>
    <cellStyle name="Input 154 3 2" xfId="16796" xr:uid="{00000000-0005-0000-0000-0000C4400000}"/>
    <cellStyle name="Input 154 4" xfId="16797" xr:uid="{00000000-0005-0000-0000-0000C5400000}"/>
    <cellStyle name="Input 155" xfId="16798" xr:uid="{00000000-0005-0000-0000-0000C6400000}"/>
    <cellStyle name="Input 155 2" xfId="16799" xr:uid="{00000000-0005-0000-0000-0000C7400000}"/>
    <cellStyle name="Input 155 2 2" xfId="16800" xr:uid="{00000000-0005-0000-0000-0000C8400000}"/>
    <cellStyle name="Input 155 3" xfId="16801" xr:uid="{00000000-0005-0000-0000-0000C9400000}"/>
    <cellStyle name="Input 155 3 2" xfId="16802" xr:uid="{00000000-0005-0000-0000-0000CA400000}"/>
    <cellStyle name="Input 155 4" xfId="16803" xr:uid="{00000000-0005-0000-0000-0000CB400000}"/>
    <cellStyle name="Input 156" xfId="16804" xr:uid="{00000000-0005-0000-0000-0000CC400000}"/>
    <cellStyle name="Input 156 2" xfId="16805" xr:uid="{00000000-0005-0000-0000-0000CD400000}"/>
    <cellStyle name="Input 156 2 2" xfId="16806" xr:uid="{00000000-0005-0000-0000-0000CE400000}"/>
    <cellStyle name="Input 156 3" xfId="16807" xr:uid="{00000000-0005-0000-0000-0000CF400000}"/>
    <cellStyle name="Input 156 3 2" xfId="16808" xr:uid="{00000000-0005-0000-0000-0000D0400000}"/>
    <cellStyle name="Input 156 4" xfId="16809" xr:uid="{00000000-0005-0000-0000-0000D1400000}"/>
    <cellStyle name="Input 157" xfId="16810" xr:uid="{00000000-0005-0000-0000-0000D2400000}"/>
    <cellStyle name="Input 157 2" xfId="16811" xr:uid="{00000000-0005-0000-0000-0000D3400000}"/>
    <cellStyle name="Input 157 2 2" xfId="16812" xr:uid="{00000000-0005-0000-0000-0000D4400000}"/>
    <cellStyle name="Input 157 3" xfId="16813" xr:uid="{00000000-0005-0000-0000-0000D5400000}"/>
    <cellStyle name="Input 157 3 2" xfId="16814" xr:uid="{00000000-0005-0000-0000-0000D6400000}"/>
    <cellStyle name="Input 157 4" xfId="16815" xr:uid="{00000000-0005-0000-0000-0000D7400000}"/>
    <cellStyle name="Input 158" xfId="16816" xr:uid="{00000000-0005-0000-0000-0000D8400000}"/>
    <cellStyle name="Input 158 2" xfId="16817" xr:uid="{00000000-0005-0000-0000-0000D9400000}"/>
    <cellStyle name="Input 158 2 2" xfId="16818" xr:uid="{00000000-0005-0000-0000-0000DA400000}"/>
    <cellStyle name="Input 158 3" xfId="16819" xr:uid="{00000000-0005-0000-0000-0000DB400000}"/>
    <cellStyle name="Input 158 3 2" xfId="16820" xr:uid="{00000000-0005-0000-0000-0000DC400000}"/>
    <cellStyle name="Input 158 4" xfId="16821" xr:uid="{00000000-0005-0000-0000-0000DD400000}"/>
    <cellStyle name="Input 159" xfId="16822" xr:uid="{00000000-0005-0000-0000-0000DE400000}"/>
    <cellStyle name="Input 159 2" xfId="16823" xr:uid="{00000000-0005-0000-0000-0000DF400000}"/>
    <cellStyle name="Input 159 2 2" xfId="16824" xr:uid="{00000000-0005-0000-0000-0000E0400000}"/>
    <cellStyle name="Input 159 3" xfId="16825" xr:uid="{00000000-0005-0000-0000-0000E1400000}"/>
    <cellStyle name="Input 159 3 2" xfId="16826" xr:uid="{00000000-0005-0000-0000-0000E2400000}"/>
    <cellStyle name="Input 159 4" xfId="16827" xr:uid="{00000000-0005-0000-0000-0000E3400000}"/>
    <cellStyle name="Input 16" xfId="16828" xr:uid="{00000000-0005-0000-0000-0000E4400000}"/>
    <cellStyle name="Input 16 2" xfId="16829" xr:uid="{00000000-0005-0000-0000-0000E5400000}"/>
    <cellStyle name="Input 16 2 2" xfId="16830" xr:uid="{00000000-0005-0000-0000-0000E6400000}"/>
    <cellStyle name="Input 16 2 2 2" xfId="16831" xr:uid="{00000000-0005-0000-0000-0000E7400000}"/>
    <cellStyle name="Input 16 2 2 3" xfId="16832" xr:uid="{00000000-0005-0000-0000-0000E8400000}"/>
    <cellStyle name="Input 16 2 2 4" xfId="16833" xr:uid="{00000000-0005-0000-0000-0000E9400000}"/>
    <cellStyle name="Input 16 2 3" xfId="16834" xr:uid="{00000000-0005-0000-0000-0000EA400000}"/>
    <cellStyle name="Input 16 2 3 2" xfId="16835" xr:uid="{00000000-0005-0000-0000-0000EB400000}"/>
    <cellStyle name="Input 16 2 4" xfId="16836" xr:uid="{00000000-0005-0000-0000-0000EC400000}"/>
    <cellStyle name="Input 16 2 4 2" xfId="16837" xr:uid="{00000000-0005-0000-0000-0000ED400000}"/>
    <cellStyle name="Input 16 2 5" xfId="16838" xr:uid="{00000000-0005-0000-0000-0000EE400000}"/>
    <cellStyle name="Input 16 2 6" xfId="16839" xr:uid="{00000000-0005-0000-0000-0000EF400000}"/>
    <cellStyle name="Input 16 2 7" xfId="16840" xr:uid="{00000000-0005-0000-0000-0000F0400000}"/>
    <cellStyle name="Input 16 3" xfId="16841" xr:uid="{00000000-0005-0000-0000-0000F1400000}"/>
    <cellStyle name="Input 16 3 2" xfId="16842" xr:uid="{00000000-0005-0000-0000-0000F2400000}"/>
    <cellStyle name="Input 16 3 3" xfId="16843" xr:uid="{00000000-0005-0000-0000-0000F3400000}"/>
    <cellStyle name="Input 16 3 4" xfId="16844" xr:uid="{00000000-0005-0000-0000-0000F4400000}"/>
    <cellStyle name="Input 16 4" xfId="16845" xr:uid="{00000000-0005-0000-0000-0000F5400000}"/>
    <cellStyle name="Input 16 4 2" xfId="16846" xr:uid="{00000000-0005-0000-0000-0000F6400000}"/>
    <cellStyle name="Input 16 5" xfId="16847" xr:uid="{00000000-0005-0000-0000-0000F7400000}"/>
    <cellStyle name="Input 16 5 2" xfId="16848" xr:uid="{00000000-0005-0000-0000-0000F8400000}"/>
    <cellStyle name="Input 16 5 3" xfId="16849" xr:uid="{00000000-0005-0000-0000-0000F9400000}"/>
    <cellStyle name="Input 16 6" xfId="16850" xr:uid="{00000000-0005-0000-0000-0000FA400000}"/>
    <cellStyle name="Input 16 7" xfId="16851" xr:uid="{00000000-0005-0000-0000-0000FB400000}"/>
    <cellStyle name="Input 16 8" xfId="16852" xr:uid="{00000000-0005-0000-0000-0000FC400000}"/>
    <cellStyle name="Input 160" xfId="16853" xr:uid="{00000000-0005-0000-0000-0000FD400000}"/>
    <cellStyle name="Input 160 2" xfId="16854" xr:uid="{00000000-0005-0000-0000-0000FE400000}"/>
    <cellStyle name="Input 160 2 2" xfId="16855" xr:uid="{00000000-0005-0000-0000-0000FF400000}"/>
    <cellStyle name="Input 160 3" xfId="16856" xr:uid="{00000000-0005-0000-0000-000000410000}"/>
    <cellStyle name="Input 160 3 2" xfId="16857" xr:uid="{00000000-0005-0000-0000-000001410000}"/>
    <cellStyle name="Input 160 4" xfId="16858" xr:uid="{00000000-0005-0000-0000-000002410000}"/>
    <cellStyle name="Input 161" xfId="16859" xr:uid="{00000000-0005-0000-0000-000003410000}"/>
    <cellStyle name="Input 161 2" xfId="16860" xr:uid="{00000000-0005-0000-0000-000004410000}"/>
    <cellStyle name="Input 161 2 2" xfId="16861" xr:uid="{00000000-0005-0000-0000-000005410000}"/>
    <cellStyle name="Input 161 3" xfId="16862" xr:uid="{00000000-0005-0000-0000-000006410000}"/>
    <cellStyle name="Input 161 3 2" xfId="16863" xr:uid="{00000000-0005-0000-0000-000007410000}"/>
    <cellStyle name="Input 161 4" xfId="16864" xr:uid="{00000000-0005-0000-0000-000008410000}"/>
    <cellStyle name="Input 162" xfId="16865" xr:uid="{00000000-0005-0000-0000-000009410000}"/>
    <cellStyle name="Input 162 2" xfId="16866" xr:uid="{00000000-0005-0000-0000-00000A410000}"/>
    <cellStyle name="Input 162 2 2" xfId="16867" xr:uid="{00000000-0005-0000-0000-00000B410000}"/>
    <cellStyle name="Input 162 3" xfId="16868" xr:uid="{00000000-0005-0000-0000-00000C410000}"/>
    <cellStyle name="Input 162 3 2" xfId="16869" xr:uid="{00000000-0005-0000-0000-00000D410000}"/>
    <cellStyle name="Input 162 4" xfId="16870" xr:uid="{00000000-0005-0000-0000-00000E410000}"/>
    <cellStyle name="Input 163" xfId="16871" xr:uid="{00000000-0005-0000-0000-00000F410000}"/>
    <cellStyle name="Input 163 2" xfId="16872" xr:uid="{00000000-0005-0000-0000-000010410000}"/>
    <cellStyle name="Input 163 2 2" xfId="16873" xr:uid="{00000000-0005-0000-0000-000011410000}"/>
    <cellStyle name="Input 163 3" xfId="16874" xr:uid="{00000000-0005-0000-0000-000012410000}"/>
    <cellStyle name="Input 163 3 2" xfId="16875" xr:uid="{00000000-0005-0000-0000-000013410000}"/>
    <cellStyle name="Input 163 4" xfId="16876" xr:uid="{00000000-0005-0000-0000-000014410000}"/>
    <cellStyle name="Input 164" xfId="16877" xr:uid="{00000000-0005-0000-0000-000015410000}"/>
    <cellStyle name="Input 164 2" xfId="16878" xr:uid="{00000000-0005-0000-0000-000016410000}"/>
    <cellStyle name="Input 164 2 2" xfId="16879" xr:uid="{00000000-0005-0000-0000-000017410000}"/>
    <cellStyle name="Input 164 3" xfId="16880" xr:uid="{00000000-0005-0000-0000-000018410000}"/>
    <cellStyle name="Input 164 3 2" xfId="16881" xr:uid="{00000000-0005-0000-0000-000019410000}"/>
    <cellStyle name="Input 164 4" xfId="16882" xr:uid="{00000000-0005-0000-0000-00001A410000}"/>
    <cellStyle name="Input 165" xfId="16883" xr:uid="{00000000-0005-0000-0000-00001B410000}"/>
    <cellStyle name="Input 165 2" xfId="16884" xr:uid="{00000000-0005-0000-0000-00001C410000}"/>
    <cellStyle name="Input 165 2 2" xfId="16885" xr:uid="{00000000-0005-0000-0000-00001D410000}"/>
    <cellStyle name="Input 165 3" xfId="16886" xr:uid="{00000000-0005-0000-0000-00001E410000}"/>
    <cellStyle name="Input 165 3 2" xfId="16887" xr:uid="{00000000-0005-0000-0000-00001F410000}"/>
    <cellStyle name="Input 165 4" xfId="16888" xr:uid="{00000000-0005-0000-0000-000020410000}"/>
    <cellStyle name="Input 166" xfId="16889" xr:uid="{00000000-0005-0000-0000-000021410000}"/>
    <cellStyle name="Input 166 2" xfId="16890" xr:uid="{00000000-0005-0000-0000-000022410000}"/>
    <cellStyle name="Input 166 2 2" xfId="16891" xr:uid="{00000000-0005-0000-0000-000023410000}"/>
    <cellStyle name="Input 166 3" xfId="16892" xr:uid="{00000000-0005-0000-0000-000024410000}"/>
    <cellStyle name="Input 166 3 2" xfId="16893" xr:uid="{00000000-0005-0000-0000-000025410000}"/>
    <cellStyle name="Input 166 4" xfId="16894" xr:uid="{00000000-0005-0000-0000-000026410000}"/>
    <cellStyle name="Input 167" xfId="16895" xr:uid="{00000000-0005-0000-0000-000027410000}"/>
    <cellStyle name="Input 167 2" xfId="16896" xr:uid="{00000000-0005-0000-0000-000028410000}"/>
    <cellStyle name="Input 167 2 2" xfId="16897" xr:uid="{00000000-0005-0000-0000-000029410000}"/>
    <cellStyle name="Input 167 3" xfId="16898" xr:uid="{00000000-0005-0000-0000-00002A410000}"/>
    <cellStyle name="Input 167 3 2" xfId="16899" xr:uid="{00000000-0005-0000-0000-00002B410000}"/>
    <cellStyle name="Input 167 4" xfId="16900" xr:uid="{00000000-0005-0000-0000-00002C410000}"/>
    <cellStyle name="Input 168" xfId="16901" xr:uid="{00000000-0005-0000-0000-00002D410000}"/>
    <cellStyle name="Input 168 2" xfId="16902" xr:uid="{00000000-0005-0000-0000-00002E410000}"/>
    <cellStyle name="Input 168 2 2" xfId="16903" xr:uid="{00000000-0005-0000-0000-00002F410000}"/>
    <cellStyle name="Input 168 3" xfId="16904" xr:uid="{00000000-0005-0000-0000-000030410000}"/>
    <cellStyle name="Input 168 3 2" xfId="16905" xr:uid="{00000000-0005-0000-0000-000031410000}"/>
    <cellStyle name="Input 168 4" xfId="16906" xr:uid="{00000000-0005-0000-0000-000032410000}"/>
    <cellStyle name="Input 169" xfId="16907" xr:uid="{00000000-0005-0000-0000-000033410000}"/>
    <cellStyle name="Input 169 2" xfId="16908" xr:uid="{00000000-0005-0000-0000-000034410000}"/>
    <cellStyle name="Input 169 2 2" xfId="16909" xr:uid="{00000000-0005-0000-0000-000035410000}"/>
    <cellStyle name="Input 169 3" xfId="16910" xr:uid="{00000000-0005-0000-0000-000036410000}"/>
    <cellStyle name="Input 169 3 2" xfId="16911" xr:uid="{00000000-0005-0000-0000-000037410000}"/>
    <cellStyle name="Input 169 4" xfId="16912" xr:uid="{00000000-0005-0000-0000-000038410000}"/>
    <cellStyle name="Input 17" xfId="16913" xr:uid="{00000000-0005-0000-0000-000039410000}"/>
    <cellStyle name="Input 17 2" xfId="16914" xr:uid="{00000000-0005-0000-0000-00003A410000}"/>
    <cellStyle name="Input 17 2 2" xfId="16915" xr:uid="{00000000-0005-0000-0000-00003B410000}"/>
    <cellStyle name="Input 17 2 2 2" xfId="16916" xr:uid="{00000000-0005-0000-0000-00003C410000}"/>
    <cellStyle name="Input 17 2 2 3" xfId="16917" xr:uid="{00000000-0005-0000-0000-00003D410000}"/>
    <cellStyle name="Input 17 2 2 4" xfId="16918" xr:uid="{00000000-0005-0000-0000-00003E410000}"/>
    <cellStyle name="Input 17 2 3" xfId="16919" xr:uid="{00000000-0005-0000-0000-00003F410000}"/>
    <cellStyle name="Input 17 2 3 2" xfId="16920" xr:uid="{00000000-0005-0000-0000-000040410000}"/>
    <cellStyle name="Input 17 2 4" xfId="16921" xr:uid="{00000000-0005-0000-0000-000041410000}"/>
    <cellStyle name="Input 17 2 4 2" xfId="16922" xr:uid="{00000000-0005-0000-0000-000042410000}"/>
    <cellStyle name="Input 17 2 5" xfId="16923" xr:uid="{00000000-0005-0000-0000-000043410000}"/>
    <cellStyle name="Input 17 2 6" xfId="16924" xr:uid="{00000000-0005-0000-0000-000044410000}"/>
    <cellStyle name="Input 17 2 7" xfId="16925" xr:uid="{00000000-0005-0000-0000-000045410000}"/>
    <cellStyle name="Input 17 3" xfId="16926" xr:uid="{00000000-0005-0000-0000-000046410000}"/>
    <cellStyle name="Input 17 3 2" xfId="16927" xr:uid="{00000000-0005-0000-0000-000047410000}"/>
    <cellStyle name="Input 17 3 3" xfId="16928" xr:uid="{00000000-0005-0000-0000-000048410000}"/>
    <cellStyle name="Input 17 3 4" xfId="16929" xr:uid="{00000000-0005-0000-0000-000049410000}"/>
    <cellStyle name="Input 17 4" xfId="16930" xr:uid="{00000000-0005-0000-0000-00004A410000}"/>
    <cellStyle name="Input 17 4 2" xfId="16931" xr:uid="{00000000-0005-0000-0000-00004B410000}"/>
    <cellStyle name="Input 17 5" xfId="16932" xr:uid="{00000000-0005-0000-0000-00004C410000}"/>
    <cellStyle name="Input 17 5 2" xfId="16933" xr:uid="{00000000-0005-0000-0000-00004D410000}"/>
    <cellStyle name="Input 17 5 3" xfId="16934" xr:uid="{00000000-0005-0000-0000-00004E410000}"/>
    <cellStyle name="Input 17 6" xfId="16935" xr:uid="{00000000-0005-0000-0000-00004F410000}"/>
    <cellStyle name="Input 17 7" xfId="16936" xr:uid="{00000000-0005-0000-0000-000050410000}"/>
    <cellStyle name="Input 17 8" xfId="16937" xr:uid="{00000000-0005-0000-0000-000051410000}"/>
    <cellStyle name="Input 170" xfId="16938" xr:uid="{00000000-0005-0000-0000-000052410000}"/>
    <cellStyle name="Input 170 2" xfId="16939" xr:uid="{00000000-0005-0000-0000-000053410000}"/>
    <cellStyle name="Input 170 2 2" xfId="16940" xr:uid="{00000000-0005-0000-0000-000054410000}"/>
    <cellStyle name="Input 170 3" xfId="16941" xr:uid="{00000000-0005-0000-0000-000055410000}"/>
    <cellStyle name="Input 170 3 2" xfId="16942" xr:uid="{00000000-0005-0000-0000-000056410000}"/>
    <cellStyle name="Input 170 4" xfId="16943" xr:uid="{00000000-0005-0000-0000-000057410000}"/>
    <cellStyle name="Input 171" xfId="16944" xr:uid="{00000000-0005-0000-0000-000058410000}"/>
    <cellStyle name="Input 171 2" xfId="16945" xr:uid="{00000000-0005-0000-0000-000059410000}"/>
    <cellStyle name="Input 171 2 2" xfId="16946" xr:uid="{00000000-0005-0000-0000-00005A410000}"/>
    <cellStyle name="Input 171 3" xfId="16947" xr:uid="{00000000-0005-0000-0000-00005B410000}"/>
    <cellStyle name="Input 171 3 2" xfId="16948" xr:uid="{00000000-0005-0000-0000-00005C410000}"/>
    <cellStyle name="Input 171 4" xfId="16949" xr:uid="{00000000-0005-0000-0000-00005D410000}"/>
    <cellStyle name="Input 172" xfId="16950" xr:uid="{00000000-0005-0000-0000-00005E410000}"/>
    <cellStyle name="Input 172 2" xfId="16951" xr:uid="{00000000-0005-0000-0000-00005F410000}"/>
    <cellStyle name="Input 172 2 2" xfId="16952" xr:uid="{00000000-0005-0000-0000-000060410000}"/>
    <cellStyle name="Input 172 3" xfId="16953" xr:uid="{00000000-0005-0000-0000-000061410000}"/>
    <cellStyle name="Input 172 3 2" xfId="16954" xr:uid="{00000000-0005-0000-0000-000062410000}"/>
    <cellStyle name="Input 172 4" xfId="16955" xr:uid="{00000000-0005-0000-0000-000063410000}"/>
    <cellStyle name="Input 173" xfId="16956" xr:uid="{00000000-0005-0000-0000-000064410000}"/>
    <cellStyle name="Input 173 2" xfId="16957" xr:uid="{00000000-0005-0000-0000-000065410000}"/>
    <cellStyle name="Input 173 2 2" xfId="16958" xr:uid="{00000000-0005-0000-0000-000066410000}"/>
    <cellStyle name="Input 173 3" xfId="16959" xr:uid="{00000000-0005-0000-0000-000067410000}"/>
    <cellStyle name="Input 173 3 2" xfId="16960" xr:uid="{00000000-0005-0000-0000-000068410000}"/>
    <cellStyle name="Input 173 4" xfId="16961" xr:uid="{00000000-0005-0000-0000-000069410000}"/>
    <cellStyle name="Input 174" xfId="16962" xr:uid="{00000000-0005-0000-0000-00006A410000}"/>
    <cellStyle name="Input 174 2" xfId="16963" xr:uid="{00000000-0005-0000-0000-00006B410000}"/>
    <cellStyle name="Input 174 2 2" xfId="16964" xr:uid="{00000000-0005-0000-0000-00006C410000}"/>
    <cellStyle name="Input 174 3" xfId="16965" xr:uid="{00000000-0005-0000-0000-00006D410000}"/>
    <cellStyle name="Input 174 3 2" xfId="16966" xr:uid="{00000000-0005-0000-0000-00006E410000}"/>
    <cellStyle name="Input 174 4" xfId="16967" xr:uid="{00000000-0005-0000-0000-00006F410000}"/>
    <cellStyle name="Input 175" xfId="16968" xr:uid="{00000000-0005-0000-0000-000070410000}"/>
    <cellStyle name="Input 175 2" xfId="16969" xr:uid="{00000000-0005-0000-0000-000071410000}"/>
    <cellStyle name="Input 175 2 2" xfId="16970" xr:uid="{00000000-0005-0000-0000-000072410000}"/>
    <cellStyle name="Input 175 3" xfId="16971" xr:uid="{00000000-0005-0000-0000-000073410000}"/>
    <cellStyle name="Input 175 3 2" xfId="16972" xr:uid="{00000000-0005-0000-0000-000074410000}"/>
    <cellStyle name="Input 175 4" xfId="16973" xr:uid="{00000000-0005-0000-0000-000075410000}"/>
    <cellStyle name="Input 176" xfId="16974" xr:uid="{00000000-0005-0000-0000-000076410000}"/>
    <cellStyle name="Input 176 2" xfId="16975" xr:uid="{00000000-0005-0000-0000-000077410000}"/>
    <cellStyle name="Input 176 2 2" xfId="16976" xr:uid="{00000000-0005-0000-0000-000078410000}"/>
    <cellStyle name="Input 176 3" xfId="16977" xr:uid="{00000000-0005-0000-0000-000079410000}"/>
    <cellStyle name="Input 176 3 2" xfId="16978" xr:uid="{00000000-0005-0000-0000-00007A410000}"/>
    <cellStyle name="Input 176 4" xfId="16979" xr:uid="{00000000-0005-0000-0000-00007B410000}"/>
    <cellStyle name="Input 177" xfId="16980" xr:uid="{00000000-0005-0000-0000-00007C410000}"/>
    <cellStyle name="Input 177 2" xfId="16981" xr:uid="{00000000-0005-0000-0000-00007D410000}"/>
    <cellStyle name="Input 177 2 2" xfId="16982" xr:uid="{00000000-0005-0000-0000-00007E410000}"/>
    <cellStyle name="Input 177 3" xfId="16983" xr:uid="{00000000-0005-0000-0000-00007F410000}"/>
    <cellStyle name="Input 177 3 2" xfId="16984" xr:uid="{00000000-0005-0000-0000-000080410000}"/>
    <cellStyle name="Input 177 4" xfId="16985" xr:uid="{00000000-0005-0000-0000-000081410000}"/>
    <cellStyle name="Input 178" xfId="16986" xr:uid="{00000000-0005-0000-0000-000082410000}"/>
    <cellStyle name="Input 178 2" xfId="16987" xr:uid="{00000000-0005-0000-0000-000083410000}"/>
    <cellStyle name="Input 178 2 2" xfId="16988" xr:uid="{00000000-0005-0000-0000-000084410000}"/>
    <cellStyle name="Input 178 3" xfId="16989" xr:uid="{00000000-0005-0000-0000-000085410000}"/>
    <cellStyle name="Input 178 3 2" xfId="16990" xr:uid="{00000000-0005-0000-0000-000086410000}"/>
    <cellStyle name="Input 178 4" xfId="16991" xr:uid="{00000000-0005-0000-0000-000087410000}"/>
    <cellStyle name="Input 179" xfId="16992" xr:uid="{00000000-0005-0000-0000-000088410000}"/>
    <cellStyle name="Input 179 2" xfId="16993" xr:uid="{00000000-0005-0000-0000-000089410000}"/>
    <cellStyle name="Input 179 2 2" xfId="16994" xr:uid="{00000000-0005-0000-0000-00008A410000}"/>
    <cellStyle name="Input 179 3" xfId="16995" xr:uid="{00000000-0005-0000-0000-00008B410000}"/>
    <cellStyle name="Input 179 3 2" xfId="16996" xr:uid="{00000000-0005-0000-0000-00008C410000}"/>
    <cellStyle name="Input 179 4" xfId="16997" xr:uid="{00000000-0005-0000-0000-00008D410000}"/>
    <cellStyle name="Input 18" xfId="16998" xr:uid="{00000000-0005-0000-0000-00008E410000}"/>
    <cellStyle name="Input 18 2" xfId="16999" xr:uid="{00000000-0005-0000-0000-00008F410000}"/>
    <cellStyle name="Input 18 2 2" xfId="17000" xr:uid="{00000000-0005-0000-0000-000090410000}"/>
    <cellStyle name="Input 18 2 2 2" xfId="17001" xr:uid="{00000000-0005-0000-0000-000091410000}"/>
    <cellStyle name="Input 18 2 2 3" xfId="17002" xr:uid="{00000000-0005-0000-0000-000092410000}"/>
    <cellStyle name="Input 18 2 2 4" xfId="17003" xr:uid="{00000000-0005-0000-0000-000093410000}"/>
    <cellStyle name="Input 18 2 3" xfId="17004" xr:uid="{00000000-0005-0000-0000-000094410000}"/>
    <cellStyle name="Input 18 2 3 2" xfId="17005" xr:uid="{00000000-0005-0000-0000-000095410000}"/>
    <cellStyle name="Input 18 2 4" xfId="17006" xr:uid="{00000000-0005-0000-0000-000096410000}"/>
    <cellStyle name="Input 18 2 4 2" xfId="17007" xr:uid="{00000000-0005-0000-0000-000097410000}"/>
    <cellStyle name="Input 18 2 5" xfId="17008" xr:uid="{00000000-0005-0000-0000-000098410000}"/>
    <cellStyle name="Input 18 2 6" xfId="17009" xr:uid="{00000000-0005-0000-0000-000099410000}"/>
    <cellStyle name="Input 18 2 7" xfId="17010" xr:uid="{00000000-0005-0000-0000-00009A410000}"/>
    <cellStyle name="Input 18 3" xfId="17011" xr:uid="{00000000-0005-0000-0000-00009B410000}"/>
    <cellStyle name="Input 18 3 2" xfId="17012" xr:uid="{00000000-0005-0000-0000-00009C410000}"/>
    <cellStyle name="Input 18 3 3" xfId="17013" xr:uid="{00000000-0005-0000-0000-00009D410000}"/>
    <cellStyle name="Input 18 3 4" xfId="17014" xr:uid="{00000000-0005-0000-0000-00009E410000}"/>
    <cellStyle name="Input 18 4" xfId="17015" xr:uid="{00000000-0005-0000-0000-00009F410000}"/>
    <cellStyle name="Input 18 4 2" xfId="17016" xr:uid="{00000000-0005-0000-0000-0000A0410000}"/>
    <cellStyle name="Input 18 5" xfId="17017" xr:uid="{00000000-0005-0000-0000-0000A1410000}"/>
    <cellStyle name="Input 18 5 2" xfId="17018" xr:uid="{00000000-0005-0000-0000-0000A2410000}"/>
    <cellStyle name="Input 18 5 3" xfId="17019" xr:uid="{00000000-0005-0000-0000-0000A3410000}"/>
    <cellStyle name="Input 18 6" xfId="17020" xr:uid="{00000000-0005-0000-0000-0000A4410000}"/>
    <cellStyle name="Input 18 7" xfId="17021" xr:uid="{00000000-0005-0000-0000-0000A5410000}"/>
    <cellStyle name="Input 18 8" xfId="17022" xr:uid="{00000000-0005-0000-0000-0000A6410000}"/>
    <cellStyle name="Input 180" xfId="17023" xr:uid="{00000000-0005-0000-0000-0000A7410000}"/>
    <cellStyle name="Input 180 2" xfId="17024" xr:uid="{00000000-0005-0000-0000-0000A8410000}"/>
    <cellStyle name="Input 180 2 2" xfId="17025" xr:uid="{00000000-0005-0000-0000-0000A9410000}"/>
    <cellStyle name="Input 180 3" xfId="17026" xr:uid="{00000000-0005-0000-0000-0000AA410000}"/>
    <cellStyle name="Input 180 3 2" xfId="17027" xr:uid="{00000000-0005-0000-0000-0000AB410000}"/>
    <cellStyle name="Input 180 4" xfId="17028" xr:uid="{00000000-0005-0000-0000-0000AC410000}"/>
    <cellStyle name="Input 181" xfId="17029" xr:uid="{00000000-0005-0000-0000-0000AD410000}"/>
    <cellStyle name="Input 181 2" xfId="17030" xr:uid="{00000000-0005-0000-0000-0000AE410000}"/>
    <cellStyle name="Input 181 2 2" xfId="17031" xr:uid="{00000000-0005-0000-0000-0000AF410000}"/>
    <cellStyle name="Input 181 3" xfId="17032" xr:uid="{00000000-0005-0000-0000-0000B0410000}"/>
    <cellStyle name="Input 181 3 2" xfId="17033" xr:uid="{00000000-0005-0000-0000-0000B1410000}"/>
    <cellStyle name="Input 181 4" xfId="17034" xr:uid="{00000000-0005-0000-0000-0000B2410000}"/>
    <cellStyle name="Input 182" xfId="17035" xr:uid="{00000000-0005-0000-0000-0000B3410000}"/>
    <cellStyle name="Input 182 2" xfId="17036" xr:uid="{00000000-0005-0000-0000-0000B4410000}"/>
    <cellStyle name="Input 182 2 2" xfId="17037" xr:uid="{00000000-0005-0000-0000-0000B5410000}"/>
    <cellStyle name="Input 182 3" xfId="17038" xr:uid="{00000000-0005-0000-0000-0000B6410000}"/>
    <cellStyle name="Input 182 3 2" xfId="17039" xr:uid="{00000000-0005-0000-0000-0000B7410000}"/>
    <cellStyle name="Input 182 4" xfId="17040" xr:uid="{00000000-0005-0000-0000-0000B8410000}"/>
    <cellStyle name="Input 183" xfId="17041" xr:uid="{00000000-0005-0000-0000-0000B9410000}"/>
    <cellStyle name="Input 183 2" xfId="17042" xr:uid="{00000000-0005-0000-0000-0000BA410000}"/>
    <cellStyle name="Input 183 2 2" xfId="17043" xr:uid="{00000000-0005-0000-0000-0000BB410000}"/>
    <cellStyle name="Input 183 3" xfId="17044" xr:uid="{00000000-0005-0000-0000-0000BC410000}"/>
    <cellStyle name="Input 183 3 2" xfId="17045" xr:uid="{00000000-0005-0000-0000-0000BD410000}"/>
    <cellStyle name="Input 183 4" xfId="17046" xr:uid="{00000000-0005-0000-0000-0000BE410000}"/>
    <cellStyle name="Input 184" xfId="17047" xr:uid="{00000000-0005-0000-0000-0000BF410000}"/>
    <cellStyle name="Input 184 2" xfId="17048" xr:uid="{00000000-0005-0000-0000-0000C0410000}"/>
    <cellStyle name="Input 184 2 2" xfId="17049" xr:uid="{00000000-0005-0000-0000-0000C1410000}"/>
    <cellStyle name="Input 184 3" xfId="17050" xr:uid="{00000000-0005-0000-0000-0000C2410000}"/>
    <cellStyle name="Input 184 3 2" xfId="17051" xr:uid="{00000000-0005-0000-0000-0000C3410000}"/>
    <cellStyle name="Input 184 4" xfId="17052" xr:uid="{00000000-0005-0000-0000-0000C4410000}"/>
    <cellStyle name="Input 185" xfId="17053" xr:uid="{00000000-0005-0000-0000-0000C5410000}"/>
    <cellStyle name="Input 185 2" xfId="17054" xr:uid="{00000000-0005-0000-0000-0000C6410000}"/>
    <cellStyle name="Input 185 2 2" xfId="17055" xr:uid="{00000000-0005-0000-0000-0000C7410000}"/>
    <cellStyle name="Input 185 3" xfId="17056" xr:uid="{00000000-0005-0000-0000-0000C8410000}"/>
    <cellStyle name="Input 185 3 2" xfId="17057" xr:uid="{00000000-0005-0000-0000-0000C9410000}"/>
    <cellStyle name="Input 185 4" xfId="17058" xr:uid="{00000000-0005-0000-0000-0000CA410000}"/>
    <cellStyle name="Input 186" xfId="17059" xr:uid="{00000000-0005-0000-0000-0000CB410000}"/>
    <cellStyle name="Input 186 2" xfId="17060" xr:uid="{00000000-0005-0000-0000-0000CC410000}"/>
    <cellStyle name="Input 187" xfId="17061" xr:uid="{00000000-0005-0000-0000-0000CD410000}"/>
    <cellStyle name="Input 187 2" xfId="17062" xr:uid="{00000000-0005-0000-0000-0000CE410000}"/>
    <cellStyle name="Input 188" xfId="17063" xr:uid="{00000000-0005-0000-0000-0000CF410000}"/>
    <cellStyle name="Input 189" xfId="17064" xr:uid="{00000000-0005-0000-0000-0000D0410000}"/>
    <cellStyle name="Input 19" xfId="17065" xr:uid="{00000000-0005-0000-0000-0000D1410000}"/>
    <cellStyle name="Input 19 2" xfId="17066" xr:uid="{00000000-0005-0000-0000-0000D2410000}"/>
    <cellStyle name="Input 19 2 2" xfId="17067" xr:uid="{00000000-0005-0000-0000-0000D3410000}"/>
    <cellStyle name="Input 19 2 2 2" xfId="17068" xr:uid="{00000000-0005-0000-0000-0000D4410000}"/>
    <cellStyle name="Input 19 2 2 3" xfId="17069" xr:uid="{00000000-0005-0000-0000-0000D5410000}"/>
    <cellStyle name="Input 19 2 2 4" xfId="17070" xr:uid="{00000000-0005-0000-0000-0000D6410000}"/>
    <cellStyle name="Input 19 2 3" xfId="17071" xr:uid="{00000000-0005-0000-0000-0000D7410000}"/>
    <cellStyle name="Input 19 2 3 2" xfId="17072" xr:uid="{00000000-0005-0000-0000-0000D8410000}"/>
    <cellStyle name="Input 19 2 4" xfId="17073" xr:uid="{00000000-0005-0000-0000-0000D9410000}"/>
    <cellStyle name="Input 19 2 4 2" xfId="17074" xr:uid="{00000000-0005-0000-0000-0000DA410000}"/>
    <cellStyle name="Input 19 2 5" xfId="17075" xr:uid="{00000000-0005-0000-0000-0000DB410000}"/>
    <cellStyle name="Input 19 2 6" xfId="17076" xr:uid="{00000000-0005-0000-0000-0000DC410000}"/>
    <cellStyle name="Input 19 2 7" xfId="17077" xr:uid="{00000000-0005-0000-0000-0000DD410000}"/>
    <cellStyle name="Input 19 3" xfId="17078" xr:uid="{00000000-0005-0000-0000-0000DE410000}"/>
    <cellStyle name="Input 19 3 2" xfId="17079" xr:uid="{00000000-0005-0000-0000-0000DF410000}"/>
    <cellStyle name="Input 19 3 3" xfId="17080" xr:uid="{00000000-0005-0000-0000-0000E0410000}"/>
    <cellStyle name="Input 19 3 4" xfId="17081" xr:uid="{00000000-0005-0000-0000-0000E1410000}"/>
    <cellStyle name="Input 19 4" xfId="17082" xr:uid="{00000000-0005-0000-0000-0000E2410000}"/>
    <cellStyle name="Input 19 4 2" xfId="17083" xr:uid="{00000000-0005-0000-0000-0000E3410000}"/>
    <cellStyle name="Input 19 5" xfId="17084" xr:uid="{00000000-0005-0000-0000-0000E4410000}"/>
    <cellStyle name="Input 19 5 2" xfId="17085" xr:uid="{00000000-0005-0000-0000-0000E5410000}"/>
    <cellStyle name="Input 19 5 3" xfId="17086" xr:uid="{00000000-0005-0000-0000-0000E6410000}"/>
    <cellStyle name="Input 19 6" xfId="17087" xr:uid="{00000000-0005-0000-0000-0000E7410000}"/>
    <cellStyle name="Input 19 7" xfId="17088" xr:uid="{00000000-0005-0000-0000-0000E8410000}"/>
    <cellStyle name="Input 19 8" xfId="17089" xr:uid="{00000000-0005-0000-0000-0000E9410000}"/>
    <cellStyle name="Input 2" xfId="17090" xr:uid="{00000000-0005-0000-0000-0000EA410000}"/>
    <cellStyle name="Input 2 10" xfId="17091" xr:uid="{00000000-0005-0000-0000-0000EB410000}"/>
    <cellStyle name="Input 2 10 2" xfId="17092" xr:uid="{00000000-0005-0000-0000-0000EC410000}"/>
    <cellStyle name="Input 2 11" xfId="17093" xr:uid="{00000000-0005-0000-0000-0000ED410000}"/>
    <cellStyle name="Input 2 11 2" xfId="17094" xr:uid="{00000000-0005-0000-0000-0000EE410000}"/>
    <cellStyle name="Input 2 12" xfId="17095" xr:uid="{00000000-0005-0000-0000-0000EF410000}"/>
    <cellStyle name="Input 2 12 2" xfId="17096" xr:uid="{00000000-0005-0000-0000-0000F0410000}"/>
    <cellStyle name="Input 2 13" xfId="17097" xr:uid="{00000000-0005-0000-0000-0000F1410000}"/>
    <cellStyle name="Input 2 13 2" xfId="17098" xr:uid="{00000000-0005-0000-0000-0000F2410000}"/>
    <cellStyle name="Input 2 14" xfId="17099" xr:uid="{00000000-0005-0000-0000-0000F3410000}"/>
    <cellStyle name="Input 2 15" xfId="17100" xr:uid="{00000000-0005-0000-0000-0000F4410000}"/>
    <cellStyle name="Input 2 16" xfId="17101" xr:uid="{00000000-0005-0000-0000-0000F5410000}"/>
    <cellStyle name="Input 2 2" xfId="17102" xr:uid="{00000000-0005-0000-0000-0000F6410000}"/>
    <cellStyle name="Input 2 2 10" xfId="17103" xr:uid="{00000000-0005-0000-0000-0000F7410000}"/>
    <cellStyle name="Input 2 2 11" xfId="17104" xr:uid="{00000000-0005-0000-0000-0000F8410000}"/>
    <cellStyle name="Input 2 2 2" xfId="17105" xr:uid="{00000000-0005-0000-0000-0000F9410000}"/>
    <cellStyle name="Input 2 2 2 2" xfId="17106" xr:uid="{00000000-0005-0000-0000-0000FA410000}"/>
    <cellStyle name="Input 2 2 2 2 2" xfId="17107" xr:uid="{00000000-0005-0000-0000-0000FB410000}"/>
    <cellStyle name="Input 2 2 2 2 2 2" xfId="17108" xr:uid="{00000000-0005-0000-0000-0000FC410000}"/>
    <cellStyle name="Input 2 2 2 2 3" xfId="17109" xr:uid="{00000000-0005-0000-0000-0000FD410000}"/>
    <cellStyle name="Input 2 2 2 2 3 2" xfId="17110" xr:uid="{00000000-0005-0000-0000-0000FE410000}"/>
    <cellStyle name="Input 2 2 2 2 4" xfId="17111" xr:uid="{00000000-0005-0000-0000-0000FF410000}"/>
    <cellStyle name="Input 2 2 2 2 4 2" xfId="17112" xr:uid="{00000000-0005-0000-0000-000000420000}"/>
    <cellStyle name="Input 2 2 2 2 5" xfId="17113" xr:uid="{00000000-0005-0000-0000-000001420000}"/>
    <cellStyle name="Input 2 2 2 3" xfId="17114" xr:uid="{00000000-0005-0000-0000-000002420000}"/>
    <cellStyle name="Input 2 2 2 3 2" xfId="17115" xr:uid="{00000000-0005-0000-0000-000003420000}"/>
    <cellStyle name="Input 2 2 2 3 2 2" xfId="17116" xr:uid="{00000000-0005-0000-0000-000004420000}"/>
    <cellStyle name="Input 2 2 2 3 3" xfId="17117" xr:uid="{00000000-0005-0000-0000-000005420000}"/>
    <cellStyle name="Input 2 2 2 3 3 2" xfId="17118" xr:uid="{00000000-0005-0000-0000-000006420000}"/>
    <cellStyle name="Input 2 2 2 3 4" xfId="17119" xr:uid="{00000000-0005-0000-0000-000007420000}"/>
    <cellStyle name="Input 2 2 2 4" xfId="17120" xr:uid="{00000000-0005-0000-0000-000008420000}"/>
    <cellStyle name="Input 2 2 2 4 2" xfId="17121" xr:uid="{00000000-0005-0000-0000-000009420000}"/>
    <cellStyle name="Input 2 2 2 5" xfId="17122" xr:uid="{00000000-0005-0000-0000-00000A420000}"/>
    <cellStyle name="Input 2 2 2 5 2" xfId="17123" xr:uid="{00000000-0005-0000-0000-00000B420000}"/>
    <cellStyle name="Input 2 2 2 6" xfId="17124" xr:uid="{00000000-0005-0000-0000-00000C420000}"/>
    <cellStyle name="Input 2 2 2 6 2" xfId="17125" xr:uid="{00000000-0005-0000-0000-00000D420000}"/>
    <cellStyle name="Input 2 2 2 7" xfId="17126" xr:uid="{00000000-0005-0000-0000-00000E420000}"/>
    <cellStyle name="Input 2 2 2 8" xfId="17127" xr:uid="{00000000-0005-0000-0000-00000F420000}"/>
    <cellStyle name="Input 2 2 2 9" xfId="17128" xr:uid="{00000000-0005-0000-0000-000010420000}"/>
    <cellStyle name="Input 2 2 3" xfId="17129" xr:uid="{00000000-0005-0000-0000-000011420000}"/>
    <cellStyle name="Input 2 2 3 2" xfId="17130" xr:uid="{00000000-0005-0000-0000-000012420000}"/>
    <cellStyle name="Input 2 2 3 2 2" xfId="17131" xr:uid="{00000000-0005-0000-0000-000013420000}"/>
    <cellStyle name="Input 2 2 3 3" xfId="17132" xr:uid="{00000000-0005-0000-0000-000014420000}"/>
    <cellStyle name="Input 2 2 3 3 2" xfId="17133" xr:uid="{00000000-0005-0000-0000-000015420000}"/>
    <cellStyle name="Input 2 2 3 4" xfId="17134" xr:uid="{00000000-0005-0000-0000-000016420000}"/>
    <cellStyle name="Input 2 2 3 4 2" xfId="17135" xr:uid="{00000000-0005-0000-0000-000017420000}"/>
    <cellStyle name="Input 2 2 4" xfId="17136" xr:uid="{00000000-0005-0000-0000-000018420000}"/>
    <cellStyle name="Input 2 2 4 2" xfId="17137" xr:uid="{00000000-0005-0000-0000-000019420000}"/>
    <cellStyle name="Input 2 2 4 2 2" xfId="17138" xr:uid="{00000000-0005-0000-0000-00001A420000}"/>
    <cellStyle name="Input 2 2 4 3" xfId="17139" xr:uid="{00000000-0005-0000-0000-00001B420000}"/>
    <cellStyle name="Input 2 2 4 3 2" xfId="17140" xr:uid="{00000000-0005-0000-0000-00001C420000}"/>
    <cellStyle name="Input 2 2 4 4" xfId="17141" xr:uid="{00000000-0005-0000-0000-00001D420000}"/>
    <cellStyle name="Input 2 2 4 4 2" xfId="17142" xr:uid="{00000000-0005-0000-0000-00001E420000}"/>
    <cellStyle name="Input 2 2 4 5" xfId="17143" xr:uid="{00000000-0005-0000-0000-00001F420000}"/>
    <cellStyle name="Input 2 2 5" xfId="17144" xr:uid="{00000000-0005-0000-0000-000020420000}"/>
    <cellStyle name="Input 2 2 5 2" xfId="17145" xr:uid="{00000000-0005-0000-0000-000021420000}"/>
    <cellStyle name="Input 2 2 5 2 2" xfId="17146" xr:uid="{00000000-0005-0000-0000-000022420000}"/>
    <cellStyle name="Input 2 2 5 3" xfId="17147" xr:uid="{00000000-0005-0000-0000-000023420000}"/>
    <cellStyle name="Input 2 2 5 3 2" xfId="17148" xr:uid="{00000000-0005-0000-0000-000024420000}"/>
    <cellStyle name="Input 2 2 5 4" xfId="17149" xr:uid="{00000000-0005-0000-0000-000025420000}"/>
    <cellStyle name="Input 2 2 6" xfId="17150" xr:uid="{00000000-0005-0000-0000-000026420000}"/>
    <cellStyle name="Input 2 2 6 2" xfId="17151" xr:uid="{00000000-0005-0000-0000-000027420000}"/>
    <cellStyle name="Input 2 2 7" xfId="17152" xr:uid="{00000000-0005-0000-0000-000028420000}"/>
    <cellStyle name="Input 2 2 7 2" xfId="17153" xr:uid="{00000000-0005-0000-0000-000029420000}"/>
    <cellStyle name="Input 2 2 8" xfId="17154" xr:uid="{00000000-0005-0000-0000-00002A420000}"/>
    <cellStyle name="Input 2 2 8 2" xfId="17155" xr:uid="{00000000-0005-0000-0000-00002B420000}"/>
    <cellStyle name="Input 2 2 9" xfId="17156" xr:uid="{00000000-0005-0000-0000-00002C420000}"/>
    <cellStyle name="Input 2 2 9 2" xfId="17157" xr:uid="{00000000-0005-0000-0000-00002D420000}"/>
    <cellStyle name="Input 2 3" xfId="17158" xr:uid="{00000000-0005-0000-0000-00002E420000}"/>
    <cellStyle name="Input 2 3 2" xfId="17159" xr:uid="{00000000-0005-0000-0000-00002F420000}"/>
    <cellStyle name="Input 2 3 2 2" xfId="17160" xr:uid="{00000000-0005-0000-0000-000030420000}"/>
    <cellStyle name="Input 2 3 2 2 2" xfId="17161" xr:uid="{00000000-0005-0000-0000-000031420000}"/>
    <cellStyle name="Input 2 3 2 3" xfId="17162" xr:uid="{00000000-0005-0000-0000-000032420000}"/>
    <cellStyle name="Input 2 3 2 3 2" xfId="17163" xr:uid="{00000000-0005-0000-0000-000033420000}"/>
    <cellStyle name="Input 2 3 2 4" xfId="17164" xr:uid="{00000000-0005-0000-0000-000034420000}"/>
    <cellStyle name="Input 2 3 2 4 2" xfId="17165" xr:uid="{00000000-0005-0000-0000-000035420000}"/>
    <cellStyle name="Input 2 3 2 5" xfId="17166" xr:uid="{00000000-0005-0000-0000-000036420000}"/>
    <cellStyle name="Input 2 3 3" xfId="17167" xr:uid="{00000000-0005-0000-0000-000037420000}"/>
    <cellStyle name="Input 2 3 3 2" xfId="17168" xr:uid="{00000000-0005-0000-0000-000038420000}"/>
    <cellStyle name="Input 2 3 3 2 2" xfId="17169" xr:uid="{00000000-0005-0000-0000-000039420000}"/>
    <cellStyle name="Input 2 3 3 3" xfId="17170" xr:uid="{00000000-0005-0000-0000-00003A420000}"/>
    <cellStyle name="Input 2 3 3 3 2" xfId="17171" xr:uid="{00000000-0005-0000-0000-00003B420000}"/>
    <cellStyle name="Input 2 3 3 4" xfId="17172" xr:uid="{00000000-0005-0000-0000-00003C420000}"/>
    <cellStyle name="Input 2 3 3 4 2" xfId="17173" xr:uid="{00000000-0005-0000-0000-00003D420000}"/>
    <cellStyle name="Input 2 3 4" xfId="17174" xr:uid="{00000000-0005-0000-0000-00003E420000}"/>
    <cellStyle name="Input 2 3 4 2" xfId="17175" xr:uid="{00000000-0005-0000-0000-00003F420000}"/>
    <cellStyle name="Input 2 3 5" xfId="17176" xr:uid="{00000000-0005-0000-0000-000040420000}"/>
    <cellStyle name="Input 2 3 5 2" xfId="17177" xr:uid="{00000000-0005-0000-0000-000041420000}"/>
    <cellStyle name="Input 2 3 6" xfId="17178" xr:uid="{00000000-0005-0000-0000-000042420000}"/>
    <cellStyle name="Input 2 3 6 2" xfId="17179" xr:uid="{00000000-0005-0000-0000-000043420000}"/>
    <cellStyle name="Input 2 3 7" xfId="17180" xr:uid="{00000000-0005-0000-0000-000044420000}"/>
    <cellStyle name="Input 2 3 8" xfId="17181" xr:uid="{00000000-0005-0000-0000-000045420000}"/>
    <cellStyle name="Input 2 3 9" xfId="17182" xr:uid="{00000000-0005-0000-0000-000046420000}"/>
    <cellStyle name="Input 2 4" xfId="17183" xr:uid="{00000000-0005-0000-0000-000047420000}"/>
    <cellStyle name="Input 2 4 2" xfId="17184" xr:uid="{00000000-0005-0000-0000-000048420000}"/>
    <cellStyle name="Input 2 4 3" xfId="17185" xr:uid="{00000000-0005-0000-0000-000049420000}"/>
    <cellStyle name="Input 2 4 3 2" xfId="17186" xr:uid="{00000000-0005-0000-0000-00004A420000}"/>
    <cellStyle name="Input 2 4 4" xfId="17187" xr:uid="{00000000-0005-0000-0000-00004B420000}"/>
    <cellStyle name="Input 2 4 4 2" xfId="17188" xr:uid="{00000000-0005-0000-0000-00004C420000}"/>
    <cellStyle name="Input 2 4 5" xfId="17189" xr:uid="{00000000-0005-0000-0000-00004D420000}"/>
    <cellStyle name="Input 2 4 5 2" xfId="17190" xr:uid="{00000000-0005-0000-0000-00004E420000}"/>
    <cellStyle name="Input 2 4 6" xfId="17191" xr:uid="{00000000-0005-0000-0000-00004F420000}"/>
    <cellStyle name="Input 2 4 7" xfId="17192" xr:uid="{00000000-0005-0000-0000-000050420000}"/>
    <cellStyle name="Input 2 5" xfId="17193" xr:uid="{00000000-0005-0000-0000-000051420000}"/>
    <cellStyle name="Input 2 5 2" xfId="17194" xr:uid="{00000000-0005-0000-0000-000052420000}"/>
    <cellStyle name="Input 2 5 2 2" xfId="17195" xr:uid="{00000000-0005-0000-0000-000053420000}"/>
    <cellStyle name="Input 2 5 3" xfId="17196" xr:uid="{00000000-0005-0000-0000-000054420000}"/>
    <cellStyle name="Input 2 5 3 2" xfId="17197" xr:uid="{00000000-0005-0000-0000-000055420000}"/>
    <cellStyle name="Input 2 5 4" xfId="17198" xr:uid="{00000000-0005-0000-0000-000056420000}"/>
    <cellStyle name="Input 2 5 4 2" xfId="17199" xr:uid="{00000000-0005-0000-0000-000057420000}"/>
    <cellStyle name="Input 2 5 5" xfId="17200" xr:uid="{00000000-0005-0000-0000-000058420000}"/>
    <cellStyle name="Input 2 5 5 2" xfId="17201" xr:uid="{00000000-0005-0000-0000-000059420000}"/>
    <cellStyle name="Input 2 5 6" xfId="17202" xr:uid="{00000000-0005-0000-0000-00005A420000}"/>
    <cellStyle name="Input 2 6" xfId="17203" xr:uid="{00000000-0005-0000-0000-00005B420000}"/>
    <cellStyle name="Input 2 6 2" xfId="17204" xr:uid="{00000000-0005-0000-0000-00005C420000}"/>
    <cellStyle name="Input 2 6 3" xfId="17205" xr:uid="{00000000-0005-0000-0000-00005D420000}"/>
    <cellStyle name="Input 2 6 3 2" xfId="17206" xr:uid="{00000000-0005-0000-0000-00005E420000}"/>
    <cellStyle name="Input 2 6 4" xfId="17207" xr:uid="{00000000-0005-0000-0000-00005F420000}"/>
    <cellStyle name="Input 2 6 4 2" xfId="17208" xr:uid="{00000000-0005-0000-0000-000060420000}"/>
    <cellStyle name="Input 2 6 5" xfId="17209" xr:uid="{00000000-0005-0000-0000-000061420000}"/>
    <cellStyle name="Input 2 6 5 2" xfId="17210" xr:uid="{00000000-0005-0000-0000-000062420000}"/>
    <cellStyle name="Input 2 7" xfId="17211" xr:uid="{00000000-0005-0000-0000-000063420000}"/>
    <cellStyle name="Input 2 7 2" xfId="17212" xr:uid="{00000000-0005-0000-0000-000064420000}"/>
    <cellStyle name="Input 2 7 2 2" xfId="17213" xr:uid="{00000000-0005-0000-0000-000065420000}"/>
    <cellStyle name="Input 2 8" xfId="17214" xr:uid="{00000000-0005-0000-0000-000066420000}"/>
    <cellStyle name="Input 2 8 2" xfId="17215" xr:uid="{00000000-0005-0000-0000-000067420000}"/>
    <cellStyle name="Input 2 9" xfId="17216" xr:uid="{00000000-0005-0000-0000-000068420000}"/>
    <cellStyle name="Input 2 9 2" xfId="17217" xr:uid="{00000000-0005-0000-0000-000069420000}"/>
    <cellStyle name="Input 20" xfId="17218" xr:uid="{00000000-0005-0000-0000-00006A420000}"/>
    <cellStyle name="Input 20 2" xfId="17219" xr:uid="{00000000-0005-0000-0000-00006B420000}"/>
    <cellStyle name="Input 20 2 2" xfId="17220" xr:uid="{00000000-0005-0000-0000-00006C420000}"/>
    <cellStyle name="Input 20 2 2 2" xfId="17221" xr:uid="{00000000-0005-0000-0000-00006D420000}"/>
    <cellStyle name="Input 20 2 2 3" xfId="17222" xr:uid="{00000000-0005-0000-0000-00006E420000}"/>
    <cellStyle name="Input 20 2 2 4" xfId="17223" xr:uid="{00000000-0005-0000-0000-00006F420000}"/>
    <cellStyle name="Input 20 2 3" xfId="17224" xr:uid="{00000000-0005-0000-0000-000070420000}"/>
    <cellStyle name="Input 20 2 3 2" xfId="17225" xr:uid="{00000000-0005-0000-0000-000071420000}"/>
    <cellStyle name="Input 20 2 4" xfId="17226" xr:uid="{00000000-0005-0000-0000-000072420000}"/>
    <cellStyle name="Input 20 2 4 2" xfId="17227" xr:uid="{00000000-0005-0000-0000-000073420000}"/>
    <cellStyle name="Input 20 2 5" xfId="17228" xr:uid="{00000000-0005-0000-0000-000074420000}"/>
    <cellStyle name="Input 20 2 6" xfId="17229" xr:uid="{00000000-0005-0000-0000-000075420000}"/>
    <cellStyle name="Input 20 2 7" xfId="17230" xr:uid="{00000000-0005-0000-0000-000076420000}"/>
    <cellStyle name="Input 20 3" xfId="17231" xr:uid="{00000000-0005-0000-0000-000077420000}"/>
    <cellStyle name="Input 20 3 2" xfId="17232" xr:uid="{00000000-0005-0000-0000-000078420000}"/>
    <cellStyle name="Input 20 3 3" xfId="17233" xr:uid="{00000000-0005-0000-0000-000079420000}"/>
    <cellStyle name="Input 20 3 4" xfId="17234" xr:uid="{00000000-0005-0000-0000-00007A420000}"/>
    <cellStyle name="Input 20 4" xfId="17235" xr:uid="{00000000-0005-0000-0000-00007B420000}"/>
    <cellStyle name="Input 20 4 2" xfId="17236" xr:uid="{00000000-0005-0000-0000-00007C420000}"/>
    <cellStyle name="Input 20 5" xfId="17237" xr:uid="{00000000-0005-0000-0000-00007D420000}"/>
    <cellStyle name="Input 20 5 2" xfId="17238" xr:uid="{00000000-0005-0000-0000-00007E420000}"/>
    <cellStyle name="Input 20 5 3" xfId="17239" xr:uid="{00000000-0005-0000-0000-00007F420000}"/>
    <cellStyle name="Input 20 6" xfId="17240" xr:uid="{00000000-0005-0000-0000-000080420000}"/>
    <cellStyle name="Input 20 7" xfId="17241" xr:uid="{00000000-0005-0000-0000-000081420000}"/>
    <cellStyle name="Input 20 8" xfId="17242" xr:uid="{00000000-0005-0000-0000-000082420000}"/>
    <cellStyle name="Input 21" xfId="17243" xr:uid="{00000000-0005-0000-0000-000083420000}"/>
    <cellStyle name="Input 21 2" xfId="17244" xr:uid="{00000000-0005-0000-0000-000084420000}"/>
    <cellStyle name="Input 21 2 2" xfId="17245" xr:uid="{00000000-0005-0000-0000-000085420000}"/>
    <cellStyle name="Input 21 2 2 2" xfId="17246" xr:uid="{00000000-0005-0000-0000-000086420000}"/>
    <cellStyle name="Input 21 2 2 3" xfId="17247" xr:uid="{00000000-0005-0000-0000-000087420000}"/>
    <cellStyle name="Input 21 2 2 4" xfId="17248" xr:uid="{00000000-0005-0000-0000-000088420000}"/>
    <cellStyle name="Input 21 2 3" xfId="17249" xr:uid="{00000000-0005-0000-0000-000089420000}"/>
    <cellStyle name="Input 21 2 3 2" xfId="17250" xr:uid="{00000000-0005-0000-0000-00008A420000}"/>
    <cellStyle name="Input 21 2 4" xfId="17251" xr:uid="{00000000-0005-0000-0000-00008B420000}"/>
    <cellStyle name="Input 21 2 4 2" xfId="17252" xr:uid="{00000000-0005-0000-0000-00008C420000}"/>
    <cellStyle name="Input 21 2 5" xfId="17253" xr:uid="{00000000-0005-0000-0000-00008D420000}"/>
    <cellStyle name="Input 21 2 6" xfId="17254" xr:uid="{00000000-0005-0000-0000-00008E420000}"/>
    <cellStyle name="Input 21 2 7" xfId="17255" xr:uid="{00000000-0005-0000-0000-00008F420000}"/>
    <cellStyle name="Input 21 3" xfId="17256" xr:uid="{00000000-0005-0000-0000-000090420000}"/>
    <cellStyle name="Input 21 3 2" xfId="17257" xr:uid="{00000000-0005-0000-0000-000091420000}"/>
    <cellStyle name="Input 21 3 3" xfId="17258" xr:uid="{00000000-0005-0000-0000-000092420000}"/>
    <cellStyle name="Input 21 3 4" xfId="17259" xr:uid="{00000000-0005-0000-0000-000093420000}"/>
    <cellStyle name="Input 21 4" xfId="17260" xr:uid="{00000000-0005-0000-0000-000094420000}"/>
    <cellStyle name="Input 21 4 2" xfId="17261" xr:uid="{00000000-0005-0000-0000-000095420000}"/>
    <cellStyle name="Input 21 5" xfId="17262" xr:uid="{00000000-0005-0000-0000-000096420000}"/>
    <cellStyle name="Input 21 5 2" xfId="17263" xr:uid="{00000000-0005-0000-0000-000097420000}"/>
    <cellStyle name="Input 21 5 3" xfId="17264" xr:uid="{00000000-0005-0000-0000-000098420000}"/>
    <cellStyle name="Input 21 6" xfId="17265" xr:uid="{00000000-0005-0000-0000-000099420000}"/>
    <cellStyle name="Input 21 7" xfId="17266" xr:uid="{00000000-0005-0000-0000-00009A420000}"/>
    <cellStyle name="Input 21 8" xfId="17267" xr:uid="{00000000-0005-0000-0000-00009B420000}"/>
    <cellStyle name="Input 22" xfId="17268" xr:uid="{00000000-0005-0000-0000-00009C420000}"/>
    <cellStyle name="Input 22 2" xfId="17269" xr:uid="{00000000-0005-0000-0000-00009D420000}"/>
    <cellStyle name="Input 22 2 2" xfId="17270" xr:uid="{00000000-0005-0000-0000-00009E420000}"/>
    <cellStyle name="Input 22 2 2 2" xfId="17271" xr:uid="{00000000-0005-0000-0000-00009F420000}"/>
    <cellStyle name="Input 22 2 2 3" xfId="17272" xr:uid="{00000000-0005-0000-0000-0000A0420000}"/>
    <cellStyle name="Input 22 2 2 4" xfId="17273" xr:uid="{00000000-0005-0000-0000-0000A1420000}"/>
    <cellStyle name="Input 22 2 3" xfId="17274" xr:uid="{00000000-0005-0000-0000-0000A2420000}"/>
    <cellStyle name="Input 22 2 3 2" xfId="17275" xr:uid="{00000000-0005-0000-0000-0000A3420000}"/>
    <cellStyle name="Input 22 2 4" xfId="17276" xr:uid="{00000000-0005-0000-0000-0000A4420000}"/>
    <cellStyle name="Input 22 2 4 2" xfId="17277" xr:uid="{00000000-0005-0000-0000-0000A5420000}"/>
    <cellStyle name="Input 22 2 5" xfId="17278" xr:uid="{00000000-0005-0000-0000-0000A6420000}"/>
    <cellStyle name="Input 22 2 6" xfId="17279" xr:uid="{00000000-0005-0000-0000-0000A7420000}"/>
    <cellStyle name="Input 22 2 7" xfId="17280" xr:uid="{00000000-0005-0000-0000-0000A8420000}"/>
    <cellStyle name="Input 22 3" xfId="17281" xr:uid="{00000000-0005-0000-0000-0000A9420000}"/>
    <cellStyle name="Input 22 3 2" xfId="17282" xr:uid="{00000000-0005-0000-0000-0000AA420000}"/>
    <cellStyle name="Input 22 3 3" xfId="17283" xr:uid="{00000000-0005-0000-0000-0000AB420000}"/>
    <cellStyle name="Input 22 3 4" xfId="17284" xr:uid="{00000000-0005-0000-0000-0000AC420000}"/>
    <cellStyle name="Input 22 4" xfId="17285" xr:uid="{00000000-0005-0000-0000-0000AD420000}"/>
    <cellStyle name="Input 22 4 2" xfId="17286" xr:uid="{00000000-0005-0000-0000-0000AE420000}"/>
    <cellStyle name="Input 22 5" xfId="17287" xr:uid="{00000000-0005-0000-0000-0000AF420000}"/>
    <cellStyle name="Input 22 5 2" xfId="17288" xr:uid="{00000000-0005-0000-0000-0000B0420000}"/>
    <cellStyle name="Input 22 5 3" xfId="17289" xr:uid="{00000000-0005-0000-0000-0000B1420000}"/>
    <cellStyle name="Input 22 6" xfId="17290" xr:uid="{00000000-0005-0000-0000-0000B2420000}"/>
    <cellStyle name="Input 22 7" xfId="17291" xr:uid="{00000000-0005-0000-0000-0000B3420000}"/>
    <cellStyle name="Input 22 8" xfId="17292" xr:uid="{00000000-0005-0000-0000-0000B4420000}"/>
    <cellStyle name="Input 23" xfId="17293" xr:uid="{00000000-0005-0000-0000-0000B5420000}"/>
    <cellStyle name="Input 23 2" xfId="17294" xr:uid="{00000000-0005-0000-0000-0000B6420000}"/>
    <cellStyle name="Input 23 2 2" xfId="17295" xr:uid="{00000000-0005-0000-0000-0000B7420000}"/>
    <cellStyle name="Input 23 2 2 2" xfId="17296" xr:uid="{00000000-0005-0000-0000-0000B8420000}"/>
    <cellStyle name="Input 23 2 2 3" xfId="17297" xr:uid="{00000000-0005-0000-0000-0000B9420000}"/>
    <cellStyle name="Input 23 2 2 4" xfId="17298" xr:uid="{00000000-0005-0000-0000-0000BA420000}"/>
    <cellStyle name="Input 23 2 3" xfId="17299" xr:uid="{00000000-0005-0000-0000-0000BB420000}"/>
    <cellStyle name="Input 23 2 3 2" xfId="17300" xr:uid="{00000000-0005-0000-0000-0000BC420000}"/>
    <cellStyle name="Input 23 2 4" xfId="17301" xr:uid="{00000000-0005-0000-0000-0000BD420000}"/>
    <cellStyle name="Input 23 2 4 2" xfId="17302" xr:uid="{00000000-0005-0000-0000-0000BE420000}"/>
    <cellStyle name="Input 23 2 5" xfId="17303" xr:uid="{00000000-0005-0000-0000-0000BF420000}"/>
    <cellStyle name="Input 23 2 6" xfId="17304" xr:uid="{00000000-0005-0000-0000-0000C0420000}"/>
    <cellStyle name="Input 23 2 7" xfId="17305" xr:uid="{00000000-0005-0000-0000-0000C1420000}"/>
    <cellStyle name="Input 23 3" xfId="17306" xr:uid="{00000000-0005-0000-0000-0000C2420000}"/>
    <cellStyle name="Input 23 3 2" xfId="17307" xr:uid="{00000000-0005-0000-0000-0000C3420000}"/>
    <cellStyle name="Input 23 3 3" xfId="17308" xr:uid="{00000000-0005-0000-0000-0000C4420000}"/>
    <cellStyle name="Input 23 3 4" xfId="17309" xr:uid="{00000000-0005-0000-0000-0000C5420000}"/>
    <cellStyle name="Input 23 4" xfId="17310" xr:uid="{00000000-0005-0000-0000-0000C6420000}"/>
    <cellStyle name="Input 23 4 2" xfId="17311" xr:uid="{00000000-0005-0000-0000-0000C7420000}"/>
    <cellStyle name="Input 23 5" xfId="17312" xr:uid="{00000000-0005-0000-0000-0000C8420000}"/>
    <cellStyle name="Input 23 5 2" xfId="17313" xr:uid="{00000000-0005-0000-0000-0000C9420000}"/>
    <cellStyle name="Input 23 5 3" xfId="17314" xr:uid="{00000000-0005-0000-0000-0000CA420000}"/>
    <cellStyle name="Input 23 6" xfId="17315" xr:uid="{00000000-0005-0000-0000-0000CB420000}"/>
    <cellStyle name="Input 23 7" xfId="17316" xr:uid="{00000000-0005-0000-0000-0000CC420000}"/>
    <cellStyle name="Input 23 8" xfId="17317" xr:uid="{00000000-0005-0000-0000-0000CD420000}"/>
    <cellStyle name="Input 24" xfId="17318" xr:uid="{00000000-0005-0000-0000-0000CE420000}"/>
    <cellStyle name="Input 24 2" xfId="17319" xr:uid="{00000000-0005-0000-0000-0000CF420000}"/>
    <cellStyle name="Input 24 2 2" xfId="17320" xr:uid="{00000000-0005-0000-0000-0000D0420000}"/>
    <cellStyle name="Input 24 2 2 2" xfId="17321" xr:uid="{00000000-0005-0000-0000-0000D1420000}"/>
    <cellStyle name="Input 24 2 2 3" xfId="17322" xr:uid="{00000000-0005-0000-0000-0000D2420000}"/>
    <cellStyle name="Input 24 2 2 4" xfId="17323" xr:uid="{00000000-0005-0000-0000-0000D3420000}"/>
    <cellStyle name="Input 24 2 3" xfId="17324" xr:uid="{00000000-0005-0000-0000-0000D4420000}"/>
    <cellStyle name="Input 24 2 3 2" xfId="17325" xr:uid="{00000000-0005-0000-0000-0000D5420000}"/>
    <cellStyle name="Input 24 2 4" xfId="17326" xr:uid="{00000000-0005-0000-0000-0000D6420000}"/>
    <cellStyle name="Input 24 2 5" xfId="17327" xr:uid="{00000000-0005-0000-0000-0000D7420000}"/>
    <cellStyle name="Input 24 2 6" xfId="17328" xr:uid="{00000000-0005-0000-0000-0000D8420000}"/>
    <cellStyle name="Input 24 3" xfId="17329" xr:uid="{00000000-0005-0000-0000-0000D9420000}"/>
    <cellStyle name="Input 24 3 2" xfId="17330" xr:uid="{00000000-0005-0000-0000-0000DA420000}"/>
    <cellStyle name="Input 24 3 3" xfId="17331" xr:uid="{00000000-0005-0000-0000-0000DB420000}"/>
    <cellStyle name="Input 24 3 4" xfId="17332" xr:uid="{00000000-0005-0000-0000-0000DC420000}"/>
    <cellStyle name="Input 24 4" xfId="17333" xr:uid="{00000000-0005-0000-0000-0000DD420000}"/>
    <cellStyle name="Input 24 4 2" xfId="17334" xr:uid="{00000000-0005-0000-0000-0000DE420000}"/>
    <cellStyle name="Input 24 5" xfId="17335" xr:uid="{00000000-0005-0000-0000-0000DF420000}"/>
    <cellStyle name="Input 24 5 2" xfId="17336" xr:uid="{00000000-0005-0000-0000-0000E0420000}"/>
    <cellStyle name="Input 24 5 3" xfId="17337" xr:uid="{00000000-0005-0000-0000-0000E1420000}"/>
    <cellStyle name="Input 24 6" xfId="17338" xr:uid="{00000000-0005-0000-0000-0000E2420000}"/>
    <cellStyle name="Input 24 7" xfId="17339" xr:uid="{00000000-0005-0000-0000-0000E3420000}"/>
    <cellStyle name="Input 24 8" xfId="17340" xr:uid="{00000000-0005-0000-0000-0000E4420000}"/>
    <cellStyle name="Input 25" xfId="17341" xr:uid="{00000000-0005-0000-0000-0000E5420000}"/>
    <cellStyle name="Input 25 2" xfId="17342" xr:uid="{00000000-0005-0000-0000-0000E6420000}"/>
    <cellStyle name="Input 25 2 2" xfId="17343" xr:uid="{00000000-0005-0000-0000-0000E7420000}"/>
    <cellStyle name="Input 25 2 2 2" xfId="17344" xr:uid="{00000000-0005-0000-0000-0000E8420000}"/>
    <cellStyle name="Input 25 2 2 3" xfId="17345" xr:uid="{00000000-0005-0000-0000-0000E9420000}"/>
    <cellStyle name="Input 25 2 2 4" xfId="17346" xr:uid="{00000000-0005-0000-0000-0000EA420000}"/>
    <cellStyle name="Input 25 2 3" xfId="17347" xr:uid="{00000000-0005-0000-0000-0000EB420000}"/>
    <cellStyle name="Input 25 2 3 2" xfId="17348" xr:uid="{00000000-0005-0000-0000-0000EC420000}"/>
    <cellStyle name="Input 25 2 4" xfId="17349" xr:uid="{00000000-0005-0000-0000-0000ED420000}"/>
    <cellStyle name="Input 25 2 5" xfId="17350" xr:uid="{00000000-0005-0000-0000-0000EE420000}"/>
    <cellStyle name="Input 25 2 6" xfId="17351" xr:uid="{00000000-0005-0000-0000-0000EF420000}"/>
    <cellStyle name="Input 25 3" xfId="17352" xr:uid="{00000000-0005-0000-0000-0000F0420000}"/>
    <cellStyle name="Input 25 3 2" xfId="17353" xr:uid="{00000000-0005-0000-0000-0000F1420000}"/>
    <cellStyle name="Input 25 3 3" xfId="17354" xr:uid="{00000000-0005-0000-0000-0000F2420000}"/>
    <cellStyle name="Input 25 3 4" xfId="17355" xr:uid="{00000000-0005-0000-0000-0000F3420000}"/>
    <cellStyle name="Input 25 4" xfId="17356" xr:uid="{00000000-0005-0000-0000-0000F4420000}"/>
    <cellStyle name="Input 25 4 2" xfId="17357" xr:uid="{00000000-0005-0000-0000-0000F5420000}"/>
    <cellStyle name="Input 25 5" xfId="17358" xr:uid="{00000000-0005-0000-0000-0000F6420000}"/>
    <cellStyle name="Input 25 5 2" xfId="17359" xr:uid="{00000000-0005-0000-0000-0000F7420000}"/>
    <cellStyle name="Input 25 5 3" xfId="17360" xr:uid="{00000000-0005-0000-0000-0000F8420000}"/>
    <cellStyle name="Input 25 6" xfId="17361" xr:uid="{00000000-0005-0000-0000-0000F9420000}"/>
    <cellStyle name="Input 25 7" xfId="17362" xr:uid="{00000000-0005-0000-0000-0000FA420000}"/>
    <cellStyle name="Input 25 8" xfId="17363" xr:uid="{00000000-0005-0000-0000-0000FB420000}"/>
    <cellStyle name="Input 26" xfId="17364" xr:uid="{00000000-0005-0000-0000-0000FC420000}"/>
    <cellStyle name="Input 26 2" xfId="17365" xr:uid="{00000000-0005-0000-0000-0000FD420000}"/>
    <cellStyle name="Input 26 2 2" xfId="17366" xr:uid="{00000000-0005-0000-0000-0000FE420000}"/>
    <cellStyle name="Input 26 2 2 2" xfId="17367" xr:uid="{00000000-0005-0000-0000-0000FF420000}"/>
    <cellStyle name="Input 26 2 2 3" xfId="17368" xr:uid="{00000000-0005-0000-0000-000000430000}"/>
    <cellStyle name="Input 26 2 2 4" xfId="17369" xr:uid="{00000000-0005-0000-0000-000001430000}"/>
    <cellStyle name="Input 26 2 3" xfId="17370" xr:uid="{00000000-0005-0000-0000-000002430000}"/>
    <cellStyle name="Input 26 2 3 2" xfId="17371" xr:uid="{00000000-0005-0000-0000-000003430000}"/>
    <cellStyle name="Input 26 2 4" xfId="17372" xr:uid="{00000000-0005-0000-0000-000004430000}"/>
    <cellStyle name="Input 26 2 5" xfId="17373" xr:uid="{00000000-0005-0000-0000-000005430000}"/>
    <cellStyle name="Input 26 2 6" xfId="17374" xr:uid="{00000000-0005-0000-0000-000006430000}"/>
    <cellStyle name="Input 26 3" xfId="17375" xr:uid="{00000000-0005-0000-0000-000007430000}"/>
    <cellStyle name="Input 26 3 2" xfId="17376" xr:uid="{00000000-0005-0000-0000-000008430000}"/>
    <cellStyle name="Input 26 3 3" xfId="17377" xr:uid="{00000000-0005-0000-0000-000009430000}"/>
    <cellStyle name="Input 26 3 4" xfId="17378" xr:uid="{00000000-0005-0000-0000-00000A430000}"/>
    <cellStyle name="Input 26 4" xfId="17379" xr:uid="{00000000-0005-0000-0000-00000B430000}"/>
    <cellStyle name="Input 26 4 2" xfId="17380" xr:uid="{00000000-0005-0000-0000-00000C430000}"/>
    <cellStyle name="Input 26 5" xfId="17381" xr:uid="{00000000-0005-0000-0000-00000D430000}"/>
    <cellStyle name="Input 26 5 2" xfId="17382" xr:uid="{00000000-0005-0000-0000-00000E430000}"/>
    <cellStyle name="Input 26 5 3" xfId="17383" xr:uid="{00000000-0005-0000-0000-00000F430000}"/>
    <cellStyle name="Input 26 6" xfId="17384" xr:uid="{00000000-0005-0000-0000-000010430000}"/>
    <cellStyle name="Input 26 7" xfId="17385" xr:uid="{00000000-0005-0000-0000-000011430000}"/>
    <cellStyle name="Input 26 8" xfId="17386" xr:uid="{00000000-0005-0000-0000-000012430000}"/>
    <cellStyle name="Input 27" xfId="17387" xr:uid="{00000000-0005-0000-0000-000013430000}"/>
    <cellStyle name="Input 27 2" xfId="17388" xr:uid="{00000000-0005-0000-0000-000014430000}"/>
    <cellStyle name="Input 27 2 2" xfId="17389" xr:uid="{00000000-0005-0000-0000-000015430000}"/>
    <cellStyle name="Input 27 2 2 2" xfId="17390" xr:uid="{00000000-0005-0000-0000-000016430000}"/>
    <cellStyle name="Input 27 2 2 3" xfId="17391" xr:uid="{00000000-0005-0000-0000-000017430000}"/>
    <cellStyle name="Input 27 2 2 4" xfId="17392" xr:uid="{00000000-0005-0000-0000-000018430000}"/>
    <cellStyle name="Input 27 2 3" xfId="17393" xr:uid="{00000000-0005-0000-0000-000019430000}"/>
    <cellStyle name="Input 27 2 3 2" xfId="17394" xr:uid="{00000000-0005-0000-0000-00001A430000}"/>
    <cellStyle name="Input 27 2 4" xfId="17395" xr:uid="{00000000-0005-0000-0000-00001B430000}"/>
    <cellStyle name="Input 27 2 5" xfId="17396" xr:uid="{00000000-0005-0000-0000-00001C430000}"/>
    <cellStyle name="Input 27 2 6" xfId="17397" xr:uid="{00000000-0005-0000-0000-00001D430000}"/>
    <cellStyle name="Input 27 3" xfId="17398" xr:uid="{00000000-0005-0000-0000-00001E430000}"/>
    <cellStyle name="Input 27 3 2" xfId="17399" xr:uid="{00000000-0005-0000-0000-00001F430000}"/>
    <cellStyle name="Input 27 3 3" xfId="17400" xr:uid="{00000000-0005-0000-0000-000020430000}"/>
    <cellStyle name="Input 27 3 4" xfId="17401" xr:uid="{00000000-0005-0000-0000-000021430000}"/>
    <cellStyle name="Input 27 4" xfId="17402" xr:uid="{00000000-0005-0000-0000-000022430000}"/>
    <cellStyle name="Input 27 4 2" xfId="17403" xr:uid="{00000000-0005-0000-0000-000023430000}"/>
    <cellStyle name="Input 27 5" xfId="17404" xr:uid="{00000000-0005-0000-0000-000024430000}"/>
    <cellStyle name="Input 27 5 2" xfId="17405" xr:uid="{00000000-0005-0000-0000-000025430000}"/>
    <cellStyle name="Input 27 5 3" xfId="17406" xr:uid="{00000000-0005-0000-0000-000026430000}"/>
    <cellStyle name="Input 27 6" xfId="17407" xr:uid="{00000000-0005-0000-0000-000027430000}"/>
    <cellStyle name="Input 27 7" xfId="17408" xr:uid="{00000000-0005-0000-0000-000028430000}"/>
    <cellStyle name="Input 27 8" xfId="17409" xr:uid="{00000000-0005-0000-0000-000029430000}"/>
    <cellStyle name="Input 28" xfId="17410" xr:uid="{00000000-0005-0000-0000-00002A430000}"/>
    <cellStyle name="Input 28 2" xfId="17411" xr:uid="{00000000-0005-0000-0000-00002B430000}"/>
    <cellStyle name="Input 28 2 2" xfId="17412" xr:uid="{00000000-0005-0000-0000-00002C430000}"/>
    <cellStyle name="Input 28 2 2 2" xfId="17413" xr:uid="{00000000-0005-0000-0000-00002D430000}"/>
    <cellStyle name="Input 28 2 2 3" xfId="17414" xr:uid="{00000000-0005-0000-0000-00002E430000}"/>
    <cellStyle name="Input 28 2 2 4" xfId="17415" xr:uid="{00000000-0005-0000-0000-00002F430000}"/>
    <cellStyle name="Input 28 2 3" xfId="17416" xr:uid="{00000000-0005-0000-0000-000030430000}"/>
    <cellStyle name="Input 28 2 3 2" xfId="17417" xr:uid="{00000000-0005-0000-0000-000031430000}"/>
    <cellStyle name="Input 28 2 4" xfId="17418" xr:uid="{00000000-0005-0000-0000-000032430000}"/>
    <cellStyle name="Input 28 2 5" xfId="17419" xr:uid="{00000000-0005-0000-0000-000033430000}"/>
    <cellStyle name="Input 28 2 6" xfId="17420" xr:uid="{00000000-0005-0000-0000-000034430000}"/>
    <cellStyle name="Input 28 3" xfId="17421" xr:uid="{00000000-0005-0000-0000-000035430000}"/>
    <cellStyle name="Input 28 3 2" xfId="17422" xr:uid="{00000000-0005-0000-0000-000036430000}"/>
    <cellStyle name="Input 28 3 3" xfId="17423" xr:uid="{00000000-0005-0000-0000-000037430000}"/>
    <cellStyle name="Input 28 3 4" xfId="17424" xr:uid="{00000000-0005-0000-0000-000038430000}"/>
    <cellStyle name="Input 28 4" xfId="17425" xr:uid="{00000000-0005-0000-0000-000039430000}"/>
    <cellStyle name="Input 28 4 2" xfId="17426" xr:uid="{00000000-0005-0000-0000-00003A430000}"/>
    <cellStyle name="Input 28 5" xfId="17427" xr:uid="{00000000-0005-0000-0000-00003B430000}"/>
    <cellStyle name="Input 28 5 2" xfId="17428" xr:uid="{00000000-0005-0000-0000-00003C430000}"/>
    <cellStyle name="Input 28 5 3" xfId="17429" xr:uid="{00000000-0005-0000-0000-00003D430000}"/>
    <cellStyle name="Input 28 6" xfId="17430" xr:uid="{00000000-0005-0000-0000-00003E430000}"/>
    <cellStyle name="Input 28 7" xfId="17431" xr:uid="{00000000-0005-0000-0000-00003F430000}"/>
    <cellStyle name="Input 28 8" xfId="17432" xr:uid="{00000000-0005-0000-0000-000040430000}"/>
    <cellStyle name="Input 29" xfId="17433" xr:uid="{00000000-0005-0000-0000-000041430000}"/>
    <cellStyle name="Input 29 2" xfId="17434" xr:uid="{00000000-0005-0000-0000-000042430000}"/>
    <cellStyle name="Input 29 2 2" xfId="17435" xr:uid="{00000000-0005-0000-0000-000043430000}"/>
    <cellStyle name="Input 29 2 2 2" xfId="17436" xr:uid="{00000000-0005-0000-0000-000044430000}"/>
    <cellStyle name="Input 29 2 2 3" xfId="17437" xr:uid="{00000000-0005-0000-0000-000045430000}"/>
    <cellStyle name="Input 29 2 2 4" xfId="17438" xr:uid="{00000000-0005-0000-0000-000046430000}"/>
    <cellStyle name="Input 29 2 3" xfId="17439" xr:uid="{00000000-0005-0000-0000-000047430000}"/>
    <cellStyle name="Input 29 2 3 2" xfId="17440" xr:uid="{00000000-0005-0000-0000-000048430000}"/>
    <cellStyle name="Input 29 2 4" xfId="17441" xr:uid="{00000000-0005-0000-0000-000049430000}"/>
    <cellStyle name="Input 29 2 5" xfId="17442" xr:uid="{00000000-0005-0000-0000-00004A430000}"/>
    <cellStyle name="Input 29 2 6" xfId="17443" xr:uid="{00000000-0005-0000-0000-00004B430000}"/>
    <cellStyle name="Input 29 3" xfId="17444" xr:uid="{00000000-0005-0000-0000-00004C430000}"/>
    <cellStyle name="Input 29 3 2" xfId="17445" xr:uid="{00000000-0005-0000-0000-00004D430000}"/>
    <cellStyle name="Input 29 3 3" xfId="17446" xr:uid="{00000000-0005-0000-0000-00004E430000}"/>
    <cellStyle name="Input 29 3 4" xfId="17447" xr:uid="{00000000-0005-0000-0000-00004F430000}"/>
    <cellStyle name="Input 29 4" xfId="17448" xr:uid="{00000000-0005-0000-0000-000050430000}"/>
    <cellStyle name="Input 29 4 2" xfId="17449" xr:uid="{00000000-0005-0000-0000-000051430000}"/>
    <cellStyle name="Input 29 5" xfId="17450" xr:uid="{00000000-0005-0000-0000-000052430000}"/>
    <cellStyle name="Input 29 5 2" xfId="17451" xr:uid="{00000000-0005-0000-0000-000053430000}"/>
    <cellStyle name="Input 29 5 3" xfId="17452" xr:uid="{00000000-0005-0000-0000-000054430000}"/>
    <cellStyle name="Input 29 6" xfId="17453" xr:uid="{00000000-0005-0000-0000-000055430000}"/>
    <cellStyle name="Input 29 7" xfId="17454" xr:uid="{00000000-0005-0000-0000-000056430000}"/>
    <cellStyle name="Input 29 8" xfId="17455" xr:uid="{00000000-0005-0000-0000-000057430000}"/>
    <cellStyle name="Input 3" xfId="17456" xr:uid="{00000000-0005-0000-0000-000058430000}"/>
    <cellStyle name="Input 3 10" xfId="17457" xr:uid="{00000000-0005-0000-0000-000059430000}"/>
    <cellStyle name="Input 3 10 2" xfId="17458" xr:uid="{00000000-0005-0000-0000-00005A430000}"/>
    <cellStyle name="Input 3 11" xfId="17459" xr:uid="{00000000-0005-0000-0000-00005B430000}"/>
    <cellStyle name="Input 3 12" xfId="17460" xr:uid="{00000000-0005-0000-0000-00005C430000}"/>
    <cellStyle name="Input 3 13" xfId="17461" xr:uid="{00000000-0005-0000-0000-00005D430000}"/>
    <cellStyle name="Input 3 2" xfId="17462" xr:uid="{00000000-0005-0000-0000-00005E430000}"/>
    <cellStyle name="Input 3 2 2" xfId="17463" xr:uid="{00000000-0005-0000-0000-00005F430000}"/>
    <cellStyle name="Input 3 2 2 2" xfId="17464" xr:uid="{00000000-0005-0000-0000-000060430000}"/>
    <cellStyle name="Input 3 2 2 2 2" xfId="17465" xr:uid="{00000000-0005-0000-0000-000061430000}"/>
    <cellStyle name="Input 3 2 2 3" xfId="17466" xr:uid="{00000000-0005-0000-0000-000062430000}"/>
    <cellStyle name="Input 3 2 2 3 2" xfId="17467" xr:uid="{00000000-0005-0000-0000-000063430000}"/>
    <cellStyle name="Input 3 2 2 4" xfId="17468" xr:uid="{00000000-0005-0000-0000-000064430000}"/>
    <cellStyle name="Input 3 2 2 4 2" xfId="17469" xr:uid="{00000000-0005-0000-0000-000065430000}"/>
    <cellStyle name="Input 3 2 2 5" xfId="17470" xr:uid="{00000000-0005-0000-0000-000066430000}"/>
    <cellStyle name="Input 3 2 2 6" xfId="17471" xr:uid="{00000000-0005-0000-0000-000067430000}"/>
    <cellStyle name="Input 3 2 3" xfId="17472" xr:uid="{00000000-0005-0000-0000-000068430000}"/>
    <cellStyle name="Input 3 2 3 2" xfId="17473" xr:uid="{00000000-0005-0000-0000-000069430000}"/>
    <cellStyle name="Input 3 2 3 3" xfId="17474" xr:uid="{00000000-0005-0000-0000-00006A430000}"/>
    <cellStyle name="Input 3 2 4" xfId="17475" xr:uid="{00000000-0005-0000-0000-00006B430000}"/>
    <cellStyle name="Input 3 2 4 2" xfId="17476" xr:uid="{00000000-0005-0000-0000-00006C430000}"/>
    <cellStyle name="Input 3 2 5" xfId="17477" xr:uid="{00000000-0005-0000-0000-00006D430000}"/>
    <cellStyle name="Input 3 2 5 2" xfId="17478" xr:uid="{00000000-0005-0000-0000-00006E430000}"/>
    <cellStyle name="Input 3 2 6" xfId="17479" xr:uid="{00000000-0005-0000-0000-00006F430000}"/>
    <cellStyle name="Input 3 2 6 2" xfId="17480" xr:uid="{00000000-0005-0000-0000-000070430000}"/>
    <cellStyle name="Input 3 2 7" xfId="17481" xr:uid="{00000000-0005-0000-0000-000071430000}"/>
    <cellStyle name="Input 3 2 7 2" xfId="17482" xr:uid="{00000000-0005-0000-0000-000072430000}"/>
    <cellStyle name="Input 3 2 8" xfId="17483" xr:uid="{00000000-0005-0000-0000-000073430000}"/>
    <cellStyle name="Input 3 2 9" xfId="17484" xr:uid="{00000000-0005-0000-0000-000074430000}"/>
    <cellStyle name="Input 3 3" xfId="17485" xr:uid="{00000000-0005-0000-0000-000075430000}"/>
    <cellStyle name="Input 3 3 2" xfId="17486" xr:uid="{00000000-0005-0000-0000-000076430000}"/>
    <cellStyle name="Input 3 3 2 2" xfId="17487" xr:uid="{00000000-0005-0000-0000-000077430000}"/>
    <cellStyle name="Input 3 3 3" xfId="17488" xr:uid="{00000000-0005-0000-0000-000078430000}"/>
    <cellStyle name="Input 3 3 3 2" xfId="17489" xr:uid="{00000000-0005-0000-0000-000079430000}"/>
    <cellStyle name="Input 3 3 4" xfId="17490" xr:uid="{00000000-0005-0000-0000-00007A430000}"/>
    <cellStyle name="Input 3 3 4 2" xfId="17491" xr:uid="{00000000-0005-0000-0000-00007B430000}"/>
    <cellStyle name="Input 3 3 5" xfId="17492" xr:uid="{00000000-0005-0000-0000-00007C430000}"/>
    <cellStyle name="Input 3 3 5 2" xfId="17493" xr:uid="{00000000-0005-0000-0000-00007D430000}"/>
    <cellStyle name="Input 3 3 6" xfId="17494" xr:uid="{00000000-0005-0000-0000-00007E430000}"/>
    <cellStyle name="Input 3 3 7" xfId="17495" xr:uid="{00000000-0005-0000-0000-00007F430000}"/>
    <cellStyle name="Input 3 3 8" xfId="17496" xr:uid="{00000000-0005-0000-0000-000080430000}"/>
    <cellStyle name="Input 3 4" xfId="17497" xr:uid="{00000000-0005-0000-0000-000081430000}"/>
    <cellStyle name="Input 3 4 2" xfId="17498" xr:uid="{00000000-0005-0000-0000-000082430000}"/>
    <cellStyle name="Input 3 4 2 2" xfId="17499" xr:uid="{00000000-0005-0000-0000-000083430000}"/>
    <cellStyle name="Input 3 4 3" xfId="17500" xr:uid="{00000000-0005-0000-0000-000084430000}"/>
    <cellStyle name="Input 3 4 3 2" xfId="17501" xr:uid="{00000000-0005-0000-0000-000085430000}"/>
    <cellStyle name="Input 3 4 4" xfId="17502" xr:uid="{00000000-0005-0000-0000-000086430000}"/>
    <cellStyle name="Input 3 4 4 2" xfId="17503" xr:uid="{00000000-0005-0000-0000-000087430000}"/>
    <cellStyle name="Input 3 4 5" xfId="17504" xr:uid="{00000000-0005-0000-0000-000088430000}"/>
    <cellStyle name="Input 3 4 5 2" xfId="17505" xr:uid="{00000000-0005-0000-0000-000089430000}"/>
    <cellStyle name="Input 3 4 6" xfId="17506" xr:uid="{00000000-0005-0000-0000-00008A430000}"/>
    <cellStyle name="Input 3 4 7" xfId="17507" xr:uid="{00000000-0005-0000-0000-00008B430000}"/>
    <cellStyle name="Input 3 4 8" xfId="17508" xr:uid="{00000000-0005-0000-0000-00008C430000}"/>
    <cellStyle name="Input 3 5" xfId="17509" xr:uid="{00000000-0005-0000-0000-00008D430000}"/>
    <cellStyle name="Input 3 5 2" xfId="17510" xr:uid="{00000000-0005-0000-0000-00008E430000}"/>
    <cellStyle name="Input 3 5 2 2" xfId="17511" xr:uid="{00000000-0005-0000-0000-00008F430000}"/>
    <cellStyle name="Input 3 5 3" xfId="17512" xr:uid="{00000000-0005-0000-0000-000090430000}"/>
    <cellStyle name="Input 3 5 3 2" xfId="17513" xr:uid="{00000000-0005-0000-0000-000091430000}"/>
    <cellStyle name="Input 3 5 4" xfId="17514" xr:uid="{00000000-0005-0000-0000-000092430000}"/>
    <cellStyle name="Input 3 5 4 2" xfId="17515" xr:uid="{00000000-0005-0000-0000-000093430000}"/>
    <cellStyle name="Input 3 5 5" xfId="17516" xr:uid="{00000000-0005-0000-0000-000094430000}"/>
    <cellStyle name="Input 3 6" xfId="17517" xr:uid="{00000000-0005-0000-0000-000095430000}"/>
    <cellStyle name="Input 3 6 2" xfId="17518" xr:uid="{00000000-0005-0000-0000-000096430000}"/>
    <cellStyle name="Input 3 7" xfId="17519" xr:uid="{00000000-0005-0000-0000-000097430000}"/>
    <cellStyle name="Input 3 7 2" xfId="17520" xr:uid="{00000000-0005-0000-0000-000098430000}"/>
    <cellStyle name="Input 3 8" xfId="17521" xr:uid="{00000000-0005-0000-0000-000099430000}"/>
    <cellStyle name="Input 3 8 2" xfId="17522" xr:uid="{00000000-0005-0000-0000-00009A430000}"/>
    <cellStyle name="Input 3 9" xfId="17523" xr:uid="{00000000-0005-0000-0000-00009B430000}"/>
    <cellStyle name="Input 3 9 2" xfId="17524" xr:uid="{00000000-0005-0000-0000-00009C430000}"/>
    <cellStyle name="Input 30" xfId="17525" xr:uid="{00000000-0005-0000-0000-00009D430000}"/>
    <cellStyle name="Input 30 2" xfId="17526" xr:uid="{00000000-0005-0000-0000-00009E430000}"/>
    <cellStyle name="Input 30 2 2" xfId="17527" xr:uid="{00000000-0005-0000-0000-00009F430000}"/>
    <cellStyle name="Input 30 2 2 2" xfId="17528" xr:uid="{00000000-0005-0000-0000-0000A0430000}"/>
    <cellStyle name="Input 30 2 2 3" xfId="17529" xr:uid="{00000000-0005-0000-0000-0000A1430000}"/>
    <cellStyle name="Input 30 2 2 4" xfId="17530" xr:uid="{00000000-0005-0000-0000-0000A2430000}"/>
    <cellStyle name="Input 30 2 3" xfId="17531" xr:uid="{00000000-0005-0000-0000-0000A3430000}"/>
    <cellStyle name="Input 30 2 3 2" xfId="17532" xr:uid="{00000000-0005-0000-0000-0000A4430000}"/>
    <cellStyle name="Input 30 2 4" xfId="17533" xr:uid="{00000000-0005-0000-0000-0000A5430000}"/>
    <cellStyle name="Input 30 2 5" xfId="17534" xr:uid="{00000000-0005-0000-0000-0000A6430000}"/>
    <cellStyle name="Input 30 2 6" xfId="17535" xr:uid="{00000000-0005-0000-0000-0000A7430000}"/>
    <cellStyle name="Input 30 3" xfId="17536" xr:uid="{00000000-0005-0000-0000-0000A8430000}"/>
    <cellStyle name="Input 30 3 2" xfId="17537" xr:uid="{00000000-0005-0000-0000-0000A9430000}"/>
    <cellStyle name="Input 30 3 3" xfId="17538" xr:uid="{00000000-0005-0000-0000-0000AA430000}"/>
    <cellStyle name="Input 30 3 4" xfId="17539" xr:uid="{00000000-0005-0000-0000-0000AB430000}"/>
    <cellStyle name="Input 30 4" xfId="17540" xr:uid="{00000000-0005-0000-0000-0000AC430000}"/>
    <cellStyle name="Input 30 4 2" xfId="17541" xr:uid="{00000000-0005-0000-0000-0000AD430000}"/>
    <cellStyle name="Input 30 5" xfId="17542" xr:uid="{00000000-0005-0000-0000-0000AE430000}"/>
    <cellStyle name="Input 30 5 2" xfId="17543" xr:uid="{00000000-0005-0000-0000-0000AF430000}"/>
    <cellStyle name="Input 30 5 3" xfId="17544" xr:uid="{00000000-0005-0000-0000-0000B0430000}"/>
    <cellStyle name="Input 30 6" xfId="17545" xr:uid="{00000000-0005-0000-0000-0000B1430000}"/>
    <cellStyle name="Input 30 7" xfId="17546" xr:uid="{00000000-0005-0000-0000-0000B2430000}"/>
    <cellStyle name="Input 30 8" xfId="17547" xr:uid="{00000000-0005-0000-0000-0000B3430000}"/>
    <cellStyle name="Input 31" xfId="17548" xr:uid="{00000000-0005-0000-0000-0000B4430000}"/>
    <cellStyle name="Input 31 2" xfId="17549" xr:uid="{00000000-0005-0000-0000-0000B5430000}"/>
    <cellStyle name="Input 31 2 2" xfId="17550" xr:uid="{00000000-0005-0000-0000-0000B6430000}"/>
    <cellStyle name="Input 31 2 2 2" xfId="17551" xr:uid="{00000000-0005-0000-0000-0000B7430000}"/>
    <cellStyle name="Input 31 2 2 3" xfId="17552" xr:uid="{00000000-0005-0000-0000-0000B8430000}"/>
    <cellStyle name="Input 31 2 2 4" xfId="17553" xr:uid="{00000000-0005-0000-0000-0000B9430000}"/>
    <cellStyle name="Input 31 2 3" xfId="17554" xr:uid="{00000000-0005-0000-0000-0000BA430000}"/>
    <cellStyle name="Input 31 2 3 2" xfId="17555" xr:uid="{00000000-0005-0000-0000-0000BB430000}"/>
    <cellStyle name="Input 31 2 4" xfId="17556" xr:uid="{00000000-0005-0000-0000-0000BC430000}"/>
    <cellStyle name="Input 31 2 5" xfId="17557" xr:uid="{00000000-0005-0000-0000-0000BD430000}"/>
    <cellStyle name="Input 31 2 6" xfId="17558" xr:uid="{00000000-0005-0000-0000-0000BE430000}"/>
    <cellStyle name="Input 31 3" xfId="17559" xr:uid="{00000000-0005-0000-0000-0000BF430000}"/>
    <cellStyle name="Input 31 3 2" xfId="17560" xr:uid="{00000000-0005-0000-0000-0000C0430000}"/>
    <cellStyle name="Input 31 3 3" xfId="17561" xr:uid="{00000000-0005-0000-0000-0000C1430000}"/>
    <cellStyle name="Input 31 3 4" xfId="17562" xr:uid="{00000000-0005-0000-0000-0000C2430000}"/>
    <cellStyle name="Input 31 4" xfId="17563" xr:uid="{00000000-0005-0000-0000-0000C3430000}"/>
    <cellStyle name="Input 31 4 2" xfId="17564" xr:uid="{00000000-0005-0000-0000-0000C4430000}"/>
    <cellStyle name="Input 31 5" xfId="17565" xr:uid="{00000000-0005-0000-0000-0000C5430000}"/>
    <cellStyle name="Input 31 5 2" xfId="17566" xr:uid="{00000000-0005-0000-0000-0000C6430000}"/>
    <cellStyle name="Input 31 5 3" xfId="17567" xr:uid="{00000000-0005-0000-0000-0000C7430000}"/>
    <cellStyle name="Input 31 6" xfId="17568" xr:uid="{00000000-0005-0000-0000-0000C8430000}"/>
    <cellStyle name="Input 31 7" xfId="17569" xr:uid="{00000000-0005-0000-0000-0000C9430000}"/>
    <cellStyle name="Input 31 8" xfId="17570" xr:uid="{00000000-0005-0000-0000-0000CA430000}"/>
    <cellStyle name="Input 32" xfId="17571" xr:uid="{00000000-0005-0000-0000-0000CB430000}"/>
    <cellStyle name="Input 32 2" xfId="17572" xr:uid="{00000000-0005-0000-0000-0000CC430000}"/>
    <cellStyle name="Input 32 2 2" xfId="17573" xr:uid="{00000000-0005-0000-0000-0000CD430000}"/>
    <cellStyle name="Input 32 2 2 2" xfId="17574" xr:uid="{00000000-0005-0000-0000-0000CE430000}"/>
    <cellStyle name="Input 32 2 2 3" xfId="17575" xr:uid="{00000000-0005-0000-0000-0000CF430000}"/>
    <cellStyle name="Input 32 2 2 4" xfId="17576" xr:uid="{00000000-0005-0000-0000-0000D0430000}"/>
    <cellStyle name="Input 32 2 3" xfId="17577" xr:uid="{00000000-0005-0000-0000-0000D1430000}"/>
    <cellStyle name="Input 32 2 3 2" xfId="17578" xr:uid="{00000000-0005-0000-0000-0000D2430000}"/>
    <cellStyle name="Input 32 2 4" xfId="17579" xr:uid="{00000000-0005-0000-0000-0000D3430000}"/>
    <cellStyle name="Input 32 2 5" xfId="17580" xr:uid="{00000000-0005-0000-0000-0000D4430000}"/>
    <cellStyle name="Input 32 2 6" xfId="17581" xr:uid="{00000000-0005-0000-0000-0000D5430000}"/>
    <cellStyle name="Input 32 3" xfId="17582" xr:uid="{00000000-0005-0000-0000-0000D6430000}"/>
    <cellStyle name="Input 32 3 2" xfId="17583" xr:uid="{00000000-0005-0000-0000-0000D7430000}"/>
    <cellStyle name="Input 32 3 3" xfId="17584" xr:uid="{00000000-0005-0000-0000-0000D8430000}"/>
    <cellStyle name="Input 32 3 4" xfId="17585" xr:uid="{00000000-0005-0000-0000-0000D9430000}"/>
    <cellStyle name="Input 32 4" xfId="17586" xr:uid="{00000000-0005-0000-0000-0000DA430000}"/>
    <cellStyle name="Input 32 4 2" xfId="17587" xr:uid="{00000000-0005-0000-0000-0000DB430000}"/>
    <cellStyle name="Input 32 5" xfId="17588" xr:uid="{00000000-0005-0000-0000-0000DC430000}"/>
    <cellStyle name="Input 32 5 2" xfId="17589" xr:uid="{00000000-0005-0000-0000-0000DD430000}"/>
    <cellStyle name="Input 32 5 3" xfId="17590" xr:uid="{00000000-0005-0000-0000-0000DE430000}"/>
    <cellStyle name="Input 32 6" xfId="17591" xr:uid="{00000000-0005-0000-0000-0000DF430000}"/>
    <cellStyle name="Input 32 7" xfId="17592" xr:uid="{00000000-0005-0000-0000-0000E0430000}"/>
    <cellStyle name="Input 32 8" xfId="17593" xr:uid="{00000000-0005-0000-0000-0000E1430000}"/>
    <cellStyle name="Input 33" xfId="17594" xr:uid="{00000000-0005-0000-0000-0000E2430000}"/>
    <cellStyle name="Input 33 2" xfId="17595" xr:uid="{00000000-0005-0000-0000-0000E3430000}"/>
    <cellStyle name="Input 33 2 2" xfId="17596" xr:uid="{00000000-0005-0000-0000-0000E4430000}"/>
    <cellStyle name="Input 33 2 2 2" xfId="17597" xr:uid="{00000000-0005-0000-0000-0000E5430000}"/>
    <cellStyle name="Input 33 2 2 3" xfId="17598" xr:uid="{00000000-0005-0000-0000-0000E6430000}"/>
    <cellStyle name="Input 33 2 2 4" xfId="17599" xr:uid="{00000000-0005-0000-0000-0000E7430000}"/>
    <cellStyle name="Input 33 2 3" xfId="17600" xr:uid="{00000000-0005-0000-0000-0000E8430000}"/>
    <cellStyle name="Input 33 2 3 2" xfId="17601" xr:uid="{00000000-0005-0000-0000-0000E9430000}"/>
    <cellStyle name="Input 33 2 4" xfId="17602" xr:uid="{00000000-0005-0000-0000-0000EA430000}"/>
    <cellStyle name="Input 33 2 5" xfId="17603" xr:uid="{00000000-0005-0000-0000-0000EB430000}"/>
    <cellStyle name="Input 33 2 6" xfId="17604" xr:uid="{00000000-0005-0000-0000-0000EC430000}"/>
    <cellStyle name="Input 33 3" xfId="17605" xr:uid="{00000000-0005-0000-0000-0000ED430000}"/>
    <cellStyle name="Input 33 3 2" xfId="17606" xr:uid="{00000000-0005-0000-0000-0000EE430000}"/>
    <cellStyle name="Input 33 3 3" xfId="17607" xr:uid="{00000000-0005-0000-0000-0000EF430000}"/>
    <cellStyle name="Input 33 3 4" xfId="17608" xr:uid="{00000000-0005-0000-0000-0000F0430000}"/>
    <cellStyle name="Input 33 4" xfId="17609" xr:uid="{00000000-0005-0000-0000-0000F1430000}"/>
    <cellStyle name="Input 33 4 2" xfId="17610" xr:uid="{00000000-0005-0000-0000-0000F2430000}"/>
    <cellStyle name="Input 33 5" xfId="17611" xr:uid="{00000000-0005-0000-0000-0000F3430000}"/>
    <cellStyle name="Input 33 5 2" xfId="17612" xr:uid="{00000000-0005-0000-0000-0000F4430000}"/>
    <cellStyle name="Input 33 5 3" xfId="17613" xr:uid="{00000000-0005-0000-0000-0000F5430000}"/>
    <cellStyle name="Input 33 6" xfId="17614" xr:uid="{00000000-0005-0000-0000-0000F6430000}"/>
    <cellStyle name="Input 33 7" xfId="17615" xr:uid="{00000000-0005-0000-0000-0000F7430000}"/>
    <cellStyle name="Input 33 8" xfId="17616" xr:uid="{00000000-0005-0000-0000-0000F8430000}"/>
    <cellStyle name="Input 34" xfId="17617" xr:uid="{00000000-0005-0000-0000-0000F9430000}"/>
    <cellStyle name="Input 34 2" xfId="17618" xr:uid="{00000000-0005-0000-0000-0000FA430000}"/>
    <cellStyle name="Input 34 2 2" xfId="17619" xr:uid="{00000000-0005-0000-0000-0000FB430000}"/>
    <cellStyle name="Input 34 2 2 2" xfId="17620" xr:uid="{00000000-0005-0000-0000-0000FC430000}"/>
    <cellStyle name="Input 34 2 2 3" xfId="17621" xr:uid="{00000000-0005-0000-0000-0000FD430000}"/>
    <cellStyle name="Input 34 2 2 4" xfId="17622" xr:uid="{00000000-0005-0000-0000-0000FE430000}"/>
    <cellStyle name="Input 34 2 3" xfId="17623" xr:uid="{00000000-0005-0000-0000-0000FF430000}"/>
    <cellStyle name="Input 34 2 3 2" xfId="17624" xr:uid="{00000000-0005-0000-0000-000000440000}"/>
    <cellStyle name="Input 34 2 4" xfId="17625" xr:uid="{00000000-0005-0000-0000-000001440000}"/>
    <cellStyle name="Input 34 2 5" xfId="17626" xr:uid="{00000000-0005-0000-0000-000002440000}"/>
    <cellStyle name="Input 34 2 6" xfId="17627" xr:uid="{00000000-0005-0000-0000-000003440000}"/>
    <cellStyle name="Input 34 3" xfId="17628" xr:uid="{00000000-0005-0000-0000-000004440000}"/>
    <cellStyle name="Input 34 3 2" xfId="17629" xr:uid="{00000000-0005-0000-0000-000005440000}"/>
    <cellStyle name="Input 34 3 3" xfId="17630" xr:uid="{00000000-0005-0000-0000-000006440000}"/>
    <cellStyle name="Input 34 3 4" xfId="17631" xr:uid="{00000000-0005-0000-0000-000007440000}"/>
    <cellStyle name="Input 34 4" xfId="17632" xr:uid="{00000000-0005-0000-0000-000008440000}"/>
    <cellStyle name="Input 34 4 2" xfId="17633" xr:uid="{00000000-0005-0000-0000-000009440000}"/>
    <cellStyle name="Input 34 4 2 2" xfId="17634" xr:uid="{00000000-0005-0000-0000-00000A440000}"/>
    <cellStyle name="Input 34 4 3" xfId="17635" xr:uid="{00000000-0005-0000-0000-00000B440000}"/>
    <cellStyle name="Input 34 5" xfId="17636" xr:uid="{00000000-0005-0000-0000-00000C440000}"/>
    <cellStyle name="Input 34 5 2" xfId="17637" xr:uid="{00000000-0005-0000-0000-00000D440000}"/>
    <cellStyle name="Input 34 6" xfId="17638" xr:uid="{00000000-0005-0000-0000-00000E440000}"/>
    <cellStyle name="Input 34 7" xfId="17639" xr:uid="{00000000-0005-0000-0000-00000F440000}"/>
    <cellStyle name="Input 35" xfId="17640" xr:uid="{00000000-0005-0000-0000-000010440000}"/>
    <cellStyle name="Input 35 2" xfId="17641" xr:uid="{00000000-0005-0000-0000-000011440000}"/>
    <cellStyle name="Input 35 2 2" xfId="17642" xr:uid="{00000000-0005-0000-0000-000012440000}"/>
    <cellStyle name="Input 35 2 2 2" xfId="17643" xr:uid="{00000000-0005-0000-0000-000013440000}"/>
    <cellStyle name="Input 35 2 2 3" xfId="17644" xr:uid="{00000000-0005-0000-0000-000014440000}"/>
    <cellStyle name="Input 35 2 2 4" xfId="17645" xr:uid="{00000000-0005-0000-0000-000015440000}"/>
    <cellStyle name="Input 35 2 3" xfId="17646" xr:uid="{00000000-0005-0000-0000-000016440000}"/>
    <cellStyle name="Input 35 2 3 2" xfId="17647" xr:uid="{00000000-0005-0000-0000-000017440000}"/>
    <cellStyle name="Input 35 2 4" xfId="17648" xr:uid="{00000000-0005-0000-0000-000018440000}"/>
    <cellStyle name="Input 35 2 5" xfId="17649" xr:uid="{00000000-0005-0000-0000-000019440000}"/>
    <cellStyle name="Input 35 2 6" xfId="17650" xr:uid="{00000000-0005-0000-0000-00001A440000}"/>
    <cellStyle name="Input 35 3" xfId="17651" xr:uid="{00000000-0005-0000-0000-00001B440000}"/>
    <cellStyle name="Input 35 3 2" xfId="17652" xr:uid="{00000000-0005-0000-0000-00001C440000}"/>
    <cellStyle name="Input 35 3 3" xfId="17653" xr:uid="{00000000-0005-0000-0000-00001D440000}"/>
    <cellStyle name="Input 35 3 4" xfId="17654" xr:uid="{00000000-0005-0000-0000-00001E440000}"/>
    <cellStyle name="Input 35 4" xfId="17655" xr:uid="{00000000-0005-0000-0000-00001F440000}"/>
    <cellStyle name="Input 35 4 2" xfId="17656" xr:uid="{00000000-0005-0000-0000-000020440000}"/>
    <cellStyle name="Input 35 4 2 2" xfId="17657" xr:uid="{00000000-0005-0000-0000-000021440000}"/>
    <cellStyle name="Input 35 4 3" xfId="17658" xr:uid="{00000000-0005-0000-0000-000022440000}"/>
    <cellStyle name="Input 35 5" xfId="17659" xr:uid="{00000000-0005-0000-0000-000023440000}"/>
    <cellStyle name="Input 35 5 2" xfId="17660" xr:uid="{00000000-0005-0000-0000-000024440000}"/>
    <cellStyle name="Input 35 6" xfId="17661" xr:uid="{00000000-0005-0000-0000-000025440000}"/>
    <cellStyle name="Input 35 7" xfId="17662" xr:uid="{00000000-0005-0000-0000-000026440000}"/>
    <cellStyle name="Input 36" xfId="17663" xr:uid="{00000000-0005-0000-0000-000027440000}"/>
    <cellStyle name="Input 36 2" xfId="17664" xr:uid="{00000000-0005-0000-0000-000028440000}"/>
    <cellStyle name="Input 36 2 2" xfId="17665" xr:uid="{00000000-0005-0000-0000-000029440000}"/>
    <cellStyle name="Input 36 2 2 2" xfId="17666" xr:uid="{00000000-0005-0000-0000-00002A440000}"/>
    <cellStyle name="Input 36 2 2 3" xfId="17667" xr:uid="{00000000-0005-0000-0000-00002B440000}"/>
    <cellStyle name="Input 36 2 2 4" xfId="17668" xr:uid="{00000000-0005-0000-0000-00002C440000}"/>
    <cellStyle name="Input 36 2 3" xfId="17669" xr:uid="{00000000-0005-0000-0000-00002D440000}"/>
    <cellStyle name="Input 36 2 3 2" xfId="17670" xr:uid="{00000000-0005-0000-0000-00002E440000}"/>
    <cellStyle name="Input 36 2 4" xfId="17671" xr:uid="{00000000-0005-0000-0000-00002F440000}"/>
    <cellStyle name="Input 36 2 5" xfId="17672" xr:uid="{00000000-0005-0000-0000-000030440000}"/>
    <cellStyle name="Input 36 2 6" xfId="17673" xr:uid="{00000000-0005-0000-0000-000031440000}"/>
    <cellStyle name="Input 36 3" xfId="17674" xr:uid="{00000000-0005-0000-0000-000032440000}"/>
    <cellStyle name="Input 36 3 2" xfId="17675" xr:uid="{00000000-0005-0000-0000-000033440000}"/>
    <cellStyle name="Input 36 3 3" xfId="17676" xr:uid="{00000000-0005-0000-0000-000034440000}"/>
    <cellStyle name="Input 36 3 4" xfId="17677" xr:uid="{00000000-0005-0000-0000-000035440000}"/>
    <cellStyle name="Input 36 4" xfId="17678" xr:uid="{00000000-0005-0000-0000-000036440000}"/>
    <cellStyle name="Input 36 4 2" xfId="17679" xr:uid="{00000000-0005-0000-0000-000037440000}"/>
    <cellStyle name="Input 36 4 3" xfId="17680" xr:uid="{00000000-0005-0000-0000-000038440000}"/>
    <cellStyle name="Input 36 5" xfId="17681" xr:uid="{00000000-0005-0000-0000-000039440000}"/>
    <cellStyle name="Input 36 5 2" xfId="17682" xr:uid="{00000000-0005-0000-0000-00003A440000}"/>
    <cellStyle name="Input 36 6" xfId="17683" xr:uid="{00000000-0005-0000-0000-00003B440000}"/>
    <cellStyle name="Input 36 7" xfId="17684" xr:uid="{00000000-0005-0000-0000-00003C440000}"/>
    <cellStyle name="Input 37" xfId="17685" xr:uid="{00000000-0005-0000-0000-00003D440000}"/>
    <cellStyle name="Input 37 2" xfId="17686" xr:uid="{00000000-0005-0000-0000-00003E440000}"/>
    <cellStyle name="Input 37 2 2" xfId="17687" xr:uid="{00000000-0005-0000-0000-00003F440000}"/>
    <cellStyle name="Input 37 2 2 2" xfId="17688" xr:uid="{00000000-0005-0000-0000-000040440000}"/>
    <cellStyle name="Input 37 2 2 3" xfId="17689" xr:uid="{00000000-0005-0000-0000-000041440000}"/>
    <cellStyle name="Input 37 2 2 4" xfId="17690" xr:uid="{00000000-0005-0000-0000-000042440000}"/>
    <cellStyle name="Input 37 2 3" xfId="17691" xr:uid="{00000000-0005-0000-0000-000043440000}"/>
    <cellStyle name="Input 37 2 3 2" xfId="17692" xr:uid="{00000000-0005-0000-0000-000044440000}"/>
    <cellStyle name="Input 37 2 4" xfId="17693" xr:uid="{00000000-0005-0000-0000-000045440000}"/>
    <cellStyle name="Input 37 2 5" xfId="17694" xr:uid="{00000000-0005-0000-0000-000046440000}"/>
    <cellStyle name="Input 37 2 6" xfId="17695" xr:uid="{00000000-0005-0000-0000-000047440000}"/>
    <cellStyle name="Input 37 3" xfId="17696" xr:uid="{00000000-0005-0000-0000-000048440000}"/>
    <cellStyle name="Input 37 3 2" xfId="17697" xr:uid="{00000000-0005-0000-0000-000049440000}"/>
    <cellStyle name="Input 37 3 3" xfId="17698" xr:uid="{00000000-0005-0000-0000-00004A440000}"/>
    <cellStyle name="Input 37 3 4" xfId="17699" xr:uid="{00000000-0005-0000-0000-00004B440000}"/>
    <cellStyle name="Input 37 4" xfId="17700" xr:uid="{00000000-0005-0000-0000-00004C440000}"/>
    <cellStyle name="Input 37 4 2" xfId="17701" xr:uid="{00000000-0005-0000-0000-00004D440000}"/>
    <cellStyle name="Input 37 4 3" xfId="17702" xr:uid="{00000000-0005-0000-0000-00004E440000}"/>
    <cellStyle name="Input 37 5" xfId="17703" xr:uid="{00000000-0005-0000-0000-00004F440000}"/>
    <cellStyle name="Input 37 5 2" xfId="17704" xr:uid="{00000000-0005-0000-0000-000050440000}"/>
    <cellStyle name="Input 37 6" xfId="17705" xr:uid="{00000000-0005-0000-0000-000051440000}"/>
    <cellStyle name="Input 37 7" xfId="17706" xr:uid="{00000000-0005-0000-0000-000052440000}"/>
    <cellStyle name="Input 38" xfId="17707" xr:uid="{00000000-0005-0000-0000-000053440000}"/>
    <cellStyle name="Input 38 2" xfId="17708" xr:uid="{00000000-0005-0000-0000-000054440000}"/>
    <cellStyle name="Input 38 2 2" xfId="17709" xr:uid="{00000000-0005-0000-0000-000055440000}"/>
    <cellStyle name="Input 38 2 2 2" xfId="17710" xr:uid="{00000000-0005-0000-0000-000056440000}"/>
    <cellStyle name="Input 38 2 2 3" xfId="17711" xr:uid="{00000000-0005-0000-0000-000057440000}"/>
    <cellStyle name="Input 38 2 2 4" xfId="17712" xr:uid="{00000000-0005-0000-0000-000058440000}"/>
    <cellStyle name="Input 38 2 3" xfId="17713" xr:uid="{00000000-0005-0000-0000-000059440000}"/>
    <cellStyle name="Input 38 2 3 2" xfId="17714" xr:uid="{00000000-0005-0000-0000-00005A440000}"/>
    <cellStyle name="Input 38 2 4" xfId="17715" xr:uid="{00000000-0005-0000-0000-00005B440000}"/>
    <cellStyle name="Input 38 2 5" xfId="17716" xr:uid="{00000000-0005-0000-0000-00005C440000}"/>
    <cellStyle name="Input 38 2 6" xfId="17717" xr:uid="{00000000-0005-0000-0000-00005D440000}"/>
    <cellStyle name="Input 38 3" xfId="17718" xr:uid="{00000000-0005-0000-0000-00005E440000}"/>
    <cellStyle name="Input 38 3 2" xfId="17719" xr:uid="{00000000-0005-0000-0000-00005F440000}"/>
    <cellStyle name="Input 38 3 3" xfId="17720" xr:uid="{00000000-0005-0000-0000-000060440000}"/>
    <cellStyle name="Input 38 3 4" xfId="17721" xr:uid="{00000000-0005-0000-0000-000061440000}"/>
    <cellStyle name="Input 38 4" xfId="17722" xr:uid="{00000000-0005-0000-0000-000062440000}"/>
    <cellStyle name="Input 38 4 2" xfId="17723" xr:uid="{00000000-0005-0000-0000-000063440000}"/>
    <cellStyle name="Input 38 4 3" xfId="17724" xr:uid="{00000000-0005-0000-0000-000064440000}"/>
    <cellStyle name="Input 38 5" xfId="17725" xr:uid="{00000000-0005-0000-0000-000065440000}"/>
    <cellStyle name="Input 38 5 2" xfId="17726" xr:uid="{00000000-0005-0000-0000-000066440000}"/>
    <cellStyle name="Input 38 6" xfId="17727" xr:uid="{00000000-0005-0000-0000-000067440000}"/>
    <cellStyle name="Input 38 7" xfId="17728" xr:uid="{00000000-0005-0000-0000-000068440000}"/>
    <cellStyle name="Input 39" xfId="17729" xr:uid="{00000000-0005-0000-0000-000069440000}"/>
    <cellStyle name="Input 39 2" xfId="17730" xr:uid="{00000000-0005-0000-0000-00006A440000}"/>
    <cellStyle name="Input 39 2 2" xfId="17731" xr:uid="{00000000-0005-0000-0000-00006B440000}"/>
    <cellStyle name="Input 39 2 2 2" xfId="17732" xr:uid="{00000000-0005-0000-0000-00006C440000}"/>
    <cellStyle name="Input 39 2 2 3" xfId="17733" xr:uid="{00000000-0005-0000-0000-00006D440000}"/>
    <cellStyle name="Input 39 2 2 4" xfId="17734" xr:uid="{00000000-0005-0000-0000-00006E440000}"/>
    <cellStyle name="Input 39 2 3" xfId="17735" xr:uid="{00000000-0005-0000-0000-00006F440000}"/>
    <cellStyle name="Input 39 2 3 2" xfId="17736" xr:uid="{00000000-0005-0000-0000-000070440000}"/>
    <cellStyle name="Input 39 2 4" xfId="17737" xr:uid="{00000000-0005-0000-0000-000071440000}"/>
    <cellStyle name="Input 39 2 5" xfId="17738" xr:uid="{00000000-0005-0000-0000-000072440000}"/>
    <cellStyle name="Input 39 2 6" xfId="17739" xr:uid="{00000000-0005-0000-0000-000073440000}"/>
    <cellStyle name="Input 39 3" xfId="17740" xr:uid="{00000000-0005-0000-0000-000074440000}"/>
    <cellStyle name="Input 39 3 2" xfId="17741" xr:uid="{00000000-0005-0000-0000-000075440000}"/>
    <cellStyle name="Input 39 3 3" xfId="17742" xr:uid="{00000000-0005-0000-0000-000076440000}"/>
    <cellStyle name="Input 39 3 4" xfId="17743" xr:uid="{00000000-0005-0000-0000-000077440000}"/>
    <cellStyle name="Input 39 4" xfId="17744" xr:uid="{00000000-0005-0000-0000-000078440000}"/>
    <cellStyle name="Input 39 4 2" xfId="17745" xr:uid="{00000000-0005-0000-0000-000079440000}"/>
    <cellStyle name="Input 39 4 3" xfId="17746" xr:uid="{00000000-0005-0000-0000-00007A440000}"/>
    <cellStyle name="Input 39 4 4" xfId="17747" xr:uid="{00000000-0005-0000-0000-00007B440000}"/>
    <cellStyle name="Input 39 5" xfId="17748" xr:uid="{00000000-0005-0000-0000-00007C440000}"/>
    <cellStyle name="Input 39 5 2" xfId="17749" xr:uid="{00000000-0005-0000-0000-00007D440000}"/>
    <cellStyle name="Input 39 5 3" xfId="17750" xr:uid="{00000000-0005-0000-0000-00007E440000}"/>
    <cellStyle name="Input 39 5 4" xfId="17751" xr:uid="{00000000-0005-0000-0000-00007F440000}"/>
    <cellStyle name="Input 39 6" xfId="17752" xr:uid="{00000000-0005-0000-0000-000080440000}"/>
    <cellStyle name="Input 39 7" xfId="17753" xr:uid="{00000000-0005-0000-0000-000081440000}"/>
    <cellStyle name="Input 39 8" xfId="17754" xr:uid="{00000000-0005-0000-0000-000082440000}"/>
    <cellStyle name="Input 4" xfId="17755" xr:uid="{00000000-0005-0000-0000-000083440000}"/>
    <cellStyle name="Input 4 10" xfId="17756" xr:uid="{00000000-0005-0000-0000-000084440000}"/>
    <cellStyle name="Input 4 11" xfId="17757" xr:uid="{00000000-0005-0000-0000-000085440000}"/>
    <cellStyle name="Input 4 2" xfId="17758" xr:uid="{00000000-0005-0000-0000-000086440000}"/>
    <cellStyle name="Input 4 2 10" xfId="17759" xr:uid="{00000000-0005-0000-0000-000087440000}"/>
    <cellStyle name="Input 4 2 2" xfId="17760" xr:uid="{00000000-0005-0000-0000-000088440000}"/>
    <cellStyle name="Input 4 2 2 2" xfId="17761" xr:uid="{00000000-0005-0000-0000-000089440000}"/>
    <cellStyle name="Input 4 2 2 2 2" xfId="17762" xr:uid="{00000000-0005-0000-0000-00008A440000}"/>
    <cellStyle name="Input 4 2 2 3" xfId="17763" xr:uid="{00000000-0005-0000-0000-00008B440000}"/>
    <cellStyle name="Input 4 2 2 3 2" xfId="17764" xr:uid="{00000000-0005-0000-0000-00008C440000}"/>
    <cellStyle name="Input 4 2 2 4" xfId="17765" xr:uid="{00000000-0005-0000-0000-00008D440000}"/>
    <cellStyle name="Input 4 2 2 4 2" xfId="17766" xr:uid="{00000000-0005-0000-0000-00008E440000}"/>
    <cellStyle name="Input 4 2 2 5" xfId="17767" xr:uid="{00000000-0005-0000-0000-00008F440000}"/>
    <cellStyle name="Input 4 2 2 6" xfId="17768" xr:uid="{00000000-0005-0000-0000-000090440000}"/>
    <cellStyle name="Input 4 2 2 7" xfId="17769" xr:uid="{00000000-0005-0000-0000-000091440000}"/>
    <cellStyle name="Input 4 2 3" xfId="17770" xr:uid="{00000000-0005-0000-0000-000092440000}"/>
    <cellStyle name="Input 4 2 3 2" xfId="17771" xr:uid="{00000000-0005-0000-0000-000093440000}"/>
    <cellStyle name="Input 4 2 3 3" xfId="17772" xr:uid="{00000000-0005-0000-0000-000094440000}"/>
    <cellStyle name="Input 4 2 4" xfId="17773" xr:uid="{00000000-0005-0000-0000-000095440000}"/>
    <cellStyle name="Input 4 2 4 2" xfId="17774" xr:uid="{00000000-0005-0000-0000-000096440000}"/>
    <cellStyle name="Input 4 2 5" xfId="17775" xr:uid="{00000000-0005-0000-0000-000097440000}"/>
    <cellStyle name="Input 4 2 5 2" xfId="17776" xr:uid="{00000000-0005-0000-0000-000098440000}"/>
    <cellStyle name="Input 4 2 6" xfId="17777" xr:uid="{00000000-0005-0000-0000-000099440000}"/>
    <cellStyle name="Input 4 2 6 2" xfId="17778" xr:uid="{00000000-0005-0000-0000-00009A440000}"/>
    <cellStyle name="Input 4 2 7" xfId="17779" xr:uid="{00000000-0005-0000-0000-00009B440000}"/>
    <cellStyle name="Input 4 2 7 2" xfId="17780" xr:uid="{00000000-0005-0000-0000-00009C440000}"/>
    <cellStyle name="Input 4 2 8" xfId="17781" xr:uid="{00000000-0005-0000-0000-00009D440000}"/>
    <cellStyle name="Input 4 2 9" xfId="17782" xr:uid="{00000000-0005-0000-0000-00009E440000}"/>
    <cellStyle name="Input 4 3" xfId="17783" xr:uid="{00000000-0005-0000-0000-00009F440000}"/>
    <cellStyle name="Input 4 3 2" xfId="17784" xr:uid="{00000000-0005-0000-0000-0000A0440000}"/>
    <cellStyle name="Input 4 3 2 2" xfId="17785" xr:uid="{00000000-0005-0000-0000-0000A1440000}"/>
    <cellStyle name="Input 4 3 3" xfId="17786" xr:uid="{00000000-0005-0000-0000-0000A2440000}"/>
    <cellStyle name="Input 4 3 3 2" xfId="17787" xr:uid="{00000000-0005-0000-0000-0000A3440000}"/>
    <cellStyle name="Input 4 3 4" xfId="17788" xr:uid="{00000000-0005-0000-0000-0000A4440000}"/>
    <cellStyle name="Input 4 3 4 2" xfId="17789" xr:uid="{00000000-0005-0000-0000-0000A5440000}"/>
    <cellStyle name="Input 4 3 5" xfId="17790" xr:uid="{00000000-0005-0000-0000-0000A6440000}"/>
    <cellStyle name="Input 4 3 6" xfId="17791" xr:uid="{00000000-0005-0000-0000-0000A7440000}"/>
    <cellStyle name="Input 4 3 7" xfId="17792" xr:uid="{00000000-0005-0000-0000-0000A8440000}"/>
    <cellStyle name="Input 4 4" xfId="17793" xr:uid="{00000000-0005-0000-0000-0000A9440000}"/>
    <cellStyle name="Input 4 4 2" xfId="17794" xr:uid="{00000000-0005-0000-0000-0000AA440000}"/>
    <cellStyle name="Input 4 4 2 2" xfId="17795" xr:uid="{00000000-0005-0000-0000-0000AB440000}"/>
    <cellStyle name="Input 4 4 3" xfId="17796" xr:uid="{00000000-0005-0000-0000-0000AC440000}"/>
    <cellStyle name="Input 4 4 3 2" xfId="17797" xr:uid="{00000000-0005-0000-0000-0000AD440000}"/>
    <cellStyle name="Input 4 4 4" xfId="17798" xr:uid="{00000000-0005-0000-0000-0000AE440000}"/>
    <cellStyle name="Input 4 4 4 2" xfId="17799" xr:uid="{00000000-0005-0000-0000-0000AF440000}"/>
    <cellStyle name="Input 4 4 5" xfId="17800" xr:uid="{00000000-0005-0000-0000-0000B0440000}"/>
    <cellStyle name="Input 4 4 6" xfId="17801" xr:uid="{00000000-0005-0000-0000-0000B1440000}"/>
    <cellStyle name="Input 4 4 7" xfId="17802" xr:uid="{00000000-0005-0000-0000-0000B2440000}"/>
    <cellStyle name="Input 4 5" xfId="17803" xr:uid="{00000000-0005-0000-0000-0000B3440000}"/>
    <cellStyle name="Input 4 5 2" xfId="17804" xr:uid="{00000000-0005-0000-0000-0000B4440000}"/>
    <cellStyle name="Input 4 5 2 2" xfId="17805" xr:uid="{00000000-0005-0000-0000-0000B5440000}"/>
    <cellStyle name="Input 4 5 3" xfId="17806" xr:uid="{00000000-0005-0000-0000-0000B6440000}"/>
    <cellStyle name="Input 4 5 3 2" xfId="17807" xr:uid="{00000000-0005-0000-0000-0000B7440000}"/>
    <cellStyle name="Input 4 5 4" xfId="17808" xr:uid="{00000000-0005-0000-0000-0000B8440000}"/>
    <cellStyle name="Input 4 5 5" xfId="17809" xr:uid="{00000000-0005-0000-0000-0000B9440000}"/>
    <cellStyle name="Input 4 5 6" xfId="17810" xr:uid="{00000000-0005-0000-0000-0000BA440000}"/>
    <cellStyle name="Input 4 6" xfId="17811" xr:uid="{00000000-0005-0000-0000-0000BB440000}"/>
    <cellStyle name="Input 4 6 2" xfId="17812" xr:uid="{00000000-0005-0000-0000-0000BC440000}"/>
    <cellStyle name="Input 4 7" xfId="17813" xr:uid="{00000000-0005-0000-0000-0000BD440000}"/>
    <cellStyle name="Input 4 7 2" xfId="17814" xr:uid="{00000000-0005-0000-0000-0000BE440000}"/>
    <cellStyle name="Input 4 8" xfId="17815" xr:uid="{00000000-0005-0000-0000-0000BF440000}"/>
    <cellStyle name="Input 4 8 2" xfId="17816" xr:uid="{00000000-0005-0000-0000-0000C0440000}"/>
    <cellStyle name="Input 4 9" xfId="17817" xr:uid="{00000000-0005-0000-0000-0000C1440000}"/>
    <cellStyle name="Input 4 9 2" xfId="17818" xr:uid="{00000000-0005-0000-0000-0000C2440000}"/>
    <cellStyle name="Input 40" xfId="17819" xr:uid="{00000000-0005-0000-0000-0000C3440000}"/>
    <cellStyle name="Input 40 2" xfId="17820" xr:uid="{00000000-0005-0000-0000-0000C4440000}"/>
    <cellStyle name="Input 40 2 2" xfId="17821" xr:uid="{00000000-0005-0000-0000-0000C5440000}"/>
    <cellStyle name="Input 40 2 2 2" xfId="17822" xr:uid="{00000000-0005-0000-0000-0000C6440000}"/>
    <cellStyle name="Input 40 2 3" xfId="17823" xr:uid="{00000000-0005-0000-0000-0000C7440000}"/>
    <cellStyle name="Input 40 2 3 2" xfId="17824" xr:uid="{00000000-0005-0000-0000-0000C8440000}"/>
    <cellStyle name="Input 40 2 4" xfId="17825" xr:uid="{00000000-0005-0000-0000-0000C9440000}"/>
    <cellStyle name="Input 40 3" xfId="17826" xr:uid="{00000000-0005-0000-0000-0000CA440000}"/>
    <cellStyle name="Input 40 3 2" xfId="17827" xr:uid="{00000000-0005-0000-0000-0000CB440000}"/>
    <cellStyle name="Input 40 4" xfId="17828" xr:uid="{00000000-0005-0000-0000-0000CC440000}"/>
    <cellStyle name="Input 40 4 2" xfId="17829" xr:uid="{00000000-0005-0000-0000-0000CD440000}"/>
    <cellStyle name="Input 40 5" xfId="17830" xr:uid="{00000000-0005-0000-0000-0000CE440000}"/>
    <cellStyle name="Input 40 5 2" xfId="17831" xr:uid="{00000000-0005-0000-0000-0000CF440000}"/>
    <cellStyle name="Input 40 6" xfId="17832" xr:uid="{00000000-0005-0000-0000-0000D0440000}"/>
    <cellStyle name="Input 40 7" xfId="17833" xr:uid="{00000000-0005-0000-0000-0000D1440000}"/>
    <cellStyle name="Input 40 8" xfId="17834" xr:uid="{00000000-0005-0000-0000-0000D2440000}"/>
    <cellStyle name="Input 41" xfId="17835" xr:uid="{00000000-0005-0000-0000-0000D3440000}"/>
    <cellStyle name="Input 41 2" xfId="17836" xr:uid="{00000000-0005-0000-0000-0000D4440000}"/>
    <cellStyle name="Input 41 2 2" xfId="17837" xr:uid="{00000000-0005-0000-0000-0000D5440000}"/>
    <cellStyle name="Input 41 2 2 2" xfId="17838" xr:uid="{00000000-0005-0000-0000-0000D6440000}"/>
    <cellStyle name="Input 41 2 3" xfId="17839" xr:uid="{00000000-0005-0000-0000-0000D7440000}"/>
    <cellStyle name="Input 41 2 3 2" xfId="17840" xr:uid="{00000000-0005-0000-0000-0000D8440000}"/>
    <cellStyle name="Input 41 2 4" xfId="17841" xr:uid="{00000000-0005-0000-0000-0000D9440000}"/>
    <cellStyle name="Input 41 3" xfId="17842" xr:uid="{00000000-0005-0000-0000-0000DA440000}"/>
    <cellStyle name="Input 41 3 2" xfId="17843" xr:uid="{00000000-0005-0000-0000-0000DB440000}"/>
    <cellStyle name="Input 41 4" xfId="17844" xr:uid="{00000000-0005-0000-0000-0000DC440000}"/>
    <cellStyle name="Input 41 4 2" xfId="17845" xr:uid="{00000000-0005-0000-0000-0000DD440000}"/>
    <cellStyle name="Input 41 5" xfId="17846" xr:uid="{00000000-0005-0000-0000-0000DE440000}"/>
    <cellStyle name="Input 41 5 2" xfId="17847" xr:uid="{00000000-0005-0000-0000-0000DF440000}"/>
    <cellStyle name="Input 41 6" xfId="17848" xr:uid="{00000000-0005-0000-0000-0000E0440000}"/>
    <cellStyle name="Input 41 7" xfId="17849" xr:uid="{00000000-0005-0000-0000-0000E1440000}"/>
    <cellStyle name="Input 41 8" xfId="17850" xr:uid="{00000000-0005-0000-0000-0000E2440000}"/>
    <cellStyle name="Input 42" xfId="17851" xr:uid="{00000000-0005-0000-0000-0000E3440000}"/>
    <cellStyle name="Input 42 2" xfId="17852" xr:uid="{00000000-0005-0000-0000-0000E4440000}"/>
    <cellStyle name="Input 42 2 2" xfId="17853" xr:uid="{00000000-0005-0000-0000-0000E5440000}"/>
    <cellStyle name="Input 42 2 2 2" xfId="17854" xr:uid="{00000000-0005-0000-0000-0000E6440000}"/>
    <cellStyle name="Input 42 2 3" xfId="17855" xr:uid="{00000000-0005-0000-0000-0000E7440000}"/>
    <cellStyle name="Input 42 2 3 2" xfId="17856" xr:uid="{00000000-0005-0000-0000-0000E8440000}"/>
    <cellStyle name="Input 42 2 4" xfId="17857" xr:uid="{00000000-0005-0000-0000-0000E9440000}"/>
    <cellStyle name="Input 42 3" xfId="17858" xr:uid="{00000000-0005-0000-0000-0000EA440000}"/>
    <cellStyle name="Input 42 3 2" xfId="17859" xr:uid="{00000000-0005-0000-0000-0000EB440000}"/>
    <cellStyle name="Input 42 4" xfId="17860" xr:uid="{00000000-0005-0000-0000-0000EC440000}"/>
    <cellStyle name="Input 42 4 2" xfId="17861" xr:uid="{00000000-0005-0000-0000-0000ED440000}"/>
    <cellStyle name="Input 42 5" xfId="17862" xr:uid="{00000000-0005-0000-0000-0000EE440000}"/>
    <cellStyle name="Input 42 5 2" xfId="17863" xr:uid="{00000000-0005-0000-0000-0000EF440000}"/>
    <cellStyle name="Input 42 6" xfId="17864" xr:uid="{00000000-0005-0000-0000-0000F0440000}"/>
    <cellStyle name="Input 42 7" xfId="17865" xr:uid="{00000000-0005-0000-0000-0000F1440000}"/>
    <cellStyle name="Input 42 8" xfId="17866" xr:uid="{00000000-0005-0000-0000-0000F2440000}"/>
    <cellStyle name="Input 43" xfId="17867" xr:uid="{00000000-0005-0000-0000-0000F3440000}"/>
    <cellStyle name="Input 43 2" xfId="17868" xr:uid="{00000000-0005-0000-0000-0000F4440000}"/>
    <cellStyle name="Input 43 2 2" xfId="17869" xr:uid="{00000000-0005-0000-0000-0000F5440000}"/>
    <cellStyle name="Input 43 2 2 2" xfId="17870" xr:uid="{00000000-0005-0000-0000-0000F6440000}"/>
    <cellStyle name="Input 43 2 3" xfId="17871" xr:uid="{00000000-0005-0000-0000-0000F7440000}"/>
    <cellStyle name="Input 43 2 3 2" xfId="17872" xr:uid="{00000000-0005-0000-0000-0000F8440000}"/>
    <cellStyle name="Input 43 2 4" xfId="17873" xr:uid="{00000000-0005-0000-0000-0000F9440000}"/>
    <cellStyle name="Input 43 3" xfId="17874" xr:uid="{00000000-0005-0000-0000-0000FA440000}"/>
    <cellStyle name="Input 43 3 2" xfId="17875" xr:uid="{00000000-0005-0000-0000-0000FB440000}"/>
    <cellStyle name="Input 43 4" xfId="17876" xr:uid="{00000000-0005-0000-0000-0000FC440000}"/>
    <cellStyle name="Input 43 4 2" xfId="17877" xr:uid="{00000000-0005-0000-0000-0000FD440000}"/>
    <cellStyle name="Input 43 5" xfId="17878" xr:uid="{00000000-0005-0000-0000-0000FE440000}"/>
    <cellStyle name="Input 43 5 2" xfId="17879" xr:uid="{00000000-0005-0000-0000-0000FF440000}"/>
    <cellStyle name="Input 43 6" xfId="17880" xr:uid="{00000000-0005-0000-0000-000000450000}"/>
    <cellStyle name="Input 43 7" xfId="17881" xr:uid="{00000000-0005-0000-0000-000001450000}"/>
    <cellStyle name="Input 43 8" xfId="17882" xr:uid="{00000000-0005-0000-0000-000002450000}"/>
    <cellStyle name="Input 44" xfId="17883" xr:uid="{00000000-0005-0000-0000-000003450000}"/>
    <cellStyle name="Input 44 2" xfId="17884" xr:uid="{00000000-0005-0000-0000-000004450000}"/>
    <cellStyle name="Input 44 2 2" xfId="17885" xr:uid="{00000000-0005-0000-0000-000005450000}"/>
    <cellStyle name="Input 44 2 2 2" xfId="17886" xr:uid="{00000000-0005-0000-0000-000006450000}"/>
    <cellStyle name="Input 44 2 3" xfId="17887" xr:uid="{00000000-0005-0000-0000-000007450000}"/>
    <cellStyle name="Input 44 2 3 2" xfId="17888" xr:uid="{00000000-0005-0000-0000-000008450000}"/>
    <cellStyle name="Input 44 2 4" xfId="17889" xr:uid="{00000000-0005-0000-0000-000009450000}"/>
    <cellStyle name="Input 44 3" xfId="17890" xr:uid="{00000000-0005-0000-0000-00000A450000}"/>
    <cellStyle name="Input 44 3 2" xfId="17891" xr:uid="{00000000-0005-0000-0000-00000B450000}"/>
    <cellStyle name="Input 44 4" xfId="17892" xr:uid="{00000000-0005-0000-0000-00000C450000}"/>
    <cellStyle name="Input 44 4 2" xfId="17893" xr:uid="{00000000-0005-0000-0000-00000D450000}"/>
    <cellStyle name="Input 44 5" xfId="17894" xr:uid="{00000000-0005-0000-0000-00000E450000}"/>
    <cellStyle name="Input 44 5 2" xfId="17895" xr:uid="{00000000-0005-0000-0000-00000F450000}"/>
    <cellStyle name="Input 44 6" xfId="17896" xr:uid="{00000000-0005-0000-0000-000010450000}"/>
    <cellStyle name="Input 44 7" xfId="17897" xr:uid="{00000000-0005-0000-0000-000011450000}"/>
    <cellStyle name="Input 44 8" xfId="17898" xr:uid="{00000000-0005-0000-0000-000012450000}"/>
    <cellStyle name="Input 45" xfId="17899" xr:uid="{00000000-0005-0000-0000-000013450000}"/>
    <cellStyle name="Input 45 2" xfId="17900" xr:uid="{00000000-0005-0000-0000-000014450000}"/>
    <cellStyle name="Input 45 2 2" xfId="17901" xr:uid="{00000000-0005-0000-0000-000015450000}"/>
    <cellStyle name="Input 45 2 2 2" xfId="17902" xr:uid="{00000000-0005-0000-0000-000016450000}"/>
    <cellStyle name="Input 45 2 3" xfId="17903" xr:uid="{00000000-0005-0000-0000-000017450000}"/>
    <cellStyle name="Input 45 2 3 2" xfId="17904" xr:uid="{00000000-0005-0000-0000-000018450000}"/>
    <cellStyle name="Input 45 2 4" xfId="17905" xr:uid="{00000000-0005-0000-0000-000019450000}"/>
    <cellStyle name="Input 45 3" xfId="17906" xr:uid="{00000000-0005-0000-0000-00001A450000}"/>
    <cellStyle name="Input 45 3 2" xfId="17907" xr:uid="{00000000-0005-0000-0000-00001B450000}"/>
    <cellStyle name="Input 45 4" xfId="17908" xr:uid="{00000000-0005-0000-0000-00001C450000}"/>
    <cellStyle name="Input 45 4 2" xfId="17909" xr:uid="{00000000-0005-0000-0000-00001D450000}"/>
    <cellStyle name="Input 45 5" xfId="17910" xr:uid="{00000000-0005-0000-0000-00001E450000}"/>
    <cellStyle name="Input 45 5 2" xfId="17911" xr:uid="{00000000-0005-0000-0000-00001F450000}"/>
    <cellStyle name="Input 45 6" xfId="17912" xr:uid="{00000000-0005-0000-0000-000020450000}"/>
    <cellStyle name="Input 45 7" xfId="17913" xr:uid="{00000000-0005-0000-0000-000021450000}"/>
    <cellStyle name="Input 45 8" xfId="17914" xr:uid="{00000000-0005-0000-0000-000022450000}"/>
    <cellStyle name="Input 46" xfId="17915" xr:uid="{00000000-0005-0000-0000-000023450000}"/>
    <cellStyle name="Input 46 2" xfId="17916" xr:uid="{00000000-0005-0000-0000-000024450000}"/>
    <cellStyle name="Input 46 2 2" xfId="17917" xr:uid="{00000000-0005-0000-0000-000025450000}"/>
    <cellStyle name="Input 46 2 2 2" xfId="17918" xr:uid="{00000000-0005-0000-0000-000026450000}"/>
    <cellStyle name="Input 46 2 3" xfId="17919" xr:uid="{00000000-0005-0000-0000-000027450000}"/>
    <cellStyle name="Input 46 2 3 2" xfId="17920" xr:uid="{00000000-0005-0000-0000-000028450000}"/>
    <cellStyle name="Input 46 2 4" xfId="17921" xr:uid="{00000000-0005-0000-0000-000029450000}"/>
    <cellStyle name="Input 46 3" xfId="17922" xr:uid="{00000000-0005-0000-0000-00002A450000}"/>
    <cellStyle name="Input 46 3 2" xfId="17923" xr:uid="{00000000-0005-0000-0000-00002B450000}"/>
    <cellStyle name="Input 46 4" xfId="17924" xr:uid="{00000000-0005-0000-0000-00002C450000}"/>
    <cellStyle name="Input 46 4 2" xfId="17925" xr:uid="{00000000-0005-0000-0000-00002D450000}"/>
    <cellStyle name="Input 46 5" xfId="17926" xr:uid="{00000000-0005-0000-0000-00002E450000}"/>
    <cellStyle name="Input 46 6" xfId="17927" xr:uid="{00000000-0005-0000-0000-00002F450000}"/>
    <cellStyle name="Input 46 7" xfId="17928" xr:uid="{00000000-0005-0000-0000-000030450000}"/>
    <cellStyle name="Input 47" xfId="17929" xr:uid="{00000000-0005-0000-0000-000031450000}"/>
    <cellStyle name="Input 47 2" xfId="17930" xr:uid="{00000000-0005-0000-0000-000032450000}"/>
    <cellStyle name="Input 47 2 2" xfId="17931" xr:uid="{00000000-0005-0000-0000-000033450000}"/>
    <cellStyle name="Input 47 2 2 2" xfId="17932" xr:uid="{00000000-0005-0000-0000-000034450000}"/>
    <cellStyle name="Input 47 2 3" xfId="17933" xr:uid="{00000000-0005-0000-0000-000035450000}"/>
    <cellStyle name="Input 47 2 3 2" xfId="17934" xr:uid="{00000000-0005-0000-0000-000036450000}"/>
    <cellStyle name="Input 47 2 4" xfId="17935" xr:uid="{00000000-0005-0000-0000-000037450000}"/>
    <cellStyle name="Input 47 3" xfId="17936" xr:uid="{00000000-0005-0000-0000-000038450000}"/>
    <cellStyle name="Input 47 3 2" xfId="17937" xr:uid="{00000000-0005-0000-0000-000039450000}"/>
    <cellStyle name="Input 47 4" xfId="17938" xr:uid="{00000000-0005-0000-0000-00003A450000}"/>
    <cellStyle name="Input 47 4 2" xfId="17939" xr:uid="{00000000-0005-0000-0000-00003B450000}"/>
    <cellStyle name="Input 47 5" xfId="17940" xr:uid="{00000000-0005-0000-0000-00003C450000}"/>
    <cellStyle name="Input 47 6" xfId="17941" xr:uid="{00000000-0005-0000-0000-00003D450000}"/>
    <cellStyle name="Input 47 7" xfId="17942" xr:uid="{00000000-0005-0000-0000-00003E450000}"/>
    <cellStyle name="Input 48" xfId="17943" xr:uid="{00000000-0005-0000-0000-00003F450000}"/>
    <cellStyle name="Input 48 2" xfId="17944" xr:uid="{00000000-0005-0000-0000-000040450000}"/>
    <cellStyle name="Input 48 2 2" xfId="17945" xr:uid="{00000000-0005-0000-0000-000041450000}"/>
    <cellStyle name="Input 48 2 2 2" xfId="17946" xr:uid="{00000000-0005-0000-0000-000042450000}"/>
    <cellStyle name="Input 48 2 3" xfId="17947" xr:uid="{00000000-0005-0000-0000-000043450000}"/>
    <cellStyle name="Input 48 2 3 2" xfId="17948" xr:uid="{00000000-0005-0000-0000-000044450000}"/>
    <cellStyle name="Input 48 2 4" xfId="17949" xr:uid="{00000000-0005-0000-0000-000045450000}"/>
    <cellStyle name="Input 48 3" xfId="17950" xr:uid="{00000000-0005-0000-0000-000046450000}"/>
    <cellStyle name="Input 48 3 2" xfId="17951" xr:uid="{00000000-0005-0000-0000-000047450000}"/>
    <cellStyle name="Input 48 4" xfId="17952" xr:uid="{00000000-0005-0000-0000-000048450000}"/>
    <cellStyle name="Input 48 4 2" xfId="17953" xr:uid="{00000000-0005-0000-0000-000049450000}"/>
    <cellStyle name="Input 48 5" xfId="17954" xr:uid="{00000000-0005-0000-0000-00004A450000}"/>
    <cellStyle name="Input 48 6" xfId="17955" xr:uid="{00000000-0005-0000-0000-00004B450000}"/>
    <cellStyle name="Input 48 7" xfId="17956" xr:uid="{00000000-0005-0000-0000-00004C450000}"/>
    <cellStyle name="Input 49" xfId="17957" xr:uid="{00000000-0005-0000-0000-00004D450000}"/>
    <cellStyle name="Input 49 2" xfId="17958" xr:uid="{00000000-0005-0000-0000-00004E450000}"/>
    <cellStyle name="Input 49 2 2" xfId="17959" xr:uid="{00000000-0005-0000-0000-00004F450000}"/>
    <cellStyle name="Input 49 2 2 2" xfId="17960" xr:uid="{00000000-0005-0000-0000-000050450000}"/>
    <cellStyle name="Input 49 2 3" xfId="17961" xr:uid="{00000000-0005-0000-0000-000051450000}"/>
    <cellStyle name="Input 49 2 3 2" xfId="17962" xr:uid="{00000000-0005-0000-0000-000052450000}"/>
    <cellStyle name="Input 49 2 4" xfId="17963" xr:uid="{00000000-0005-0000-0000-000053450000}"/>
    <cellStyle name="Input 49 3" xfId="17964" xr:uid="{00000000-0005-0000-0000-000054450000}"/>
    <cellStyle name="Input 49 3 2" xfId="17965" xr:uid="{00000000-0005-0000-0000-000055450000}"/>
    <cellStyle name="Input 49 4" xfId="17966" xr:uid="{00000000-0005-0000-0000-000056450000}"/>
    <cellStyle name="Input 49 4 2" xfId="17967" xr:uid="{00000000-0005-0000-0000-000057450000}"/>
    <cellStyle name="Input 49 5" xfId="17968" xr:uid="{00000000-0005-0000-0000-000058450000}"/>
    <cellStyle name="Input 49 6" xfId="17969" xr:uid="{00000000-0005-0000-0000-000059450000}"/>
    <cellStyle name="Input 49 7" xfId="17970" xr:uid="{00000000-0005-0000-0000-00005A450000}"/>
    <cellStyle name="Input 5" xfId="17971" xr:uid="{00000000-0005-0000-0000-00005B450000}"/>
    <cellStyle name="Input 5 10" xfId="17972" xr:uid="{00000000-0005-0000-0000-00005C450000}"/>
    <cellStyle name="Input 5 11" xfId="17973" xr:uid="{00000000-0005-0000-0000-00005D450000}"/>
    <cellStyle name="Input 5 12" xfId="17974" xr:uid="{00000000-0005-0000-0000-00005E450000}"/>
    <cellStyle name="Input 5 2" xfId="17975" xr:uid="{00000000-0005-0000-0000-00005F450000}"/>
    <cellStyle name="Input 5 2 2" xfId="17976" xr:uid="{00000000-0005-0000-0000-000060450000}"/>
    <cellStyle name="Input 5 2 2 2" xfId="17977" xr:uid="{00000000-0005-0000-0000-000061450000}"/>
    <cellStyle name="Input 5 2 2 2 2" xfId="17978" xr:uid="{00000000-0005-0000-0000-000062450000}"/>
    <cellStyle name="Input 5 2 2 3" xfId="17979" xr:uid="{00000000-0005-0000-0000-000063450000}"/>
    <cellStyle name="Input 5 2 2 3 2" xfId="17980" xr:uid="{00000000-0005-0000-0000-000064450000}"/>
    <cellStyle name="Input 5 2 2 4" xfId="17981" xr:uid="{00000000-0005-0000-0000-000065450000}"/>
    <cellStyle name="Input 5 2 2 4 2" xfId="17982" xr:uid="{00000000-0005-0000-0000-000066450000}"/>
    <cellStyle name="Input 5 2 2 5" xfId="17983" xr:uid="{00000000-0005-0000-0000-000067450000}"/>
    <cellStyle name="Input 5 2 2 6" xfId="17984" xr:uid="{00000000-0005-0000-0000-000068450000}"/>
    <cellStyle name="Input 5 2 2 7" xfId="17985" xr:uid="{00000000-0005-0000-0000-000069450000}"/>
    <cellStyle name="Input 5 2 3" xfId="17986" xr:uid="{00000000-0005-0000-0000-00006A450000}"/>
    <cellStyle name="Input 5 2 3 2" xfId="17987" xr:uid="{00000000-0005-0000-0000-00006B450000}"/>
    <cellStyle name="Input 5 2 3 3" xfId="17988" xr:uid="{00000000-0005-0000-0000-00006C450000}"/>
    <cellStyle name="Input 5 2 4" xfId="17989" xr:uid="{00000000-0005-0000-0000-00006D450000}"/>
    <cellStyle name="Input 5 2 4 2" xfId="17990" xr:uid="{00000000-0005-0000-0000-00006E450000}"/>
    <cellStyle name="Input 5 2 5" xfId="17991" xr:uid="{00000000-0005-0000-0000-00006F450000}"/>
    <cellStyle name="Input 5 2 5 2" xfId="17992" xr:uid="{00000000-0005-0000-0000-000070450000}"/>
    <cellStyle name="Input 5 2 6" xfId="17993" xr:uid="{00000000-0005-0000-0000-000071450000}"/>
    <cellStyle name="Input 5 2 6 2" xfId="17994" xr:uid="{00000000-0005-0000-0000-000072450000}"/>
    <cellStyle name="Input 5 2 7" xfId="17995" xr:uid="{00000000-0005-0000-0000-000073450000}"/>
    <cellStyle name="Input 5 2 8" xfId="17996" xr:uid="{00000000-0005-0000-0000-000074450000}"/>
    <cellStyle name="Input 5 2 9" xfId="17997" xr:uid="{00000000-0005-0000-0000-000075450000}"/>
    <cellStyle name="Input 5 3" xfId="17998" xr:uid="{00000000-0005-0000-0000-000076450000}"/>
    <cellStyle name="Input 5 3 2" xfId="17999" xr:uid="{00000000-0005-0000-0000-000077450000}"/>
    <cellStyle name="Input 5 3 2 2" xfId="18000" xr:uid="{00000000-0005-0000-0000-000078450000}"/>
    <cellStyle name="Input 5 3 3" xfId="18001" xr:uid="{00000000-0005-0000-0000-000079450000}"/>
    <cellStyle name="Input 5 3 3 2" xfId="18002" xr:uid="{00000000-0005-0000-0000-00007A450000}"/>
    <cellStyle name="Input 5 3 4" xfId="18003" xr:uid="{00000000-0005-0000-0000-00007B450000}"/>
    <cellStyle name="Input 5 3 4 2" xfId="18004" xr:uid="{00000000-0005-0000-0000-00007C450000}"/>
    <cellStyle name="Input 5 3 5" xfId="18005" xr:uid="{00000000-0005-0000-0000-00007D450000}"/>
    <cellStyle name="Input 5 3 6" xfId="18006" xr:uid="{00000000-0005-0000-0000-00007E450000}"/>
    <cellStyle name="Input 5 3 7" xfId="18007" xr:uid="{00000000-0005-0000-0000-00007F450000}"/>
    <cellStyle name="Input 5 4" xfId="18008" xr:uid="{00000000-0005-0000-0000-000080450000}"/>
    <cellStyle name="Input 5 4 2" xfId="18009" xr:uid="{00000000-0005-0000-0000-000081450000}"/>
    <cellStyle name="Input 5 4 2 2" xfId="18010" xr:uid="{00000000-0005-0000-0000-000082450000}"/>
    <cellStyle name="Input 5 4 3" xfId="18011" xr:uid="{00000000-0005-0000-0000-000083450000}"/>
    <cellStyle name="Input 5 4 3 2" xfId="18012" xr:uid="{00000000-0005-0000-0000-000084450000}"/>
    <cellStyle name="Input 5 4 4" xfId="18013" xr:uid="{00000000-0005-0000-0000-000085450000}"/>
    <cellStyle name="Input 5 4 5" xfId="18014" xr:uid="{00000000-0005-0000-0000-000086450000}"/>
    <cellStyle name="Input 5 4 6" xfId="18015" xr:uid="{00000000-0005-0000-0000-000087450000}"/>
    <cellStyle name="Input 5 5" xfId="18016" xr:uid="{00000000-0005-0000-0000-000088450000}"/>
    <cellStyle name="Input 5 5 2" xfId="18017" xr:uid="{00000000-0005-0000-0000-000089450000}"/>
    <cellStyle name="Input 5 5 2 2" xfId="18018" xr:uid="{00000000-0005-0000-0000-00008A450000}"/>
    <cellStyle name="Input 5 5 3" xfId="18019" xr:uid="{00000000-0005-0000-0000-00008B450000}"/>
    <cellStyle name="Input 5 5 3 2" xfId="18020" xr:uid="{00000000-0005-0000-0000-00008C450000}"/>
    <cellStyle name="Input 5 5 4" xfId="18021" xr:uid="{00000000-0005-0000-0000-00008D450000}"/>
    <cellStyle name="Input 5 5 5" xfId="18022" xr:uid="{00000000-0005-0000-0000-00008E450000}"/>
    <cellStyle name="Input 5 5 6" xfId="18023" xr:uid="{00000000-0005-0000-0000-00008F450000}"/>
    <cellStyle name="Input 5 6" xfId="18024" xr:uid="{00000000-0005-0000-0000-000090450000}"/>
    <cellStyle name="Input 5 6 2" xfId="18025" xr:uid="{00000000-0005-0000-0000-000091450000}"/>
    <cellStyle name="Input 5 7" xfId="18026" xr:uid="{00000000-0005-0000-0000-000092450000}"/>
    <cellStyle name="Input 5 7 2" xfId="18027" xr:uid="{00000000-0005-0000-0000-000093450000}"/>
    <cellStyle name="Input 5 8" xfId="18028" xr:uid="{00000000-0005-0000-0000-000094450000}"/>
    <cellStyle name="Input 5 8 2" xfId="18029" xr:uid="{00000000-0005-0000-0000-000095450000}"/>
    <cellStyle name="Input 5 9" xfId="18030" xr:uid="{00000000-0005-0000-0000-000096450000}"/>
    <cellStyle name="Input 5 9 2" xfId="18031" xr:uid="{00000000-0005-0000-0000-000097450000}"/>
    <cellStyle name="Input 50" xfId="18032" xr:uid="{00000000-0005-0000-0000-000098450000}"/>
    <cellStyle name="Input 50 2" xfId="18033" xr:uid="{00000000-0005-0000-0000-000099450000}"/>
    <cellStyle name="Input 50 3" xfId="18034" xr:uid="{00000000-0005-0000-0000-00009A450000}"/>
    <cellStyle name="Input 50 3 2" xfId="18035" xr:uid="{00000000-0005-0000-0000-00009B450000}"/>
    <cellStyle name="Input 50 4" xfId="18036" xr:uid="{00000000-0005-0000-0000-00009C450000}"/>
    <cellStyle name="Input 50 4 2" xfId="18037" xr:uid="{00000000-0005-0000-0000-00009D450000}"/>
    <cellStyle name="Input 50 5" xfId="18038" xr:uid="{00000000-0005-0000-0000-00009E450000}"/>
    <cellStyle name="Input 50 6" xfId="18039" xr:uid="{00000000-0005-0000-0000-00009F450000}"/>
    <cellStyle name="Input 50 7" xfId="18040" xr:uid="{00000000-0005-0000-0000-0000A0450000}"/>
    <cellStyle name="Input 51" xfId="18041" xr:uid="{00000000-0005-0000-0000-0000A1450000}"/>
    <cellStyle name="Input 51 2" xfId="18042" xr:uid="{00000000-0005-0000-0000-0000A2450000}"/>
    <cellStyle name="Input 51 3" xfId="18043" xr:uid="{00000000-0005-0000-0000-0000A3450000}"/>
    <cellStyle name="Input 51 3 2" xfId="18044" xr:uid="{00000000-0005-0000-0000-0000A4450000}"/>
    <cellStyle name="Input 51 4" xfId="18045" xr:uid="{00000000-0005-0000-0000-0000A5450000}"/>
    <cellStyle name="Input 51 4 2" xfId="18046" xr:uid="{00000000-0005-0000-0000-0000A6450000}"/>
    <cellStyle name="Input 51 5" xfId="18047" xr:uid="{00000000-0005-0000-0000-0000A7450000}"/>
    <cellStyle name="Input 51 6" xfId="18048" xr:uid="{00000000-0005-0000-0000-0000A8450000}"/>
    <cellStyle name="Input 51 7" xfId="18049" xr:uid="{00000000-0005-0000-0000-0000A9450000}"/>
    <cellStyle name="Input 52" xfId="18050" xr:uid="{00000000-0005-0000-0000-0000AA450000}"/>
    <cellStyle name="Input 52 2" xfId="18051" xr:uid="{00000000-0005-0000-0000-0000AB450000}"/>
    <cellStyle name="Input 52 3" xfId="18052" xr:uid="{00000000-0005-0000-0000-0000AC450000}"/>
    <cellStyle name="Input 52 3 2" xfId="18053" xr:uid="{00000000-0005-0000-0000-0000AD450000}"/>
    <cellStyle name="Input 52 4" xfId="18054" xr:uid="{00000000-0005-0000-0000-0000AE450000}"/>
    <cellStyle name="Input 52 4 2" xfId="18055" xr:uid="{00000000-0005-0000-0000-0000AF450000}"/>
    <cellStyle name="Input 52 5" xfId="18056" xr:uid="{00000000-0005-0000-0000-0000B0450000}"/>
    <cellStyle name="Input 52 6" xfId="18057" xr:uid="{00000000-0005-0000-0000-0000B1450000}"/>
    <cellStyle name="Input 52 7" xfId="18058" xr:uid="{00000000-0005-0000-0000-0000B2450000}"/>
    <cellStyle name="Input 53" xfId="18059" xr:uid="{00000000-0005-0000-0000-0000B3450000}"/>
    <cellStyle name="Input 53 2" xfId="18060" xr:uid="{00000000-0005-0000-0000-0000B4450000}"/>
    <cellStyle name="Input 53 3" xfId="18061" xr:uid="{00000000-0005-0000-0000-0000B5450000}"/>
    <cellStyle name="Input 53 3 2" xfId="18062" xr:uid="{00000000-0005-0000-0000-0000B6450000}"/>
    <cellStyle name="Input 53 4" xfId="18063" xr:uid="{00000000-0005-0000-0000-0000B7450000}"/>
    <cellStyle name="Input 53 4 2" xfId="18064" xr:uid="{00000000-0005-0000-0000-0000B8450000}"/>
    <cellStyle name="Input 53 5" xfId="18065" xr:uid="{00000000-0005-0000-0000-0000B9450000}"/>
    <cellStyle name="Input 53 6" xfId="18066" xr:uid="{00000000-0005-0000-0000-0000BA450000}"/>
    <cellStyle name="Input 53 7" xfId="18067" xr:uid="{00000000-0005-0000-0000-0000BB450000}"/>
    <cellStyle name="Input 54" xfId="18068" xr:uid="{00000000-0005-0000-0000-0000BC450000}"/>
    <cellStyle name="Input 54 2" xfId="18069" xr:uid="{00000000-0005-0000-0000-0000BD450000}"/>
    <cellStyle name="Input 54 3" xfId="18070" xr:uid="{00000000-0005-0000-0000-0000BE450000}"/>
    <cellStyle name="Input 54 3 2" xfId="18071" xr:uid="{00000000-0005-0000-0000-0000BF450000}"/>
    <cellStyle name="Input 54 4" xfId="18072" xr:uid="{00000000-0005-0000-0000-0000C0450000}"/>
    <cellStyle name="Input 54 4 2" xfId="18073" xr:uid="{00000000-0005-0000-0000-0000C1450000}"/>
    <cellStyle name="Input 54 5" xfId="18074" xr:uid="{00000000-0005-0000-0000-0000C2450000}"/>
    <cellStyle name="Input 54 6" xfId="18075" xr:uid="{00000000-0005-0000-0000-0000C3450000}"/>
    <cellStyle name="Input 54 7" xfId="18076" xr:uid="{00000000-0005-0000-0000-0000C4450000}"/>
    <cellStyle name="Input 55" xfId="18077" xr:uid="{00000000-0005-0000-0000-0000C5450000}"/>
    <cellStyle name="Input 55 2" xfId="18078" xr:uid="{00000000-0005-0000-0000-0000C6450000}"/>
    <cellStyle name="Input 55 3" xfId="18079" xr:uid="{00000000-0005-0000-0000-0000C7450000}"/>
    <cellStyle name="Input 55 3 2" xfId="18080" xr:uid="{00000000-0005-0000-0000-0000C8450000}"/>
    <cellStyle name="Input 55 4" xfId="18081" xr:uid="{00000000-0005-0000-0000-0000C9450000}"/>
    <cellStyle name="Input 55 4 2" xfId="18082" xr:uid="{00000000-0005-0000-0000-0000CA450000}"/>
    <cellStyle name="Input 55 5" xfId="18083" xr:uid="{00000000-0005-0000-0000-0000CB450000}"/>
    <cellStyle name="Input 55 6" xfId="18084" xr:uid="{00000000-0005-0000-0000-0000CC450000}"/>
    <cellStyle name="Input 55 7" xfId="18085" xr:uid="{00000000-0005-0000-0000-0000CD450000}"/>
    <cellStyle name="Input 56" xfId="18086" xr:uid="{00000000-0005-0000-0000-0000CE450000}"/>
    <cellStyle name="Input 56 2" xfId="18087" xr:uid="{00000000-0005-0000-0000-0000CF450000}"/>
    <cellStyle name="Input 56 3" xfId="18088" xr:uid="{00000000-0005-0000-0000-0000D0450000}"/>
    <cellStyle name="Input 57" xfId="18089" xr:uid="{00000000-0005-0000-0000-0000D1450000}"/>
    <cellStyle name="Input 57 2" xfId="18090" xr:uid="{00000000-0005-0000-0000-0000D2450000}"/>
    <cellStyle name="Input 57 3" xfId="18091" xr:uid="{00000000-0005-0000-0000-0000D3450000}"/>
    <cellStyle name="Input 58" xfId="18092" xr:uid="{00000000-0005-0000-0000-0000D4450000}"/>
    <cellStyle name="Input 58 2" xfId="18093" xr:uid="{00000000-0005-0000-0000-0000D5450000}"/>
    <cellStyle name="Input 58 3" xfId="18094" xr:uid="{00000000-0005-0000-0000-0000D6450000}"/>
    <cellStyle name="Input 59" xfId="18095" xr:uid="{00000000-0005-0000-0000-0000D7450000}"/>
    <cellStyle name="Input 59 2" xfId="18096" xr:uid="{00000000-0005-0000-0000-0000D8450000}"/>
    <cellStyle name="Input 59 3" xfId="18097" xr:uid="{00000000-0005-0000-0000-0000D9450000}"/>
    <cellStyle name="Input 6" xfId="18098" xr:uid="{00000000-0005-0000-0000-0000DA450000}"/>
    <cellStyle name="Input 6 10" xfId="18099" xr:uid="{00000000-0005-0000-0000-0000DB450000}"/>
    <cellStyle name="Input 6 11" xfId="18100" xr:uid="{00000000-0005-0000-0000-0000DC450000}"/>
    <cellStyle name="Input 6 2" xfId="18101" xr:uid="{00000000-0005-0000-0000-0000DD450000}"/>
    <cellStyle name="Input 6 2 2" xfId="18102" xr:uid="{00000000-0005-0000-0000-0000DE450000}"/>
    <cellStyle name="Input 6 2 2 2" xfId="18103" xr:uid="{00000000-0005-0000-0000-0000DF450000}"/>
    <cellStyle name="Input 6 2 2 2 2" xfId="18104" xr:uid="{00000000-0005-0000-0000-0000E0450000}"/>
    <cellStyle name="Input 6 2 2 3" xfId="18105" xr:uid="{00000000-0005-0000-0000-0000E1450000}"/>
    <cellStyle name="Input 6 2 2 3 2" xfId="18106" xr:uid="{00000000-0005-0000-0000-0000E2450000}"/>
    <cellStyle name="Input 6 2 2 4" xfId="18107" xr:uid="{00000000-0005-0000-0000-0000E3450000}"/>
    <cellStyle name="Input 6 2 2 5" xfId="18108" xr:uid="{00000000-0005-0000-0000-0000E4450000}"/>
    <cellStyle name="Input 6 2 2 6" xfId="18109" xr:uid="{00000000-0005-0000-0000-0000E5450000}"/>
    <cellStyle name="Input 6 2 3" xfId="18110" xr:uid="{00000000-0005-0000-0000-0000E6450000}"/>
    <cellStyle name="Input 6 2 3 2" xfId="18111" xr:uid="{00000000-0005-0000-0000-0000E7450000}"/>
    <cellStyle name="Input 6 2 3 3" xfId="18112" xr:uid="{00000000-0005-0000-0000-0000E8450000}"/>
    <cellStyle name="Input 6 2 4" xfId="18113" xr:uid="{00000000-0005-0000-0000-0000E9450000}"/>
    <cellStyle name="Input 6 2 4 2" xfId="18114" xr:uid="{00000000-0005-0000-0000-0000EA450000}"/>
    <cellStyle name="Input 6 2 5" xfId="18115" xr:uid="{00000000-0005-0000-0000-0000EB450000}"/>
    <cellStyle name="Input 6 2 5 2" xfId="18116" xr:uid="{00000000-0005-0000-0000-0000EC450000}"/>
    <cellStyle name="Input 6 2 6" xfId="18117" xr:uid="{00000000-0005-0000-0000-0000ED450000}"/>
    <cellStyle name="Input 6 2 7" xfId="18118" xr:uid="{00000000-0005-0000-0000-0000EE450000}"/>
    <cellStyle name="Input 6 2 8" xfId="18119" xr:uid="{00000000-0005-0000-0000-0000EF450000}"/>
    <cellStyle name="Input 6 3" xfId="18120" xr:uid="{00000000-0005-0000-0000-0000F0450000}"/>
    <cellStyle name="Input 6 3 2" xfId="18121" xr:uid="{00000000-0005-0000-0000-0000F1450000}"/>
    <cellStyle name="Input 6 3 2 2" xfId="18122" xr:uid="{00000000-0005-0000-0000-0000F2450000}"/>
    <cellStyle name="Input 6 3 3" xfId="18123" xr:uid="{00000000-0005-0000-0000-0000F3450000}"/>
    <cellStyle name="Input 6 3 3 2" xfId="18124" xr:uid="{00000000-0005-0000-0000-0000F4450000}"/>
    <cellStyle name="Input 6 3 4" xfId="18125" xr:uid="{00000000-0005-0000-0000-0000F5450000}"/>
    <cellStyle name="Input 6 3 4 2" xfId="18126" xr:uid="{00000000-0005-0000-0000-0000F6450000}"/>
    <cellStyle name="Input 6 3 5" xfId="18127" xr:uid="{00000000-0005-0000-0000-0000F7450000}"/>
    <cellStyle name="Input 6 3 6" xfId="18128" xr:uid="{00000000-0005-0000-0000-0000F8450000}"/>
    <cellStyle name="Input 6 3 7" xfId="18129" xr:uid="{00000000-0005-0000-0000-0000F9450000}"/>
    <cellStyle name="Input 6 4" xfId="18130" xr:uid="{00000000-0005-0000-0000-0000FA450000}"/>
    <cellStyle name="Input 6 4 2" xfId="18131" xr:uid="{00000000-0005-0000-0000-0000FB450000}"/>
    <cellStyle name="Input 6 4 2 2" xfId="18132" xr:uid="{00000000-0005-0000-0000-0000FC450000}"/>
    <cellStyle name="Input 6 4 3" xfId="18133" xr:uid="{00000000-0005-0000-0000-0000FD450000}"/>
    <cellStyle name="Input 6 4 3 2" xfId="18134" xr:uid="{00000000-0005-0000-0000-0000FE450000}"/>
    <cellStyle name="Input 6 4 4" xfId="18135" xr:uid="{00000000-0005-0000-0000-0000FF450000}"/>
    <cellStyle name="Input 6 4 4 2" xfId="18136" xr:uid="{00000000-0005-0000-0000-000000460000}"/>
    <cellStyle name="Input 6 4 5" xfId="18137" xr:uid="{00000000-0005-0000-0000-000001460000}"/>
    <cellStyle name="Input 6 4 6" xfId="18138" xr:uid="{00000000-0005-0000-0000-000002460000}"/>
    <cellStyle name="Input 6 4 7" xfId="18139" xr:uid="{00000000-0005-0000-0000-000003460000}"/>
    <cellStyle name="Input 6 5" xfId="18140" xr:uid="{00000000-0005-0000-0000-000004460000}"/>
    <cellStyle name="Input 6 5 2" xfId="18141" xr:uid="{00000000-0005-0000-0000-000005460000}"/>
    <cellStyle name="Input 6 5 2 2" xfId="18142" xr:uid="{00000000-0005-0000-0000-000006460000}"/>
    <cellStyle name="Input 6 5 3" xfId="18143" xr:uid="{00000000-0005-0000-0000-000007460000}"/>
    <cellStyle name="Input 6 5 3 2" xfId="18144" xr:uid="{00000000-0005-0000-0000-000008460000}"/>
    <cellStyle name="Input 6 5 4" xfId="18145" xr:uid="{00000000-0005-0000-0000-000009460000}"/>
    <cellStyle name="Input 6 5 5" xfId="18146" xr:uid="{00000000-0005-0000-0000-00000A460000}"/>
    <cellStyle name="Input 6 5 6" xfId="18147" xr:uid="{00000000-0005-0000-0000-00000B460000}"/>
    <cellStyle name="Input 6 6" xfId="18148" xr:uid="{00000000-0005-0000-0000-00000C460000}"/>
    <cellStyle name="Input 6 6 2" xfId="18149" xr:uid="{00000000-0005-0000-0000-00000D460000}"/>
    <cellStyle name="Input 6 7" xfId="18150" xr:uid="{00000000-0005-0000-0000-00000E460000}"/>
    <cellStyle name="Input 6 7 2" xfId="18151" xr:uid="{00000000-0005-0000-0000-00000F460000}"/>
    <cellStyle name="Input 6 8" xfId="18152" xr:uid="{00000000-0005-0000-0000-000010460000}"/>
    <cellStyle name="Input 6 8 2" xfId="18153" xr:uid="{00000000-0005-0000-0000-000011460000}"/>
    <cellStyle name="Input 6 9" xfId="18154" xr:uid="{00000000-0005-0000-0000-000012460000}"/>
    <cellStyle name="Input 6 9 2" xfId="18155" xr:uid="{00000000-0005-0000-0000-000013460000}"/>
    <cellStyle name="Input 60" xfId="18156" xr:uid="{00000000-0005-0000-0000-000014460000}"/>
    <cellStyle name="Input 60 2" xfId="18157" xr:uid="{00000000-0005-0000-0000-000015460000}"/>
    <cellStyle name="Input 60 3" xfId="18158" xr:uid="{00000000-0005-0000-0000-000016460000}"/>
    <cellStyle name="Input 61" xfId="18159" xr:uid="{00000000-0005-0000-0000-000017460000}"/>
    <cellStyle name="Input 61 2" xfId="18160" xr:uid="{00000000-0005-0000-0000-000018460000}"/>
    <cellStyle name="Input 61 3" xfId="18161" xr:uid="{00000000-0005-0000-0000-000019460000}"/>
    <cellStyle name="Input 62" xfId="18162" xr:uid="{00000000-0005-0000-0000-00001A460000}"/>
    <cellStyle name="Input 62 2" xfId="18163" xr:uid="{00000000-0005-0000-0000-00001B460000}"/>
    <cellStyle name="Input 62 3" xfId="18164" xr:uid="{00000000-0005-0000-0000-00001C460000}"/>
    <cellStyle name="Input 63" xfId="18165" xr:uid="{00000000-0005-0000-0000-00001D460000}"/>
    <cellStyle name="Input 63 2" xfId="18166" xr:uid="{00000000-0005-0000-0000-00001E460000}"/>
    <cellStyle name="Input 63 3" xfId="18167" xr:uid="{00000000-0005-0000-0000-00001F460000}"/>
    <cellStyle name="Input 64" xfId="18168" xr:uid="{00000000-0005-0000-0000-000020460000}"/>
    <cellStyle name="Input 64 2" xfId="18169" xr:uid="{00000000-0005-0000-0000-000021460000}"/>
    <cellStyle name="Input 64 3" xfId="18170" xr:uid="{00000000-0005-0000-0000-000022460000}"/>
    <cellStyle name="Input 65" xfId="18171" xr:uid="{00000000-0005-0000-0000-000023460000}"/>
    <cellStyle name="Input 65 2" xfId="18172" xr:uid="{00000000-0005-0000-0000-000024460000}"/>
    <cellStyle name="Input 65 3" xfId="18173" xr:uid="{00000000-0005-0000-0000-000025460000}"/>
    <cellStyle name="Input 66" xfId="18174" xr:uid="{00000000-0005-0000-0000-000026460000}"/>
    <cellStyle name="Input 66 2" xfId="18175" xr:uid="{00000000-0005-0000-0000-000027460000}"/>
    <cellStyle name="Input 66 3" xfId="18176" xr:uid="{00000000-0005-0000-0000-000028460000}"/>
    <cellStyle name="Input 67" xfId="18177" xr:uid="{00000000-0005-0000-0000-000029460000}"/>
    <cellStyle name="Input 67 2" xfId="18178" xr:uid="{00000000-0005-0000-0000-00002A460000}"/>
    <cellStyle name="Input 67 3" xfId="18179" xr:uid="{00000000-0005-0000-0000-00002B460000}"/>
    <cellStyle name="Input 68" xfId="18180" xr:uid="{00000000-0005-0000-0000-00002C460000}"/>
    <cellStyle name="Input 68 2" xfId="18181" xr:uid="{00000000-0005-0000-0000-00002D460000}"/>
    <cellStyle name="Input 68 3" xfId="18182" xr:uid="{00000000-0005-0000-0000-00002E460000}"/>
    <cellStyle name="Input 69" xfId="18183" xr:uid="{00000000-0005-0000-0000-00002F460000}"/>
    <cellStyle name="Input 69 2" xfId="18184" xr:uid="{00000000-0005-0000-0000-000030460000}"/>
    <cellStyle name="Input 69 3" xfId="18185" xr:uid="{00000000-0005-0000-0000-000031460000}"/>
    <cellStyle name="Input 7" xfId="18186" xr:uid="{00000000-0005-0000-0000-000032460000}"/>
    <cellStyle name="Input 7 10" xfId="18187" xr:uid="{00000000-0005-0000-0000-000033460000}"/>
    <cellStyle name="Input 7 11" xfId="18188" xr:uid="{00000000-0005-0000-0000-000034460000}"/>
    <cellStyle name="Input 7 2" xfId="18189" xr:uid="{00000000-0005-0000-0000-000035460000}"/>
    <cellStyle name="Input 7 2 2" xfId="18190" xr:uid="{00000000-0005-0000-0000-000036460000}"/>
    <cellStyle name="Input 7 2 2 2" xfId="18191" xr:uid="{00000000-0005-0000-0000-000037460000}"/>
    <cellStyle name="Input 7 2 2 2 2" xfId="18192" xr:uid="{00000000-0005-0000-0000-000038460000}"/>
    <cellStyle name="Input 7 2 2 3" xfId="18193" xr:uid="{00000000-0005-0000-0000-000039460000}"/>
    <cellStyle name="Input 7 2 2 3 2" xfId="18194" xr:uid="{00000000-0005-0000-0000-00003A460000}"/>
    <cellStyle name="Input 7 2 2 4" xfId="18195" xr:uid="{00000000-0005-0000-0000-00003B460000}"/>
    <cellStyle name="Input 7 2 2 5" xfId="18196" xr:uid="{00000000-0005-0000-0000-00003C460000}"/>
    <cellStyle name="Input 7 2 2 6" xfId="18197" xr:uid="{00000000-0005-0000-0000-00003D460000}"/>
    <cellStyle name="Input 7 2 3" xfId="18198" xr:uid="{00000000-0005-0000-0000-00003E460000}"/>
    <cellStyle name="Input 7 2 3 2" xfId="18199" xr:uid="{00000000-0005-0000-0000-00003F460000}"/>
    <cellStyle name="Input 7 2 3 3" xfId="18200" xr:uid="{00000000-0005-0000-0000-000040460000}"/>
    <cellStyle name="Input 7 2 4" xfId="18201" xr:uid="{00000000-0005-0000-0000-000041460000}"/>
    <cellStyle name="Input 7 2 4 2" xfId="18202" xr:uid="{00000000-0005-0000-0000-000042460000}"/>
    <cellStyle name="Input 7 2 5" xfId="18203" xr:uid="{00000000-0005-0000-0000-000043460000}"/>
    <cellStyle name="Input 7 2 5 2" xfId="18204" xr:uid="{00000000-0005-0000-0000-000044460000}"/>
    <cellStyle name="Input 7 2 6" xfId="18205" xr:uid="{00000000-0005-0000-0000-000045460000}"/>
    <cellStyle name="Input 7 2 7" xfId="18206" xr:uid="{00000000-0005-0000-0000-000046460000}"/>
    <cellStyle name="Input 7 2 8" xfId="18207" xr:uid="{00000000-0005-0000-0000-000047460000}"/>
    <cellStyle name="Input 7 3" xfId="18208" xr:uid="{00000000-0005-0000-0000-000048460000}"/>
    <cellStyle name="Input 7 3 2" xfId="18209" xr:uid="{00000000-0005-0000-0000-000049460000}"/>
    <cellStyle name="Input 7 3 2 2" xfId="18210" xr:uid="{00000000-0005-0000-0000-00004A460000}"/>
    <cellStyle name="Input 7 3 3" xfId="18211" xr:uid="{00000000-0005-0000-0000-00004B460000}"/>
    <cellStyle name="Input 7 3 3 2" xfId="18212" xr:uid="{00000000-0005-0000-0000-00004C460000}"/>
    <cellStyle name="Input 7 3 4" xfId="18213" xr:uid="{00000000-0005-0000-0000-00004D460000}"/>
    <cellStyle name="Input 7 3 4 2" xfId="18214" xr:uid="{00000000-0005-0000-0000-00004E460000}"/>
    <cellStyle name="Input 7 3 5" xfId="18215" xr:uid="{00000000-0005-0000-0000-00004F460000}"/>
    <cellStyle name="Input 7 3 6" xfId="18216" xr:uid="{00000000-0005-0000-0000-000050460000}"/>
    <cellStyle name="Input 7 3 7" xfId="18217" xr:uid="{00000000-0005-0000-0000-000051460000}"/>
    <cellStyle name="Input 7 4" xfId="18218" xr:uid="{00000000-0005-0000-0000-000052460000}"/>
    <cellStyle name="Input 7 4 2" xfId="18219" xr:uid="{00000000-0005-0000-0000-000053460000}"/>
    <cellStyle name="Input 7 4 2 2" xfId="18220" xr:uid="{00000000-0005-0000-0000-000054460000}"/>
    <cellStyle name="Input 7 4 3" xfId="18221" xr:uid="{00000000-0005-0000-0000-000055460000}"/>
    <cellStyle name="Input 7 4 3 2" xfId="18222" xr:uid="{00000000-0005-0000-0000-000056460000}"/>
    <cellStyle name="Input 7 4 4" xfId="18223" xr:uid="{00000000-0005-0000-0000-000057460000}"/>
    <cellStyle name="Input 7 4 4 2" xfId="18224" xr:uid="{00000000-0005-0000-0000-000058460000}"/>
    <cellStyle name="Input 7 4 5" xfId="18225" xr:uid="{00000000-0005-0000-0000-000059460000}"/>
    <cellStyle name="Input 7 4 6" xfId="18226" xr:uid="{00000000-0005-0000-0000-00005A460000}"/>
    <cellStyle name="Input 7 4 7" xfId="18227" xr:uid="{00000000-0005-0000-0000-00005B460000}"/>
    <cellStyle name="Input 7 5" xfId="18228" xr:uid="{00000000-0005-0000-0000-00005C460000}"/>
    <cellStyle name="Input 7 5 2" xfId="18229" xr:uid="{00000000-0005-0000-0000-00005D460000}"/>
    <cellStyle name="Input 7 5 2 2" xfId="18230" xr:uid="{00000000-0005-0000-0000-00005E460000}"/>
    <cellStyle name="Input 7 5 3" xfId="18231" xr:uid="{00000000-0005-0000-0000-00005F460000}"/>
    <cellStyle name="Input 7 5 3 2" xfId="18232" xr:uid="{00000000-0005-0000-0000-000060460000}"/>
    <cellStyle name="Input 7 5 4" xfId="18233" xr:uid="{00000000-0005-0000-0000-000061460000}"/>
    <cellStyle name="Input 7 5 5" xfId="18234" xr:uid="{00000000-0005-0000-0000-000062460000}"/>
    <cellStyle name="Input 7 5 6" xfId="18235" xr:uid="{00000000-0005-0000-0000-000063460000}"/>
    <cellStyle name="Input 7 6" xfId="18236" xr:uid="{00000000-0005-0000-0000-000064460000}"/>
    <cellStyle name="Input 7 6 2" xfId="18237" xr:uid="{00000000-0005-0000-0000-000065460000}"/>
    <cellStyle name="Input 7 7" xfId="18238" xr:uid="{00000000-0005-0000-0000-000066460000}"/>
    <cellStyle name="Input 7 7 2" xfId="18239" xr:uid="{00000000-0005-0000-0000-000067460000}"/>
    <cellStyle name="Input 7 8" xfId="18240" xr:uid="{00000000-0005-0000-0000-000068460000}"/>
    <cellStyle name="Input 7 8 2" xfId="18241" xr:uid="{00000000-0005-0000-0000-000069460000}"/>
    <cellStyle name="Input 7 9" xfId="18242" xr:uid="{00000000-0005-0000-0000-00006A460000}"/>
    <cellStyle name="Input 7 9 2" xfId="18243" xr:uid="{00000000-0005-0000-0000-00006B460000}"/>
    <cellStyle name="Input 70" xfId="18244" xr:uid="{00000000-0005-0000-0000-00006C460000}"/>
    <cellStyle name="Input 70 2" xfId="18245" xr:uid="{00000000-0005-0000-0000-00006D460000}"/>
    <cellStyle name="Input 70 3" xfId="18246" xr:uid="{00000000-0005-0000-0000-00006E460000}"/>
    <cellStyle name="Input 71" xfId="18247" xr:uid="{00000000-0005-0000-0000-00006F460000}"/>
    <cellStyle name="Input 71 2" xfId="18248" xr:uid="{00000000-0005-0000-0000-000070460000}"/>
    <cellStyle name="Input 71 3" xfId="18249" xr:uid="{00000000-0005-0000-0000-000071460000}"/>
    <cellStyle name="Input 72" xfId="18250" xr:uid="{00000000-0005-0000-0000-000072460000}"/>
    <cellStyle name="Input 72 2" xfId="18251" xr:uid="{00000000-0005-0000-0000-000073460000}"/>
    <cellStyle name="Input 72 3" xfId="18252" xr:uid="{00000000-0005-0000-0000-000074460000}"/>
    <cellStyle name="Input 73" xfId="18253" xr:uid="{00000000-0005-0000-0000-000075460000}"/>
    <cellStyle name="Input 73 2" xfId="18254" xr:uid="{00000000-0005-0000-0000-000076460000}"/>
    <cellStyle name="Input 73 3" xfId="18255" xr:uid="{00000000-0005-0000-0000-000077460000}"/>
    <cellStyle name="Input 74" xfId="18256" xr:uid="{00000000-0005-0000-0000-000078460000}"/>
    <cellStyle name="Input 74 2" xfId="18257" xr:uid="{00000000-0005-0000-0000-000079460000}"/>
    <cellStyle name="Input 74 3" xfId="18258" xr:uid="{00000000-0005-0000-0000-00007A460000}"/>
    <cellStyle name="Input 75" xfId="18259" xr:uid="{00000000-0005-0000-0000-00007B460000}"/>
    <cellStyle name="Input 75 2" xfId="18260" xr:uid="{00000000-0005-0000-0000-00007C460000}"/>
    <cellStyle name="Input 75 3" xfId="18261" xr:uid="{00000000-0005-0000-0000-00007D460000}"/>
    <cellStyle name="Input 76" xfId="18262" xr:uid="{00000000-0005-0000-0000-00007E460000}"/>
    <cellStyle name="Input 76 2" xfId="18263" xr:uid="{00000000-0005-0000-0000-00007F460000}"/>
    <cellStyle name="Input 76 3" xfId="18264" xr:uid="{00000000-0005-0000-0000-000080460000}"/>
    <cellStyle name="Input 77" xfId="18265" xr:uid="{00000000-0005-0000-0000-000081460000}"/>
    <cellStyle name="Input 77 2" xfId="18266" xr:uid="{00000000-0005-0000-0000-000082460000}"/>
    <cellStyle name="Input 77 3" xfId="18267" xr:uid="{00000000-0005-0000-0000-000083460000}"/>
    <cellStyle name="Input 77 3 2" xfId="18268" xr:uid="{00000000-0005-0000-0000-000084460000}"/>
    <cellStyle name="Input 77 4" xfId="18269" xr:uid="{00000000-0005-0000-0000-000085460000}"/>
    <cellStyle name="Input 77 4 2" xfId="18270" xr:uid="{00000000-0005-0000-0000-000086460000}"/>
    <cellStyle name="Input 77 5" xfId="18271" xr:uid="{00000000-0005-0000-0000-000087460000}"/>
    <cellStyle name="Input 77 6" xfId="18272" xr:uid="{00000000-0005-0000-0000-000088460000}"/>
    <cellStyle name="Input 77 7" xfId="18273" xr:uid="{00000000-0005-0000-0000-000089460000}"/>
    <cellStyle name="Input 78" xfId="18274" xr:uid="{00000000-0005-0000-0000-00008A460000}"/>
    <cellStyle name="Input 78 2" xfId="18275" xr:uid="{00000000-0005-0000-0000-00008B460000}"/>
    <cellStyle name="Input 78 3" xfId="18276" xr:uid="{00000000-0005-0000-0000-00008C460000}"/>
    <cellStyle name="Input 78 3 2" xfId="18277" xr:uid="{00000000-0005-0000-0000-00008D460000}"/>
    <cellStyle name="Input 78 4" xfId="18278" xr:uid="{00000000-0005-0000-0000-00008E460000}"/>
    <cellStyle name="Input 78 4 2" xfId="18279" xr:uid="{00000000-0005-0000-0000-00008F460000}"/>
    <cellStyle name="Input 78 5" xfId="18280" xr:uid="{00000000-0005-0000-0000-000090460000}"/>
    <cellStyle name="Input 78 6" xfId="18281" xr:uid="{00000000-0005-0000-0000-000091460000}"/>
    <cellStyle name="Input 78 7" xfId="18282" xr:uid="{00000000-0005-0000-0000-000092460000}"/>
    <cellStyle name="Input 79" xfId="18283" xr:uid="{00000000-0005-0000-0000-000093460000}"/>
    <cellStyle name="Input 79 2" xfId="18284" xr:uid="{00000000-0005-0000-0000-000094460000}"/>
    <cellStyle name="Input 79 3" xfId="18285" xr:uid="{00000000-0005-0000-0000-000095460000}"/>
    <cellStyle name="Input 79 3 2" xfId="18286" xr:uid="{00000000-0005-0000-0000-000096460000}"/>
    <cellStyle name="Input 79 4" xfId="18287" xr:uid="{00000000-0005-0000-0000-000097460000}"/>
    <cellStyle name="Input 79 4 2" xfId="18288" xr:uid="{00000000-0005-0000-0000-000098460000}"/>
    <cellStyle name="Input 79 5" xfId="18289" xr:uid="{00000000-0005-0000-0000-000099460000}"/>
    <cellStyle name="Input 79 6" xfId="18290" xr:uid="{00000000-0005-0000-0000-00009A460000}"/>
    <cellStyle name="Input 79 7" xfId="18291" xr:uid="{00000000-0005-0000-0000-00009B460000}"/>
    <cellStyle name="Input 8" xfId="18292" xr:uid="{00000000-0005-0000-0000-00009C460000}"/>
    <cellStyle name="Input 8 2" xfId="18293" xr:uid="{00000000-0005-0000-0000-00009D460000}"/>
    <cellStyle name="Input 8 2 2" xfId="18294" xr:uid="{00000000-0005-0000-0000-00009E460000}"/>
    <cellStyle name="Input 8 2 2 2" xfId="18295" xr:uid="{00000000-0005-0000-0000-00009F460000}"/>
    <cellStyle name="Input 8 2 2 3" xfId="18296" xr:uid="{00000000-0005-0000-0000-0000A0460000}"/>
    <cellStyle name="Input 8 2 2 4" xfId="18297" xr:uid="{00000000-0005-0000-0000-0000A1460000}"/>
    <cellStyle name="Input 8 2 3" xfId="18298" xr:uid="{00000000-0005-0000-0000-0000A2460000}"/>
    <cellStyle name="Input 8 2 3 2" xfId="18299" xr:uid="{00000000-0005-0000-0000-0000A3460000}"/>
    <cellStyle name="Input 8 2 4" xfId="18300" xr:uid="{00000000-0005-0000-0000-0000A4460000}"/>
    <cellStyle name="Input 8 2 4 2" xfId="18301" xr:uid="{00000000-0005-0000-0000-0000A5460000}"/>
    <cellStyle name="Input 8 2 5" xfId="18302" xr:uid="{00000000-0005-0000-0000-0000A6460000}"/>
    <cellStyle name="Input 8 2 6" xfId="18303" xr:uid="{00000000-0005-0000-0000-0000A7460000}"/>
    <cellStyle name="Input 8 2 7" xfId="18304" xr:uid="{00000000-0005-0000-0000-0000A8460000}"/>
    <cellStyle name="Input 8 3" xfId="18305" xr:uid="{00000000-0005-0000-0000-0000A9460000}"/>
    <cellStyle name="Input 8 3 2" xfId="18306" xr:uid="{00000000-0005-0000-0000-0000AA460000}"/>
    <cellStyle name="Input 8 3 2 2" xfId="18307" xr:uid="{00000000-0005-0000-0000-0000AB460000}"/>
    <cellStyle name="Input 8 3 3" xfId="18308" xr:uid="{00000000-0005-0000-0000-0000AC460000}"/>
    <cellStyle name="Input 8 3 3 2" xfId="18309" xr:uid="{00000000-0005-0000-0000-0000AD460000}"/>
    <cellStyle name="Input 8 3 4" xfId="18310" xr:uid="{00000000-0005-0000-0000-0000AE460000}"/>
    <cellStyle name="Input 8 3 4 2" xfId="18311" xr:uid="{00000000-0005-0000-0000-0000AF460000}"/>
    <cellStyle name="Input 8 3 5" xfId="18312" xr:uid="{00000000-0005-0000-0000-0000B0460000}"/>
    <cellStyle name="Input 8 3 6" xfId="18313" xr:uid="{00000000-0005-0000-0000-0000B1460000}"/>
    <cellStyle name="Input 8 3 7" xfId="18314" xr:uid="{00000000-0005-0000-0000-0000B2460000}"/>
    <cellStyle name="Input 8 4" xfId="18315" xr:uid="{00000000-0005-0000-0000-0000B3460000}"/>
    <cellStyle name="Input 8 4 2" xfId="18316" xr:uid="{00000000-0005-0000-0000-0000B4460000}"/>
    <cellStyle name="Input 8 4 3" xfId="18317" xr:uid="{00000000-0005-0000-0000-0000B5460000}"/>
    <cellStyle name="Input 8 4 4" xfId="18318" xr:uid="{00000000-0005-0000-0000-0000B6460000}"/>
    <cellStyle name="Input 8 5" xfId="18319" xr:uid="{00000000-0005-0000-0000-0000B7460000}"/>
    <cellStyle name="Input 8 5 2" xfId="18320" xr:uid="{00000000-0005-0000-0000-0000B8460000}"/>
    <cellStyle name="Input 8 5 3" xfId="18321" xr:uid="{00000000-0005-0000-0000-0000B9460000}"/>
    <cellStyle name="Input 8 6" xfId="18322" xr:uid="{00000000-0005-0000-0000-0000BA460000}"/>
    <cellStyle name="Input 8 6 2" xfId="18323" xr:uid="{00000000-0005-0000-0000-0000BB460000}"/>
    <cellStyle name="Input 8 6 3" xfId="18324" xr:uid="{00000000-0005-0000-0000-0000BC460000}"/>
    <cellStyle name="Input 8 7" xfId="18325" xr:uid="{00000000-0005-0000-0000-0000BD460000}"/>
    <cellStyle name="Input 8 7 2" xfId="18326" xr:uid="{00000000-0005-0000-0000-0000BE460000}"/>
    <cellStyle name="Input 8 8" xfId="18327" xr:uid="{00000000-0005-0000-0000-0000BF460000}"/>
    <cellStyle name="Input 8 9" xfId="18328" xr:uid="{00000000-0005-0000-0000-0000C0460000}"/>
    <cellStyle name="Input 80" xfId="18329" xr:uid="{00000000-0005-0000-0000-0000C1460000}"/>
    <cellStyle name="Input 80 2" xfId="18330" xr:uid="{00000000-0005-0000-0000-0000C2460000}"/>
    <cellStyle name="Input 80 3" xfId="18331" xr:uid="{00000000-0005-0000-0000-0000C3460000}"/>
    <cellStyle name="Input 80 3 2" xfId="18332" xr:uid="{00000000-0005-0000-0000-0000C4460000}"/>
    <cellStyle name="Input 80 4" xfId="18333" xr:uid="{00000000-0005-0000-0000-0000C5460000}"/>
    <cellStyle name="Input 80 4 2" xfId="18334" xr:uid="{00000000-0005-0000-0000-0000C6460000}"/>
    <cellStyle name="Input 80 5" xfId="18335" xr:uid="{00000000-0005-0000-0000-0000C7460000}"/>
    <cellStyle name="Input 80 6" xfId="18336" xr:uid="{00000000-0005-0000-0000-0000C8460000}"/>
    <cellStyle name="Input 80 7" xfId="18337" xr:uid="{00000000-0005-0000-0000-0000C9460000}"/>
    <cellStyle name="Input 81" xfId="18338" xr:uid="{00000000-0005-0000-0000-0000CA460000}"/>
    <cellStyle name="Input 81 2" xfId="18339" xr:uid="{00000000-0005-0000-0000-0000CB460000}"/>
    <cellStyle name="Input 81 3" xfId="18340" xr:uid="{00000000-0005-0000-0000-0000CC460000}"/>
    <cellStyle name="Input 81 3 2" xfId="18341" xr:uid="{00000000-0005-0000-0000-0000CD460000}"/>
    <cellStyle name="Input 81 4" xfId="18342" xr:uid="{00000000-0005-0000-0000-0000CE460000}"/>
    <cellStyle name="Input 81 4 2" xfId="18343" xr:uid="{00000000-0005-0000-0000-0000CF460000}"/>
    <cellStyle name="Input 81 5" xfId="18344" xr:uid="{00000000-0005-0000-0000-0000D0460000}"/>
    <cellStyle name="Input 81 6" xfId="18345" xr:uid="{00000000-0005-0000-0000-0000D1460000}"/>
    <cellStyle name="Input 81 7" xfId="18346" xr:uid="{00000000-0005-0000-0000-0000D2460000}"/>
    <cellStyle name="Input 82" xfId="18347" xr:uid="{00000000-0005-0000-0000-0000D3460000}"/>
    <cellStyle name="Input 82 2" xfId="18348" xr:uid="{00000000-0005-0000-0000-0000D4460000}"/>
    <cellStyle name="Input 82 3" xfId="18349" xr:uid="{00000000-0005-0000-0000-0000D5460000}"/>
    <cellStyle name="Input 82 3 2" xfId="18350" xr:uid="{00000000-0005-0000-0000-0000D6460000}"/>
    <cellStyle name="Input 82 4" xfId="18351" xr:uid="{00000000-0005-0000-0000-0000D7460000}"/>
    <cellStyle name="Input 82 4 2" xfId="18352" xr:uid="{00000000-0005-0000-0000-0000D8460000}"/>
    <cellStyle name="Input 82 5" xfId="18353" xr:uid="{00000000-0005-0000-0000-0000D9460000}"/>
    <cellStyle name="Input 82 6" xfId="18354" xr:uid="{00000000-0005-0000-0000-0000DA460000}"/>
    <cellStyle name="Input 82 7" xfId="18355" xr:uid="{00000000-0005-0000-0000-0000DB460000}"/>
    <cellStyle name="Input 83" xfId="18356" xr:uid="{00000000-0005-0000-0000-0000DC460000}"/>
    <cellStyle name="Input 83 2" xfId="18357" xr:uid="{00000000-0005-0000-0000-0000DD460000}"/>
    <cellStyle name="Input 83 3" xfId="18358" xr:uid="{00000000-0005-0000-0000-0000DE460000}"/>
    <cellStyle name="Input 84" xfId="18359" xr:uid="{00000000-0005-0000-0000-0000DF460000}"/>
    <cellStyle name="Input 84 2" xfId="18360" xr:uid="{00000000-0005-0000-0000-0000E0460000}"/>
    <cellStyle name="Input 84 3" xfId="18361" xr:uid="{00000000-0005-0000-0000-0000E1460000}"/>
    <cellStyle name="Input 85" xfId="18362" xr:uid="{00000000-0005-0000-0000-0000E2460000}"/>
    <cellStyle name="Input 85 2" xfId="18363" xr:uid="{00000000-0005-0000-0000-0000E3460000}"/>
    <cellStyle name="Input 85 3" xfId="18364" xr:uid="{00000000-0005-0000-0000-0000E4460000}"/>
    <cellStyle name="Input 86" xfId="18365" xr:uid="{00000000-0005-0000-0000-0000E5460000}"/>
    <cellStyle name="Input 86 2" xfId="18366" xr:uid="{00000000-0005-0000-0000-0000E6460000}"/>
    <cellStyle name="Input 86 3" xfId="18367" xr:uid="{00000000-0005-0000-0000-0000E7460000}"/>
    <cellStyle name="Input 87" xfId="18368" xr:uid="{00000000-0005-0000-0000-0000E8460000}"/>
    <cellStyle name="Input 87 2" xfId="18369" xr:uid="{00000000-0005-0000-0000-0000E9460000}"/>
    <cellStyle name="Input 87 3" xfId="18370" xr:uid="{00000000-0005-0000-0000-0000EA460000}"/>
    <cellStyle name="Input 88" xfId="18371" xr:uid="{00000000-0005-0000-0000-0000EB460000}"/>
    <cellStyle name="Input 88 2" xfId="18372" xr:uid="{00000000-0005-0000-0000-0000EC460000}"/>
    <cellStyle name="Input 88 3" xfId="18373" xr:uid="{00000000-0005-0000-0000-0000ED460000}"/>
    <cellStyle name="Input 89" xfId="18374" xr:uid="{00000000-0005-0000-0000-0000EE460000}"/>
    <cellStyle name="Input 89 2" xfId="18375" xr:uid="{00000000-0005-0000-0000-0000EF460000}"/>
    <cellStyle name="Input 89 3" xfId="18376" xr:uid="{00000000-0005-0000-0000-0000F0460000}"/>
    <cellStyle name="Input 9" xfId="18377" xr:uid="{00000000-0005-0000-0000-0000F1460000}"/>
    <cellStyle name="Input 9 2" xfId="18378" xr:uid="{00000000-0005-0000-0000-0000F2460000}"/>
    <cellStyle name="Input 9 2 2" xfId="18379" xr:uid="{00000000-0005-0000-0000-0000F3460000}"/>
    <cellStyle name="Input 9 2 2 2" xfId="18380" xr:uid="{00000000-0005-0000-0000-0000F4460000}"/>
    <cellStyle name="Input 9 2 2 3" xfId="18381" xr:uid="{00000000-0005-0000-0000-0000F5460000}"/>
    <cellStyle name="Input 9 2 2 4" xfId="18382" xr:uid="{00000000-0005-0000-0000-0000F6460000}"/>
    <cellStyle name="Input 9 2 3" xfId="18383" xr:uid="{00000000-0005-0000-0000-0000F7460000}"/>
    <cellStyle name="Input 9 2 3 2" xfId="18384" xr:uid="{00000000-0005-0000-0000-0000F8460000}"/>
    <cellStyle name="Input 9 2 4" xfId="18385" xr:uid="{00000000-0005-0000-0000-0000F9460000}"/>
    <cellStyle name="Input 9 2 4 2" xfId="18386" xr:uid="{00000000-0005-0000-0000-0000FA460000}"/>
    <cellStyle name="Input 9 2 5" xfId="18387" xr:uid="{00000000-0005-0000-0000-0000FB460000}"/>
    <cellStyle name="Input 9 2 6" xfId="18388" xr:uid="{00000000-0005-0000-0000-0000FC460000}"/>
    <cellStyle name="Input 9 2 7" xfId="18389" xr:uid="{00000000-0005-0000-0000-0000FD460000}"/>
    <cellStyle name="Input 9 3" xfId="18390" xr:uid="{00000000-0005-0000-0000-0000FE460000}"/>
    <cellStyle name="Input 9 3 2" xfId="18391" xr:uid="{00000000-0005-0000-0000-0000FF460000}"/>
    <cellStyle name="Input 9 3 2 2" xfId="18392" xr:uid="{00000000-0005-0000-0000-000000470000}"/>
    <cellStyle name="Input 9 3 3" xfId="18393" xr:uid="{00000000-0005-0000-0000-000001470000}"/>
    <cellStyle name="Input 9 3 3 2" xfId="18394" xr:uid="{00000000-0005-0000-0000-000002470000}"/>
    <cellStyle name="Input 9 3 4" xfId="18395" xr:uid="{00000000-0005-0000-0000-000003470000}"/>
    <cellStyle name="Input 9 3 4 2" xfId="18396" xr:uid="{00000000-0005-0000-0000-000004470000}"/>
    <cellStyle name="Input 9 3 5" xfId="18397" xr:uid="{00000000-0005-0000-0000-000005470000}"/>
    <cellStyle name="Input 9 3 6" xfId="18398" xr:uid="{00000000-0005-0000-0000-000006470000}"/>
    <cellStyle name="Input 9 3 7" xfId="18399" xr:uid="{00000000-0005-0000-0000-000007470000}"/>
    <cellStyle name="Input 9 4" xfId="18400" xr:uid="{00000000-0005-0000-0000-000008470000}"/>
    <cellStyle name="Input 9 4 2" xfId="18401" xr:uid="{00000000-0005-0000-0000-000009470000}"/>
    <cellStyle name="Input 9 5" xfId="18402" xr:uid="{00000000-0005-0000-0000-00000A470000}"/>
    <cellStyle name="Input 9 5 2" xfId="18403" xr:uid="{00000000-0005-0000-0000-00000B470000}"/>
    <cellStyle name="Input 9 5 3" xfId="18404" xr:uid="{00000000-0005-0000-0000-00000C470000}"/>
    <cellStyle name="Input 9 6" xfId="18405" xr:uid="{00000000-0005-0000-0000-00000D470000}"/>
    <cellStyle name="Input 9 6 2" xfId="18406" xr:uid="{00000000-0005-0000-0000-00000E470000}"/>
    <cellStyle name="Input 9 7" xfId="18407" xr:uid="{00000000-0005-0000-0000-00000F470000}"/>
    <cellStyle name="Input 9 8" xfId="18408" xr:uid="{00000000-0005-0000-0000-000010470000}"/>
    <cellStyle name="Input 9 9" xfId="18409" xr:uid="{00000000-0005-0000-0000-000011470000}"/>
    <cellStyle name="Input 90" xfId="18410" xr:uid="{00000000-0005-0000-0000-000012470000}"/>
    <cellStyle name="Input 90 2" xfId="18411" xr:uid="{00000000-0005-0000-0000-000013470000}"/>
    <cellStyle name="Input 90 3" xfId="18412" xr:uid="{00000000-0005-0000-0000-000014470000}"/>
    <cellStyle name="Input 91" xfId="18413" xr:uid="{00000000-0005-0000-0000-000015470000}"/>
    <cellStyle name="Input 91 2" xfId="18414" xr:uid="{00000000-0005-0000-0000-000016470000}"/>
    <cellStyle name="Input 91 3" xfId="18415" xr:uid="{00000000-0005-0000-0000-000017470000}"/>
    <cellStyle name="Input 92" xfId="18416" xr:uid="{00000000-0005-0000-0000-000018470000}"/>
    <cellStyle name="Input 92 2" xfId="18417" xr:uid="{00000000-0005-0000-0000-000019470000}"/>
    <cellStyle name="Input 92 3" xfId="18418" xr:uid="{00000000-0005-0000-0000-00001A470000}"/>
    <cellStyle name="Input 93" xfId="18419" xr:uid="{00000000-0005-0000-0000-00001B470000}"/>
    <cellStyle name="Input 93 2" xfId="18420" xr:uid="{00000000-0005-0000-0000-00001C470000}"/>
    <cellStyle name="Input 93 3" xfId="18421" xr:uid="{00000000-0005-0000-0000-00001D470000}"/>
    <cellStyle name="Input 94" xfId="18422" xr:uid="{00000000-0005-0000-0000-00001E470000}"/>
    <cellStyle name="Input 94 2" xfId="18423" xr:uid="{00000000-0005-0000-0000-00001F470000}"/>
    <cellStyle name="Input 94 3" xfId="18424" xr:uid="{00000000-0005-0000-0000-000020470000}"/>
    <cellStyle name="Input 95" xfId="18425" xr:uid="{00000000-0005-0000-0000-000021470000}"/>
    <cellStyle name="Input 95 2" xfId="18426" xr:uid="{00000000-0005-0000-0000-000022470000}"/>
    <cellStyle name="Input 95 3" xfId="18427" xr:uid="{00000000-0005-0000-0000-000023470000}"/>
    <cellStyle name="Input 96" xfId="18428" xr:uid="{00000000-0005-0000-0000-000024470000}"/>
    <cellStyle name="Input 96 2" xfId="18429" xr:uid="{00000000-0005-0000-0000-000025470000}"/>
    <cellStyle name="Input 96 3" xfId="18430" xr:uid="{00000000-0005-0000-0000-000026470000}"/>
    <cellStyle name="Input 97" xfId="18431" xr:uid="{00000000-0005-0000-0000-000027470000}"/>
    <cellStyle name="Input 97 2" xfId="18432" xr:uid="{00000000-0005-0000-0000-000028470000}"/>
    <cellStyle name="Input 97 3" xfId="18433" xr:uid="{00000000-0005-0000-0000-000029470000}"/>
    <cellStyle name="Input 98" xfId="18434" xr:uid="{00000000-0005-0000-0000-00002A470000}"/>
    <cellStyle name="Input 98 2" xfId="18435" xr:uid="{00000000-0005-0000-0000-00002B470000}"/>
    <cellStyle name="Input 98 3" xfId="18436" xr:uid="{00000000-0005-0000-0000-00002C470000}"/>
    <cellStyle name="Input 99" xfId="18437" xr:uid="{00000000-0005-0000-0000-00002D470000}"/>
    <cellStyle name="Input 99 2" xfId="18438" xr:uid="{00000000-0005-0000-0000-00002E470000}"/>
    <cellStyle name="Input 99 3" xfId="18439" xr:uid="{00000000-0005-0000-0000-00002F470000}"/>
    <cellStyle name="LabelWithTotals" xfId="18440" xr:uid="{00000000-0005-0000-0000-000030470000}"/>
    <cellStyle name="Last,_First" xfId="45" xr:uid="{00000000-0005-0000-0000-000031470000}"/>
    <cellStyle name="Last_Name" xfId="46" xr:uid="{00000000-0005-0000-0000-000032470000}"/>
    <cellStyle name="Linked Cell 10" xfId="18441" xr:uid="{00000000-0005-0000-0000-000033470000}"/>
    <cellStyle name="Linked Cell 2" xfId="18442" xr:uid="{00000000-0005-0000-0000-000034470000}"/>
    <cellStyle name="Linked Cell 2 10" xfId="18443" xr:uid="{00000000-0005-0000-0000-000035470000}"/>
    <cellStyle name="Linked Cell 2 11" xfId="18444" xr:uid="{00000000-0005-0000-0000-000036470000}"/>
    <cellStyle name="Linked Cell 2 2" xfId="18445" xr:uid="{00000000-0005-0000-0000-000037470000}"/>
    <cellStyle name="Linked Cell 2 2 2" xfId="18446" xr:uid="{00000000-0005-0000-0000-000038470000}"/>
    <cellStyle name="Linked Cell 2 2 2 2" xfId="18447" xr:uid="{00000000-0005-0000-0000-000039470000}"/>
    <cellStyle name="Linked Cell 2 2 2 3" xfId="18448" xr:uid="{00000000-0005-0000-0000-00003A470000}"/>
    <cellStyle name="Linked Cell 2 2 2 4" xfId="18449" xr:uid="{00000000-0005-0000-0000-00003B470000}"/>
    <cellStyle name="Linked Cell 2 2 3" xfId="18450" xr:uid="{00000000-0005-0000-0000-00003C470000}"/>
    <cellStyle name="Linked Cell 2 2 4" xfId="18451" xr:uid="{00000000-0005-0000-0000-00003D470000}"/>
    <cellStyle name="Linked Cell 2 2 5" xfId="18452" xr:uid="{00000000-0005-0000-0000-00003E470000}"/>
    <cellStyle name="Linked Cell 2 2 6" xfId="18453" xr:uid="{00000000-0005-0000-0000-00003F470000}"/>
    <cellStyle name="Linked Cell 2 3" xfId="18454" xr:uid="{00000000-0005-0000-0000-000040470000}"/>
    <cellStyle name="Linked Cell 2 3 2" xfId="18455" xr:uid="{00000000-0005-0000-0000-000041470000}"/>
    <cellStyle name="Linked Cell 2 3 3" xfId="18456" xr:uid="{00000000-0005-0000-0000-000042470000}"/>
    <cellStyle name="Linked Cell 2 3 4" xfId="18457" xr:uid="{00000000-0005-0000-0000-000043470000}"/>
    <cellStyle name="Linked Cell 2 3 5" xfId="18458" xr:uid="{00000000-0005-0000-0000-000044470000}"/>
    <cellStyle name="Linked Cell 2 4" xfId="18459" xr:uid="{00000000-0005-0000-0000-000045470000}"/>
    <cellStyle name="Linked Cell 2 4 2" xfId="18460" xr:uid="{00000000-0005-0000-0000-000046470000}"/>
    <cellStyle name="Linked Cell 2 4 3" xfId="18461" xr:uid="{00000000-0005-0000-0000-000047470000}"/>
    <cellStyle name="Linked Cell 2 5" xfId="18462" xr:uid="{00000000-0005-0000-0000-000048470000}"/>
    <cellStyle name="Linked Cell 2 5 2" xfId="18463" xr:uid="{00000000-0005-0000-0000-000049470000}"/>
    <cellStyle name="Linked Cell 2 6" xfId="18464" xr:uid="{00000000-0005-0000-0000-00004A470000}"/>
    <cellStyle name="Linked Cell 2 6 2" xfId="18465" xr:uid="{00000000-0005-0000-0000-00004B470000}"/>
    <cellStyle name="Linked Cell 2 7" xfId="18466" xr:uid="{00000000-0005-0000-0000-00004C470000}"/>
    <cellStyle name="Linked Cell 2 7 2" xfId="18467" xr:uid="{00000000-0005-0000-0000-00004D470000}"/>
    <cellStyle name="Linked Cell 2 8" xfId="18468" xr:uid="{00000000-0005-0000-0000-00004E470000}"/>
    <cellStyle name="Linked Cell 2 9" xfId="18469" xr:uid="{00000000-0005-0000-0000-00004F470000}"/>
    <cellStyle name="Linked Cell 3" xfId="18470" xr:uid="{00000000-0005-0000-0000-000050470000}"/>
    <cellStyle name="Linked Cell 3 2" xfId="18471" xr:uid="{00000000-0005-0000-0000-000051470000}"/>
    <cellStyle name="Linked Cell 3 2 2" xfId="18472" xr:uid="{00000000-0005-0000-0000-000052470000}"/>
    <cellStyle name="Linked Cell 3 2 2 2" xfId="18473" xr:uid="{00000000-0005-0000-0000-000053470000}"/>
    <cellStyle name="Linked Cell 3 2 3" xfId="18474" xr:uid="{00000000-0005-0000-0000-000054470000}"/>
    <cellStyle name="Linked Cell 3 2 3 2" xfId="18475" xr:uid="{00000000-0005-0000-0000-000055470000}"/>
    <cellStyle name="Linked Cell 3 2 4" xfId="18476" xr:uid="{00000000-0005-0000-0000-000056470000}"/>
    <cellStyle name="Linked Cell 3 2 5" xfId="18477" xr:uid="{00000000-0005-0000-0000-000057470000}"/>
    <cellStyle name="Linked Cell 3 3" xfId="18478" xr:uid="{00000000-0005-0000-0000-000058470000}"/>
    <cellStyle name="Linked Cell 3 3 2" xfId="18479" xr:uid="{00000000-0005-0000-0000-000059470000}"/>
    <cellStyle name="Linked Cell 3 3 3" xfId="18480" xr:uid="{00000000-0005-0000-0000-00005A470000}"/>
    <cellStyle name="Linked Cell 3 4" xfId="18481" xr:uid="{00000000-0005-0000-0000-00005B470000}"/>
    <cellStyle name="Linked Cell 3 4 2" xfId="18482" xr:uid="{00000000-0005-0000-0000-00005C470000}"/>
    <cellStyle name="Linked Cell 3 5" xfId="18483" xr:uid="{00000000-0005-0000-0000-00005D470000}"/>
    <cellStyle name="Linked Cell 3 5 2" xfId="18484" xr:uid="{00000000-0005-0000-0000-00005E470000}"/>
    <cellStyle name="Linked Cell 3 6" xfId="18485" xr:uid="{00000000-0005-0000-0000-00005F470000}"/>
    <cellStyle name="Linked Cell 3 7" xfId="18486" xr:uid="{00000000-0005-0000-0000-000060470000}"/>
    <cellStyle name="Linked Cell 4" xfId="18487" xr:uid="{00000000-0005-0000-0000-000061470000}"/>
    <cellStyle name="Linked Cell 4 2" xfId="18488" xr:uid="{00000000-0005-0000-0000-000062470000}"/>
    <cellStyle name="Linked Cell 4 3" xfId="18489" xr:uid="{00000000-0005-0000-0000-000063470000}"/>
    <cellStyle name="Linked Cell 4 4" xfId="18490" xr:uid="{00000000-0005-0000-0000-000064470000}"/>
    <cellStyle name="Linked Cell 4 5" xfId="18491" xr:uid="{00000000-0005-0000-0000-000065470000}"/>
    <cellStyle name="Linked Cell 5" xfId="18492" xr:uid="{00000000-0005-0000-0000-000066470000}"/>
    <cellStyle name="Linked Cell 5 2" xfId="18493" xr:uid="{00000000-0005-0000-0000-000067470000}"/>
    <cellStyle name="Linked Cell 5 3" xfId="18494" xr:uid="{00000000-0005-0000-0000-000068470000}"/>
    <cellStyle name="Linked Cell 5 4" xfId="18495" xr:uid="{00000000-0005-0000-0000-000069470000}"/>
    <cellStyle name="Linked Cell 6" xfId="18496" xr:uid="{00000000-0005-0000-0000-00006A470000}"/>
    <cellStyle name="Linked Cell 6 2" xfId="18497" xr:uid="{00000000-0005-0000-0000-00006B470000}"/>
    <cellStyle name="Linked Cell 6 3" xfId="18498" xr:uid="{00000000-0005-0000-0000-00006C470000}"/>
    <cellStyle name="Linked Cell 7" xfId="18499" xr:uid="{00000000-0005-0000-0000-00006D470000}"/>
    <cellStyle name="Linked Cell 7 2" xfId="18500" xr:uid="{00000000-0005-0000-0000-00006E470000}"/>
    <cellStyle name="Linked Cell 8" xfId="18501" xr:uid="{00000000-0005-0000-0000-00006F470000}"/>
    <cellStyle name="Linked Cell 9" xfId="18502" xr:uid="{00000000-0005-0000-0000-000070470000}"/>
    <cellStyle name="Millares [0]_2AV_M_M " xfId="18503" xr:uid="{00000000-0005-0000-0000-000071470000}"/>
    <cellStyle name="Millares_2AV_M_M " xfId="18504" xr:uid="{00000000-0005-0000-0000-000072470000}"/>
    <cellStyle name="million" xfId="18505" xr:uid="{00000000-0005-0000-0000-000073470000}"/>
    <cellStyle name="Moneda [0]_2AV_M_M " xfId="18506" xr:uid="{00000000-0005-0000-0000-000074470000}"/>
    <cellStyle name="Moneda_2AV_M_M " xfId="18507" xr:uid="{00000000-0005-0000-0000-000075470000}"/>
    <cellStyle name="MyHeading1" xfId="18508" xr:uid="{00000000-0005-0000-0000-000076470000}"/>
    <cellStyle name="Name" xfId="47" xr:uid="{00000000-0005-0000-0000-000077470000}"/>
    <cellStyle name="Name 2" xfId="244" xr:uid="{00000000-0005-0000-0000-000078470000}"/>
    <cellStyle name="Name 3" xfId="18509" xr:uid="{00000000-0005-0000-0000-000079470000}"/>
    <cellStyle name="Neutral 10" xfId="18510" xr:uid="{00000000-0005-0000-0000-00007A470000}"/>
    <cellStyle name="Neutral 2" xfId="18511" xr:uid="{00000000-0005-0000-0000-00007B470000}"/>
    <cellStyle name="Neutral 2 10" xfId="18512" xr:uid="{00000000-0005-0000-0000-00007C470000}"/>
    <cellStyle name="Neutral 2 11" xfId="18513" xr:uid="{00000000-0005-0000-0000-00007D470000}"/>
    <cellStyle name="Neutral 2 2" xfId="18514" xr:uid="{00000000-0005-0000-0000-00007E470000}"/>
    <cellStyle name="Neutral 2 2 2" xfId="18515" xr:uid="{00000000-0005-0000-0000-00007F470000}"/>
    <cellStyle name="Neutral 2 2 2 2" xfId="18516" xr:uid="{00000000-0005-0000-0000-000080470000}"/>
    <cellStyle name="Neutral 2 2 2 3" xfId="18517" xr:uid="{00000000-0005-0000-0000-000081470000}"/>
    <cellStyle name="Neutral 2 2 2 4" xfId="18518" xr:uid="{00000000-0005-0000-0000-000082470000}"/>
    <cellStyle name="Neutral 2 2 3" xfId="18519" xr:uid="{00000000-0005-0000-0000-000083470000}"/>
    <cellStyle name="Neutral 2 2 4" xfId="18520" xr:uid="{00000000-0005-0000-0000-000084470000}"/>
    <cellStyle name="Neutral 2 2 5" xfId="18521" xr:uid="{00000000-0005-0000-0000-000085470000}"/>
    <cellStyle name="Neutral 2 2 6" xfId="18522" xr:uid="{00000000-0005-0000-0000-000086470000}"/>
    <cellStyle name="Neutral 2 3" xfId="18523" xr:uid="{00000000-0005-0000-0000-000087470000}"/>
    <cellStyle name="Neutral 2 3 2" xfId="18524" xr:uid="{00000000-0005-0000-0000-000088470000}"/>
    <cellStyle name="Neutral 2 3 3" xfId="18525" xr:uid="{00000000-0005-0000-0000-000089470000}"/>
    <cellStyle name="Neutral 2 3 4" xfId="18526" xr:uid="{00000000-0005-0000-0000-00008A470000}"/>
    <cellStyle name="Neutral 2 3 5" xfId="18527" xr:uid="{00000000-0005-0000-0000-00008B470000}"/>
    <cellStyle name="Neutral 2 4" xfId="18528" xr:uid="{00000000-0005-0000-0000-00008C470000}"/>
    <cellStyle name="Neutral 2 4 2" xfId="18529" xr:uid="{00000000-0005-0000-0000-00008D470000}"/>
    <cellStyle name="Neutral 2 4 3" xfId="18530" xr:uid="{00000000-0005-0000-0000-00008E470000}"/>
    <cellStyle name="Neutral 2 5" xfId="18531" xr:uid="{00000000-0005-0000-0000-00008F470000}"/>
    <cellStyle name="Neutral 2 5 2" xfId="18532" xr:uid="{00000000-0005-0000-0000-000090470000}"/>
    <cellStyle name="Neutral 2 6" xfId="18533" xr:uid="{00000000-0005-0000-0000-000091470000}"/>
    <cellStyle name="Neutral 2 6 2" xfId="18534" xr:uid="{00000000-0005-0000-0000-000092470000}"/>
    <cellStyle name="Neutral 2 7" xfId="18535" xr:uid="{00000000-0005-0000-0000-000093470000}"/>
    <cellStyle name="Neutral 2 7 2" xfId="18536" xr:uid="{00000000-0005-0000-0000-000094470000}"/>
    <cellStyle name="Neutral 2 8" xfId="18537" xr:uid="{00000000-0005-0000-0000-000095470000}"/>
    <cellStyle name="Neutral 2 9" xfId="18538" xr:uid="{00000000-0005-0000-0000-000096470000}"/>
    <cellStyle name="Neutral 3" xfId="18539" xr:uid="{00000000-0005-0000-0000-000097470000}"/>
    <cellStyle name="Neutral 3 2" xfId="18540" xr:uid="{00000000-0005-0000-0000-000098470000}"/>
    <cellStyle name="Neutral 3 2 2" xfId="18541" xr:uid="{00000000-0005-0000-0000-000099470000}"/>
    <cellStyle name="Neutral 3 2 2 2" xfId="18542" xr:uid="{00000000-0005-0000-0000-00009A470000}"/>
    <cellStyle name="Neutral 3 2 3" xfId="18543" xr:uid="{00000000-0005-0000-0000-00009B470000}"/>
    <cellStyle name="Neutral 3 2 3 2" xfId="18544" xr:uid="{00000000-0005-0000-0000-00009C470000}"/>
    <cellStyle name="Neutral 3 2 4" xfId="18545" xr:uid="{00000000-0005-0000-0000-00009D470000}"/>
    <cellStyle name="Neutral 3 2 5" xfId="18546" xr:uid="{00000000-0005-0000-0000-00009E470000}"/>
    <cellStyle name="Neutral 3 3" xfId="18547" xr:uid="{00000000-0005-0000-0000-00009F470000}"/>
    <cellStyle name="Neutral 3 3 2" xfId="18548" xr:uid="{00000000-0005-0000-0000-0000A0470000}"/>
    <cellStyle name="Neutral 3 3 3" xfId="18549" xr:uid="{00000000-0005-0000-0000-0000A1470000}"/>
    <cellStyle name="Neutral 3 4" xfId="18550" xr:uid="{00000000-0005-0000-0000-0000A2470000}"/>
    <cellStyle name="Neutral 3 4 2" xfId="18551" xr:uid="{00000000-0005-0000-0000-0000A3470000}"/>
    <cellStyle name="Neutral 3 5" xfId="18552" xr:uid="{00000000-0005-0000-0000-0000A4470000}"/>
    <cellStyle name="Neutral 3 5 2" xfId="18553" xr:uid="{00000000-0005-0000-0000-0000A5470000}"/>
    <cellStyle name="Neutral 3 6" xfId="18554" xr:uid="{00000000-0005-0000-0000-0000A6470000}"/>
    <cellStyle name="Neutral 3 7" xfId="18555" xr:uid="{00000000-0005-0000-0000-0000A7470000}"/>
    <cellStyle name="Neutral 4" xfId="18556" xr:uid="{00000000-0005-0000-0000-0000A8470000}"/>
    <cellStyle name="Neutral 4 2" xfId="18557" xr:uid="{00000000-0005-0000-0000-0000A9470000}"/>
    <cellStyle name="Neutral 4 3" xfId="18558" xr:uid="{00000000-0005-0000-0000-0000AA470000}"/>
    <cellStyle name="Neutral 4 4" xfId="18559" xr:uid="{00000000-0005-0000-0000-0000AB470000}"/>
    <cellStyle name="Neutral 4 5" xfId="18560" xr:uid="{00000000-0005-0000-0000-0000AC470000}"/>
    <cellStyle name="Neutral 5" xfId="18561" xr:uid="{00000000-0005-0000-0000-0000AD470000}"/>
    <cellStyle name="Neutral 5 2" xfId="18562" xr:uid="{00000000-0005-0000-0000-0000AE470000}"/>
    <cellStyle name="Neutral 5 3" xfId="18563" xr:uid="{00000000-0005-0000-0000-0000AF470000}"/>
    <cellStyle name="Neutral 5 4" xfId="18564" xr:uid="{00000000-0005-0000-0000-0000B0470000}"/>
    <cellStyle name="Neutral 6" xfId="18565" xr:uid="{00000000-0005-0000-0000-0000B1470000}"/>
    <cellStyle name="Neutral 6 2" xfId="18566" xr:uid="{00000000-0005-0000-0000-0000B2470000}"/>
    <cellStyle name="Neutral 6 3" xfId="18567" xr:uid="{00000000-0005-0000-0000-0000B3470000}"/>
    <cellStyle name="Neutral 7" xfId="18568" xr:uid="{00000000-0005-0000-0000-0000B4470000}"/>
    <cellStyle name="Neutral 7 2" xfId="18569" xr:uid="{00000000-0005-0000-0000-0000B5470000}"/>
    <cellStyle name="Neutral 8" xfId="18570" xr:uid="{00000000-0005-0000-0000-0000B6470000}"/>
    <cellStyle name="Neutral 9" xfId="18571" xr:uid="{00000000-0005-0000-0000-0000B7470000}"/>
    <cellStyle name="no dec" xfId="48" xr:uid="{00000000-0005-0000-0000-0000B8470000}"/>
    <cellStyle name="no dec 2" xfId="245" xr:uid="{00000000-0005-0000-0000-0000B9470000}"/>
    <cellStyle name="Normal" xfId="0" builtinId="0"/>
    <cellStyle name="Normal - Style1" xfId="49" xr:uid="{00000000-0005-0000-0000-0000BB470000}"/>
    <cellStyle name="Normal - Style1 2" xfId="246" xr:uid="{00000000-0005-0000-0000-0000BC470000}"/>
    <cellStyle name="Normal - Style1 2 2" xfId="18572" xr:uid="{00000000-0005-0000-0000-0000BD470000}"/>
    <cellStyle name="Normal - Style1 2 3" xfId="18573" xr:uid="{00000000-0005-0000-0000-0000BE470000}"/>
    <cellStyle name="Normal - Style1 3" xfId="18574" xr:uid="{00000000-0005-0000-0000-0000BF470000}"/>
    <cellStyle name="Normal - Style1 3 2" xfId="18575" xr:uid="{00000000-0005-0000-0000-0000C0470000}"/>
    <cellStyle name="Normal - Style1 4" xfId="18576" xr:uid="{00000000-0005-0000-0000-0000C1470000}"/>
    <cellStyle name="Normal - Style1 4 2" xfId="18577" xr:uid="{00000000-0005-0000-0000-0000C2470000}"/>
    <cellStyle name="Normal - Style1 5" xfId="18578" xr:uid="{00000000-0005-0000-0000-0000C3470000}"/>
    <cellStyle name="Normal - Style1 5 2" xfId="18579" xr:uid="{00000000-0005-0000-0000-0000C4470000}"/>
    <cellStyle name="Normal - Style1 6" xfId="18580" xr:uid="{00000000-0005-0000-0000-0000C5470000}"/>
    <cellStyle name="Normal - Style1 7" xfId="18581" xr:uid="{00000000-0005-0000-0000-0000C6470000}"/>
    <cellStyle name="Normal - Style1_2010-2012 Program Workbook_Incent_FS" xfId="18582" xr:uid="{00000000-0005-0000-0000-0000C7470000}"/>
    <cellStyle name="Normal - Style2" xfId="50" xr:uid="{00000000-0005-0000-0000-0000C8470000}"/>
    <cellStyle name="Normal - Style3" xfId="51" xr:uid="{00000000-0005-0000-0000-0000C9470000}"/>
    <cellStyle name="Normal - Style4" xfId="52" xr:uid="{00000000-0005-0000-0000-0000CA470000}"/>
    <cellStyle name="Normal - Style5" xfId="53" xr:uid="{00000000-0005-0000-0000-0000CB470000}"/>
    <cellStyle name="Normal - Style6" xfId="54" xr:uid="{00000000-0005-0000-0000-0000CC470000}"/>
    <cellStyle name="Normal - Style7" xfId="55" xr:uid="{00000000-0005-0000-0000-0000CD470000}"/>
    <cellStyle name="Normal - Style8" xfId="56" xr:uid="{00000000-0005-0000-0000-0000CE470000}"/>
    <cellStyle name="Normal 10" xfId="247" xr:uid="{00000000-0005-0000-0000-0000CF470000}"/>
    <cellStyle name="Normal 10 10" xfId="18583" xr:uid="{00000000-0005-0000-0000-0000D0470000}"/>
    <cellStyle name="Normal 10 10 2" xfId="18584" xr:uid="{00000000-0005-0000-0000-0000D1470000}"/>
    <cellStyle name="Normal 10 10 2 2" xfId="18585" xr:uid="{00000000-0005-0000-0000-0000D2470000}"/>
    <cellStyle name="Normal 10 10 3" xfId="18586" xr:uid="{00000000-0005-0000-0000-0000D3470000}"/>
    <cellStyle name="Normal 10 11" xfId="18587" xr:uid="{00000000-0005-0000-0000-0000D4470000}"/>
    <cellStyle name="Normal 10 11 2" xfId="18588" xr:uid="{00000000-0005-0000-0000-0000D5470000}"/>
    <cellStyle name="Normal 10 11 3" xfId="18589" xr:uid="{00000000-0005-0000-0000-0000D6470000}"/>
    <cellStyle name="Normal 10 12" xfId="18590" xr:uid="{00000000-0005-0000-0000-0000D7470000}"/>
    <cellStyle name="Normal 10 12 2" xfId="18591" xr:uid="{00000000-0005-0000-0000-0000D8470000}"/>
    <cellStyle name="Normal 10 12 3" xfId="18592" xr:uid="{00000000-0005-0000-0000-0000D9470000}"/>
    <cellStyle name="Normal 10 13" xfId="18593" xr:uid="{00000000-0005-0000-0000-0000DA470000}"/>
    <cellStyle name="Normal 10 13 2" xfId="18594" xr:uid="{00000000-0005-0000-0000-0000DB470000}"/>
    <cellStyle name="Normal 10 13 3" xfId="18595" xr:uid="{00000000-0005-0000-0000-0000DC470000}"/>
    <cellStyle name="Normal 10 14" xfId="18596" xr:uid="{00000000-0005-0000-0000-0000DD470000}"/>
    <cellStyle name="Normal 10 14 2" xfId="18597" xr:uid="{00000000-0005-0000-0000-0000DE470000}"/>
    <cellStyle name="Normal 10 14 3" xfId="18598" xr:uid="{00000000-0005-0000-0000-0000DF470000}"/>
    <cellStyle name="Normal 10 15" xfId="18599" xr:uid="{00000000-0005-0000-0000-0000E0470000}"/>
    <cellStyle name="Normal 10 15 2" xfId="18600" xr:uid="{00000000-0005-0000-0000-0000E1470000}"/>
    <cellStyle name="Normal 10 15 3" xfId="18601" xr:uid="{00000000-0005-0000-0000-0000E2470000}"/>
    <cellStyle name="Normal 10 16" xfId="18602" xr:uid="{00000000-0005-0000-0000-0000E3470000}"/>
    <cellStyle name="Normal 10 16 2" xfId="18603" xr:uid="{00000000-0005-0000-0000-0000E4470000}"/>
    <cellStyle name="Normal 10 16 3" xfId="18604" xr:uid="{00000000-0005-0000-0000-0000E5470000}"/>
    <cellStyle name="Normal 10 17" xfId="18605" xr:uid="{00000000-0005-0000-0000-0000E6470000}"/>
    <cellStyle name="Normal 10 18" xfId="18606" xr:uid="{00000000-0005-0000-0000-0000E7470000}"/>
    <cellStyle name="Normal 10 19" xfId="18607" xr:uid="{00000000-0005-0000-0000-0000E8470000}"/>
    <cellStyle name="Normal 10 2" xfId="396" xr:uid="{00000000-0005-0000-0000-0000E9470000}"/>
    <cellStyle name="Normal 10 2 2" xfId="400" xr:uid="{00000000-0005-0000-0000-0000EA470000}"/>
    <cellStyle name="Normal 10 2 2 2" xfId="18608" xr:uid="{00000000-0005-0000-0000-0000EB470000}"/>
    <cellStyle name="Normal 10 2 2 2 2" xfId="18609" xr:uid="{00000000-0005-0000-0000-0000EC470000}"/>
    <cellStyle name="Normal 10 2 2 2 2 2" xfId="18610" xr:uid="{00000000-0005-0000-0000-0000ED470000}"/>
    <cellStyle name="Normal 10 2 2 2 2 3" xfId="18611" xr:uid="{00000000-0005-0000-0000-0000EE470000}"/>
    <cellStyle name="Normal 10 2 2 2 3" xfId="18612" xr:uid="{00000000-0005-0000-0000-0000EF470000}"/>
    <cellStyle name="Normal 10 2 2 3" xfId="18613" xr:uid="{00000000-0005-0000-0000-0000F0470000}"/>
    <cellStyle name="Normal 10 2 2 4" xfId="18614" xr:uid="{00000000-0005-0000-0000-0000F1470000}"/>
    <cellStyle name="Normal 10 2 3" xfId="18615" xr:uid="{00000000-0005-0000-0000-0000F2470000}"/>
    <cellStyle name="Normal 10 2 3 2" xfId="18616" xr:uid="{00000000-0005-0000-0000-0000F3470000}"/>
    <cellStyle name="Normal 10 2 3 3" xfId="18617" xr:uid="{00000000-0005-0000-0000-0000F4470000}"/>
    <cellStyle name="Normal 10 2 4" xfId="18618" xr:uid="{00000000-0005-0000-0000-0000F5470000}"/>
    <cellStyle name="Normal 10 2 4 2" xfId="18619" xr:uid="{00000000-0005-0000-0000-0000F6470000}"/>
    <cellStyle name="Normal 10 2 4 3" xfId="18620" xr:uid="{00000000-0005-0000-0000-0000F7470000}"/>
    <cellStyle name="Normal 10 2 5" xfId="18621" xr:uid="{00000000-0005-0000-0000-0000F8470000}"/>
    <cellStyle name="Normal 10 2 6" xfId="18622" xr:uid="{00000000-0005-0000-0000-0000F9470000}"/>
    <cellStyle name="Normal 10 2_Dec monthly report" xfId="18623" xr:uid="{00000000-0005-0000-0000-0000FA470000}"/>
    <cellStyle name="Normal 10 3" xfId="18624" xr:uid="{00000000-0005-0000-0000-0000FB470000}"/>
    <cellStyle name="Normal 10 3 2" xfId="18625" xr:uid="{00000000-0005-0000-0000-0000FC470000}"/>
    <cellStyle name="Normal 10 3 3" xfId="18626" xr:uid="{00000000-0005-0000-0000-0000FD470000}"/>
    <cellStyle name="Normal 10 3 4" xfId="18627" xr:uid="{00000000-0005-0000-0000-0000FE470000}"/>
    <cellStyle name="Normal 10 3 5" xfId="18628" xr:uid="{00000000-0005-0000-0000-0000FF470000}"/>
    <cellStyle name="Normal 10 3 6" xfId="18629" xr:uid="{00000000-0005-0000-0000-000000480000}"/>
    <cellStyle name="Normal 10 3_Dec monthly report" xfId="18630" xr:uid="{00000000-0005-0000-0000-000001480000}"/>
    <cellStyle name="Normal 10 4" xfId="18631" xr:uid="{00000000-0005-0000-0000-000002480000}"/>
    <cellStyle name="Normal 10 4 10" xfId="18632" xr:uid="{00000000-0005-0000-0000-000003480000}"/>
    <cellStyle name="Normal 10 4 2" xfId="18633" xr:uid="{00000000-0005-0000-0000-000004480000}"/>
    <cellStyle name="Normal 10 4 2 2" xfId="18634" xr:uid="{00000000-0005-0000-0000-000005480000}"/>
    <cellStyle name="Normal 10 4 2 2 2" xfId="18635" xr:uid="{00000000-0005-0000-0000-000006480000}"/>
    <cellStyle name="Normal 10 4 2 2 3" xfId="18636" xr:uid="{00000000-0005-0000-0000-000007480000}"/>
    <cellStyle name="Normal 10 4 2 3" xfId="18637" xr:uid="{00000000-0005-0000-0000-000008480000}"/>
    <cellStyle name="Normal 10 4 2 3 2" xfId="18638" xr:uid="{00000000-0005-0000-0000-000009480000}"/>
    <cellStyle name="Normal 10 4 2 3 3" xfId="18639" xr:uid="{00000000-0005-0000-0000-00000A480000}"/>
    <cellStyle name="Normal 10 4 2 4" xfId="18640" xr:uid="{00000000-0005-0000-0000-00000B480000}"/>
    <cellStyle name="Normal 10 4 2 5" xfId="18641" xr:uid="{00000000-0005-0000-0000-00000C480000}"/>
    <cellStyle name="Normal 10 4 2 6" xfId="18642" xr:uid="{00000000-0005-0000-0000-00000D480000}"/>
    <cellStyle name="Normal 10 4 2 7" xfId="18643" xr:uid="{00000000-0005-0000-0000-00000E480000}"/>
    <cellStyle name="Normal 10 4 2 8" xfId="18644" xr:uid="{00000000-0005-0000-0000-00000F480000}"/>
    <cellStyle name="Normal 10 4 3" xfId="18645" xr:uid="{00000000-0005-0000-0000-000010480000}"/>
    <cellStyle name="Normal 10 4 3 2" xfId="18646" xr:uid="{00000000-0005-0000-0000-000011480000}"/>
    <cellStyle name="Normal 10 4 3 2 2" xfId="18647" xr:uid="{00000000-0005-0000-0000-000012480000}"/>
    <cellStyle name="Normal 10 4 3 2 3" xfId="18648" xr:uid="{00000000-0005-0000-0000-000013480000}"/>
    <cellStyle name="Normal 10 4 3 3" xfId="18649" xr:uid="{00000000-0005-0000-0000-000014480000}"/>
    <cellStyle name="Normal 10 4 3 4" xfId="18650" xr:uid="{00000000-0005-0000-0000-000015480000}"/>
    <cellStyle name="Normal 10 4 4" xfId="18651" xr:uid="{00000000-0005-0000-0000-000016480000}"/>
    <cellStyle name="Normal 10 4 4 2" xfId="18652" xr:uid="{00000000-0005-0000-0000-000017480000}"/>
    <cellStyle name="Normal 10 4 4 3" xfId="18653" xr:uid="{00000000-0005-0000-0000-000018480000}"/>
    <cellStyle name="Normal 10 4 5" xfId="18654" xr:uid="{00000000-0005-0000-0000-000019480000}"/>
    <cellStyle name="Normal 10 4 5 2" xfId="18655" xr:uid="{00000000-0005-0000-0000-00001A480000}"/>
    <cellStyle name="Normal 10 4 5 3" xfId="18656" xr:uid="{00000000-0005-0000-0000-00001B480000}"/>
    <cellStyle name="Normal 10 4 6" xfId="18657" xr:uid="{00000000-0005-0000-0000-00001C480000}"/>
    <cellStyle name="Normal 10 4 7" xfId="18658" xr:uid="{00000000-0005-0000-0000-00001D480000}"/>
    <cellStyle name="Normal 10 4 8" xfId="18659" xr:uid="{00000000-0005-0000-0000-00001E480000}"/>
    <cellStyle name="Normal 10 4 9" xfId="18660" xr:uid="{00000000-0005-0000-0000-00001F480000}"/>
    <cellStyle name="Normal 10 5" xfId="18661" xr:uid="{00000000-0005-0000-0000-000020480000}"/>
    <cellStyle name="Normal 10 5 2" xfId="18662" xr:uid="{00000000-0005-0000-0000-000021480000}"/>
    <cellStyle name="Normal 10 5 2 2" xfId="18663" xr:uid="{00000000-0005-0000-0000-000022480000}"/>
    <cellStyle name="Normal 10 5 2 3" xfId="18664" xr:uid="{00000000-0005-0000-0000-000023480000}"/>
    <cellStyle name="Normal 10 5 3" xfId="18665" xr:uid="{00000000-0005-0000-0000-000024480000}"/>
    <cellStyle name="Normal 10 5 3 2" xfId="18666" xr:uid="{00000000-0005-0000-0000-000025480000}"/>
    <cellStyle name="Normal 10 5 3 3" xfId="18667" xr:uid="{00000000-0005-0000-0000-000026480000}"/>
    <cellStyle name="Normal 10 5 4" xfId="18668" xr:uid="{00000000-0005-0000-0000-000027480000}"/>
    <cellStyle name="Normal 10 5 5" xfId="18669" xr:uid="{00000000-0005-0000-0000-000028480000}"/>
    <cellStyle name="Normal 10 5 6" xfId="18670" xr:uid="{00000000-0005-0000-0000-000029480000}"/>
    <cellStyle name="Normal 10 5 7" xfId="18671" xr:uid="{00000000-0005-0000-0000-00002A480000}"/>
    <cellStyle name="Normal 10 5 8" xfId="18672" xr:uid="{00000000-0005-0000-0000-00002B480000}"/>
    <cellStyle name="Normal 10 6" xfId="18673" xr:uid="{00000000-0005-0000-0000-00002C480000}"/>
    <cellStyle name="Normal 10 6 2" xfId="18674" xr:uid="{00000000-0005-0000-0000-00002D480000}"/>
    <cellStyle name="Normal 10 6 2 2" xfId="18675" xr:uid="{00000000-0005-0000-0000-00002E480000}"/>
    <cellStyle name="Normal 10 6 2 3" xfId="18676" xr:uid="{00000000-0005-0000-0000-00002F480000}"/>
    <cellStyle name="Normal 10 6 3" xfId="18677" xr:uid="{00000000-0005-0000-0000-000030480000}"/>
    <cellStyle name="Normal 10 6 3 2" xfId="18678" xr:uid="{00000000-0005-0000-0000-000031480000}"/>
    <cellStyle name="Normal 10 6 3 3" xfId="18679" xr:uid="{00000000-0005-0000-0000-000032480000}"/>
    <cellStyle name="Normal 10 6 4" xfId="18680" xr:uid="{00000000-0005-0000-0000-000033480000}"/>
    <cellStyle name="Normal 10 6 5" xfId="18681" xr:uid="{00000000-0005-0000-0000-000034480000}"/>
    <cellStyle name="Normal 10 6 6" xfId="18682" xr:uid="{00000000-0005-0000-0000-000035480000}"/>
    <cellStyle name="Normal 10 6 7" xfId="18683" xr:uid="{00000000-0005-0000-0000-000036480000}"/>
    <cellStyle name="Normal 10 6 8" xfId="18684" xr:uid="{00000000-0005-0000-0000-000037480000}"/>
    <cellStyle name="Normal 10 7" xfId="18685" xr:uid="{00000000-0005-0000-0000-000038480000}"/>
    <cellStyle name="Normal 10 7 2" xfId="18686" xr:uid="{00000000-0005-0000-0000-000039480000}"/>
    <cellStyle name="Normal 10 7 2 2" xfId="18687" xr:uid="{00000000-0005-0000-0000-00003A480000}"/>
    <cellStyle name="Normal 10 7 2 3" xfId="18688" xr:uid="{00000000-0005-0000-0000-00003B480000}"/>
    <cellStyle name="Normal 10 7 3" xfId="18689" xr:uid="{00000000-0005-0000-0000-00003C480000}"/>
    <cellStyle name="Normal 10 7 3 2" xfId="18690" xr:uid="{00000000-0005-0000-0000-00003D480000}"/>
    <cellStyle name="Normal 10 7 4" xfId="18691" xr:uid="{00000000-0005-0000-0000-00003E480000}"/>
    <cellStyle name="Normal 10 7 5" xfId="18692" xr:uid="{00000000-0005-0000-0000-00003F480000}"/>
    <cellStyle name="Normal 10 7 6" xfId="18693" xr:uid="{00000000-0005-0000-0000-000040480000}"/>
    <cellStyle name="Normal 10 7 7" xfId="18694" xr:uid="{00000000-0005-0000-0000-000041480000}"/>
    <cellStyle name="Normal 10 7 8" xfId="18695" xr:uid="{00000000-0005-0000-0000-000042480000}"/>
    <cellStyle name="Normal 10 8" xfId="18696" xr:uid="{00000000-0005-0000-0000-000043480000}"/>
    <cellStyle name="Normal 10 8 2" xfId="18697" xr:uid="{00000000-0005-0000-0000-000044480000}"/>
    <cellStyle name="Normal 10 8 3" xfId="18698" xr:uid="{00000000-0005-0000-0000-000045480000}"/>
    <cellStyle name="Normal 10 9" xfId="18699" xr:uid="{00000000-0005-0000-0000-000046480000}"/>
    <cellStyle name="Normal 10 9 2" xfId="18700" xr:uid="{00000000-0005-0000-0000-000047480000}"/>
    <cellStyle name="Normal 10 9 3" xfId="18701" xr:uid="{00000000-0005-0000-0000-000048480000}"/>
    <cellStyle name="Normal 10_2015 Annual Rpt" xfId="18702" xr:uid="{00000000-0005-0000-0000-000049480000}"/>
    <cellStyle name="Normal 100" xfId="18703" xr:uid="{00000000-0005-0000-0000-00004A480000}"/>
    <cellStyle name="Normal 100 2" xfId="18704" xr:uid="{00000000-0005-0000-0000-00004B480000}"/>
    <cellStyle name="Normal 100 2 2" xfId="18705" xr:uid="{00000000-0005-0000-0000-00004C480000}"/>
    <cellStyle name="Normal 100 2 2 2" xfId="18706" xr:uid="{00000000-0005-0000-0000-00004D480000}"/>
    <cellStyle name="Normal 100 2 3" xfId="18707" xr:uid="{00000000-0005-0000-0000-00004E480000}"/>
    <cellStyle name="Normal 100 3" xfId="18708" xr:uid="{00000000-0005-0000-0000-00004F480000}"/>
    <cellStyle name="Normal 100 3 2" xfId="18709" xr:uid="{00000000-0005-0000-0000-000050480000}"/>
    <cellStyle name="Normal 100 4" xfId="18710" xr:uid="{00000000-0005-0000-0000-000051480000}"/>
    <cellStyle name="Normal 100 5" xfId="18711" xr:uid="{00000000-0005-0000-0000-000052480000}"/>
    <cellStyle name="Normal 100 6" xfId="18712" xr:uid="{00000000-0005-0000-0000-000053480000}"/>
    <cellStyle name="Normal 101" xfId="18713" xr:uid="{00000000-0005-0000-0000-000054480000}"/>
    <cellStyle name="Normal 101 2" xfId="18714" xr:uid="{00000000-0005-0000-0000-000055480000}"/>
    <cellStyle name="Normal 101 2 2" xfId="18715" xr:uid="{00000000-0005-0000-0000-000056480000}"/>
    <cellStyle name="Normal 101 2 2 2" xfId="18716" xr:uid="{00000000-0005-0000-0000-000057480000}"/>
    <cellStyle name="Normal 101 2 3" xfId="18717" xr:uid="{00000000-0005-0000-0000-000058480000}"/>
    <cellStyle name="Normal 101 3" xfId="18718" xr:uid="{00000000-0005-0000-0000-000059480000}"/>
    <cellStyle name="Normal 101 3 2" xfId="18719" xr:uid="{00000000-0005-0000-0000-00005A480000}"/>
    <cellStyle name="Normal 101 4" xfId="18720" xr:uid="{00000000-0005-0000-0000-00005B480000}"/>
    <cellStyle name="Normal 101 5" xfId="18721" xr:uid="{00000000-0005-0000-0000-00005C480000}"/>
    <cellStyle name="Normal 101 6" xfId="18722" xr:uid="{00000000-0005-0000-0000-00005D480000}"/>
    <cellStyle name="Normal 102" xfId="18723" xr:uid="{00000000-0005-0000-0000-00005E480000}"/>
    <cellStyle name="Normal 102 2" xfId="18724" xr:uid="{00000000-0005-0000-0000-00005F480000}"/>
    <cellStyle name="Normal 102 2 2" xfId="18725" xr:uid="{00000000-0005-0000-0000-000060480000}"/>
    <cellStyle name="Normal 102 2 2 2" xfId="18726" xr:uid="{00000000-0005-0000-0000-000061480000}"/>
    <cellStyle name="Normal 102 2 3" xfId="18727" xr:uid="{00000000-0005-0000-0000-000062480000}"/>
    <cellStyle name="Normal 102 3" xfId="18728" xr:uid="{00000000-0005-0000-0000-000063480000}"/>
    <cellStyle name="Normal 102 3 2" xfId="18729" xr:uid="{00000000-0005-0000-0000-000064480000}"/>
    <cellStyle name="Normal 102 4" xfId="18730" xr:uid="{00000000-0005-0000-0000-000065480000}"/>
    <cellStyle name="Normal 102 4 2" xfId="18731" xr:uid="{00000000-0005-0000-0000-000066480000}"/>
    <cellStyle name="Normal 102 5" xfId="18732" xr:uid="{00000000-0005-0000-0000-000067480000}"/>
    <cellStyle name="Normal 102 6" xfId="18733" xr:uid="{00000000-0005-0000-0000-000068480000}"/>
    <cellStyle name="Normal 102 7" xfId="18734" xr:uid="{00000000-0005-0000-0000-000069480000}"/>
    <cellStyle name="Normal 103" xfId="18735" xr:uid="{00000000-0005-0000-0000-00006A480000}"/>
    <cellStyle name="Normal 103 2" xfId="18736" xr:uid="{00000000-0005-0000-0000-00006B480000}"/>
    <cellStyle name="Normal 103 2 2" xfId="18737" xr:uid="{00000000-0005-0000-0000-00006C480000}"/>
    <cellStyle name="Normal 103 2 2 2" xfId="18738" xr:uid="{00000000-0005-0000-0000-00006D480000}"/>
    <cellStyle name="Normal 103 2 3" xfId="18739" xr:uid="{00000000-0005-0000-0000-00006E480000}"/>
    <cellStyle name="Normal 103 2 4" xfId="18740" xr:uid="{00000000-0005-0000-0000-00006F480000}"/>
    <cellStyle name="Normal 103 3" xfId="18741" xr:uid="{00000000-0005-0000-0000-000070480000}"/>
    <cellStyle name="Normal 103 3 2" xfId="18742" xr:uid="{00000000-0005-0000-0000-000071480000}"/>
    <cellStyle name="Normal 103 4" xfId="18743" xr:uid="{00000000-0005-0000-0000-000072480000}"/>
    <cellStyle name="Normal 103 4 2" xfId="18744" xr:uid="{00000000-0005-0000-0000-000073480000}"/>
    <cellStyle name="Normal 103 5" xfId="18745" xr:uid="{00000000-0005-0000-0000-000074480000}"/>
    <cellStyle name="Normal 103 5 2" xfId="18746" xr:uid="{00000000-0005-0000-0000-000075480000}"/>
    <cellStyle name="Normal 103 6" xfId="18747" xr:uid="{00000000-0005-0000-0000-000076480000}"/>
    <cellStyle name="Normal 103 7" xfId="18748" xr:uid="{00000000-0005-0000-0000-000077480000}"/>
    <cellStyle name="Normal 104" xfId="18749" xr:uid="{00000000-0005-0000-0000-000078480000}"/>
    <cellStyle name="Normal 104 2" xfId="18750" xr:uid="{00000000-0005-0000-0000-000079480000}"/>
    <cellStyle name="Normal 104 2 2" xfId="18751" xr:uid="{00000000-0005-0000-0000-00007A480000}"/>
    <cellStyle name="Normal 104 2 2 2" xfId="18752" xr:uid="{00000000-0005-0000-0000-00007B480000}"/>
    <cellStyle name="Normal 104 2 3" xfId="18753" xr:uid="{00000000-0005-0000-0000-00007C480000}"/>
    <cellStyle name="Normal 104 2 4" xfId="18754" xr:uid="{00000000-0005-0000-0000-00007D480000}"/>
    <cellStyle name="Normal 104 2 5" xfId="18755" xr:uid="{00000000-0005-0000-0000-00007E480000}"/>
    <cellStyle name="Normal 104 3" xfId="18756" xr:uid="{00000000-0005-0000-0000-00007F480000}"/>
    <cellStyle name="Normal 104 3 2" xfId="18757" xr:uid="{00000000-0005-0000-0000-000080480000}"/>
    <cellStyle name="Normal 104 4" xfId="18758" xr:uid="{00000000-0005-0000-0000-000081480000}"/>
    <cellStyle name="Normal 104 4 2" xfId="18759" xr:uid="{00000000-0005-0000-0000-000082480000}"/>
    <cellStyle name="Normal 104 5" xfId="18760" xr:uid="{00000000-0005-0000-0000-000083480000}"/>
    <cellStyle name="Normal 104 5 2" xfId="18761" xr:uid="{00000000-0005-0000-0000-000084480000}"/>
    <cellStyle name="Normal 104 6" xfId="18762" xr:uid="{00000000-0005-0000-0000-000085480000}"/>
    <cellStyle name="Normal 104 6 2" xfId="18763" xr:uid="{00000000-0005-0000-0000-000086480000}"/>
    <cellStyle name="Normal 104 7" xfId="18764" xr:uid="{00000000-0005-0000-0000-000087480000}"/>
    <cellStyle name="Normal 105" xfId="18765" xr:uid="{00000000-0005-0000-0000-000088480000}"/>
    <cellStyle name="Normal 105 2" xfId="18766" xr:uid="{00000000-0005-0000-0000-000089480000}"/>
    <cellStyle name="Normal 105 2 2" xfId="18767" xr:uid="{00000000-0005-0000-0000-00008A480000}"/>
    <cellStyle name="Normal 105 2 2 2" xfId="18768" xr:uid="{00000000-0005-0000-0000-00008B480000}"/>
    <cellStyle name="Normal 105 2 3" xfId="18769" xr:uid="{00000000-0005-0000-0000-00008C480000}"/>
    <cellStyle name="Normal 105 3" xfId="18770" xr:uid="{00000000-0005-0000-0000-00008D480000}"/>
    <cellStyle name="Normal 105 3 2" xfId="18771" xr:uid="{00000000-0005-0000-0000-00008E480000}"/>
    <cellStyle name="Normal 105 4" xfId="18772" xr:uid="{00000000-0005-0000-0000-00008F480000}"/>
    <cellStyle name="Normal 105 4 2" xfId="18773" xr:uid="{00000000-0005-0000-0000-000090480000}"/>
    <cellStyle name="Normal 105 5" xfId="18774" xr:uid="{00000000-0005-0000-0000-000091480000}"/>
    <cellStyle name="Normal 105 5 2" xfId="18775" xr:uid="{00000000-0005-0000-0000-000092480000}"/>
    <cellStyle name="Normal 105 6" xfId="18776" xr:uid="{00000000-0005-0000-0000-000093480000}"/>
    <cellStyle name="Normal 105 6 2" xfId="18777" xr:uid="{00000000-0005-0000-0000-000094480000}"/>
    <cellStyle name="Normal 105 7" xfId="18778" xr:uid="{00000000-0005-0000-0000-000095480000}"/>
    <cellStyle name="Normal 106" xfId="18779" xr:uid="{00000000-0005-0000-0000-000096480000}"/>
    <cellStyle name="Normal 106 10" xfId="18780" xr:uid="{00000000-0005-0000-0000-000097480000}"/>
    <cellStyle name="Normal 106 11" xfId="18781" xr:uid="{00000000-0005-0000-0000-000098480000}"/>
    <cellStyle name="Normal 106 12" xfId="18782" xr:uid="{00000000-0005-0000-0000-000099480000}"/>
    <cellStyle name="Normal 106 13" xfId="18783" xr:uid="{00000000-0005-0000-0000-00009A480000}"/>
    <cellStyle name="Normal 106 2" xfId="18784" xr:uid="{00000000-0005-0000-0000-00009B480000}"/>
    <cellStyle name="Normal 106 2 2" xfId="18785" xr:uid="{00000000-0005-0000-0000-00009C480000}"/>
    <cellStyle name="Normal 106 2 2 2" xfId="18786" xr:uid="{00000000-0005-0000-0000-00009D480000}"/>
    <cellStyle name="Normal 106 2 2 2 2" xfId="18787" xr:uid="{00000000-0005-0000-0000-00009E480000}"/>
    <cellStyle name="Normal 106 2 2 2 2 2" xfId="18788" xr:uid="{00000000-0005-0000-0000-00009F480000}"/>
    <cellStyle name="Normal 106 2 2 2 3" xfId="18789" xr:uid="{00000000-0005-0000-0000-0000A0480000}"/>
    <cellStyle name="Normal 106 2 2 3" xfId="18790" xr:uid="{00000000-0005-0000-0000-0000A1480000}"/>
    <cellStyle name="Normal 106 2 2 3 2" xfId="18791" xr:uid="{00000000-0005-0000-0000-0000A2480000}"/>
    <cellStyle name="Normal 106 2 2 3 2 2" xfId="18792" xr:uid="{00000000-0005-0000-0000-0000A3480000}"/>
    <cellStyle name="Normal 106 2 2 3 3" xfId="18793" xr:uid="{00000000-0005-0000-0000-0000A4480000}"/>
    <cellStyle name="Normal 106 2 2 4" xfId="18794" xr:uid="{00000000-0005-0000-0000-0000A5480000}"/>
    <cellStyle name="Normal 106 2 2 5" xfId="18795" xr:uid="{00000000-0005-0000-0000-0000A6480000}"/>
    <cellStyle name="Normal 106 2 3" xfId="18796" xr:uid="{00000000-0005-0000-0000-0000A7480000}"/>
    <cellStyle name="Normal 106 2 3 2" xfId="18797" xr:uid="{00000000-0005-0000-0000-0000A8480000}"/>
    <cellStyle name="Normal 106 2 4" xfId="18798" xr:uid="{00000000-0005-0000-0000-0000A9480000}"/>
    <cellStyle name="Normal 106 2 5" xfId="18799" xr:uid="{00000000-0005-0000-0000-0000AA480000}"/>
    <cellStyle name="Normal 106 3" xfId="18800" xr:uid="{00000000-0005-0000-0000-0000AB480000}"/>
    <cellStyle name="Normal 106 3 2" xfId="18801" xr:uid="{00000000-0005-0000-0000-0000AC480000}"/>
    <cellStyle name="Normal 106 3 3" xfId="18802" xr:uid="{00000000-0005-0000-0000-0000AD480000}"/>
    <cellStyle name="Normal 106 4" xfId="18803" xr:uid="{00000000-0005-0000-0000-0000AE480000}"/>
    <cellStyle name="Normal 106 4 2" xfId="18804" xr:uid="{00000000-0005-0000-0000-0000AF480000}"/>
    <cellStyle name="Normal 106 5" xfId="18805" xr:uid="{00000000-0005-0000-0000-0000B0480000}"/>
    <cellStyle name="Normal 106 5 2" xfId="18806" xr:uid="{00000000-0005-0000-0000-0000B1480000}"/>
    <cellStyle name="Normal 106 5 2 2" xfId="18807" xr:uid="{00000000-0005-0000-0000-0000B2480000}"/>
    <cellStyle name="Normal 106 5 3" xfId="18808" xr:uid="{00000000-0005-0000-0000-0000B3480000}"/>
    <cellStyle name="Normal 106 5 3 2" xfId="18809" xr:uid="{00000000-0005-0000-0000-0000B4480000}"/>
    <cellStyle name="Normal 106 5 4" xfId="18810" xr:uid="{00000000-0005-0000-0000-0000B5480000}"/>
    <cellStyle name="Normal 106 5 5" xfId="18811" xr:uid="{00000000-0005-0000-0000-0000B6480000}"/>
    <cellStyle name="Normal 106 5 6" xfId="18812" xr:uid="{00000000-0005-0000-0000-0000B7480000}"/>
    <cellStyle name="Normal 106 5 7" xfId="18813" xr:uid="{00000000-0005-0000-0000-0000B8480000}"/>
    <cellStyle name="Normal 106 5 8" xfId="18814" xr:uid="{00000000-0005-0000-0000-0000B9480000}"/>
    <cellStyle name="Normal 106 6" xfId="18815" xr:uid="{00000000-0005-0000-0000-0000BA480000}"/>
    <cellStyle name="Normal 106 7" xfId="18816" xr:uid="{00000000-0005-0000-0000-0000BB480000}"/>
    <cellStyle name="Normal 106 7 2" xfId="18817" xr:uid="{00000000-0005-0000-0000-0000BC480000}"/>
    <cellStyle name="Normal 106 8" xfId="18818" xr:uid="{00000000-0005-0000-0000-0000BD480000}"/>
    <cellStyle name="Normal 106 8 2" xfId="18819" xr:uid="{00000000-0005-0000-0000-0000BE480000}"/>
    <cellStyle name="Normal 106 9" xfId="18820" xr:uid="{00000000-0005-0000-0000-0000BF480000}"/>
    <cellStyle name="Normal 106 9 2" xfId="18821" xr:uid="{00000000-0005-0000-0000-0000C0480000}"/>
    <cellStyle name="Normal 107" xfId="18822" xr:uid="{00000000-0005-0000-0000-0000C1480000}"/>
    <cellStyle name="Normal 107 2" xfId="18823" xr:uid="{00000000-0005-0000-0000-0000C2480000}"/>
    <cellStyle name="Normal 107 2 2" xfId="18824" xr:uid="{00000000-0005-0000-0000-0000C3480000}"/>
    <cellStyle name="Normal 107 2 2 2" xfId="18825" xr:uid="{00000000-0005-0000-0000-0000C4480000}"/>
    <cellStyle name="Normal 107 2 3" xfId="18826" xr:uid="{00000000-0005-0000-0000-0000C5480000}"/>
    <cellStyle name="Normal 107 3" xfId="18827" xr:uid="{00000000-0005-0000-0000-0000C6480000}"/>
    <cellStyle name="Normal 107 3 2" xfId="18828" xr:uid="{00000000-0005-0000-0000-0000C7480000}"/>
    <cellStyle name="Normal 107 4" xfId="18829" xr:uid="{00000000-0005-0000-0000-0000C8480000}"/>
    <cellStyle name="Normal 107 4 2" xfId="18830" xr:uid="{00000000-0005-0000-0000-0000C9480000}"/>
    <cellStyle name="Normal 107 5" xfId="18831" xr:uid="{00000000-0005-0000-0000-0000CA480000}"/>
    <cellStyle name="Normal 107 5 2" xfId="18832" xr:uid="{00000000-0005-0000-0000-0000CB480000}"/>
    <cellStyle name="Normal 107 6" xfId="18833" xr:uid="{00000000-0005-0000-0000-0000CC480000}"/>
    <cellStyle name="Normal 107 7" xfId="18834" xr:uid="{00000000-0005-0000-0000-0000CD480000}"/>
    <cellStyle name="Normal 108" xfId="18835" xr:uid="{00000000-0005-0000-0000-0000CE480000}"/>
    <cellStyle name="Normal 108 2" xfId="18836" xr:uid="{00000000-0005-0000-0000-0000CF480000}"/>
    <cellStyle name="Normal 108 2 2" xfId="18837" xr:uid="{00000000-0005-0000-0000-0000D0480000}"/>
    <cellStyle name="Normal 108 2 3" xfId="18838" xr:uid="{00000000-0005-0000-0000-0000D1480000}"/>
    <cellStyle name="Normal 108 3" xfId="18839" xr:uid="{00000000-0005-0000-0000-0000D2480000}"/>
    <cellStyle name="Normal 108 3 2" xfId="18840" xr:uid="{00000000-0005-0000-0000-0000D3480000}"/>
    <cellStyle name="Normal 108 4" xfId="18841" xr:uid="{00000000-0005-0000-0000-0000D4480000}"/>
    <cellStyle name="Normal 108 4 2" xfId="18842" xr:uid="{00000000-0005-0000-0000-0000D5480000}"/>
    <cellStyle name="Normal 108 5" xfId="18843" xr:uid="{00000000-0005-0000-0000-0000D6480000}"/>
    <cellStyle name="Normal 108 5 2" xfId="18844" xr:uid="{00000000-0005-0000-0000-0000D7480000}"/>
    <cellStyle name="Normal 108 6" xfId="18845" xr:uid="{00000000-0005-0000-0000-0000D8480000}"/>
    <cellStyle name="Normal 108 7" xfId="18846" xr:uid="{00000000-0005-0000-0000-0000D9480000}"/>
    <cellStyle name="Normal 109" xfId="18847" xr:uid="{00000000-0005-0000-0000-0000DA480000}"/>
    <cellStyle name="Normal 109 2" xfId="18848" xr:uid="{00000000-0005-0000-0000-0000DB480000}"/>
    <cellStyle name="Normal 109 2 2" xfId="18849" xr:uid="{00000000-0005-0000-0000-0000DC480000}"/>
    <cellStyle name="Normal 109 2 2 2" xfId="18850" xr:uid="{00000000-0005-0000-0000-0000DD480000}"/>
    <cellStyle name="Normal 109 2 2 3" xfId="18851" xr:uid="{00000000-0005-0000-0000-0000DE480000}"/>
    <cellStyle name="Normal 109 2 3" xfId="18852" xr:uid="{00000000-0005-0000-0000-0000DF480000}"/>
    <cellStyle name="Normal 109 2 3 2" xfId="18853" xr:uid="{00000000-0005-0000-0000-0000E0480000}"/>
    <cellStyle name="Normal 109 2 4" xfId="18854" xr:uid="{00000000-0005-0000-0000-0000E1480000}"/>
    <cellStyle name="Normal 109 2 5" xfId="18855" xr:uid="{00000000-0005-0000-0000-0000E2480000}"/>
    <cellStyle name="Normal 109 2 6" xfId="18856" xr:uid="{00000000-0005-0000-0000-0000E3480000}"/>
    <cellStyle name="Normal 109 2 7" xfId="18857" xr:uid="{00000000-0005-0000-0000-0000E4480000}"/>
    <cellStyle name="Normal 109 2 8" xfId="18858" xr:uid="{00000000-0005-0000-0000-0000E5480000}"/>
    <cellStyle name="Normal 109 3" xfId="18859" xr:uid="{00000000-0005-0000-0000-0000E6480000}"/>
    <cellStyle name="Normal 109 3 2" xfId="18860" xr:uid="{00000000-0005-0000-0000-0000E7480000}"/>
    <cellStyle name="Normal 109 3 2 2" xfId="18861" xr:uid="{00000000-0005-0000-0000-0000E8480000}"/>
    <cellStyle name="Normal 109 3 3" xfId="18862" xr:uid="{00000000-0005-0000-0000-0000E9480000}"/>
    <cellStyle name="Normal 109 3 3 2" xfId="18863" xr:uid="{00000000-0005-0000-0000-0000EA480000}"/>
    <cellStyle name="Normal 109 3 4" xfId="18864" xr:uid="{00000000-0005-0000-0000-0000EB480000}"/>
    <cellStyle name="Normal 109 3 5" xfId="18865" xr:uid="{00000000-0005-0000-0000-0000EC480000}"/>
    <cellStyle name="Normal 109 3 6" xfId="18866" xr:uid="{00000000-0005-0000-0000-0000ED480000}"/>
    <cellStyle name="Normal 109 3 7" xfId="18867" xr:uid="{00000000-0005-0000-0000-0000EE480000}"/>
    <cellStyle name="Normal 109 3 8" xfId="18868" xr:uid="{00000000-0005-0000-0000-0000EF480000}"/>
    <cellStyle name="Normal 109 4" xfId="18869" xr:uid="{00000000-0005-0000-0000-0000F0480000}"/>
    <cellStyle name="Normal 109 4 2" xfId="18870" xr:uid="{00000000-0005-0000-0000-0000F1480000}"/>
    <cellStyle name="Normal 109 5" xfId="18871" xr:uid="{00000000-0005-0000-0000-0000F2480000}"/>
    <cellStyle name="Normal 109 5 2" xfId="18872" xr:uid="{00000000-0005-0000-0000-0000F3480000}"/>
    <cellStyle name="Normal 109 6" xfId="18873" xr:uid="{00000000-0005-0000-0000-0000F4480000}"/>
    <cellStyle name="Normal 109 7" xfId="18874" xr:uid="{00000000-0005-0000-0000-0000F5480000}"/>
    <cellStyle name="Normal 11" xfId="248" xr:uid="{00000000-0005-0000-0000-0000F6480000}"/>
    <cellStyle name="Normal 11 10" xfId="18875" xr:uid="{00000000-0005-0000-0000-0000F7480000}"/>
    <cellStyle name="Normal 11 10 2" xfId="18876" xr:uid="{00000000-0005-0000-0000-0000F8480000}"/>
    <cellStyle name="Normal 11 10 3" xfId="18877" xr:uid="{00000000-0005-0000-0000-0000F9480000}"/>
    <cellStyle name="Normal 11 10 4" xfId="18878" xr:uid="{00000000-0005-0000-0000-0000FA480000}"/>
    <cellStyle name="Normal 11 11" xfId="18879" xr:uid="{00000000-0005-0000-0000-0000FB480000}"/>
    <cellStyle name="Normal 11 11 2" xfId="18880" xr:uid="{00000000-0005-0000-0000-0000FC480000}"/>
    <cellStyle name="Normal 11 12" xfId="18881" xr:uid="{00000000-0005-0000-0000-0000FD480000}"/>
    <cellStyle name="Normal 11 13" xfId="18882" xr:uid="{00000000-0005-0000-0000-0000FE480000}"/>
    <cellStyle name="Normal 11 14" xfId="18883" xr:uid="{00000000-0005-0000-0000-0000FF480000}"/>
    <cellStyle name="Normal 11 15" xfId="18884" xr:uid="{00000000-0005-0000-0000-000000490000}"/>
    <cellStyle name="Normal 11 16" xfId="18885" xr:uid="{00000000-0005-0000-0000-000001490000}"/>
    <cellStyle name="Normal 11 17" xfId="18886" xr:uid="{00000000-0005-0000-0000-000002490000}"/>
    <cellStyle name="Normal 11 2" xfId="113" xr:uid="{00000000-0005-0000-0000-000003490000}"/>
    <cellStyle name="Normal 11 2 10" xfId="18887" xr:uid="{00000000-0005-0000-0000-000004490000}"/>
    <cellStyle name="Normal 11 2 10 2" xfId="18888" xr:uid="{00000000-0005-0000-0000-000005490000}"/>
    <cellStyle name="Normal 11 2 10 3" xfId="18889" xr:uid="{00000000-0005-0000-0000-000006490000}"/>
    <cellStyle name="Normal 11 2 11" xfId="18890" xr:uid="{00000000-0005-0000-0000-000007490000}"/>
    <cellStyle name="Normal 11 2 11 2" xfId="18891" xr:uid="{00000000-0005-0000-0000-000008490000}"/>
    <cellStyle name="Normal 11 2 12" xfId="18892" xr:uid="{00000000-0005-0000-0000-000009490000}"/>
    <cellStyle name="Normal 11 2 13" xfId="18893" xr:uid="{00000000-0005-0000-0000-00000A490000}"/>
    <cellStyle name="Normal 11 2 14" xfId="18894" xr:uid="{00000000-0005-0000-0000-00000B490000}"/>
    <cellStyle name="Normal 11 2 15" xfId="18895" xr:uid="{00000000-0005-0000-0000-00000C490000}"/>
    <cellStyle name="Normal 11 2 2" xfId="18896" xr:uid="{00000000-0005-0000-0000-00000D490000}"/>
    <cellStyle name="Normal 11 2 2 10" xfId="18897" xr:uid="{00000000-0005-0000-0000-00000E490000}"/>
    <cellStyle name="Normal 11 2 2 11" xfId="18898" xr:uid="{00000000-0005-0000-0000-00000F490000}"/>
    <cellStyle name="Normal 11 2 2 12" xfId="18899" xr:uid="{00000000-0005-0000-0000-000010490000}"/>
    <cellStyle name="Normal 11 2 2 13" xfId="18900" xr:uid="{00000000-0005-0000-0000-000011490000}"/>
    <cellStyle name="Normal 11 2 2 2" xfId="18901" xr:uid="{00000000-0005-0000-0000-000012490000}"/>
    <cellStyle name="Normal 11 2 2 2 10" xfId="18902" xr:uid="{00000000-0005-0000-0000-000013490000}"/>
    <cellStyle name="Normal 11 2 2 2 2" xfId="18903" xr:uid="{00000000-0005-0000-0000-000014490000}"/>
    <cellStyle name="Normal 11 2 2 2 2 2" xfId="18904" xr:uid="{00000000-0005-0000-0000-000015490000}"/>
    <cellStyle name="Normal 11 2 2 2 2 2 2" xfId="18905" xr:uid="{00000000-0005-0000-0000-000016490000}"/>
    <cellStyle name="Normal 11 2 2 2 2 3" xfId="18906" xr:uid="{00000000-0005-0000-0000-000017490000}"/>
    <cellStyle name="Normal 11 2 2 2 2 3 2" xfId="18907" xr:uid="{00000000-0005-0000-0000-000018490000}"/>
    <cellStyle name="Normal 11 2 2 2 2 4" xfId="18908" xr:uid="{00000000-0005-0000-0000-000019490000}"/>
    <cellStyle name="Normal 11 2 2 2 2 5" xfId="18909" xr:uid="{00000000-0005-0000-0000-00001A490000}"/>
    <cellStyle name="Normal 11 2 2 2 2 6" xfId="18910" xr:uid="{00000000-0005-0000-0000-00001B490000}"/>
    <cellStyle name="Normal 11 2 2 2 2 7" xfId="18911" xr:uid="{00000000-0005-0000-0000-00001C490000}"/>
    <cellStyle name="Normal 11 2 2 2 2 8" xfId="18912" xr:uid="{00000000-0005-0000-0000-00001D490000}"/>
    <cellStyle name="Normal 11 2 2 2 3" xfId="18913" xr:uid="{00000000-0005-0000-0000-00001E490000}"/>
    <cellStyle name="Normal 11 2 2 2 3 2" xfId="18914" xr:uid="{00000000-0005-0000-0000-00001F490000}"/>
    <cellStyle name="Normal 11 2 2 2 3 2 2" xfId="18915" xr:uid="{00000000-0005-0000-0000-000020490000}"/>
    <cellStyle name="Normal 11 2 2 2 3 3" xfId="18916" xr:uid="{00000000-0005-0000-0000-000021490000}"/>
    <cellStyle name="Normal 11 2 2 2 3 3 2" xfId="18917" xr:uid="{00000000-0005-0000-0000-000022490000}"/>
    <cellStyle name="Normal 11 2 2 2 3 4" xfId="18918" xr:uid="{00000000-0005-0000-0000-000023490000}"/>
    <cellStyle name="Normal 11 2 2 2 3 5" xfId="18919" xr:uid="{00000000-0005-0000-0000-000024490000}"/>
    <cellStyle name="Normal 11 2 2 2 3 6" xfId="18920" xr:uid="{00000000-0005-0000-0000-000025490000}"/>
    <cellStyle name="Normal 11 2 2 2 3 7" xfId="18921" xr:uid="{00000000-0005-0000-0000-000026490000}"/>
    <cellStyle name="Normal 11 2 2 2 3 8" xfId="18922" xr:uid="{00000000-0005-0000-0000-000027490000}"/>
    <cellStyle name="Normal 11 2 2 2 4" xfId="18923" xr:uid="{00000000-0005-0000-0000-000028490000}"/>
    <cellStyle name="Normal 11 2 2 2 4 2" xfId="18924" xr:uid="{00000000-0005-0000-0000-000029490000}"/>
    <cellStyle name="Normal 11 2 2 2 5" xfId="18925" xr:uid="{00000000-0005-0000-0000-00002A490000}"/>
    <cellStyle name="Normal 11 2 2 2 5 2" xfId="18926" xr:uid="{00000000-0005-0000-0000-00002B490000}"/>
    <cellStyle name="Normal 11 2 2 2 6" xfId="18927" xr:uid="{00000000-0005-0000-0000-00002C490000}"/>
    <cellStyle name="Normal 11 2 2 2 7" xfId="18928" xr:uid="{00000000-0005-0000-0000-00002D490000}"/>
    <cellStyle name="Normal 11 2 2 2 8" xfId="18929" xr:uid="{00000000-0005-0000-0000-00002E490000}"/>
    <cellStyle name="Normal 11 2 2 2 9" xfId="18930" xr:uid="{00000000-0005-0000-0000-00002F490000}"/>
    <cellStyle name="Normal 11 2 2 3" xfId="18931" xr:uid="{00000000-0005-0000-0000-000030490000}"/>
    <cellStyle name="Normal 11 2 2 3 2" xfId="18932" xr:uid="{00000000-0005-0000-0000-000031490000}"/>
    <cellStyle name="Normal 11 2 2 3 2 2" xfId="18933" xr:uid="{00000000-0005-0000-0000-000032490000}"/>
    <cellStyle name="Normal 11 2 2 3 2 2 2" xfId="18934" xr:uid="{00000000-0005-0000-0000-000033490000}"/>
    <cellStyle name="Normal 11 2 2 3 2 3" xfId="18935" xr:uid="{00000000-0005-0000-0000-000034490000}"/>
    <cellStyle name="Normal 11 2 2 3 2 3 2" xfId="18936" xr:uid="{00000000-0005-0000-0000-000035490000}"/>
    <cellStyle name="Normal 11 2 2 3 2 4" xfId="18937" xr:uid="{00000000-0005-0000-0000-000036490000}"/>
    <cellStyle name="Normal 11 2 2 3 2 5" xfId="18938" xr:uid="{00000000-0005-0000-0000-000037490000}"/>
    <cellStyle name="Normal 11 2 2 3 2 6" xfId="18939" xr:uid="{00000000-0005-0000-0000-000038490000}"/>
    <cellStyle name="Normal 11 2 2 3 2 7" xfId="18940" xr:uid="{00000000-0005-0000-0000-000039490000}"/>
    <cellStyle name="Normal 11 2 2 3 3" xfId="18941" xr:uid="{00000000-0005-0000-0000-00003A490000}"/>
    <cellStyle name="Normal 11 2 2 3 3 2" xfId="18942" xr:uid="{00000000-0005-0000-0000-00003B490000}"/>
    <cellStyle name="Normal 11 2 2 3 4" xfId="18943" xr:uid="{00000000-0005-0000-0000-00003C490000}"/>
    <cellStyle name="Normal 11 2 2 3 4 2" xfId="18944" xr:uid="{00000000-0005-0000-0000-00003D490000}"/>
    <cellStyle name="Normal 11 2 2 3 5" xfId="18945" xr:uid="{00000000-0005-0000-0000-00003E490000}"/>
    <cellStyle name="Normal 11 2 2 3 6" xfId="18946" xr:uid="{00000000-0005-0000-0000-00003F490000}"/>
    <cellStyle name="Normal 11 2 2 3 7" xfId="18947" xr:uid="{00000000-0005-0000-0000-000040490000}"/>
    <cellStyle name="Normal 11 2 2 3 8" xfId="18948" xr:uid="{00000000-0005-0000-0000-000041490000}"/>
    <cellStyle name="Normal 11 2 2 3 9" xfId="18949" xr:uid="{00000000-0005-0000-0000-000042490000}"/>
    <cellStyle name="Normal 11 2 2 4" xfId="18950" xr:uid="{00000000-0005-0000-0000-000043490000}"/>
    <cellStyle name="Normal 11 2 2 4 2" xfId="18951" xr:uid="{00000000-0005-0000-0000-000044490000}"/>
    <cellStyle name="Normal 11 2 2 4 2 2" xfId="18952" xr:uid="{00000000-0005-0000-0000-000045490000}"/>
    <cellStyle name="Normal 11 2 2 4 2 2 2" xfId="18953" xr:uid="{00000000-0005-0000-0000-000046490000}"/>
    <cellStyle name="Normal 11 2 2 4 2 3" xfId="18954" xr:uid="{00000000-0005-0000-0000-000047490000}"/>
    <cellStyle name="Normal 11 2 2 4 2 3 2" xfId="18955" xr:uid="{00000000-0005-0000-0000-000048490000}"/>
    <cellStyle name="Normal 11 2 2 4 2 4" xfId="18956" xr:uid="{00000000-0005-0000-0000-000049490000}"/>
    <cellStyle name="Normal 11 2 2 4 2 5" xfId="18957" xr:uid="{00000000-0005-0000-0000-00004A490000}"/>
    <cellStyle name="Normal 11 2 2 4 2 6" xfId="18958" xr:uid="{00000000-0005-0000-0000-00004B490000}"/>
    <cellStyle name="Normal 11 2 2 4 2 7" xfId="18959" xr:uid="{00000000-0005-0000-0000-00004C490000}"/>
    <cellStyle name="Normal 11 2 2 4 3" xfId="18960" xr:uid="{00000000-0005-0000-0000-00004D490000}"/>
    <cellStyle name="Normal 11 2 2 4 3 2" xfId="18961" xr:uid="{00000000-0005-0000-0000-00004E490000}"/>
    <cellStyle name="Normal 11 2 2 4 4" xfId="18962" xr:uid="{00000000-0005-0000-0000-00004F490000}"/>
    <cellStyle name="Normal 11 2 2 4 4 2" xfId="18963" xr:uid="{00000000-0005-0000-0000-000050490000}"/>
    <cellStyle name="Normal 11 2 2 4 5" xfId="18964" xr:uid="{00000000-0005-0000-0000-000051490000}"/>
    <cellStyle name="Normal 11 2 2 4 6" xfId="18965" xr:uid="{00000000-0005-0000-0000-000052490000}"/>
    <cellStyle name="Normal 11 2 2 4 7" xfId="18966" xr:uid="{00000000-0005-0000-0000-000053490000}"/>
    <cellStyle name="Normal 11 2 2 4 8" xfId="18967" xr:uid="{00000000-0005-0000-0000-000054490000}"/>
    <cellStyle name="Normal 11 2 2 4 9" xfId="18968" xr:uid="{00000000-0005-0000-0000-000055490000}"/>
    <cellStyle name="Normal 11 2 2 5" xfId="18969" xr:uid="{00000000-0005-0000-0000-000056490000}"/>
    <cellStyle name="Normal 11 2 2 5 2" xfId="18970" xr:uid="{00000000-0005-0000-0000-000057490000}"/>
    <cellStyle name="Normal 11 2 2 5 2 2" xfId="18971" xr:uid="{00000000-0005-0000-0000-000058490000}"/>
    <cellStyle name="Normal 11 2 2 5 3" xfId="18972" xr:uid="{00000000-0005-0000-0000-000059490000}"/>
    <cellStyle name="Normal 11 2 2 5 3 2" xfId="18973" xr:uid="{00000000-0005-0000-0000-00005A490000}"/>
    <cellStyle name="Normal 11 2 2 5 4" xfId="18974" xr:uid="{00000000-0005-0000-0000-00005B490000}"/>
    <cellStyle name="Normal 11 2 2 5 5" xfId="18975" xr:uid="{00000000-0005-0000-0000-00005C490000}"/>
    <cellStyle name="Normal 11 2 2 5 6" xfId="18976" xr:uid="{00000000-0005-0000-0000-00005D490000}"/>
    <cellStyle name="Normal 11 2 2 5 7" xfId="18977" xr:uid="{00000000-0005-0000-0000-00005E490000}"/>
    <cellStyle name="Normal 11 2 2 5 8" xfId="18978" xr:uid="{00000000-0005-0000-0000-00005F490000}"/>
    <cellStyle name="Normal 11 2 2 6" xfId="18979" xr:uid="{00000000-0005-0000-0000-000060490000}"/>
    <cellStyle name="Normal 11 2 2 6 2" xfId="18980" xr:uid="{00000000-0005-0000-0000-000061490000}"/>
    <cellStyle name="Normal 11 2 2 7" xfId="18981" xr:uid="{00000000-0005-0000-0000-000062490000}"/>
    <cellStyle name="Normal 11 2 2 7 2" xfId="18982" xr:uid="{00000000-0005-0000-0000-000063490000}"/>
    <cellStyle name="Normal 11 2 2 8" xfId="18983" xr:uid="{00000000-0005-0000-0000-000064490000}"/>
    <cellStyle name="Normal 11 2 2 8 2" xfId="18984" xr:uid="{00000000-0005-0000-0000-000065490000}"/>
    <cellStyle name="Normal 11 2 2 9" xfId="18985" xr:uid="{00000000-0005-0000-0000-000066490000}"/>
    <cellStyle name="Normal 11 2 3" xfId="18986" xr:uid="{00000000-0005-0000-0000-000067490000}"/>
    <cellStyle name="Normal 11 2 3 10" xfId="18987" xr:uid="{00000000-0005-0000-0000-000068490000}"/>
    <cellStyle name="Normal 11 2 3 11" xfId="18988" xr:uid="{00000000-0005-0000-0000-000069490000}"/>
    <cellStyle name="Normal 11 2 3 12" xfId="18989" xr:uid="{00000000-0005-0000-0000-00006A490000}"/>
    <cellStyle name="Normal 11 2 3 2" xfId="18990" xr:uid="{00000000-0005-0000-0000-00006B490000}"/>
    <cellStyle name="Normal 11 2 3 2 2" xfId="18991" xr:uid="{00000000-0005-0000-0000-00006C490000}"/>
    <cellStyle name="Normal 11 2 3 2 2 2" xfId="18992" xr:uid="{00000000-0005-0000-0000-00006D490000}"/>
    <cellStyle name="Normal 11 2 3 2 2 2 2" xfId="18993" xr:uid="{00000000-0005-0000-0000-00006E490000}"/>
    <cellStyle name="Normal 11 2 3 2 2 3" xfId="18994" xr:uid="{00000000-0005-0000-0000-00006F490000}"/>
    <cellStyle name="Normal 11 2 3 2 2 3 2" xfId="18995" xr:uid="{00000000-0005-0000-0000-000070490000}"/>
    <cellStyle name="Normal 11 2 3 2 2 4" xfId="18996" xr:uid="{00000000-0005-0000-0000-000071490000}"/>
    <cellStyle name="Normal 11 2 3 2 2 5" xfId="18997" xr:uid="{00000000-0005-0000-0000-000072490000}"/>
    <cellStyle name="Normal 11 2 3 2 2 6" xfId="18998" xr:uid="{00000000-0005-0000-0000-000073490000}"/>
    <cellStyle name="Normal 11 2 3 2 2 7" xfId="18999" xr:uid="{00000000-0005-0000-0000-000074490000}"/>
    <cellStyle name="Normal 11 2 3 2 2 8" xfId="19000" xr:uid="{00000000-0005-0000-0000-000075490000}"/>
    <cellStyle name="Normal 11 2 3 2 3" xfId="19001" xr:uid="{00000000-0005-0000-0000-000076490000}"/>
    <cellStyle name="Normal 11 2 3 2 3 2" xfId="19002" xr:uid="{00000000-0005-0000-0000-000077490000}"/>
    <cellStyle name="Normal 11 2 3 2 3 3" xfId="19003" xr:uid="{00000000-0005-0000-0000-000078490000}"/>
    <cellStyle name="Normal 11 2 3 2 4" xfId="19004" xr:uid="{00000000-0005-0000-0000-000079490000}"/>
    <cellStyle name="Normal 11 2 3 2 4 2" xfId="19005" xr:uid="{00000000-0005-0000-0000-00007A490000}"/>
    <cellStyle name="Normal 11 2 3 2 5" xfId="19006" xr:uid="{00000000-0005-0000-0000-00007B490000}"/>
    <cellStyle name="Normal 11 2 3 2 6" xfId="19007" xr:uid="{00000000-0005-0000-0000-00007C490000}"/>
    <cellStyle name="Normal 11 2 3 2 7" xfId="19008" xr:uid="{00000000-0005-0000-0000-00007D490000}"/>
    <cellStyle name="Normal 11 2 3 2 8" xfId="19009" xr:uid="{00000000-0005-0000-0000-00007E490000}"/>
    <cellStyle name="Normal 11 2 3 2 9" xfId="19010" xr:uid="{00000000-0005-0000-0000-00007F490000}"/>
    <cellStyle name="Normal 11 2 3 3" xfId="19011" xr:uid="{00000000-0005-0000-0000-000080490000}"/>
    <cellStyle name="Normal 11 2 3 3 2" xfId="19012" xr:uid="{00000000-0005-0000-0000-000081490000}"/>
    <cellStyle name="Normal 11 2 3 3 2 2" xfId="19013" xr:uid="{00000000-0005-0000-0000-000082490000}"/>
    <cellStyle name="Normal 11 2 3 3 2 2 2" xfId="19014" xr:uid="{00000000-0005-0000-0000-000083490000}"/>
    <cellStyle name="Normal 11 2 3 3 2 3" xfId="19015" xr:uid="{00000000-0005-0000-0000-000084490000}"/>
    <cellStyle name="Normal 11 2 3 3 2 3 2" xfId="19016" xr:uid="{00000000-0005-0000-0000-000085490000}"/>
    <cellStyle name="Normal 11 2 3 3 2 4" xfId="19017" xr:uid="{00000000-0005-0000-0000-000086490000}"/>
    <cellStyle name="Normal 11 2 3 3 2 5" xfId="19018" xr:uid="{00000000-0005-0000-0000-000087490000}"/>
    <cellStyle name="Normal 11 2 3 3 2 6" xfId="19019" xr:uid="{00000000-0005-0000-0000-000088490000}"/>
    <cellStyle name="Normal 11 2 3 3 2 7" xfId="19020" xr:uid="{00000000-0005-0000-0000-000089490000}"/>
    <cellStyle name="Normal 11 2 3 3 3" xfId="19021" xr:uid="{00000000-0005-0000-0000-00008A490000}"/>
    <cellStyle name="Normal 11 2 3 3 3 2" xfId="19022" xr:uid="{00000000-0005-0000-0000-00008B490000}"/>
    <cellStyle name="Normal 11 2 3 3 4" xfId="19023" xr:uid="{00000000-0005-0000-0000-00008C490000}"/>
    <cellStyle name="Normal 11 2 3 3 4 2" xfId="19024" xr:uid="{00000000-0005-0000-0000-00008D490000}"/>
    <cellStyle name="Normal 11 2 3 3 5" xfId="19025" xr:uid="{00000000-0005-0000-0000-00008E490000}"/>
    <cellStyle name="Normal 11 2 3 3 6" xfId="19026" xr:uid="{00000000-0005-0000-0000-00008F490000}"/>
    <cellStyle name="Normal 11 2 3 3 7" xfId="19027" xr:uid="{00000000-0005-0000-0000-000090490000}"/>
    <cellStyle name="Normal 11 2 3 3 8" xfId="19028" xr:uid="{00000000-0005-0000-0000-000091490000}"/>
    <cellStyle name="Normal 11 2 3 3 9" xfId="19029" xr:uid="{00000000-0005-0000-0000-000092490000}"/>
    <cellStyle name="Normal 11 2 3 4" xfId="19030" xr:uid="{00000000-0005-0000-0000-000093490000}"/>
    <cellStyle name="Normal 11 2 3 4 2" xfId="19031" xr:uid="{00000000-0005-0000-0000-000094490000}"/>
    <cellStyle name="Normal 11 2 3 4 2 2" xfId="19032" xr:uid="{00000000-0005-0000-0000-000095490000}"/>
    <cellStyle name="Normal 11 2 3 4 3" xfId="19033" xr:uid="{00000000-0005-0000-0000-000096490000}"/>
    <cellStyle name="Normal 11 2 3 4 3 2" xfId="19034" xr:uid="{00000000-0005-0000-0000-000097490000}"/>
    <cellStyle name="Normal 11 2 3 4 4" xfId="19035" xr:uid="{00000000-0005-0000-0000-000098490000}"/>
    <cellStyle name="Normal 11 2 3 4 5" xfId="19036" xr:uid="{00000000-0005-0000-0000-000099490000}"/>
    <cellStyle name="Normal 11 2 3 4 6" xfId="19037" xr:uid="{00000000-0005-0000-0000-00009A490000}"/>
    <cellStyle name="Normal 11 2 3 4 7" xfId="19038" xr:uid="{00000000-0005-0000-0000-00009B490000}"/>
    <cellStyle name="Normal 11 2 3 4 8" xfId="19039" xr:uid="{00000000-0005-0000-0000-00009C490000}"/>
    <cellStyle name="Normal 11 2 3 5" xfId="19040" xr:uid="{00000000-0005-0000-0000-00009D490000}"/>
    <cellStyle name="Normal 11 2 3 5 2" xfId="19041" xr:uid="{00000000-0005-0000-0000-00009E490000}"/>
    <cellStyle name="Normal 11 2 3 5 3" xfId="19042" xr:uid="{00000000-0005-0000-0000-00009F490000}"/>
    <cellStyle name="Normal 11 2 3 6" xfId="19043" xr:uid="{00000000-0005-0000-0000-0000A0490000}"/>
    <cellStyle name="Normal 11 2 3 6 2" xfId="19044" xr:uid="{00000000-0005-0000-0000-0000A1490000}"/>
    <cellStyle name="Normal 11 2 3 7" xfId="19045" xr:uid="{00000000-0005-0000-0000-0000A2490000}"/>
    <cellStyle name="Normal 11 2 3 7 2" xfId="19046" xr:uid="{00000000-0005-0000-0000-0000A3490000}"/>
    <cellStyle name="Normal 11 2 3 8" xfId="19047" xr:uid="{00000000-0005-0000-0000-0000A4490000}"/>
    <cellStyle name="Normal 11 2 3 9" xfId="19048" xr:uid="{00000000-0005-0000-0000-0000A5490000}"/>
    <cellStyle name="Normal 11 2 4" xfId="19049" xr:uid="{00000000-0005-0000-0000-0000A6490000}"/>
    <cellStyle name="Normal 11 2 4 10" xfId="19050" xr:uid="{00000000-0005-0000-0000-0000A7490000}"/>
    <cellStyle name="Normal 11 2 4 2" xfId="19051" xr:uid="{00000000-0005-0000-0000-0000A8490000}"/>
    <cellStyle name="Normal 11 2 4 2 2" xfId="19052" xr:uid="{00000000-0005-0000-0000-0000A9490000}"/>
    <cellStyle name="Normal 11 2 4 2 2 2" xfId="19053" xr:uid="{00000000-0005-0000-0000-0000AA490000}"/>
    <cellStyle name="Normal 11 2 4 2 2 3" xfId="19054" xr:uid="{00000000-0005-0000-0000-0000AB490000}"/>
    <cellStyle name="Normal 11 2 4 2 3" xfId="19055" xr:uid="{00000000-0005-0000-0000-0000AC490000}"/>
    <cellStyle name="Normal 11 2 4 2 3 2" xfId="19056" xr:uid="{00000000-0005-0000-0000-0000AD490000}"/>
    <cellStyle name="Normal 11 2 4 2 3 3" xfId="19057" xr:uid="{00000000-0005-0000-0000-0000AE490000}"/>
    <cellStyle name="Normal 11 2 4 2 4" xfId="19058" xr:uid="{00000000-0005-0000-0000-0000AF490000}"/>
    <cellStyle name="Normal 11 2 4 2 5" xfId="19059" xr:uid="{00000000-0005-0000-0000-0000B0490000}"/>
    <cellStyle name="Normal 11 2 4 2 6" xfId="19060" xr:uid="{00000000-0005-0000-0000-0000B1490000}"/>
    <cellStyle name="Normal 11 2 4 2 7" xfId="19061" xr:uid="{00000000-0005-0000-0000-0000B2490000}"/>
    <cellStyle name="Normal 11 2 4 2 8" xfId="19062" xr:uid="{00000000-0005-0000-0000-0000B3490000}"/>
    <cellStyle name="Normal 11 2 4 3" xfId="19063" xr:uid="{00000000-0005-0000-0000-0000B4490000}"/>
    <cellStyle name="Normal 11 2 4 3 2" xfId="19064" xr:uid="{00000000-0005-0000-0000-0000B5490000}"/>
    <cellStyle name="Normal 11 2 4 3 2 2" xfId="19065" xr:uid="{00000000-0005-0000-0000-0000B6490000}"/>
    <cellStyle name="Normal 11 2 4 3 3" xfId="19066" xr:uid="{00000000-0005-0000-0000-0000B7490000}"/>
    <cellStyle name="Normal 11 2 4 3 3 2" xfId="19067" xr:uid="{00000000-0005-0000-0000-0000B8490000}"/>
    <cellStyle name="Normal 11 2 4 3 4" xfId="19068" xr:uid="{00000000-0005-0000-0000-0000B9490000}"/>
    <cellStyle name="Normal 11 2 4 3 5" xfId="19069" xr:uid="{00000000-0005-0000-0000-0000BA490000}"/>
    <cellStyle name="Normal 11 2 4 3 6" xfId="19070" xr:uid="{00000000-0005-0000-0000-0000BB490000}"/>
    <cellStyle name="Normal 11 2 4 3 7" xfId="19071" xr:uid="{00000000-0005-0000-0000-0000BC490000}"/>
    <cellStyle name="Normal 11 2 4 3 8" xfId="19072" xr:uid="{00000000-0005-0000-0000-0000BD490000}"/>
    <cellStyle name="Normal 11 2 4 4" xfId="19073" xr:uid="{00000000-0005-0000-0000-0000BE490000}"/>
    <cellStyle name="Normal 11 2 4 4 2" xfId="19074" xr:uid="{00000000-0005-0000-0000-0000BF490000}"/>
    <cellStyle name="Normal 11 2 4 4 3" xfId="19075" xr:uid="{00000000-0005-0000-0000-0000C0490000}"/>
    <cellStyle name="Normal 11 2 4 5" xfId="19076" xr:uid="{00000000-0005-0000-0000-0000C1490000}"/>
    <cellStyle name="Normal 11 2 4 5 2" xfId="19077" xr:uid="{00000000-0005-0000-0000-0000C2490000}"/>
    <cellStyle name="Normal 11 2 4 6" xfId="19078" xr:uid="{00000000-0005-0000-0000-0000C3490000}"/>
    <cellStyle name="Normal 11 2 4 7" xfId="19079" xr:uid="{00000000-0005-0000-0000-0000C4490000}"/>
    <cellStyle name="Normal 11 2 4 8" xfId="19080" xr:uid="{00000000-0005-0000-0000-0000C5490000}"/>
    <cellStyle name="Normal 11 2 4 9" xfId="19081" xr:uid="{00000000-0005-0000-0000-0000C6490000}"/>
    <cellStyle name="Normal 11 2 5" xfId="19082" xr:uid="{00000000-0005-0000-0000-0000C7490000}"/>
    <cellStyle name="Normal 11 2 5 2" xfId="19083" xr:uid="{00000000-0005-0000-0000-0000C8490000}"/>
    <cellStyle name="Normal 11 2 5 2 2" xfId="19084" xr:uid="{00000000-0005-0000-0000-0000C9490000}"/>
    <cellStyle name="Normal 11 2 5 2 2 2" xfId="19085" xr:uid="{00000000-0005-0000-0000-0000CA490000}"/>
    <cellStyle name="Normal 11 2 5 2 2 3" xfId="19086" xr:uid="{00000000-0005-0000-0000-0000CB490000}"/>
    <cellStyle name="Normal 11 2 5 2 3" xfId="19087" xr:uid="{00000000-0005-0000-0000-0000CC490000}"/>
    <cellStyle name="Normal 11 2 5 2 3 2" xfId="19088" xr:uid="{00000000-0005-0000-0000-0000CD490000}"/>
    <cellStyle name="Normal 11 2 5 2 3 3" xfId="19089" xr:uid="{00000000-0005-0000-0000-0000CE490000}"/>
    <cellStyle name="Normal 11 2 5 2 4" xfId="19090" xr:uid="{00000000-0005-0000-0000-0000CF490000}"/>
    <cellStyle name="Normal 11 2 5 2 5" xfId="19091" xr:uid="{00000000-0005-0000-0000-0000D0490000}"/>
    <cellStyle name="Normal 11 2 5 2 6" xfId="19092" xr:uid="{00000000-0005-0000-0000-0000D1490000}"/>
    <cellStyle name="Normal 11 2 5 2 7" xfId="19093" xr:uid="{00000000-0005-0000-0000-0000D2490000}"/>
    <cellStyle name="Normal 11 2 5 2 8" xfId="19094" xr:uid="{00000000-0005-0000-0000-0000D3490000}"/>
    <cellStyle name="Normal 11 2 5 3" xfId="19095" xr:uid="{00000000-0005-0000-0000-0000D4490000}"/>
    <cellStyle name="Normal 11 2 5 3 2" xfId="19096" xr:uid="{00000000-0005-0000-0000-0000D5490000}"/>
    <cellStyle name="Normal 11 2 5 3 3" xfId="19097" xr:uid="{00000000-0005-0000-0000-0000D6490000}"/>
    <cellStyle name="Normal 11 2 5 4" xfId="19098" xr:uid="{00000000-0005-0000-0000-0000D7490000}"/>
    <cellStyle name="Normal 11 2 5 4 2" xfId="19099" xr:uid="{00000000-0005-0000-0000-0000D8490000}"/>
    <cellStyle name="Normal 11 2 5 4 3" xfId="19100" xr:uid="{00000000-0005-0000-0000-0000D9490000}"/>
    <cellStyle name="Normal 11 2 5 5" xfId="19101" xr:uid="{00000000-0005-0000-0000-0000DA490000}"/>
    <cellStyle name="Normal 11 2 5 6" xfId="19102" xr:uid="{00000000-0005-0000-0000-0000DB490000}"/>
    <cellStyle name="Normal 11 2 5 7" xfId="19103" xr:uid="{00000000-0005-0000-0000-0000DC490000}"/>
    <cellStyle name="Normal 11 2 5 8" xfId="19104" xr:uid="{00000000-0005-0000-0000-0000DD490000}"/>
    <cellStyle name="Normal 11 2 5 9" xfId="19105" xr:uid="{00000000-0005-0000-0000-0000DE490000}"/>
    <cellStyle name="Normal 11 2 6" xfId="19106" xr:uid="{00000000-0005-0000-0000-0000DF490000}"/>
    <cellStyle name="Normal 11 2 6 2" xfId="19107" xr:uid="{00000000-0005-0000-0000-0000E0490000}"/>
    <cellStyle name="Normal 11 2 6 2 2" xfId="19108" xr:uid="{00000000-0005-0000-0000-0000E1490000}"/>
    <cellStyle name="Normal 11 2 6 2 2 2" xfId="19109" xr:uid="{00000000-0005-0000-0000-0000E2490000}"/>
    <cellStyle name="Normal 11 2 6 2 2 3" xfId="19110" xr:uid="{00000000-0005-0000-0000-0000E3490000}"/>
    <cellStyle name="Normal 11 2 6 2 3" xfId="19111" xr:uid="{00000000-0005-0000-0000-0000E4490000}"/>
    <cellStyle name="Normal 11 2 6 2 3 2" xfId="19112" xr:uid="{00000000-0005-0000-0000-0000E5490000}"/>
    <cellStyle name="Normal 11 2 6 2 3 3" xfId="19113" xr:uid="{00000000-0005-0000-0000-0000E6490000}"/>
    <cellStyle name="Normal 11 2 6 2 4" xfId="19114" xr:uid="{00000000-0005-0000-0000-0000E7490000}"/>
    <cellStyle name="Normal 11 2 6 2 5" xfId="19115" xr:uid="{00000000-0005-0000-0000-0000E8490000}"/>
    <cellStyle name="Normal 11 2 6 2 6" xfId="19116" xr:uid="{00000000-0005-0000-0000-0000E9490000}"/>
    <cellStyle name="Normal 11 2 6 2 7" xfId="19117" xr:uid="{00000000-0005-0000-0000-0000EA490000}"/>
    <cellStyle name="Normal 11 2 6 2 8" xfId="19118" xr:uid="{00000000-0005-0000-0000-0000EB490000}"/>
    <cellStyle name="Normal 11 2 6 3" xfId="19119" xr:uid="{00000000-0005-0000-0000-0000EC490000}"/>
    <cellStyle name="Normal 11 2 6 3 2" xfId="19120" xr:uid="{00000000-0005-0000-0000-0000ED490000}"/>
    <cellStyle name="Normal 11 2 6 3 3" xfId="19121" xr:uid="{00000000-0005-0000-0000-0000EE490000}"/>
    <cellStyle name="Normal 11 2 6 4" xfId="19122" xr:uid="{00000000-0005-0000-0000-0000EF490000}"/>
    <cellStyle name="Normal 11 2 6 4 2" xfId="19123" xr:uid="{00000000-0005-0000-0000-0000F0490000}"/>
    <cellStyle name="Normal 11 2 6 4 3" xfId="19124" xr:uid="{00000000-0005-0000-0000-0000F1490000}"/>
    <cellStyle name="Normal 11 2 6 5" xfId="19125" xr:uid="{00000000-0005-0000-0000-0000F2490000}"/>
    <cellStyle name="Normal 11 2 6 6" xfId="19126" xr:uid="{00000000-0005-0000-0000-0000F3490000}"/>
    <cellStyle name="Normal 11 2 6 7" xfId="19127" xr:uid="{00000000-0005-0000-0000-0000F4490000}"/>
    <cellStyle name="Normal 11 2 6 8" xfId="19128" xr:uid="{00000000-0005-0000-0000-0000F5490000}"/>
    <cellStyle name="Normal 11 2 6 9" xfId="19129" xr:uid="{00000000-0005-0000-0000-0000F6490000}"/>
    <cellStyle name="Normal 11 2 7" xfId="19130" xr:uid="{00000000-0005-0000-0000-0000F7490000}"/>
    <cellStyle name="Normal 11 2 7 2" xfId="19131" xr:uid="{00000000-0005-0000-0000-0000F8490000}"/>
    <cellStyle name="Normal 11 2 7 2 2" xfId="19132" xr:uid="{00000000-0005-0000-0000-0000F9490000}"/>
    <cellStyle name="Normal 11 2 7 2 3" xfId="19133" xr:uid="{00000000-0005-0000-0000-0000FA490000}"/>
    <cellStyle name="Normal 11 2 7 3" xfId="19134" xr:uid="{00000000-0005-0000-0000-0000FB490000}"/>
    <cellStyle name="Normal 11 2 7 3 2" xfId="19135" xr:uid="{00000000-0005-0000-0000-0000FC490000}"/>
    <cellStyle name="Normal 11 2 7 3 3" xfId="19136" xr:uid="{00000000-0005-0000-0000-0000FD490000}"/>
    <cellStyle name="Normal 11 2 7 4" xfId="19137" xr:uid="{00000000-0005-0000-0000-0000FE490000}"/>
    <cellStyle name="Normal 11 2 7 5" xfId="19138" xr:uid="{00000000-0005-0000-0000-0000FF490000}"/>
    <cellStyle name="Normal 11 2 7 6" xfId="19139" xr:uid="{00000000-0005-0000-0000-0000004A0000}"/>
    <cellStyle name="Normal 11 2 7 7" xfId="19140" xr:uid="{00000000-0005-0000-0000-0000014A0000}"/>
    <cellStyle name="Normal 11 2 7 8" xfId="19141" xr:uid="{00000000-0005-0000-0000-0000024A0000}"/>
    <cellStyle name="Normal 11 2 8" xfId="19142" xr:uid="{00000000-0005-0000-0000-0000034A0000}"/>
    <cellStyle name="Normal 11 2 8 2" xfId="19143" xr:uid="{00000000-0005-0000-0000-0000044A0000}"/>
    <cellStyle name="Normal 11 2 8 3" xfId="19144" xr:uid="{00000000-0005-0000-0000-0000054A0000}"/>
    <cellStyle name="Normal 11 2 9" xfId="19145" xr:uid="{00000000-0005-0000-0000-0000064A0000}"/>
    <cellStyle name="Normal 11 2 9 2" xfId="19146" xr:uid="{00000000-0005-0000-0000-0000074A0000}"/>
    <cellStyle name="Normal 11 2 9 3" xfId="19147" xr:uid="{00000000-0005-0000-0000-0000084A0000}"/>
    <cellStyle name="Normal 11 2_Dec monthly report" xfId="19148" xr:uid="{00000000-0005-0000-0000-0000094A0000}"/>
    <cellStyle name="Normal 11 3" xfId="19149" xr:uid="{00000000-0005-0000-0000-00000A4A0000}"/>
    <cellStyle name="Normal 11 3 2" xfId="19150" xr:uid="{00000000-0005-0000-0000-00000B4A0000}"/>
    <cellStyle name="Normal 11 3 2 2" xfId="19151" xr:uid="{00000000-0005-0000-0000-00000C4A0000}"/>
    <cellStyle name="Normal 11 3 2 3" xfId="19152" xr:uid="{00000000-0005-0000-0000-00000D4A0000}"/>
    <cellStyle name="Normal 11 3 2 4" xfId="19153" xr:uid="{00000000-0005-0000-0000-00000E4A0000}"/>
    <cellStyle name="Normal 11 3 3" xfId="19154" xr:uid="{00000000-0005-0000-0000-00000F4A0000}"/>
    <cellStyle name="Normal 11 3 3 2" xfId="19155" xr:uid="{00000000-0005-0000-0000-0000104A0000}"/>
    <cellStyle name="Normal 11 3 4" xfId="19156" xr:uid="{00000000-0005-0000-0000-0000114A0000}"/>
    <cellStyle name="Normal 11 3 4 2" xfId="19157" xr:uid="{00000000-0005-0000-0000-0000124A0000}"/>
    <cellStyle name="Normal 11 3 5" xfId="19158" xr:uid="{00000000-0005-0000-0000-0000134A0000}"/>
    <cellStyle name="Normal 11 3 6" xfId="19159" xr:uid="{00000000-0005-0000-0000-0000144A0000}"/>
    <cellStyle name="Normal 11 3_Dec monthly report" xfId="19160" xr:uid="{00000000-0005-0000-0000-0000154A0000}"/>
    <cellStyle name="Normal 11 4" xfId="19161" xr:uid="{00000000-0005-0000-0000-0000164A0000}"/>
    <cellStyle name="Normal 11 4 10" xfId="19162" xr:uid="{00000000-0005-0000-0000-0000174A0000}"/>
    <cellStyle name="Normal 11 4 2" xfId="19163" xr:uid="{00000000-0005-0000-0000-0000184A0000}"/>
    <cellStyle name="Normal 11 4 2 2" xfId="19164" xr:uid="{00000000-0005-0000-0000-0000194A0000}"/>
    <cellStyle name="Normal 11 4 2 2 2" xfId="19165" xr:uid="{00000000-0005-0000-0000-00001A4A0000}"/>
    <cellStyle name="Normal 11 4 2 2 3" xfId="19166" xr:uid="{00000000-0005-0000-0000-00001B4A0000}"/>
    <cellStyle name="Normal 11 4 2 3" xfId="19167" xr:uid="{00000000-0005-0000-0000-00001C4A0000}"/>
    <cellStyle name="Normal 11 4 2 3 2" xfId="19168" xr:uid="{00000000-0005-0000-0000-00001D4A0000}"/>
    <cellStyle name="Normal 11 4 2 3 3" xfId="19169" xr:uid="{00000000-0005-0000-0000-00001E4A0000}"/>
    <cellStyle name="Normal 11 4 2 4" xfId="19170" xr:uid="{00000000-0005-0000-0000-00001F4A0000}"/>
    <cellStyle name="Normal 11 4 2 5" xfId="19171" xr:uid="{00000000-0005-0000-0000-0000204A0000}"/>
    <cellStyle name="Normal 11 4 2 6" xfId="19172" xr:uid="{00000000-0005-0000-0000-0000214A0000}"/>
    <cellStyle name="Normal 11 4 2 7" xfId="19173" xr:uid="{00000000-0005-0000-0000-0000224A0000}"/>
    <cellStyle name="Normal 11 4 2 8" xfId="19174" xr:uid="{00000000-0005-0000-0000-0000234A0000}"/>
    <cellStyle name="Normal 11 4 3" xfId="19175" xr:uid="{00000000-0005-0000-0000-0000244A0000}"/>
    <cellStyle name="Normal 11 4 3 2" xfId="19176" xr:uid="{00000000-0005-0000-0000-0000254A0000}"/>
    <cellStyle name="Normal 11 4 3 3" xfId="19177" xr:uid="{00000000-0005-0000-0000-0000264A0000}"/>
    <cellStyle name="Normal 11 4 4" xfId="19178" xr:uid="{00000000-0005-0000-0000-0000274A0000}"/>
    <cellStyle name="Normal 11 4 4 2" xfId="19179" xr:uid="{00000000-0005-0000-0000-0000284A0000}"/>
    <cellStyle name="Normal 11 4 4 3" xfId="19180" xr:uid="{00000000-0005-0000-0000-0000294A0000}"/>
    <cellStyle name="Normal 11 4 5" xfId="19181" xr:uid="{00000000-0005-0000-0000-00002A4A0000}"/>
    <cellStyle name="Normal 11 4 5 2" xfId="19182" xr:uid="{00000000-0005-0000-0000-00002B4A0000}"/>
    <cellStyle name="Normal 11 4 5 3" xfId="19183" xr:uid="{00000000-0005-0000-0000-00002C4A0000}"/>
    <cellStyle name="Normal 11 4 6" xfId="19184" xr:uid="{00000000-0005-0000-0000-00002D4A0000}"/>
    <cellStyle name="Normal 11 4 7" xfId="19185" xr:uid="{00000000-0005-0000-0000-00002E4A0000}"/>
    <cellStyle name="Normal 11 4 8" xfId="19186" xr:uid="{00000000-0005-0000-0000-00002F4A0000}"/>
    <cellStyle name="Normal 11 4 9" xfId="19187" xr:uid="{00000000-0005-0000-0000-0000304A0000}"/>
    <cellStyle name="Normal 11 4_Dec monthly report" xfId="19188" xr:uid="{00000000-0005-0000-0000-0000314A0000}"/>
    <cellStyle name="Normal 11 5" xfId="19189" xr:uid="{00000000-0005-0000-0000-0000324A0000}"/>
    <cellStyle name="Normal 11 5 2" xfId="19190" xr:uid="{00000000-0005-0000-0000-0000334A0000}"/>
    <cellStyle name="Normal 11 5 2 2" xfId="19191" xr:uid="{00000000-0005-0000-0000-0000344A0000}"/>
    <cellStyle name="Normal 11 5 2 3" xfId="19192" xr:uid="{00000000-0005-0000-0000-0000354A0000}"/>
    <cellStyle name="Normal 11 5 2 4" xfId="19193" xr:uid="{00000000-0005-0000-0000-0000364A0000}"/>
    <cellStyle name="Normal 11 5 3" xfId="19194" xr:uid="{00000000-0005-0000-0000-0000374A0000}"/>
    <cellStyle name="Normal 11 5 3 2" xfId="19195" xr:uid="{00000000-0005-0000-0000-0000384A0000}"/>
    <cellStyle name="Normal 11 5 4" xfId="19196" xr:uid="{00000000-0005-0000-0000-0000394A0000}"/>
    <cellStyle name="Normal 11 5 5" xfId="19197" xr:uid="{00000000-0005-0000-0000-00003A4A0000}"/>
    <cellStyle name="Normal 11 6" xfId="19198" xr:uid="{00000000-0005-0000-0000-00003B4A0000}"/>
    <cellStyle name="Normal 11 6 2" xfId="19199" xr:uid="{00000000-0005-0000-0000-00003C4A0000}"/>
    <cellStyle name="Normal 11 6 2 2" xfId="19200" xr:uid="{00000000-0005-0000-0000-00003D4A0000}"/>
    <cellStyle name="Normal 11 6 2 3" xfId="19201" xr:uid="{00000000-0005-0000-0000-00003E4A0000}"/>
    <cellStyle name="Normal 11 6 2 4" xfId="19202" xr:uid="{00000000-0005-0000-0000-00003F4A0000}"/>
    <cellStyle name="Normal 11 6 3" xfId="19203" xr:uid="{00000000-0005-0000-0000-0000404A0000}"/>
    <cellStyle name="Normal 11 6 3 2" xfId="19204" xr:uid="{00000000-0005-0000-0000-0000414A0000}"/>
    <cellStyle name="Normal 11 6 4" xfId="19205" xr:uid="{00000000-0005-0000-0000-0000424A0000}"/>
    <cellStyle name="Normal 11 6 5" xfId="19206" xr:uid="{00000000-0005-0000-0000-0000434A0000}"/>
    <cellStyle name="Normal 11 7" xfId="19207" xr:uid="{00000000-0005-0000-0000-0000444A0000}"/>
    <cellStyle name="Normal 11 7 2" xfId="19208" xr:uid="{00000000-0005-0000-0000-0000454A0000}"/>
    <cellStyle name="Normal 11 7 2 2" xfId="19209" xr:uid="{00000000-0005-0000-0000-0000464A0000}"/>
    <cellStyle name="Normal 11 7 2 3" xfId="19210" xr:uid="{00000000-0005-0000-0000-0000474A0000}"/>
    <cellStyle name="Normal 11 7 2 4" xfId="19211" xr:uid="{00000000-0005-0000-0000-0000484A0000}"/>
    <cellStyle name="Normal 11 7 3" xfId="19212" xr:uid="{00000000-0005-0000-0000-0000494A0000}"/>
    <cellStyle name="Normal 11 7 4" xfId="19213" xr:uid="{00000000-0005-0000-0000-00004A4A0000}"/>
    <cellStyle name="Normal 11 7 5" xfId="19214" xr:uid="{00000000-0005-0000-0000-00004B4A0000}"/>
    <cellStyle name="Normal 11 8" xfId="19215" xr:uid="{00000000-0005-0000-0000-00004C4A0000}"/>
    <cellStyle name="Normal 11 8 2" xfId="19216" xr:uid="{00000000-0005-0000-0000-00004D4A0000}"/>
    <cellStyle name="Normal 11 8 2 2" xfId="19217" xr:uid="{00000000-0005-0000-0000-00004E4A0000}"/>
    <cellStyle name="Normal 11 8 3" xfId="19218" xr:uid="{00000000-0005-0000-0000-00004F4A0000}"/>
    <cellStyle name="Normal 11 8 4" xfId="19219" xr:uid="{00000000-0005-0000-0000-0000504A0000}"/>
    <cellStyle name="Normal 11 9" xfId="19220" xr:uid="{00000000-0005-0000-0000-0000514A0000}"/>
    <cellStyle name="Normal 11 9 2" xfId="19221" xr:uid="{00000000-0005-0000-0000-0000524A0000}"/>
    <cellStyle name="Normal 11 9 2 2" xfId="19222" xr:uid="{00000000-0005-0000-0000-0000534A0000}"/>
    <cellStyle name="Normal 11 9 3" xfId="19223" xr:uid="{00000000-0005-0000-0000-0000544A0000}"/>
    <cellStyle name="Normal 11 9 4" xfId="19224" xr:uid="{00000000-0005-0000-0000-0000554A0000}"/>
    <cellStyle name="Normal 11_2015 Annual Rpt" xfId="19225" xr:uid="{00000000-0005-0000-0000-0000564A0000}"/>
    <cellStyle name="Normal 110" xfId="19226" xr:uid="{00000000-0005-0000-0000-0000574A0000}"/>
    <cellStyle name="Normal 110 10" xfId="19227" xr:uid="{00000000-0005-0000-0000-0000584A0000}"/>
    <cellStyle name="Normal 110 11" xfId="19228" xr:uid="{00000000-0005-0000-0000-0000594A0000}"/>
    <cellStyle name="Normal 110 12" xfId="19229" xr:uid="{00000000-0005-0000-0000-00005A4A0000}"/>
    <cellStyle name="Normal 110 2" xfId="19230" xr:uid="{00000000-0005-0000-0000-00005B4A0000}"/>
    <cellStyle name="Normal 110 2 2" xfId="19231" xr:uid="{00000000-0005-0000-0000-00005C4A0000}"/>
    <cellStyle name="Normal 110 2 2 2" xfId="19232" xr:uid="{00000000-0005-0000-0000-00005D4A0000}"/>
    <cellStyle name="Normal 110 2 2 3" xfId="19233" xr:uid="{00000000-0005-0000-0000-00005E4A0000}"/>
    <cellStyle name="Normal 110 2 3" xfId="19234" xr:uid="{00000000-0005-0000-0000-00005F4A0000}"/>
    <cellStyle name="Normal 110 2 3 2" xfId="19235" xr:uid="{00000000-0005-0000-0000-0000604A0000}"/>
    <cellStyle name="Normal 110 2 4" xfId="19236" xr:uid="{00000000-0005-0000-0000-0000614A0000}"/>
    <cellStyle name="Normal 110 2 5" xfId="19237" xr:uid="{00000000-0005-0000-0000-0000624A0000}"/>
    <cellStyle name="Normal 110 2 6" xfId="19238" xr:uid="{00000000-0005-0000-0000-0000634A0000}"/>
    <cellStyle name="Normal 110 2 7" xfId="19239" xr:uid="{00000000-0005-0000-0000-0000644A0000}"/>
    <cellStyle name="Normal 110 2 8" xfId="19240" xr:uid="{00000000-0005-0000-0000-0000654A0000}"/>
    <cellStyle name="Normal 110 3" xfId="19241" xr:uid="{00000000-0005-0000-0000-0000664A0000}"/>
    <cellStyle name="Normal 110 3 2" xfId="19242" xr:uid="{00000000-0005-0000-0000-0000674A0000}"/>
    <cellStyle name="Normal 110 3 2 2" xfId="19243" xr:uid="{00000000-0005-0000-0000-0000684A0000}"/>
    <cellStyle name="Normal 110 3 3" xfId="19244" xr:uid="{00000000-0005-0000-0000-0000694A0000}"/>
    <cellStyle name="Normal 110 3 3 2" xfId="19245" xr:uid="{00000000-0005-0000-0000-00006A4A0000}"/>
    <cellStyle name="Normal 110 3 4" xfId="19246" xr:uid="{00000000-0005-0000-0000-00006B4A0000}"/>
    <cellStyle name="Normal 110 3 5" xfId="19247" xr:uid="{00000000-0005-0000-0000-00006C4A0000}"/>
    <cellStyle name="Normal 110 3 6" xfId="19248" xr:uid="{00000000-0005-0000-0000-00006D4A0000}"/>
    <cellStyle name="Normal 110 3 7" xfId="19249" xr:uid="{00000000-0005-0000-0000-00006E4A0000}"/>
    <cellStyle name="Normal 110 3 8" xfId="19250" xr:uid="{00000000-0005-0000-0000-00006F4A0000}"/>
    <cellStyle name="Normal 110 4" xfId="19251" xr:uid="{00000000-0005-0000-0000-0000704A0000}"/>
    <cellStyle name="Normal 110 4 2" xfId="19252" xr:uid="{00000000-0005-0000-0000-0000714A0000}"/>
    <cellStyle name="Normal 110 4 2 2" xfId="19253" xr:uid="{00000000-0005-0000-0000-0000724A0000}"/>
    <cellStyle name="Normal 110 4 3" xfId="19254" xr:uid="{00000000-0005-0000-0000-0000734A0000}"/>
    <cellStyle name="Normal 110 4 3 2" xfId="19255" xr:uid="{00000000-0005-0000-0000-0000744A0000}"/>
    <cellStyle name="Normal 110 4 4" xfId="19256" xr:uid="{00000000-0005-0000-0000-0000754A0000}"/>
    <cellStyle name="Normal 110 4 5" xfId="19257" xr:uid="{00000000-0005-0000-0000-0000764A0000}"/>
    <cellStyle name="Normal 110 4 6" xfId="19258" xr:uid="{00000000-0005-0000-0000-0000774A0000}"/>
    <cellStyle name="Normal 110 4 7" xfId="19259" xr:uid="{00000000-0005-0000-0000-0000784A0000}"/>
    <cellStyle name="Normal 110 4 8" xfId="19260" xr:uid="{00000000-0005-0000-0000-0000794A0000}"/>
    <cellStyle name="Normal 110 5" xfId="19261" xr:uid="{00000000-0005-0000-0000-00007A4A0000}"/>
    <cellStyle name="Normal 110 5 2" xfId="19262" xr:uid="{00000000-0005-0000-0000-00007B4A0000}"/>
    <cellStyle name="Normal 110 6" xfId="19263" xr:uid="{00000000-0005-0000-0000-00007C4A0000}"/>
    <cellStyle name="Normal 110 6 2" xfId="19264" xr:uid="{00000000-0005-0000-0000-00007D4A0000}"/>
    <cellStyle name="Normal 110 6 3" xfId="19265" xr:uid="{00000000-0005-0000-0000-00007E4A0000}"/>
    <cellStyle name="Normal 110 7" xfId="19266" xr:uid="{00000000-0005-0000-0000-00007F4A0000}"/>
    <cellStyle name="Normal 110 7 2" xfId="19267" xr:uid="{00000000-0005-0000-0000-0000804A0000}"/>
    <cellStyle name="Normal 110 8" xfId="19268" xr:uid="{00000000-0005-0000-0000-0000814A0000}"/>
    <cellStyle name="Normal 110 8 2" xfId="19269" xr:uid="{00000000-0005-0000-0000-0000824A0000}"/>
    <cellStyle name="Normal 110 9" xfId="19270" xr:uid="{00000000-0005-0000-0000-0000834A0000}"/>
    <cellStyle name="Normal 111" xfId="19271" xr:uid="{00000000-0005-0000-0000-0000844A0000}"/>
    <cellStyle name="Normal 111 2" xfId="19272" xr:uid="{00000000-0005-0000-0000-0000854A0000}"/>
    <cellStyle name="Normal 111 2 2" xfId="19273" xr:uid="{00000000-0005-0000-0000-0000864A0000}"/>
    <cellStyle name="Normal 111 2 3" xfId="19274" xr:uid="{00000000-0005-0000-0000-0000874A0000}"/>
    <cellStyle name="Normal 111 3" xfId="19275" xr:uid="{00000000-0005-0000-0000-0000884A0000}"/>
    <cellStyle name="Normal 111 3 2" xfId="19276" xr:uid="{00000000-0005-0000-0000-0000894A0000}"/>
    <cellStyle name="Normal 111 4" xfId="19277" xr:uid="{00000000-0005-0000-0000-00008A4A0000}"/>
    <cellStyle name="Normal 111 4 2" xfId="19278" xr:uid="{00000000-0005-0000-0000-00008B4A0000}"/>
    <cellStyle name="Normal 111 5" xfId="19279" xr:uid="{00000000-0005-0000-0000-00008C4A0000}"/>
    <cellStyle name="Normal 111 6" xfId="19280" xr:uid="{00000000-0005-0000-0000-00008D4A0000}"/>
    <cellStyle name="Normal 111 7" xfId="19281" xr:uid="{00000000-0005-0000-0000-00008E4A0000}"/>
    <cellStyle name="Normal 112" xfId="19282" xr:uid="{00000000-0005-0000-0000-00008F4A0000}"/>
    <cellStyle name="Normal 112 2" xfId="19283" xr:uid="{00000000-0005-0000-0000-0000904A0000}"/>
    <cellStyle name="Normal 112 2 2" xfId="19284" xr:uid="{00000000-0005-0000-0000-0000914A0000}"/>
    <cellStyle name="Normal 112 2 3" xfId="19285" xr:uid="{00000000-0005-0000-0000-0000924A0000}"/>
    <cellStyle name="Normal 112 3" xfId="19286" xr:uid="{00000000-0005-0000-0000-0000934A0000}"/>
    <cellStyle name="Normal 112 3 2" xfId="19287" xr:uid="{00000000-0005-0000-0000-0000944A0000}"/>
    <cellStyle name="Normal 112 4" xfId="19288" xr:uid="{00000000-0005-0000-0000-0000954A0000}"/>
    <cellStyle name="Normal 112 4 2" xfId="19289" xr:uid="{00000000-0005-0000-0000-0000964A0000}"/>
    <cellStyle name="Normal 112 5" xfId="19290" xr:uid="{00000000-0005-0000-0000-0000974A0000}"/>
    <cellStyle name="Normal 112 6" xfId="19291" xr:uid="{00000000-0005-0000-0000-0000984A0000}"/>
    <cellStyle name="Normal 113" xfId="19292" xr:uid="{00000000-0005-0000-0000-0000994A0000}"/>
    <cellStyle name="Normal 113 2" xfId="19293" xr:uid="{00000000-0005-0000-0000-00009A4A0000}"/>
    <cellStyle name="Normal 113 2 2" xfId="19294" xr:uid="{00000000-0005-0000-0000-00009B4A0000}"/>
    <cellStyle name="Normal 113 2 3" xfId="19295" xr:uid="{00000000-0005-0000-0000-00009C4A0000}"/>
    <cellStyle name="Normal 113 3" xfId="19296" xr:uid="{00000000-0005-0000-0000-00009D4A0000}"/>
    <cellStyle name="Normal 113 3 2" xfId="19297" xr:uid="{00000000-0005-0000-0000-00009E4A0000}"/>
    <cellStyle name="Normal 113 4" xfId="19298" xr:uid="{00000000-0005-0000-0000-00009F4A0000}"/>
    <cellStyle name="Normal 113 4 2" xfId="19299" xr:uid="{00000000-0005-0000-0000-0000A04A0000}"/>
    <cellStyle name="Normal 113 5" xfId="19300" xr:uid="{00000000-0005-0000-0000-0000A14A0000}"/>
    <cellStyle name="Normal 113 6" xfId="19301" xr:uid="{00000000-0005-0000-0000-0000A24A0000}"/>
    <cellStyle name="Normal 114" xfId="19302" xr:uid="{00000000-0005-0000-0000-0000A34A0000}"/>
    <cellStyle name="Normal 114 2" xfId="19303" xr:uid="{00000000-0005-0000-0000-0000A44A0000}"/>
    <cellStyle name="Normal 114 2 2" xfId="19304" xr:uid="{00000000-0005-0000-0000-0000A54A0000}"/>
    <cellStyle name="Normal 114 2 3" xfId="19305" xr:uid="{00000000-0005-0000-0000-0000A64A0000}"/>
    <cellStyle name="Normal 114 3" xfId="19306" xr:uid="{00000000-0005-0000-0000-0000A74A0000}"/>
    <cellStyle name="Normal 114 3 2" xfId="19307" xr:uid="{00000000-0005-0000-0000-0000A84A0000}"/>
    <cellStyle name="Normal 114 4" xfId="19308" xr:uid="{00000000-0005-0000-0000-0000A94A0000}"/>
    <cellStyle name="Normal 114 5" xfId="19309" xr:uid="{00000000-0005-0000-0000-0000AA4A0000}"/>
    <cellStyle name="Normal 115" xfId="19310" xr:uid="{00000000-0005-0000-0000-0000AB4A0000}"/>
    <cellStyle name="Normal 115 2" xfId="19311" xr:uid="{00000000-0005-0000-0000-0000AC4A0000}"/>
    <cellStyle name="Normal 115 2 2" xfId="19312" xr:uid="{00000000-0005-0000-0000-0000AD4A0000}"/>
    <cellStyle name="Normal 115 2 3" xfId="19313" xr:uid="{00000000-0005-0000-0000-0000AE4A0000}"/>
    <cellStyle name="Normal 115 3" xfId="19314" xr:uid="{00000000-0005-0000-0000-0000AF4A0000}"/>
    <cellStyle name="Normal 115 3 2" xfId="19315" xr:uid="{00000000-0005-0000-0000-0000B04A0000}"/>
    <cellStyle name="Normal 115 4" xfId="19316" xr:uid="{00000000-0005-0000-0000-0000B14A0000}"/>
    <cellStyle name="Normal 115 5" xfId="19317" xr:uid="{00000000-0005-0000-0000-0000B24A0000}"/>
    <cellStyle name="Normal 116" xfId="19318" xr:uid="{00000000-0005-0000-0000-0000B34A0000}"/>
    <cellStyle name="Normal 116 2" xfId="19319" xr:uid="{00000000-0005-0000-0000-0000B44A0000}"/>
    <cellStyle name="Normal 116 2 2" xfId="19320" xr:uid="{00000000-0005-0000-0000-0000B54A0000}"/>
    <cellStyle name="Normal 116 2 3" xfId="19321" xr:uid="{00000000-0005-0000-0000-0000B64A0000}"/>
    <cellStyle name="Normal 116 2 4" xfId="19322" xr:uid="{00000000-0005-0000-0000-0000B74A0000}"/>
    <cellStyle name="Normal 116 3" xfId="19323" xr:uid="{00000000-0005-0000-0000-0000B84A0000}"/>
    <cellStyle name="Normal 116 3 2" xfId="19324" xr:uid="{00000000-0005-0000-0000-0000B94A0000}"/>
    <cellStyle name="Normal 116 4" xfId="19325" xr:uid="{00000000-0005-0000-0000-0000BA4A0000}"/>
    <cellStyle name="Normal 117" xfId="19326" xr:uid="{00000000-0005-0000-0000-0000BB4A0000}"/>
    <cellStyle name="Normal 117 2" xfId="19327" xr:uid="{00000000-0005-0000-0000-0000BC4A0000}"/>
    <cellStyle name="Normal 117 2 2" xfId="19328" xr:uid="{00000000-0005-0000-0000-0000BD4A0000}"/>
    <cellStyle name="Normal 117 2 3" xfId="19329" xr:uid="{00000000-0005-0000-0000-0000BE4A0000}"/>
    <cellStyle name="Normal 117 2 4" xfId="19330" xr:uid="{00000000-0005-0000-0000-0000BF4A0000}"/>
    <cellStyle name="Normal 117 2 5" xfId="19331" xr:uid="{00000000-0005-0000-0000-0000C04A0000}"/>
    <cellStyle name="Normal 117 3" xfId="19332" xr:uid="{00000000-0005-0000-0000-0000C14A0000}"/>
    <cellStyle name="Normal 117 3 2" xfId="19333" xr:uid="{00000000-0005-0000-0000-0000C24A0000}"/>
    <cellStyle name="Normal 117 4" xfId="19334" xr:uid="{00000000-0005-0000-0000-0000C34A0000}"/>
    <cellStyle name="Normal 118" xfId="19335" xr:uid="{00000000-0005-0000-0000-0000C44A0000}"/>
    <cellStyle name="Normal 118 2" xfId="19336" xr:uid="{00000000-0005-0000-0000-0000C54A0000}"/>
    <cellStyle name="Normal 118 2 2" xfId="19337" xr:uid="{00000000-0005-0000-0000-0000C64A0000}"/>
    <cellStyle name="Normal 118 2 3" xfId="19338" xr:uid="{00000000-0005-0000-0000-0000C74A0000}"/>
    <cellStyle name="Normal 118 3" xfId="19339" xr:uid="{00000000-0005-0000-0000-0000C84A0000}"/>
    <cellStyle name="Normal 118 3 2" xfId="19340" xr:uid="{00000000-0005-0000-0000-0000C94A0000}"/>
    <cellStyle name="Normal 118 4" xfId="19341" xr:uid="{00000000-0005-0000-0000-0000CA4A0000}"/>
    <cellStyle name="Normal 118 5" xfId="19342" xr:uid="{00000000-0005-0000-0000-0000CB4A0000}"/>
    <cellStyle name="Normal 119" xfId="19343" xr:uid="{00000000-0005-0000-0000-0000CC4A0000}"/>
    <cellStyle name="Normal 119 10" xfId="19344" xr:uid="{00000000-0005-0000-0000-0000CD4A0000}"/>
    <cellStyle name="Normal 119 2" xfId="19345" xr:uid="{00000000-0005-0000-0000-0000CE4A0000}"/>
    <cellStyle name="Normal 119 2 2" xfId="19346" xr:uid="{00000000-0005-0000-0000-0000CF4A0000}"/>
    <cellStyle name="Normal 119 2 2 2" xfId="19347" xr:uid="{00000000-0005-0000-0000-0000D04A0000}"/>
    <cellStyle name="Normal 119 2 2 3" xfId="19348" xr:uid="{00000000-0005-0000-0000-0000D14A0000}"/>
    <cellStyle name="Normal 119 2 3" xfId="19349" xr:uid="{00000000-0005-0000-0000-0000D24A0000}"/>
    <cellStyle name="Normal 119 2 3 2" xfId="19350" xr:uid="{00000000-0005-0000-0000-0000D34A0000}"/>
    <cellStyle name="Normal 119 2 4" xfId="19351" xr:uid="{00000000-0005-0000-0000-0000D44A0000}"/>
    <cellStyle name="Normal 119 2 5" xfId="19352" xr:uid="{00000000-0005-0000-0000-0000D54A0000}"/>
    <cellStyle name="Normal 119 2 6" xfId="19353" xr:uid="{00000000-0005-0000-0000-0000D64A0000}"/>
    <cellStyle name="Normal 119 2 7" xfId="19354" xr:uid="{00000000-0005-0000-0000-0000D74A0000}"/>
    <cellStyle name="Normal 119 2 8" xfId="19355" xr:uid="{00000000-0005-0000-0000-0000D84A0000}"/>
    <cellStyle name="Normal 119 3" xfId="19356" xr:uid="{00000000-0005-0000-0000-0000D94A0000}"/>
    <cellStyle name="Normal 119 3 2" xfId="19357" xr:uid="{00000000-0005-0000-0000-0000DA4A0000}"/>
    <cellStyle name="Normal 119 4" xfId="19358" xr:uid="{00000000-0005-0000-0000-0000DB4A0000}"/>
    <cellStyle name="Normal 119 4 2" xfId="19359" xr:uid="{00000000-0005-0000-0000-0000DC4A0000}"/>
    <cellStyle name="Normal 119 4 3" xfId="19360" xr:uid="{00000000-0005-0000-0000-0000DD4A0000}"/>
    <cellStyle name="Normal 119 5" xfId="19361" xr:uid="{00000000-0005-0000-0000-0000DE4A0000}"/>
    <cellStyle name="Normal 119 5 2" xfId="19362" xr:uid="{00000000-0005-0000-0000-0000DF4A0000}"/>
    <cellStyle name="Normal 119 6" xfId="19363" xr:uid="{00000000-0005-0000-0000-0000E04A0000}"/>
    <cellStyle name="Normal 119 7" xfId="19364" xr:uid="{00000000-0005-0000-0000-0000E14A0000}"/>
    <cellStyle name="Normal 119 8" xfId="19365" xr:uid="{00000000-0005-0000-0000-0000E24A0000}"/>
    <cellStyle name="Normal 119 9" xfId="19366" xr:uid="{00000000-0005-0000-0000-0000E34A0000}"/>
    <cellStyle name="Normal 12" xfId="249" xr:uid="{00000000-0005-0000-0000-0000E44A0000}"/>
    <cellStyle name="Normal 12 10" xfId="19367" xr:uid="{00000000-0005-0000-0000-0000E54A0000}"/>
    <cellStyle name="Normal 12 10 2" xfId="19368" xr:uid="{00000000-0005-0000-0000-0000E64A0000}"/>
    <cellStyle name="Normal 12 11" xfId="19369" xr:uid="{00000000-0005-0000-0000-0000E74A0000}"/>
    <cellStyle name="Normal 12 12" xfId="19370" xr:uid="{00000000-0005-0000-0000-0000E84A0000}"/>
    <cellStyle name="Normal 12 12 2" xfId="19371" xr:uid="{00000000-0005-0000-0000-0000E94A0000}"/>
    <cellStyle name="Normal 12 13" xfId="19372" xr:uid="{00000000-0005-0000-0000-0000EA4A0000}"/>
    <cellStyle name="Normal 12 14" xfId="19373" xr:uid="{00000000-0005-0000-0000-0000EB4A0000}"/>
    <cellStyle name="Normal 12 2" xfId="250" xr:uid="{00000000-0005-0000-0000-0000EC4A0000}"/>
    <cellStyle name="Normal 12 2 10" xfId="19374" xr:uid="{00000000-0005-0000-0000-0000ED4A0000}"/>
    <cellStyle name="Normal 12 2 10 2" xfId="19375" xr:uid="{00000000-0005-0000-0000-0000EE4A0000}"/>
    <cellStyle name="Normal 12 2 11" xfId="19376" xr:uid="{00000000-0005-0000-0000-0000EF4A0000}"/>
    <cellStyle name="Normal 12 2 12" xfId="19377" xr:uid="{00000000-0005-0000-0000-0000F04A0000}"/>
    <cellStyle name="Normal 12 2 13" xfId="19378" xr:uid="{00000000-0005-0000-0000-0000F14A0000}"/>
    <cellStyle name="Normal 12 2 14" xfId="19379" xr:uid="{00000000-0005-0000-0000-0000F24A0000}"/>
    <cellStyle name="Normal 12 2 15" xfId="19380" xr:uid="{00000000-0005-0000-0000-0000F34A0000}"/>
    <cellStyle name="Normal 12 2 2" xfId="19381" xr:uid="{00000000-0005-0000-0000-0000F44A0000}"/>
    <cellStyle name="Normal 12 2 2 10" xfId="19382" xr:uid="{00000000-0005-0000-0000-0000F54A0000}"/>
    <cellStyle name="Normal 12 2 2 11" xfId="19383" xr:uid="{00000000-0005-0000-0000-0000F64A0000}"/>
    <cellStyle name="Normal 12 2 2 12" xfId="19384" xr:uid="{00000000-0005-0000-0000-0000F74A0000}"/>
    <cellStyle name="Normal 12 2 2 13" xfId="19385" xr:uid="{00000000-0005-0000-0000-0000F84A0000}"/>
    <cellStyle name="Normal 12 2 2 2" xfId="19386" xr:uid="{00000000-0005-0000-0000-0000F94A0000}"/>
    <cellStyle name="Normal 12 2 2 2 10" xfId="19387" xr:uid="{00000000-0005-0000-0000-0000FA4A0000}"/>
    <cellStyle name="Normal 12 2 2 2 2" xfId="19388" xr:uid="{00000000-0005-0000-0000-0000FB4A0000}"/>
    <cellStyle name="Normal 12 2 2 2 2 2" xfId="19389" xr:uid="{00000000-0005-0000-0000-0000FC4A0000}"/>
    <cellStyle name="Normal 12 2 2 2 2 2 2" xfId="19390" xr:uid="{00000000-0005-0000-0000-0000FD4A0000}"/>
    <cellStyle name="Normal 12 2 2 2 2 3" xfId="19391" xr:uid="{00000000-0005-0000-0000-0000FE4A0000}"/>
    <cellStyle name="Normal 12 2 2 2 2 3 2" xfId="19392" xr:uid="{00000000-0005-0000-0000-0000FF4A0000}"/>
    <cellStyle name="Normal 12 2 2 2 2 4" xfId="19393" xr:uid="{00000000-0005-0000-0000-0000004B0000}"/>
    <cellStyle name="Normal 12 2 2 2 2 5" xfId="19394" xr:uid="{00000000-0005-0000-0000-0000014B0000}"/>
    <cellStyle name="Normal 12 2 2 2 2 6" xfId="19395" xr:uid="{00000000-0005-0000-0000-0000024B0000}"/>
    <cellStyle name="Normal 12 2 2 2 2 7" xfId="19396" xr:uid="{00000000-0005-0000-0000-0000034B0000}"/>
    <cellStyle name="Normal 12 2 2 2 3" xfId="19397" xr:uid="{00000000-0005-0000-0000-0000044B0000}"/>
    <cellStyle name="Normal 12 2 2 2 3 2" xfId="19398" xr:uid="{00000000-0005-0000-0000-0000054B0000}"/>
    <cellStyle name="Normal 12 2 2 2 3 2 2" xfId="19399" xr:uid="{00000000-0005-0000-0000-0000064B0000}"/>
    <cellStyle name="Normal 12 2 2 2 3 3" xfId="19400" xr:uid="{00000000-0005-0000-0000-0000074B0000}"/>
    <cellStyle name="Normal 12 2 2 2 3 3 2" xfId="19401" xr:uid="{00000000-0005-0000-0000-0000084B0000}"/>
    <cellStyle name="Normal 12 2 2 2 3 4" xfId="19402" xr:uid="{00000000-0005-0000-0000-0000094B0000}"/>
    <cellStyle name="Normal 12 2 2 2 3 5" xfId="19403" xr:uid="{00000000-0005-0000-0000-00000A4B0000}"/>
    <cellStyle name="Normal 12 2 2 2 3 6" xfId="19404" xr:uid="{00000000-0005-0000-0000-00000B4B0000}"/>
    <cellStyle name="Normal 12 2 2 2 3 7" xfId="19405" xr:uid="{00000000-0005-0000-0000-00000C4B0000}"/>
    <cellStyle name="Normal 12 2 2 2 4" xfId="19406" xr:uid="{00000000-0005-0000-0000-00000D4B0000}"/>
    <cellStyle name="Normal 12 2 2 2 4 2" xfId="19407" xr:uid="{00000000-0005-0000-0000-00000E4B0000}"/>
    <cellStyle name="Normal 12 2 2 2 5" xfId="19408" xr:uid="{00000000-0005-0000-0000-00000F4B0000}"/>
    <cellStyle name="Normal 12 2 2 2 5 2" xfId="19409" xr:uid="{00000000-0005-0000-0000-0000104B0000}"/>
    <cellStyle name="Normal 12 2 2 2 6" xfId="19410" xr:uid="{00000000-0005-0000-0000-0000114B0000}"/>
    <cellStyle name="Normal 12 2 2 2 7" xfId="19411" xr:uid="{00000000-0005-0000-0000-0000124B0000}"/>
    <cellStyle name="Normal 12 2 2 2 8" xfId="19412" xr:uid="{00000000-0005-0000-0000-0000134B0000}"/>
    <cellStyle name="Normal 12 2 2 2 9" xfId="19413" xr:uid="{00000000-0005-0000-0000-0000144B0000}"/>
    <cellStyle name="Normal 12 2 2 3" xfId="19414" xr:uid="{00000000-0005-0000-0000-0000154B0000}"/>
    <cellStyle name="Normal 12 2 2 3 2" xfId="19415" xr:uid="{00000000-0005-0000-0000-0000164B0000}"/>
    <cellStyle name="Normal 12 2 2 3 2 2" xfId="19416" xr:uid="{00000000-0005-0000-0000-0000174B0000}"/>
    <cellStyle name="Normal 12 2 2 3 2 2 2" xfId="19417" xr:uid="{00000000-0005-0000-0000-0000184B0000}"/>
    <cellStyle name="Normal 12 2 2 3 2 3" xfId="19418" xr:uid="{00000000-0005-0000-0000-0000194B0000}"/>
    <cellStyle name="Normal 12 2 2 3 2 3 2" xfId="19419" xr:uid="{00000000-0005-0000-0000-00001A4B0000}"/>
    <cellStyle name="Normal 12 2 2 3 2 4" xfId="19420" xr:uid="{00000000-0005-0000-0000-00001B4B0000}"/>
    <cellStyle name="Normal 12 2 2 3 2 5" xfId="19421" xr:uid="{00000000-0005-0000-0000-00001C4B0000}"/>
    <cellStyle name="Normal 12 2 2 3 2 6" xfId="19422" xr:uid="{00000000-0005-0000-0000-00001D4B0000}"/>
    <cellStyle name="Normal 12 2 2 3 2 7" xfId="19423" xr:uid="{00000000-0005-0000-0000-00001E4B0000}"/>
    <cellStyle name="Normal 12 2 2 3 3" xfId="19424" xr:uid="{00000000-0005-0000-0000-00001F4B0000}"/>
    <cellStyle name="Normal 12 2 2 3 3 2" xfId="19425" xr:uid="{00000000-0005-0000-0000-0000204B0000}"/>
    <cellStyle name="Normal 12 2 2 3 4" xfId="19426" xr:uid="{00000000-0005-0000-0000-0000214B0000}"/>
    <cellStyle name="Normal 12 2 2 3 4 2" xfId="19427" xr:uid="{00000000-0005-0000-0000-0000224B0000}"/>
    <cellStyle name="Normal 12 2 2 3 5" xfId="19428" xr:uid="{00000000-0005-0000-0000-0000234B0000}"/>
    <cellStyle name="Normal 12 2 2 3 6" xfId="19429" xr:uid="{00000000-0005-0000-0000-0000244B0000}"/>
    <cellStyle name="Normal 12 2 2 3 7" xfId="19430" xr:uid="{00000000-0005-0000-0000-0000254B0000}"/>
    <cellStyle name="Normal 12 2 2 3 8" xfId="19431" xr:uid="{00000000-0005-0000-0000-0000264B0000}"/>
    <cellStyle name="Normal 12 2 2 3 9" xfId="19432" xr:uid="{00000000-0005-0000-0000-0000274B0000}"/>
    <cellStyle name="Normal 12 2 2 4" xfId="19433" xr:uid="{00000000-0005-0000-0000-0000284B0000}"/>
    <cellStyle name="Normal 12 2 2 4 2" xfId="19434" xr:uid="{00000000-0005-0000-0000-0000294B0000}"/>
    <cellStyle name="Normal 12 2 2 4 2 2" xfId="19435" xr:uid="{00000000-0005-0000-0000-00002A4B0000}"/>
    <cellStyle name="Normal 12 2 2 4 2 2 2" xfId="19436" xr:uid="{00000000-0005-0000-0000-00002B4B0000}"/>
    <cellStyle name="Normal 12 2 2 4 2 3" xfId="19437" xr:uid="{00000000-0005-0000-0000-00002C4B0000}"/>
    <cellStyle name="Normal 12 2 2 4 2 3 2" xfId="19438" xr:uid="{00000000-0005-0000-0000-00002D4B0000}"/>
    <cellStyle name="Normal 12 2 2 4 2 4" xfId="19439" xr:uid="{00000000-0005-0000-0000-00002E4B0000}"/>
    <cellStyle name="Normal 12 2 2 4 2 5" xfId="19440" xr:uid="{00000000-0005-0000-0000-00002F4B0000}"/>
    <cellStyle name="Normal 12 2 2 4 2 6" xfId="19441" xr:uid="{00000000-0005-0000-0000-0000304B0000}"/>
    <cellStyle name="Normal 12 2 2 4 2 7" xfId="19442" xr:uid="{00000000-0005-0000-0000-0000314B0000}"/>
    <cellStyle name="Normal 12 2 2 4 3" xfId="19443" xr:uid="{00000000-0005-0000-0000-0000324B0000}"/>
    <cellStyle name="Normal 12 2 2 4 3 2" xfId="19444" xr:uid="{00000000-0005-0000-0000-0000334B0000}"/>
    <cellStyle name="Normal 12 2 2 4 4" xfId="19445" xr:uid="{00000000-0005-0000-0000-0000344B0000}"/>
    <cellStyle name="Normal 12 2 2 4 4 2" xfId="19446" xr:uid="{00000000-0005-0000-0000-0000354B0000}"/>
    <cellStyle name="Normal 12 2 2 4 5" xfId="19447" xr:uid="{00000000-0005-0000-0000-0000364B0000}"/>
    <cellStyle name="Normal 12 2 2 4 6" xfId="19448" xr:uid="{00000000-0005-0000-0000-0000374B0000}"/>
    <cellStyle name="Normal 12 2 2 4 7" xfId="19449" xr:uid="{00000000-0005-0000-0000-0000384B0000}"/>
    <cellStyle name="Normal 12 2 2 4 8" xfId="19450" xr:uid="{00000000-0005-0000-0000-0000394B0000}"/>
    <cellStyle name="Normal 12 2 2 4 9" xfId="19451" xr:uid="{00000000-0005-0000-0000-00003A4B0000}"/>
    <cellStyle name="Normal 12 2 2 5" xfId="19452" xr:uid="{00000000-0005-0000-0000-00003B4B0000}"/>
    <cellStyle name="Normal 12 2 2 5 2" xfId="19453" xr:uid="{00000000-0005-0000-0000-00003C4B0000}"/>
    <cellStyle name="Normal 12 2 2 5 2 2" xfId="19454" xr:uid="{00000000-0005-0000-0000-00003D4B0000}"/>
    <cellStyle name="Normal 12 2 2 5 3" xfId="19455" xr:uid="{00000000-0005-0000-0000-00003E4B0000}"/>
    <cellStyle name="Normal 12 2 2 5 3 2" xfId="19456" xr:uid="{00000000-0005-0000-0000-00003F4B0000}"/>
    <cellStyle name="Normal 12 2 2 5 4" xfId="19457" xr:uid="{00000000-0005-0000-0000-0000404B0000}"/>
    <cellStyle name="Normal 12 2 2 5 5" xfId="19458" xr:uid="{00000000-0005-0000-0000-0000414B0000}"/>
    <cellStyle name="Normal 12 2 2 5 6" xfId="19459" xr:uid="{00000000-0005-0000-0000-0000424B0000}"/>
    <cellStyle name="Normal 12 2 2 5 7" xfId="19460" xr:uid="{00000000-0005-0000-0000-0000434B0000}"/>
    <cellStyle name="Normal 12 2 2 6" xfId="19461" xr:uid="{00000000-0005-0000-0000-0000444B0000}"/>
    <cellStyle name="Normal 12 2 2 6 2" xfId="19462" xr:uid="{00000000-0005-0000-0000-0000454B0000}"/>
    <cellStyle name="Normal 12 2 2 7" xfId="19463" xr:uid="{00000000-0005-0000-0000-0000464B0000}"/>
    <cellStyle name="Normal 12 2 2 7 2" xfId="19464" xr:uid="{00000000-0005-0000-0000-0000474B0000}"/>
    <cellStyle name="Normal 12 2 2 8" xfId="19465" xr:uid="{00000000-0005-0000-0000-0000484B0000}"/>
    <cellStyle name="Normal 12 2 2 8 2" xfId="19466" xr:uid="{00000000-0005-0000-0000-0000494B0000}"/>
    <cellStyle name="Normal 12 2 2 9" xfId="19467" xr:uid="{00000000-0005-0000-0000-00004A4B0000}"/>
    <cellStyle name="Normal 12 2 3" xfId="19468" xr:uid="{00000000-0005-0000-0000-00004B4B0000}"/>
    <cellStyle name="Normal 12 2 3 10" xfId="19469" xr:uid="{00000000-0005-0000-0000-00004C4B0000}"/>
    <cellStyle name="Normal 12 2 3 11" xfId="19470" xr:uid="{00000000-0005-0000-0000-00004D4B0000}"/>
    <cellStyle name="Normal 12 2 3 12" xfId="19471" xr:uid="{00000000-0005-0000-0000-00004E4B0000}"/>
    <cellStyle name="Normal 12 2 3 2" xfId="19472" xr:uid="{00000000-0005-0000-0000-00004F4B0000}"/>
    <cellStyle name="Normal 12 2 3 2 2" xfId="19473" xr:uid="{00000000-0005-0000-0000-0000504B0000}"/>
    <cellStyle name="Normal 12 2 3 2 2 2" xfId="19474" xr:uid="{00000000-0005-0000-0000-0000514B0000}"/>
    <cellStyle name="Normal 12 2 3 2 2 2 2" xfId="19475" xr:uid="{00000000-0005-0000-0000-0000524B0000}"/>
    <cellStyle name="Normal 12 2 3 2 2 3" xfId="19476" xr:uid="{00000000-0005-0000-0000-0000534B0000}"/>
    <cellStyle name="Normal 12 2 3 2 2 3 2" xfId="19477" xr:uid="{00000000-0005-0000-0000-0000544B0000}"/>
    <cellStyle name="Normal 12 2 3 2 2 4" xfId="19478" xr:uid="{00000000-0005-0000-0000-0000554B0000}"/>
    <cellStyle name="Normal 12 2 3 2 2 5" xfId="19479" xr:uid="{00000000-0005-0000-0000-0000564B0000}"/>
    <cellStyle name="Normal 12 2 3 2 2 6" xfId="19480" xr:uid="{00000000-0005-0000-0000-0000574B0000}"/>
    <cellStyle name="Normal 12 2 3 2 2 7" xfId="19481" xr:uid="{00000000-0005-0000-0000-0000584B0000}"/>
    <cellStyle name="Normal 12 2 3 2 3" xfId="19482" xr:uid="{00000000-0005-0000-0000-0000594B0000}"/>
    <cellStyle name="Normal 12 2 3 2 3 2" xfId="19483" xr:uid="{00000000-0005-0000-0000-00005A4B0000}"/>
    <cellStyle name="Normal 12 2 3 2 4" xfId="19484" xr:uid="{00000000-0005-0000-0000-00005B4B0000}"/>
    <cellStyle name="Normal 12 2 3 2 4 2" xfId="19485" xr:uid="{00000000-0005-0000-0000-00005C4B0000}"/>
    <cellStyle name="Normal 12 2 3 2 5" xfId="19486" xr:uid="{00000000-0005-0000-0000-00005D4B0000}"/>
    <cellStyle name="Normal 12 2 3 2 6" xfId="19487" xr:uid="{00000000-0005-0000-0000-00005E4B0000}"/>
    <cellStyle name="Normal 12 2 3 2 7" xfId="19488" xr:uid="{00000000-0005-0000-0000-00005F4B0000}"/>
    <cellStyle name="Normal 12 2 3 2 8" xfId="19489" xr:uid="{00000000-0005-0000-0000-0000604B0000}"/>
    <cellStyle name="Normal 12 2 3 2 9" xfId="19490" xr:uid="{00000000-0005-0000-0000-0000614B0000}"/>
    <cellStyle name="Normal 12 2 3 3" xfId="19491" xr:uid="{00000000-0005-0000-0000-0000624B0000}"/>
    <cellStyle name="Normal 12 2 3 3 2" xfId="19492" xr:uid="{00000000-0005-0000-0000-0000634B0000}"/>
    <cellStyle name="Normal 12 2 3 3 2 2" xfId="19493" xr:uid="{00000000-0005-0000-0000-0000644B0000}"/>
    <cellStyle name="Normal 12 2 3 3 2 2 2" xfId="19494" xr:uid="{00000000-0005-0000-0000-0000654B0000}"/>
    <cellStyle name="Normal 12 2 3 3 2 3" xfId="19495" xr:uid="{00000000-0005-0000-0000-0000664B0000}"/>
    <cellStyle name="Normal 12 2 3 3 2 3 2" xfId="19496" xr:uid="{00000000-0005-0000-0000-0000674B0000}"/>
    <cellStyle name="Normal 12 2 3 3 2 4" xfId="19497" xr:uid="{00000000-0005-0000-0000-0000684B0000}"/>
    <cellStyle name="Normal 12 2 3 3 2 5" xfId="19498" xr:uid="{00000000-0005-0000-0000-0000694B0000}"/>
    <cellStyle name="Normal 12 2 3 3 2 6" xfId="19499" xr:uid="{00000000-0005-0000-0000-00006A4B0000}"/>
    <cellStyle name="Normal 12 2 3 3 2 7" xfId="19500" xr:uid="{00000000-0005-0000-0000-00006B4B0000}"/>
    <cellStyle name="Normal 12 2 3 3 3" xfId="19501" xr:uid="{00000000-0005-0000-0000-00006C4B0000}"/>
    <cellStyle name="Normal 12 2 3 3 3 2" xfId="19502" xr:uid="{00000000-0005-0000-0000-00006D4B0000}"/>
    <cellStyle name="Normal 12 2 3 3 4" xfId="19503" xr:uid="{00000000-0005-0000-0000-00006E4B0000}"/>
    <cellStyle name="Normal 12 2 3 3 4 2" xfId="19504" xr:uid="{00000000-0005-0000-0000-00006F4B0000}"/>
    <cellStyle name="Normal 12 2 3 3 5" xfId="19505" xr:uid="{00000000-0005-0000-0000-0000704B0000}"/>
    <cellStyle name="Normal 12 2 3 3 6" xfId="19506" xr:uid="{00000000-0005-0000-0000-0000714B0000}"/>
    <cellStyle name="Normal 12 2 3 3 7" xfId="19507" xr:uid="{00000000-0005-0000-0000-0000724B0000}"/>
    <cellStyle name="Normal 12 2 3 3 8" xfId="19508" xr:uid="{00000000-0005-0000-0000-0000734B0000}"/>
    <cellStyle name="Normal 12 2 3 4" xfId="19509" xr:uid="{00000000-0005-0000-0000-0000744B0000}"/>
    <cellStyle name="Normal 12 2 3 4 2" xfId="19510" xr:uid="{00000000-0005-0000-0000-0000754B0000}"/>
    <cellStyle name="Normal 12 2 3 4 2 2" xfId="19511" xr:uid="{00000000-0005-0000-0000-0000764B0000}"/>
    <cellStyle name="Normal 12 2 3 4 3" xfId="19512" xr:uid="{00000000-0005-0000-0000-0000774B0000}"/>
    <cellStyle name="Normal 12 2 3 4 3 2" xfId="19513" xr:uid="{00000000-0005-0000-0000-0000784B0000}"/>
    <cellStyle name="Normal 12 2 3 4 4" xfId="19514" xr:uid="{00000000-0005-0000-0000-0000794B0000}"/>
    <cellStyle name="Normal 12 2 3 4 5" xfId="19515" xr:uid="{00000000-0005-0000-0000-00007A4B0000}"/>
    <cellStyle name="Normal 12 2 3 4 6" xfId="19516" xr:uid="{00000000-0005-0000-0000-00007B4B0000}"/>
    <cellStyle name="Normal 12 2 3 4 7" xfId="19517" xr:uid="{00000000-0005-0000-0000-00007C4B0000}"/>
    <cellStyle name="Normal 12 2 3 5" xfId="19518" xr:uid="{00000000-0005-0000-0000-00007D4B0000}"/>
    <cellStyle name="Normal 12 2 3 5 2" xfId="19519" xr:uid="{00000000-0005-0000-0000-00007E4B0000}"/>
    <cellStyle name="Normal 12 2 3 6" xfId="19520" xr:uid="{00000000-0005-0000-0000-00007F4B0000}"/>
    <cellStyle name="Normal 12 2 3 6 2" xfId="19521" xr:uid="{00000000-0005-0000-0000-0000804B0000}"/>
    <cellStyle name="Normal 12 2 3 7" xfId="19522" xr:uid="{00000000-0005-0000-0000-0000814B0000}"/>
    <cellStyle name="Normal 12 2 3 7 2" xfId="19523" xr:uid="{00000000-0005-0000-0000-0000824B0000}"/>
    <cellStyle name="Normal 12 2 3 8" xfId="19524" xr:uid="{00000000-0005-0000-0000-0000834B0000}"/>
    <cellStyle name="Normal 12 2 3 9" xfId="19525" xr:uid="{00000000-0005-0000-0000-0000844B0000}"/>
    <cellStyle name="Normal 12 2 4" xfId="19526" xr:uid="{00000000-0005-0000-0000-0000854B0000}"/>
    <cellStyle name="Normal 12 2 4 10" xfId="19527" xr:uid="{00000000-0005-0000-0000-0000864B0000}"/>
    <cellStyle name="Normal 12 2 4 2" xfId="19528" xr:uid="{00000000-0005-0000-0000-0000874B0000}"/>
    <cellStyle name="Normal 12 2 4 2 2" xfId="19529" xr:uid="{00000000-0005-0000-0000-0000884B0000}"/>
    <cellStyle name="Normal 12 2 4 2 2 2" xfId="19530" xr:uid="{00000000-0005-0000-0000-0000894B0000}"/>
    <cellStyle name="Normal 12 2 4 2 3" xfId="19531" xr:uid="{00000000-0005-0000-0000-00008A4B0000}"/>
    <cellStyle name="Normal 12 2 4 2 3 2" xfId="19532" xr:uid="{00000000-0005-0000-0000-00008B4B0000}"/>
    <cellStyle name="Normal 12 2 4 2 4" xfId="19533" xr:uid="{00000000-0005-0000-0000-00008C4B0000}"/>
    <cellStyle name="Normal 12 2 4 2 5" xfId="19534" xr:uid="{00000000-0005-0000-0000-00008D4B0000}"/>
    <cellStyle name="Normal 12 2 4 2 6" xfId="19535" xr:uid="{00000000-0005-0000-0000-00008E4B0000}"/>
    <cellStyle name="Normal 12 2 4 2 7" xfId="19536" xr:uid="{00000000-0005-0000-0000-00008F4B0000}"/>
    <cellStyle name="Normal 12 2 4 2 8" xfId="19537" xr:uid="{00000000-0005-0000-0000-0000904B0000}"/>
    <cellStyle name="Normal 12 2 4 3" xfId="19538" xr:uid="{00000000-0005-0000-0000-0000914B0000}"/>
    <cellStyle name="Normal 12 2 4 3 2" xfId="19539" xr:uid="{00000000-0005-0000-0000-0000924B0000}"/>
    <cellStyle name="Normal 12 2 4 3 2 2" xfId="19540" xr:uid="{00000000-0005-0000-0000-0000934B0000}"/>
    <cellStyle name="Normal 12 2 4 3 3" xfId="19541" xr:uid="{00000000-0005-0000-0000-0000944B0000}"/>
    <cellStyle name="Normal 12 2 4 3 3 2" xfId="19542" xr:uid="{00000000-0005-0000-0000-0000954B0000}"/>
    <cellStyle name="Normal 12 2 4 3 4" xfId="19543" xr:uid="{00000000-0005-0000-0000-0000964B0000}"/>
    <cellStyle name="Normal 12 2 4 3 5" xfId="19544" xr:uid="{00000000-0005-0000-0000-0000974B0000}"/>
    <cellStyle name="Normal 12 2 4 3 6" xfId="19545" xr:uid="{00000000-0005-0000-0000-0000984B0000}"/>
    <cellStyle name="Normal 12 2 4 3 7" xfId="19546" xr:uid="{00000000-0005-0000-0000-0000994B0000}"/>
    <cellStyle name="Normal 12 2 4 4" xfId="19547" xr:uid="{00000000-0005-0000-0000-00009A4B0000}"/>
    <cellStyle name="Normal 12 2 4 4 2" xfId="19548" xr:uid="{00000000-0005-0000-0000-00009B4B0000}"/>
    <cellStyle name="Normal 12 2 4 5" xfId="19549" xr:uid="{00000000-0005-0000-0000-00009C4B0000}"/>
    <cellStyle name="Normal 12 2 4 5 2" xfId="19550" xr:uid="{00000000-0005-0000-0000-00009D4B0000}"/>
    <cellStyle name="Normal 12 2 4 6" xfId="19551" xr:uid="{00000000-0005-0000-0000-00009E4B0000}"/>
    <cellStyle name="Normal 12 2 4 7" xfId="19552" xr:uid="{00000000-0005-0000-0000-00009F4B0000}"/>
    <cellStyle name="Normal 12 2 4 8" xfId="19553" xr:uid="{00000000-0005-0000-0000-0000A04B0000}"/>
    <cellStyle name="Normal 12 2 4 9" xfId="19554" xr:uid="{00000000-0005-0000-0000-0000A14B0000}"/>
    <cellStyle name="Normal 12 2 5" xfId="19555" xr:uid="{00000000-0005-0000-0000-0000A24B0000}"/>
    <cellStyle name="Normal 12 2 5 2" xfId="19556" xr:uid="{00000000-0005-0000-0000-0000A34B0000}"/>
    <cellStyle name="Normal 12 2 5 2 2" xfId="19557" xr:uid="{00000000-0005-0000-0000-0000A44B0000}"/>
    <cellStyle name="Normal 12 2 5 2 2 2" xfId="19558" xr:uid="{00000000-0005-0000-0000-0000A54B0000}"/>
    <cellStyle name="Normal 12 2 5 2 3" xfId="19559" xr:uid="{00000000-0005-0000-0000-0000A64B0000}"/>
    <cellStyle name="Normal 12 2 5 2 3 2" xfId="19560" xr:uid="{00000000-0005-0000-0000-0000A74B0000}"/>
    <cellStyle name="Normal 12 2 5 2 4" xfId="19561" xr:uid="{00000000-0005-0000-0000-0000A84B0000}"/>
    <cellStyle name="Normal 12 2 5 2 5" xfId="19562" xr:uid="{00000000-0005-0000-0000-0000A94B0000}"/>
    <cellStyle name="Normal 12 2 5 2 6" xfId="19563" xr:uid="{00000000-0005-0000-0000-0000AA4B0000}"/>
    <cellStyle name="Normal 12 2 5 2 7" xfId="19564" xr:uid="{00000000-0005-0000-0000-0000AB4B0000}"/>
    <cellStyle name="Normal 12 2 5 3" xfId="19565" xr:uid="{00000000-0005-0000-0000-0000AC4B0000}"/>
    <cellStyle name="Normal 12 2 5 3 2" xfId="19566" xr:uid="{00000000-0005-0000-0000-0000AD4B0000}"/>
    <cellStyle name="Normal 12 2 5 4" xfId="19567" xr:uid="{00000000-0005-0000-0000-0000AE4B0000}"/>
    <cellStyle name="Normal 12 2 5 4 2" xfId="19568" xr:uid="{00000000-0005-0000-0000-0000AF4B0000}"/>
    <cellStyle name="Normal 12 2 5 5" xfId="19569" xr:uid="{00000000-0005-0000-0000-0000B04B0000}"/>
    <cellStyle name="Normal 12 2 5 6" xfId="19570" xr:uid="{00000000-0005-0000-0000-0000B14B0000}"/>
    <cellStyle name="Normal 12 2 5 7" xfId="19571" xr:uid="{00000000-0005-0000-0000-0000B24B0000}"/>
    <cellStyle name="Normal 12 2 5 8" xfId="19572" xr:uid="{00000000-0005-0000-0000-0000B34B0000}"/>
    <cellStyle name="Normal 12 2 5 9" xfId="19573" xr:uid="{00000000-0005-0000-0000-0000B44B0000}"/>
    <cellStyle name="Normal 12 2 6" xfId="19574" xr:uid="{00000000-0005-0000-0000-0000B54B0000}"/>
    <cellStyle name="Normal 12 2 6 2" xfId="19575" xr:uid="{00000000-0005-0000-0000-0000B64B0000}"/>
    <cellStyle name="Normal 12 2 6 2 2" xfId="19576" xr:uid="{00000000-0005-0000-0000-0000B74B0000}"/>
    <cellStyle name="Normal 12 2 6 2 2 2" xfId="19577" xr:uid="{00000000-0005-0000-0000-0000B84B0000}"/>
    <cellStyle name="Normal 12 2 6 2 3" xfId="19578" xr:uid="{00000000-0005-0000-0000-0000B94B0000}"/>
    <cellStyle name="Normal 12 2 6 2 3 2" xfId="19579" xr:uid="{00000000-0005-0000-0000-0000BA4B0000}"/>
    <cellStyle name="Normal 12 2 6 2 4" xfId="19580" xr:uid="{00000000-0005-0000-0000-0000BB4B0000}"/>
    <cellStyle name="Normal 12 2 6 2 5" xfId="19581" xr:uid="{00000000-0005-0000-0000-0000BC4B0000}"/>
    <cellStyle name="Normal 12 2 6 2 6" xfId="19582" xr:uid="{00000000-0005-0000-0000-0000BD4B0000}"/>
    <cellStyle name="Normal 12 2 6 2 7" xfId="19583" xr:uid="{00000000-0005-0000-0000-0000BE4B0000}"/>
    <cellStyle name="Normal 12 2 6 3" xfId="19584" xr:uid="{00000000-0005-0000-0000-0000BF4B0000}"/>
    <cellStyle name="Normal 12 2 6 3 2" xfId="19585" xr:uid="{00000000-0005-0000-0000-0000C04B0000}"/>
    <cellStyle name="Normal 12 2 6 4" xfId="19586" xr:uid="{00000000-0005-0000-0000-0000C14B0000}"/>
    <cellStyle name="Normal 12 2 6 4 2" xfId="19587" xr:uid="{00000000-0005-0000-0000-0000C24B0000}"/>
    <cellStyle name="Normal 12 2 6 5" xfId="19588" xr:uid="{00000000-0005-0000-0000-0000C34B0000}"/>
    <cellStyle name="Normal 12 2 6 6" xfId="19589" xr:uid="{00000000-0005-0000-0000-0000C44B0000}"/>
    <cellStyle name="Normal 12 2 6 7" xfId="19590" xr:uid="{00000000-0005-0000-0000-0000C54B0000}"/>
    <cellStyle name="Normal 12 2 6 8" xfId="19591" xr:uid="{00000000-0005-0000-0000-0000C64B0000}"/>
    <cellStyle name="Normal 12 2 6 9" xfId="19592" xr:uid="{00000000-0005-0000-0000-0000C74B0000}"/>
    <cellStyle name="Normal 12 2 7" xfId="19593" xr:uid="{00000000-0005-0000-0000-0000C84B0000}"/>
    <cellStyle name="Normal 12 2 7 2" xfId="19594" xr:uid="{00000000-0005-0000-0000-0000C94B0000}"/>
    <cellStyle name="Normal 12 2 7 2 2" xfId="19595" xr:uid="{00000000-0005-0000-0000-0000CA4B0000}"/>
    <cellStyle name="Normal 12 2 7 3" xfId="19596" xr:uid="{00000000-0005-0000-0000-0000CB4B0000}"/>
    <cellStyle name="Normal 12 2 7 3 2" xfId="19597" xr:uid="{00000000-0005-0000-0000-0000CC4B0000}"/>
    <cellStyle name="Normal 12 2 7 4" xfId="19598" xr:uid="{00000000-0005-0000-0000-0000CD4B0000}"/>
    <cellStyle name="Normal 12 2 7 5" xfId="19599" xr:uid="{00000000-0005-0000-0000-0000CE4B0000}"/>
    <cellStyle name="Normal 12 2 7 6" xfId="19600" xr:uid="{00000000-0005-0000-0000-0000CF4B0000}"/>
    <cellStyle name="Normal 12 2 7 7" xfId="19601" xr:uid="{00000000-0005-0000-0000-0000D04B0000}"/>
    <cellStyle name="Normal 12 2 7 8" xfId="19602" xr:uid="{00000000-0005-0000-0000-0000D14B0000}"/>
    <cellStyle name="Normal 12 2 8" xfId="19603" xr:uid="{00000000-0005-0000-0000-0000D24B0000}"/>
    <cellStyle name="Normal 12 2 8 2" xfId="19604" xr:uid="{00000000-0005-0000-0000-0000D34B0000}"/>
    <cellStyle name="Normal 12 2 9" xfId="19605" xr:uid="{00000000-0005-0000-0000-0000D44B0000}"/>
    <cellStyle name="Normal 12 2 9 2" xfId="19606" xr:uid="{00000000-0005-0000-0000-0000D54B0000}"/>
    <cellStyle name="Normal 12 2_2015 Annual Rpt" xfId="19607" xr:uid="{00000000-0005-0000-0000-0000D64B0000}"/>
    <cellStyle name="Normal 12 3" xfId="19608" xr:uid="{00000000-0005-0000-0000-0000D74B0000}"/>
    <cellStyle name="Normal 12 3 10" xfId="19609" xr:uid="{00000000-0005-0000-0000-0000D84B0000}"/>
    <cellStyle name="Normal 12 3 11" xfId="19610" xr:uid="{00000000-0005-0000-0000-0000D94B0000}"/>
    <cellStyle name="Normal 12 3 12" xfId="19611" xr:uid="{00000000-0005-0000-0000-0000DA4B0000}"/>
    <cellStyle name="Normal 12 3 13" xfId="19612" xr:uid="{00000000-0005-0000-0000-0000DB4B0000}"/>
    <cellStyle name="Normal 12 3 2" xfId="19613" xr:uid="{00000000-0005-0000-0000-0000DC4B0000}"/>
    <cellStyle name="Normal 12 3 2 10" xfId="19614" xr:uid="{00000000-0005-0000-0000-0000DD4B0000}"/>
    <cellStyle name="Normal 12 3 2 2" xfId="19615" xr:uid="{00000000-0005-0000-0000-0000DE4B0000}"/>
    <cellStyle name="Normal 12 3 2 2 2" xfId="19616" xr:uid="{00000000-0005-0000-0000-0000DF4B0000}"/>
    <cellStyle name="Normal 12 3 2 2 2 2" xfId="19617" xr:uid="{00000000-0005-0000-0000-0000E04B0000}"/>
    <cellStyle name="Normal 12 3 2 2 2 3" xfId="19618" xr:uid="{00000000-0005-0000-0000-0000E14B0000}"/>
    <cellStyle name="Normal 12 3 2 2 3" xfId="19619" xr:uid="{00000000-0005-0000-0000-0000E24B0000}"/>
    <cellStyle name="Normal 12 3 2 2 3 2" xfId="19620" xr:uid="{00000000-0005-0000-0000-0000E34B0000}"/>
    <cellStyle name="Normal 12 3 2 2 4" xfId="19621" xr:uid="{00000000-0005-0000-0000-0000E44B0000}"/>
    <cellStyle name="Normal 12 3 2 2 5" xfId="19622" xr:uid="{00000000-0005-0000-0000-0000E54B0000}"/>
    <cellStyle name="Normal 12 3 2 2 6" xfId="19623" xr:uid="{00000000-0005-0000-0000-0000E64B0000}"/>
    <cellStyle name="Normal 12 3 2 2 7" xfId="19624" xr:uid="{00000000-0005-0000-0000-0000E74B0000}"/>
    <cellStyle name="Normal 12 3 2 2 8" xfId="19625" xr:uid="{00000000-0005-0000-0000-0000E84B0000}"/>
    <cellStyle name="Normal 12 3 2 3" xfId="19626" xr:uid="{00000000-0005-0000-0000-0000E94B0000}"/>
    <cellStyle name="Normal 12 3 2 3 2" xfId="19627" xr:uid="{00000000-0005-0000-0000-0000EA4B0000}"/>
    <cellStyle name="Normal 12 3 2 3 2 2" xfId="19628" xr:uid="{00000000-0005-0000-0000-0000EB4B0000}"/>
    <cellStyle name="Normal 12 3 2 3 3" xfId="19629" xr:uid="{00000000-0005-0000-0000-0000EC4B0000}"/>
    <cellStyle name="Normal 12 3 2 3 3 2" xfId="19630" xr:uid="{00000000-0005-0000-0000-0000ED4B0000}"/>
    <cellStyle name="Normal 12 3 2 3 4" xfId="19631" xr:uid="{00000000-0005-0000-0000-0000EE4B0000}"/>
    <cellStyle name="Normal 12 3 2 3 5" xfId="19632" xr:uid="{00000000-0005-0000-0000-0000EF4B0000}"/>
    <cellStyle name="Normal 12 3 2 3 6" xfId="19633" xr:uid="{00000000-0005-0000-0000-0000F04B0000}"/>
    <cellStyle name="Normal 12 3 2 3 7" xfId="19634" xr:uid="{00000000-0005-0000-0000-0000F14B0000}"/>
    <cellStyle name="Normal 12 3 2 3 8" xfId="19635" xr:uid="{00000000-0005-0000-0000-0000F24B0000}"/>
    <cellStyle name="Normal 12 3 2 4" xfId="19636" xr:uid="{00000000-0005-0000-0000-0000F34B0000}"/>
    <cellStyle name="Normal 12 3 2 4 2" xfId="19637" xr:uid="{00000000-0005-0000-0000-0000F44B0000}"/>
    <cellStyle name="Normal 12 3 2 5" xfId="19638" xr:uid="{00000000-0005-0000-0000-0000F54B0000}"/>
    <cellStyle name="Normal 12 3 2 5 2" xfId="19639" xr:uid="{00000000-0005-0000-0000-0000F64B0000}"/>
    <cellStyle name="Normal 12 3 2 6" xfId="19640" xr:uid="{00000000-0005-0000-0000-0000F74B0000}"/>
    <cellStyle name="Normal 12 3 2 7" xfId="19641" xr:uid="{00000000-0005-0000-0000-0000F84B0000}"/>
    <cellStyle name="Normal 12 3 2 8" xfId="19642" xr:uid="{00000000-0005-0000-0000-0000F94B0000}"/>
    <cellStyle name="Normal 12 3 2 9" xfId="19643" xr:uid="{00000000-0005-0000-0000-0000FA4B0000}"/>
    <cellStyle name="Normal 12 3 3" xfId="19644" xr:uid="{00000000-0005-0000-0000-0000FB4B0000}"/>
    <cellStyle name="Normal 12 3 3 2" xfId="19645" xr:uid="{00000000-0005-0000-0000-0000FC4B0000}"/>
    <cellStyle name="Normal 12 3 3 2 2" xfId="19646" xr:uid="{00000000-0005-0000-0000-0000FD4B0000}"/>
    <cellStyle name="Normal 12 3 3 2 2 2" xfId="19647" xr:uid="{00000000-0005-0000-0000-0000FE4B0000}"/>
    <cellStyle name="Normal 12 3 3 2 3" xfId="19648" xr:uid="{00000000-0005-0000-0000-0000FF4B0000}"/>
    <cellStyle name="Normal 12 3 3 2 3 2" xfId="19649" xr:uid="{00000000-0005-0000-0000-0000004C0000}"/>
    <cellStyle name="Normal 12 3 3 2 4" xfId="19650" xr:uid="{00000000-0005-0000-0000-0000014C0000}"/>
    <cellStyle name="Normal 12 3 3 2 5" xfId="19651" xr:uid="{00000000-0005-0000-0000-0000024C0000}"/>
    <cellStyle name="Normal 12 3 3 2 6" xfId="19652" xr:uid="{00000000-0005-0000-0000-0000034C0000}"/>
    <cellStyle name="Normal 12 3 3 2 7" xfId="19653" xr:uid="{00000000-0005-0000-0000-0000044C0000}"/>
    <cellStyle name="Normal 12 3 3 2 8" xfId="19654" xr:uid="{00000000-0005-0000-0000-0000054C0000}"/>
    <cellStyle name="Normal 12 3 3 3" xfId="19655" xr:uid="{00000000-0005-0000-0000-0000064C0000}"/>
    <cellStyle name="Normal 12 3 3 3 2" xfId="19656" xr:uid="{00000000-0005-0000-0000-0000074C0000}"/>
    <cellStyle name="Normal 12 3 3 4" xfId="19657" xr:uid="{00000000-0005-0000-0000-0000084C0000}"/>
    <cellStyle name="Normal 12 3 3 4 2" xfId="19658" xr:uid="{00000000-0005-0000-0000-0000094C0000}"/>
    <cellStyle name="Normal 12 3 3 5" xfId="19659" xr:uid="{00000000-0005-0000-0000-00000A4C0000}"/>
    <cellStyle name="Normal 12 3 3 6" xfId="19660" xr:uid="{00000000-0005-0000-0000-00000B4C0000}"/>
    <cellStyle name="Normal 12 3 3 7" xfId="19661" xr:uid="{00000000-0005-0000-0000-00000C4C0000}"/>
    <cellStyle name="Normal 12 3 3 8" xfId="19662" xr:uid="{00000000-0005-0000-0000-00000D4C0000}"/>
    <cellStyle name="Normal 12 3 3 9" xfId="19663" xr:uid="{00000000-0005-0000-0000-00000E4C0000}"/>
    <cellStyle name="Normal 12 3 4" xfId="19664" xr:uid="{00000000-0005-0000-0000-00000F4C0000}"/>
    <cellStyle name="Normal 12 3 4 2" xfId="19665" xr:uid="{00000000-0005-0000-0000-0000104C0000}"/>
    <cellStyle name="Normal 12 3 4 2 2" xfId="19666" xr:uid="{00000000-0005-0000-0000-0000114C0000}"/>
    <cellStyle name="Normal 12 3 4 2 2 2" xfId="19667" xr:uid="{00000000-0005-0000-0000-0000124C0000}"/>
    <cellStyle name="Normal 12 3 4 2 3" xfId="19668" xr:uid="{00000000-0005-0000-0000-0000134C0000}"/>
    <cellStyle name="Normal 12 3 4 2 3 2" xfId="19669" xr:uid="{00000000-0005-0000-0000-0000144C0000}"/>
    <cellStyle name="Normal 12 3 4 2 4" xfId="19670" xr:uid="{00000000-0005-0000-0000-0000154C0000}"/>
    <cellStyle name="Normal 12 3 4 2 5" xfId="19671" xr:uid="{00000000-0005-0000-0000-0000164C0000}"/>
    <cellStyle name="Normal 12 3 4 2 6" xfId="19672" xr:uid="{00000000-0005-0000-0000-0000174C0000}"/>
    <cellStyle name="Normal 12 3 4 2 7" xfId="19673" xr:uid="{00000000-0005-0000-0000-0000184C0000}"/>
    <cellStyle name="Normal 12 3 4 3" xfId="19674" xr:uid="{00000000-0005-0000-0000-0000194C0000}"/>
    <cellStyle name="Normal 12 3 4 3 2" xfId="19675" xr:uid="{00000000-0005-0000-0000-00001A4C0000}"/>
    <cellStyle name="Normal 12 3 4 4" xfId="19676" xr:uid="{00000000-0005-0000-0000-00001B4C0000}"/>
    <cellStyle name="Normal 12 3 4 4 2" xfId="19677" xr:uid="{00000000-0005-0000-0000-00001C4C0000}"/>
    <cellStyle name="Normal 12 3 4 5" xfId="19678" xr:uid="{00000000-0005-0000-0000-00001D4C0000}"/>
    <cellStyle name="Normal 12 3 4 6" xfId="19679" xr:uid="{00000000-0005-0000-0000-00001E4C0000}"/>
    <cellStyle name="Normal 12 3 4 7" xfId="19680" xr:uid="{00000000-0005-0000-0000-00001F4C0000}"/>
    <cellStyle name="Normal 12 3 4 8" xfId="19681" xr:uid="{00000000-0005-0000-0000-0000204C0000}"/>
    <cellStyle name="Normal 12 3 4 9" xfId="19682" xr:uid="{00000000-0005-0000-0000-0000214C0000}"/>
    <cellStyle name="Normal 12 3 5" xfId="19683" xr:uid="{00000000-0005-0000-0000-0000224C0000}"/>
    <cellStyle name="Normal 12 3 5 2" xfId="19684" xr:uid="{00000000-0005-0000-0000-0000234C0000}"/>
    <cellStyle name="Normal 12 3 5 2 2" xfId="19685" xr:uid="{00000000-0005-0000-0000-0000244C0000}"/>
    <cellStyle name="Normal 12 3 5 3" xfId="19686" xr:uid="{00000000-0005-0000-0000-0000254C0000}"/>
    <cellStyle name="Normal 12 3 5 3 2" xfId="19687" xr:uid="{00000000-0005-0000-0000-0000264C0000}"/>
    <cellStyle name="Normal 12 3 5 4" xfId="19688" xr:uid="{00000000-0005-0000-0000-0000274C0000}"/>
    <cellStyle name="Normal 12 3 5 5" xfId="19689" xr:uid="{00000000-0005-0000-0000-0000284C0000}"/>
    <cellStyle name="Normal 12 3 5 6" xfId="19690" xr:uid="{00000000-0005-0000-0000-0000294C0000}"/>
    <cellStyle name="Normal 12 3 5 7" xfId="19691" xr:uid="{00000000-0005-0000-0000-00002A4C0000}"/>
    <cellStyle name="Normal 12 3 5 8" xfId="19692" xr:uid="{00000000-0005-0000-0000-00002B4C0000}"/>
    <cellStyle name="Normal 12 3 6" xfId="19693" xr:uid="{00000000-0005-0000-0000-00002C4C0000}"/>
    <cellStyle name="Normal 12 3 6 2" xfId="19694" xr:uid="{00000000-0005-0000-0000-00002D4C0000}"/>
    <cellStyle name="Normal 12 3 7" xfId="19695" xr:uid="{00000000-0005-0000-0000-00002E4C0000}"/>
    <cellStyle name="Normal 12 3 7 2" xfId="19696" xr:uid="{00000000-0005-0000-0000-00002F4C0000}"/>
    <cellStyle name="Normal 12 3 8" xfId="19697" xr:uid="{00000000-0005-0000-0000-0000304C0000}"/>
    <cellStyle name="Normal 12 3 8 2" xfId="19698" xr:uid="{00000000-0005-0000-0000-0000314C0000}"/>
    <cellStyle name="Normal 12 3 9" xfId="19699" xr:uid="{00000000-0005-0000-0000-0000324C0000}"/>
    <cellStyle name="Normal 12 4" xfId="19700" xr:uid="{00000000-0005-0000-0000-0000334C0000}"/>
    <cellStyle name="Normal 12 4 10" xfId="19701" xr:uid="{00000000-0005-0000-0000-0000344C0000}"/>
    <cellStyle name="Normal 12 4 11" xfId="19702" xr:uid="{00000000-0005-0000-0000-0000354C0000}"/>
    <cellStyle name="Normal 12 4 12" xfId="19703" xr:uid="{00000000-0005-0000-0000-0000364C0000}"/>
    <cellStyle name="Normal 12 4 2" xfId="19704" xr:uid="{00000000-0005-0000-0000-0000374C0000}"/>
    <cellStyle name="Normal 12 4 2 2" xfId="19705" xr:uid="{00000000-0005-0000-0000-0000384C0000}"/>
    <cellStyle name="Normal 12 4 2 2 2" xfId="19706" xr:uid="{00000000-0005-0000-0000-0000394C0000}"/>
    <cellStyle name="Normal 12 4 2 2 2 2" xfId="19707" xr:uid="{00000000-0005-0000-0000-00003A4C0000}"/>
    <cellStyle name="Normal 12 4 2 2 2 3" xfId="19708" xr:uid="{00000000-0005-0000-0000-00003B4C0000}"/>
    <cellStyle name="Normal 12 4 2 2 3" xfId="19709" xr:uid="{00000000-0005-0000-0000-00003C4C0000}"/>
    <cellStyle name="Normal 12 4 2 2 3 2" xfId="19710" xr:uid="{00000000-0005-0000-0000-00003D4C0000}"/>
    <cellStyle name="Normal 12 4 2 2 4" xfId="19711" xr:uid="{00000000-0005-0000-0000-00003E4C0000}"/>
    <cellStyle name="Normal 12 4 2 2 5" xfId="19712" xr:uid="{00000000-0005-0000-0000-00003F4C0000}"/>
    <cellStyle name="Normal 12 4 2 2 6" xfId="19713" xr:uid="{00000000-0005-0000-0000-0000404C0000}"/>
    <cellStyle name="Normal 12 4 2 2 7" xfId="19714" xr:uid="{00000000-0005-0000-0000-0000414C0000}"/>
    <cellStyle name="Normal 12 4 2 2 8" xfId="19715" xr:uid="{00000000-0005-0000-0000-0000424C0000}"/>
    <cellStyle name="Normal 12 4 2 3" xfId="19716" xr:uid="{00000000-0005-0000-0000-0000434C0000}"/>
    <cellStyle name="Normal 12 4 2 3 2" xfId="19717" xr:uid="{00000000-0005-0000-0000-0000444C0000}"/>
    <cellStyle name="Normal 12 4 2 3 3" xfId="19718" xr:uid="{00000000-0005-0000-0000-0000454C0000}"/>
    <cellStyle name="Normal 12 4 2 4" xfId="19719" xr:uid="{00000000-0005-0000-0000-0000464C0000}"/>
    <cellStyle name="Normal 12 4 2 4 2" xfId="19720" xr:uid="{00000000-0005-0000-0000-0000474C0000}"/>
    <cellStyle name="Normal 12 4 2 5" xfId="19721" xr:uid="{00000000-0005-0000-0000-0000484C0000}"/>
    <cellStyle name="Normal 12 4 2 6" xfId="19722" xr:uid="{00000000-0005-0000-0000-0000494C0000}"/>
    <cellStyle name="Normal 12 4 2 7" xfId="19723" xr:uid="{00000000-0005-0000-0000-00004A4C0000}"/>
    <cellStyle name="Normal 12 4 2 8" xfId="19724" xr:uid="{00000000-0005-0000-0000-00004B4C0000}"/>
    <cellStyle name="Normal 12 4 2 9" xfId="19725" xr:uid="{00000000-0005-0000-0000-00004C4C0000}"/>
    <cellStyle name="Normal 12 4 3" xfId="19726" xr:uid="{00000000-0005-0000-0000-00004D4C0000}"/>
    <cellStyle name="Normal 12 4 3 2" xfId="19727" xr:uid="{00000000-0005-0000-0000-00004E4C0000}"/>
    <cellStyle name="Normal 12 4 3 2 2" xfId="19728" xr:uid="{00000000-0005-0000-0000-00004F4C0000}"/>
    <cellStyle name="Normal 12 4 3 2 2 2" xfId="19729" xr:uid="{00000000-0005-0000-0000-0000504C0000}"/>
    <cellStyle name="Normal 12 4 3 2 3" xfId="19730" xr:uid="{00000000-0005-0000-0000-0000514C0000}"/>
    <cellStyle name="Normal 12 4 3 2 3 2" xfId="19731" xr:uid="{00000000-0005-0000-0000-0000524C0000}"/>
    <cellStyle name="Normal 12 4 3 2 4" xfId="19732" xr:uid="{00000000-0005-0000-0000-0000534C0000}"/>
    <cellStyle name="Normal 12 4 3 2 5" xfId="19733" xr:uid="{00000000-0005-0000-0000-0000544C0000}"/>
    <cellStyle name="Normal 12 4 3 2 6" xfId="19734" xr:uid="{00000000-0005-0000-0000-0000554C0000}"/>
    <cellStyle name="Normal 12 4 3 2 7" xfId="19735" xr:uid="{00000000-0005-0000-0000-0000564C0000}"/>
    <cellStyle name="Normal 12 4 3 2 8" xfId="19736" xr:uid="{00000000-0005-0000-0000-0000574C0000}"/>
    <cellStyle name="Normal 12 4 3 3" xfId="19737" xr:uid="{00000000-0005-0000-0000-0000584C0000}"/>
    <cellStyle name="Normal 12 4 3 3 2" xfId="19738" xr:uid="{00000000-0005-0000-0000-0000594C0000}"/>
    <cellStyle name="Normal 12 4 3 4" xfId="19739" xr:uid="{00000000-0005-0000-0000-00005A4C0000}"/>
    <cellStyle name="Normal 12 4 3 4 2" xfId="19740" xr:uid="{00000000-0005-0000-0000-00005B4C0000}"/>
    <cellStyle name="Normal 12 4 3 5" xfId="19741" xr:uid="{00000000-0005-0000-0000-00005C4C0000}"/>
    <cellStyle name="Normal 12 4 3 6" xfId="19742" xr:uid="{00000000-0005-0000-0000-00005D4C0000}"/>
    <cellStyle name="Normal 12 4 3 7" xfId="19743" xr:uid="{00000000-0005-0000-0000-00005E4C0000}"/>
    <cellStyle name="Normal 12 4 3 8" xfId="19744" xr:uid="{00000000-0005-0000-0000-00005F4C0000}"/>
    <cellStyle name="Normal 12 4 3 9" xfId="19745" xr:uid="{00000000-0005-0000-0000-0000604C0000}"/>
    <cellStyle name="Normal 12 4 4" xfId="19746" xr:uid="{00000000-0005-0000-0000-0000614C0000}"/>
    <cellStyle name="Normal 12 4 4 2" xfId="19747" xr:uid="{00000000-0005-0000-0000-0000624C0000}"/>
    <cellStyle name="Normal 12 4 4 2 2" xfId="19748" xr:uid="{00000000-0005-0000-0000-0000634C0000}"/>
    <cellStyle name="Normal 12 4 4 3" xfId="19749" xr:uid="{00000000-0005-0000-0000-0000644C0000}"/>
    <cellStyle name="Normal 12 4 4 3 2" xfId="19750" xr:uid="{00000000-0005-0000-0000-0000654C0000}"/>
    <cellStyle name="Normal 12 4 4 4" xfId="19751" xr:uid="{00000000-0005-0000-0000-0000664C0000}"/>
    <cellStyle name="Normal 12 4 4 5" xfId="19752" xr:uid="{00000000-0005-0000-0000-0000674C0000}"/>
    <cellStyle name="Normal 12 4 4 6" xfId="19753" xr:uid="{00000000-0005-0000-0000-0000684C0000}"/>
    <cellStyle name="Normal 12 4 4 7" xfId="19754" xr:uid="{00000000-0005-0000-0000-0000694C0000}"/>
    <cellStyle name="Normal 12 4 4 8" xfId="19755" xr:uid="{00000000-0005-0000-0000-00006A4C0000}"/>
    <cellStyle name="Normal 12 4 5" xfId="19756" xr:uid="{00000000-0005-0000-0000-00006B4C0000}"/>
    <cellStyle name="Normal 12 4 5 2" xfId="19757" xr:uid="{00000000-0005-0000-0000-00006C4C0000}"/>
    <cellStyle name="Normal 12 4 5 3" xfId="19758" xr:uid="{00000000-0005-0000-0000-00006D4C0000}"/>
    <cellStyle name="Normal 12 4 6" xfId="19759" xr:uid="{00000000-0005-0000-0000-00006E4C0000}"/>
    <cellStyle name="Normal 12 4 6 2" xfId="19760" xr:uid="{00000000-0005-0000-0000-00006F4C0000}"/>
    <cellStyle name="Normal 12 4 7" xfId="19761" xr:uid="{00000000-0005-0000-0000-0000704C0000}"/>
    <cellStyle name="Normal 12 4 7 2" xfId="19762" xr:uid="{00000000-0005-0000-0000-0000714C0000}"/>
    <cellStyle name="Normal 12 4 8" xfId="19763" xr:uid="{00000000-0005-0000-0000-0000724C0000}"/>
    <cellStyle name="Normal 12 4 9" xfId="19764" xr:uid="{00000000-0005-0000-0000-0000734C0000}"/>
    <cellStyle name="Normal 12 5" xfId="19765" xr:uid="{00000000-0005-0000-0000-0000744C0000}"/>
    <cellStyle name="Normal 12 5 10" xfId="19766" xr:uid="{00000000-0005-0000-0000-0000754C0000}"/>
    <cellStyle name="Normal 12 5 11" xfId="19767" xr:uid="{00000000-0005-0000-0000-0000764C0000}"/>
    <cellStyle name="Normal 12 5 2" xfId="19768" xr:uid="{00000000-0005-0000-0000-0000774C0000}"/>
    <cellStyle name="Normal 12 5 2 2" xfId="19769" xr:uid="{00000000-0005-0000-0000-0000784C0000}"/>
    <cellStyle name="Normal 12 5 2 2 2" xfId="19770" xr:uid="{00000000-0005-0000-0000-0000794C0000}"/>
    <cellStyle name="Normal 12 5 2 3" xfId="19771" xr:uid="{00000000-0005-0000-0000-00007A4C0000}"/>
    <cellStyle name="Normal 12 5 2 3 2" xfId="19772" xr:uid="{00000000-0005-0000-0000-00007B4C0000}"/>
    <cellStyle name="Normal 12 5 2 4" xfId="19773" xr:uid="{00000000-0005-0000-0000-00007C4C0000}"/>
    <cellStyle name="Normal 12 5 2 5" xfId="19774" xr:uid="{00000000-0005-0000-0000-00007D4C0000}"/>
    <cellStyle name="Normal 12 5 2 6" xfId="19775" xr:uid="{00000000-0005-0000-0000-00007E4C0000}"/>
    <cellStyle name="Normal 12 5 2 7" xfId="19776" xr:uid="{00000000-0005-0000-0000-00007F4C0000}"/>
    <cellStyle name="Normal 12 5 2 8" xfId="19777" xr:uid="{00000000-0005-0000-0000-0000804C0000}"/>
    <cellStyle name="Normal 12 5 3" xfId="19778" xr:uid="{00000000-0005-0000-0000-0000814C0000}"/>
    <cellStyle name="Normal 12 5 3 2" xfId="19779" xr:uid="{00000000-0005-0000-0000-0000824C0000}"/>
    <cellStyle name="Normal 12 5 3 2 2" xfId="19780" xr:uid="{00000000-0005-0000-0000-0000834C0000}"/>
    <cellStyle name="Normal 12 5 3 3" xfId="19781" xr:uid="{00000000-0005-0000-0000-0000844C0000}"/>
    <cellStyle name="Normal 12 5 3 3 2" xfId="19782" xr:uid="{00000000-0005-0000-0000-0000854C0000}"/>
    <cellStyle name="Normal 12 5 3 4" xfId="19783" xr:uid="{00000000-0005-0000-0000-0000864C0000}"/>
    <cellStyle name="Normal 12 5 3 5" xfId="19784" xr:uid="{00000000-0005-0000-0000-0000874C0000}"/>
    <cellStyle name="Normal 12 5 3 6" xfId="19785" xr:uid="{00000000-0005-0000-0000-0000884C0000}"/>
    <cellStyle name="Normal 12 5 3 7" xfId="19786" xr:uid="{00000000-0005-0000-0000-0000894C0000}"/>
    <cellStyle name="Normal 12 5 4" xfId="19787" xr:uid="{00000000-0005-0000-0000-00008A4C0000}"/>
    <cellStyle name="Normal 12 5 4 2" xfId="19788" xr:uid="{00000000-0005-0000-0000-00008B4C0000}"/>
    <cellStyle name="Normal 12 5 5" xfId="19789" xr:uid="{00000000-0005-0000-0000-00008C4C0000}"/>
    <cellStyle name="Normal 12 5 5 2" xfId="19790" xr:uid="{00000000-0005-0000-0000-00008D4C0000}"/>
    <cellStyle name="Normal 12 5 6" xfId="19791" xr:uid="{00000000-0005-0000-0000-00008E4C0000}"/>
    <cellStyle name="Normal 12 5 6 2" xfId="19792" xr:uid="{00000000-0005-0000-0000-00008F4C0000}"/>
    <cellStyle name="Normal 12 5 7" xfId="19793" xr:uid="{00000000-0005-0000-0000-0000904C0000}"/>
    <cellStyle name="Normal 12 5 8" xfId="19794" xr:uid="{00000000-0005-0000-0000-0000914C0000}"/>
    <cellStyle name="Normal 12 5 9" xfId="19795" xr:uid="{00000000-0005-0000-0000-0000924C0000}"/>
    <cellStyle name="Normal 12 6" xfId="19796" xr:uid="{00000000-0005-0000-0000-0000934C0000}"/>
    <cellStyle name="Normal 12 6 2" xfId="19797" xr:uid="{00000000-0005-0000-0000-0000944C0000}"/>
    <cellStyle name="Normal 12 6 2 2" xfId="19798" xr:uid="{00000000-0005-0000-0000-0000954C0000}"/>
    <cellStyle name="Normal 12 6 2 2 2" xfId="19799" xr:uid="{00000000-0005-0000-0000-0000964C0000}"/>
    <cellStyle name="Normal 12 6 2 3" xfId="19800" xr:uid="{00000000-0005-0000-0000-0000974C0000}"/>
    <cellStyle name="Normal 12 6 2 3 2" xfId="19801" xr:uid="{00000000-0005-0000-0000-0000984C0000}"/>
    <cellStyle name="Normal 12 6 2 4" xfId="19802" xr:uid="{00000000-0005-0000-0000-0000994C0000}"/>
    <cellStyle name="Normal 12 6 2 5" xfId="19803" xr:uid="{00000000-0005-0000-0000-00009A4C0000}"/>
    <cellStyle name="Normal 12 6 2 6" xfId="19804" xr:uid="{00000000-0005-0000-0000-00009B4C0000}"/>
    <cellStyle name="Normal 12 6 2 7" xfId="19805" xr:uid="{00000000-0005-0000-0000-00009C4C0000}"/>
    <cellStyle name="Normal 12 6 2 8" xfId="19806" xr:uid="{00000000-0005-0000-0000-00009D4C0000}"/>
    <cellStyle name="Normal 12 6 3" xfId="19807" xr:uid="{00000000-0005-0000-0000-00009E4C0000}"/>
    <cellStyle name="Normal 12 6 3 2" xfId="19808" xr:uid="{00000000-0005-0000-0000-00009F4C0000}"/>
    <cellStyle name="Normal 12 6 4" xfId="19809" xr:uid="{00000000-0005-0000-0000-0000A04C0000}"/>
    <cellStyle name="Normal 12 6 4 2" xfId="19810" xr:uid="{00000000-0005-0000-0000-0000A14C0000}"/>
    <cellStyle name="Normal 12 6 5" xfId="19811" xr:uid="{00000000-0005-0000-0000-0000A24C0000}"/>
    <cellStyle name="Normal 12 6 6" xfId="19812" xr:uid="{00000000-0005-0000-0000-0000A34C0000}"/>
    <cellStyle name="Normal 12 6 7" xfId="19813" xr:uid="{00000000-0005-0000-0000-0000A44C0000}"/>
    <cellStyle name="Normal 12 6 8" xfId="19814" xr:uid="{00000000-0005-0000-0000-0000A54C0000}"/>
    <cellStyle name="Normal 12 6 9" xfId="19815" xr:uid="{00000000-0005-0000-0000-0000A64C0000}"/>
    <cellStyle name="Normal 12 7" xfId="19816" xr:uid="{00000000-0005-0000-0000-0000A74C0000}"/>
    <cellStyle name="Normal 12 7 2" xfId="19817" xr:uid="{00000000-0005-0000-0000-0000A84C0000}"/>
    <cellStyle name="Normal 12 7 2 2" xfId="19818" xr:uid="{00000000-0005-0000-0000-0000A94C0000}"/>
    <cellStyle name="Normal 12 7 2 2 2" xfId="19819" xr:uid="{00000000-0005-0000-0000-0000AA4C0000}"/>
    <cellStyle name="Normal 12 7 2 3" xfId="19820" xr:uid="{00000000-0005-0000-0000-0000AB4C0000}"/>
    <cellStyle name="Normal 12 7 2 3 2" xfId="19821" xr:uid="{00000000-0005-0000-0000-0000AC4C0000}"/>
    <cellStyle name="Normal 12 7 2 4" xfId="19822" xr:uid="{00000000-0005-0000-0000-0000AD4C0000}"/>
    <cellStyle name="Normal 12 7 2 5" xfId="19823" xr:uid="{00000000-0005-0000-0000-0000AE4C0000}"/>
    <cellStyle name="Normal 12 7 2 6" xfId="19824" xr:uid="{00000000-0005-0000-0000-0000AF4C0000}"/>
    <cellStyle name="Normal 12 7 2 7" xfId="19825" xr:uid="{00000000-0005-0000-0000-0000B04C0000}"/>
    <cellStyle name="Normal 12 7 3" xfId="19826" xr:uid="{00000000-0005-0000-0000-0000B14C0000}"/>
    <cellStyle name="Normal 12 7 3 2" xfId="19827" xr:uid="{00000000-0005-0000-0000-0000B24C0000}"/>
    <cellStyle name="Normal 12 7 4" xfId="19828" xr:uid="{00000000-0005-0000-0000-0000B34C0000}"/>
    <cellStyle name="Normal 12 7 4 2" xfId="19829" xr:uid="{00000000-0005-0000-0000-0000B44C0000}"/>
    <cellStyle name="Normal 12 7 5" xfId="19830" xr:uid="{00000000-0005-0000-0000-0000B54C0000}"/>
    <cellStyle name="Normal 12 7 6" xfId="19831" xr:uid="{00000000-0005-0000-0000-0000B64C0000}"/>
    <cellStyle name="Normal 12 7 7" xfId="19832" xr:uid="{00000000-0005-0000-0000-0000B74C0000}"/>
    <cellStyle name="Normal 12 7 8" xfId="19833" xr:uid="{00000000-0005-0000-0000-0000B84C0000}"/>
    <cellStyle name="Normal 12 7 9" xfId="19834" xr:uid="{00000000-0005-0000-0000-0000B94C0000}"/>
    <cellStyle name="Normal 12 8" xfId="19835" xr:uid="{00000000-0005-0000-0000-0000BA4C0000}"/>
    <cellStyle name="Normal 12 8 2" xfId="19836" xr:uid="{00000000-0005-0000-0000-0000BB4C0000}"/>
    <cellStyle name="Normal 12 8 2 2" xfId="19837" xr:uid="{00000000-0005-0000-0000-0000BC4C0000}"/>
    <cellStyle name="Normal 12 8 3" xfId="19838" xr:uid="{00000000-0005-0000-0000-0000BD4C0000}"/>
    <cellStyle name="Normal 12 8 3 2" xfId="19839" xr:uid="{00000000-0005-0000-0000-0000BE4C0000}"/>
    <cellStyle name="Normal 12 8 4" xfId="19840" xr:uid="{00000000-0005-0000-0000-0000BF4C0000}"/>
    <cellStyle name="Normal 12 8 5" xfId="19841" xr:uid="{00000000-0005-0000-0000-0000C04C0000}"/>
    <cellStyle name="Normal 12 8 6" xfId="19842" xr:uid="{00000000-0005-0000-0000-0000C14C0000}"/>
    <cellStyle name="Normal 12 8 7" xfId="19843" xr:uid="{00000000-0005-0000-0000-0000C24C0000}"/>
    <cellStyle name="Normal 12 8 8" xfId="19844" xr:uid="{00000000-0005-0000-0000-0000C34C0000}"/>
    <cellStyle name="Normal 12 9" xfId="19845" xr:uid="{00000000-0005-0000-0000-0000C44C0000}"/>
    <cellStyle name="Normal 12 9 2" xfId="19846" xr:uid="{00000000-0005-0000-0000-0000C54C0000}"/>
    <cellStyle name="Normal 12_2010 - 2012 CEE Analysis - 2012 Budget DRAFT 11.1.11" xfId="19847" xr:uid="{00000000-0005-0000-0000-0000C64C0000}"/>
    <cellStyle name="Normal 120" xfId="19848" xr:uid="{00000000-0005-0000-0000-0000C74C0000}"/>
    <cellStyle name="Normal 120 10" xfId="19849" xr:uid="{00000000-0005-0000-0000-0000C84C0000}"/>
    <cellStyle name="Normal 120 10 2" xfId="19850" xr:uid="{00000000-0005-0000-0000-0000C94C0000}"/>
    <cellStyle name="Normal 120 11" xfId="19851" xr:uid="{00000000-0005-0000-0000-0000CA4C0000}"/>
    <cellStyle name="Normal 120 11 2" xfId="19852" xr:uid="{00000000-0005-0000-0000-0000CB4C0000}"/>
    <cellStyle name="Normal 120 12" xfId="19853" xr:uid="{00000000-0005-0000-0000-0000CC4C0000}"/>
    <cellStyle name="Normal 120 13" xfId="19854" xr:uid="{00000000-0005-0000-0000-0000CD4C0000}"/>
    <cellStyle name="Normal 120 14" xfId="19855" xr:uid="{00000000-0005-0000-0000-0000CE4C0000}"/>
    <cellStyle name="Normal 120 15" xfId="19856" xr:uid="{00000000-0005-0000-0000-0000CF4C0000}"/>
    <cellStyle name="Normal 120 16" xfId="19857" xr:uid="{00000000-0005-0000-0000-0000D04C0000}"/>
    <cellStyle name="Normal 120 2" xfId="19858" xr:uid="{00000000-0005-0000-0000-0000D14C0000}"/>
    <cellStyle name="Normal 120 2 10" xfId="19859" xr:uid="{00000000-0005-0000-0000-0000D24C0000}"/>
    <cellStyle name="Normal 120 2 11" xfId="19860" xr:uid="{00000000-0005-0000-0000-0000D34C0000}"/>
    <cellStyle name="Normal 120 2 12" xfId="19861" xr:uid="{00000000-0005-0000-0000-0000D44C0000}"/>
    <cellStyle name="Normal 120 2 2" xfId="19862" xr:uid="{00000000-0005-0000-0000-0000D54C0000}"/>
    <cellStyle name="Normal 120 2 2 10" xfId="19863" xr:uid="{00000000-0005-0000-0000-0000D64C0000}"/>
    <cellStyle name="Normal 120 2 2 2" xfId="19864" xr:uid="{00000000-0005-0000-0000-0000D74C0000}"/>
    <cellStyle name="Normal 120 2 2 2 2" xfId="19865" xr:uid="{00000000-0005-0000-0000-0000D84C0000}"/>
    <cellStyle name="Normal 120 2 2 2 2 2" xfId="19866" xr:uid="{00000000-0005-0000-0000-0000D94C0000}"/>
    <cellStyle name="Normal 120 2 2 2 3" xfId="19867" xr:uid="{00000000-0005-0000-0000-0000DA4C0000}"/>
    <cellStyle name="Normal 120 2 2 2 3 2" xfId="19868" xr:uid="{00000000-0005-0000-0000-0000DB4C0000}"/>
    <cellStyle name="Normal 120 2 2 2 4" xfId="19869" xr:uid="{00000000-0005-0000-0000-0000DC4C0000}"/>
    <cellStyle name="Normal 120 2 2 2 5" xfId="19870" xr:uid="{00000000-0005-0000-0000-0000DD4C0000}"/>
    <cellStyle name="Normal 120 2 2 2 6" xfId="19871" xr:uid="{00000000-0005-0000-0000-0000DE4C0000}"/>
    <cellStyle name="Normal 120 2 2 2 7" xfId="19872" xr:uid="{00000000-0005-0000-0000-0000DF4C0000}"/>
    <cellStyle name="Normal 120 2 2 3" xfId="19873" xr:uid="{00000000-0005-0000-0000-0000E04C0000}"/>
    <cellStyle name="Normal 120 2 2 3 2" xfId="19874" xr:uid="{00000000-0005-0000-0000-0000E14C0000}"/>
    <cellStyle name="Normal 120 2 2 3 2 2" xfId="19875" xr:uid="{00000000-0005-0000-0000-0000E24C0000}"/>
    <cellStyle name="Normal 120 2 2 3 3" xfId="19876" xr:uid="{00000000-0005-0000-0000-0000E34C0000}"/>
    <cellStyle name="Normal 120 2 2 3 3 2" xfId="19877" xr:uid="{00000000-0005-0000-0000-0000E44C0000}"/>
    <cellStyle name="Normal 120 2 2 3 4" xfId="19878" xr:uid="{00000000-0005-0000-0000-0000E54C0000}"/>
    <cellStyle name="Normal 120 2 2 3 5" xfId="19879" xr:uid="{00000000-0005-0000-0000-0000E64C0000}"/>
    <cellStyle name="Normal 120 2 2 3 6" xfId="19880" xr:uid="{00000000-0005-0000-0000-0000E74C0000}"/>
    <cellStyle name="Normal 120 2 2 3 7" xfId="19881" xr:uid="{00000000-0005-0000-0000-0000E84C0000}"/>
    <cellStyle name="Normal 120 2 2 4" xfId="19882" xr:uid="{00000000-0005-0000-0000-0000E94C0000}"/>
    <cellStyle name="Normal 120 2 2 4 2" xfId="19883" xr:uid="{00000000-0005-0000-0000-0000EA4C0000}"/>
    <cellStyle name="Normal 120 2 2 5" xfId="19884" xr:uid="{00000000-0005-0000-0000-0000EB4C0000}"/>
    <cellStyle name="Normal 120 2 2 5 2" xfId="19885" xr:uid="{00000000-0005-0000-0000-0000EC4C0000}"/>
    <cellStyle name="Normal 120 2 2 6" xfId="19886" xr:uid="{00000000-0005-0000-0000-0000ED4C0000}"/>
    <cellStyle name="Normal 120 2 2 7" xfId="19887" xr:uid="{00000000-0005-0000-0000-0000EE4C0000}"/>
    <cellStyle name="Normal 120 2 2 8" xfId="19888" xr:uid="{00000000-0005-0000-0000-0000EF4C0000}"/>
    <cellStyle name="Normal 120 2 2 9" xfId="19889" xr:uid="{00000000-0005-0000-0000-0000F04C0000}"/>
    <cellStyle name="Normal 120 2 3" xfId="19890" xr:uid="{00000000-0005-0000-0000-0000F14C0000}"/>
    <cellStyle name="Normal 120 2 3 2" xfId="19891" xr:uid="{00000000-0005-0000-0000-0000F24C0000}"/>
    <cellStyle name="Normal 120 2 3 2 2" xfId="19892" xr:uid="{00000000-0005-0000-0000-0000F34C0000}"/>
    <cellStyle name="Normal 120 2 3 2 2 2" xfId="19893" xr:uid="{00000000-0005-0000-0000-0000F44C0000}"/>
    <cellStyle name="Normal 120 2 3 2 3" xfId="19894" xr:uid="{00000000-0005-0000-0000-0000F54C0000}"/>
    <cellStyle name="Normal 120 2 3 2 3 2" xfId="19895" xr:uid="{00000000-0005-0000-0000-0000F64C0000}"/>
    <cellStyle name="Normal 120 2 3 2 4" xfId="19896" xr:uid="{00000000-0005-0000-0000-0000F74C0000}"/>
    <cellStyle name="Normal 120 2 3 2 5" xfId="19897" xr:uid="{00000000-0005-0000-0000-0000F84C0000}"/>
    <cellStyle name="Normal 120 2 3 2 6" xfId="19898" xr:uid="{00000000-0005-0000-0000-0000F94C0000}"/>
    <cellStyle name="Normal 120 2 3 2 7" xfId="19899" xr:uid="{00000000-0005-0000-0000-0000FA4C0000}"/>
    <cellStyle name="Normal 120 2 3 3" xfId="19900" xr:uid="{00000000-0005-0000-0000-0000FB4C0000}"/>
    <cellStyle name="Normal 120 2 3 3 2" xfId="19901" xr:uid="{00000000-0005-0000-0000-0000FC4C0000}"/>
    <cellStyle name="Normal 120 2 3 4" xfId="19902" xr:uid="{00000000-0005-0000-0000-0000FD4C0000}"/>
    <cellStyle name="Normal 120 2 3 4 2" xfId="19903" xr:uid="{00000000-0005-0000-0000-0000FE4C0000}"/>
    <cellStyle name="Normal 120 2 3 5" xfId="19904" xr:uid="{00000000-0005-0000-0000-0000FF4C0000}"/>
    <cellStyle name="Normal 120 2 3 6" xfId="19905" xr:uid="{00000000-0005-0000-0000-0000004D0000}"/>
    <cellStyle name="Normal 120 2 3 7" xfId="19906" xr:uid="{00000000-0005-0000-0000-0000014D0000}"/>
    <cellStyle name="Normal 120 2 3 8" xfId="19907" xr:uid="{00000000-0005-0000-0000-0000024D0000}"/>
    <cellStyle name="Normal 120 2 4" xfId="19908" xr:uid="{00000000-0005-0000-0000-0000034D0000}"/>
    <cellStyle name="Normal 120 2 4 2" xfId="19909" xr:uid="{00000000-0005-0000-0000-0000044D0000}"/>
    <cellStyle name="Normal 120 2 4 2 2" xfId="19910" xr:uid="{00000000-0005-0000-0000-0000054D0000}"/>
    <cellStyle name="Normal 120 2 4 2 2 2" xfId="19911" xr:uid="{00000000-0005-0000-0000-0000064D0000}"/>
    <cellStyle name="Normal 120 2 4 2 3" xfId="19912" xr:uid="{00000000-0005-0000-0000-0000074D0000}"/>
    <cellStyle name="Normal 120 2 4 2 3 2" xfId="19913" xr:uid="{00000000-0005-0000-0000-0000084D0000}"/>
    <cellStyle name="Normal 120 2 4 2 4" xfId="19914" xr:uid="{00000000-0005-0000-0000-0000094D0000}"/>
    <cellStyle name="Normal 120 2 4 2 5" xfId="19915" xr:uid="{00000000-0005-0000-0000-00000A4D0000}"/>
    <cellStyle name="Normal 120 2 4 2 6" xfId="19916" xr:uid="{00000000-0005-0000-0000-00000B4D0000}"/>
    <cellStyle name="Normal 120 2 4 2 7" xfId="19917" xr:uid="{00000000-0005-0000-0000-00000C4D0000}"/>
    <cellStyle name="Normal 120 2 4 3" xfId="19918" xr:uid="{00000000-0005-0000-0000-00000D4D0000}"/>
    <cellStyle name="Normal 120 2 4 3 2" xfId="19919" xr:uid="{00000000-0005-0000-0000-00000E4D0000}"/>
    <cellStyle name="Normal 120 2 4 4" xfId="19920" xr:uid="{00000000-0005-0000-0000-00000F4D0000}"/>
    <cellStyle name="Normal 120 2 4 4 2" xfId="19921" xr:uid="{00000000-0005-0000-0000-0000104D0000}"/>
    <cellStyle name="Normal 120 2 4 5" xfId="19922" xr:uid="{00000000-0005-0000-0000-0000114D0000}"/>
    <cellStyle name="Normal 120 2 4 6" xfId="19923" xr:uid="{00000000-0005-0000-0000-0000124D0000}"/>
    <cellStyle name="Normal 120 2 4 7" xfId="19924" xr:uid="{00000000-0005-0000-0000-0000134D0000}"/>
    <cellStyle name="Normal 120 2 4 8" xfId="19925" xr:uid="{00000000-0005-0000-0000-0000144D0000}"/>
    <cellStyle name="Normal 120 2 5" xfId="19926" xr:uid="{00000000-0005-0000-0000-0000154D0000}"/>
    <cellStyle name="Normal 120 2 5 2" xfId="19927" xr:uid="{00000000-0005-0000-0000-0000164D0000}"/>
    <cellStyle name="Normal 120 2 5 2 2" xfId="19928" xr:uid="{00000000-0005-0000-0000-0000174D0000}"/>
    <cellStyle name="Normal 120 2 5 3" xfId="19929" xr:uid="{00000000-0005-0000-0000-0000184D0000}"/>
    <cellStyle name="Normal 120 2 5 3 2" xfId="19930" xr:uid="{00000000-0005-0000-0000-0000194D0000}"/>
    <cellStyle name="Normal 120 2 5 4" xfId="19931" xr:uid="{00000000-0005-0000-0000-00001A4D0000}"/>
    <cellStyle name="Normal 120 2 5 5" xfId="19932" xr:uid="{00000000-0005-0000-0000-00001B4D0000}"/>
    <cellStyle name="Normal 120 2 5 6" xfId="19933" xr:uid="{00000000-0005-0000-0000-00001C4D0000}"/>
    <cellStyle name="Normal 120 2 5 7" xfId="19934" xr:uid="{00000000-0005-0000-0000-00001D4D0000}"/>
    <cellStyle name="Normal 120 2 6" xfId="19935" xr:uid="{00000000-0005-0000-0000-00001E4D0000}"/>
    <cellStyle name="Normal 120 2 6 2" xfId="19936" xr:uid="{00000000-0005-0000-0000-00001F4D0000}"/>
    <cellStyle name="Normal 120 2 7" xfId="19937" xr:uid="{00000000-0005-0000-0000-0000204D0000}"/>
    <cellStyle name="Normal 120 2 7 2" xfId="19938" xr:uid="{00000000-0005-0000-0000-0000214D0000}"/>
    <cellStyle name="Normal 120 2 8" xfId="19939" xr:uid="{00000000-0005-0000-0000-0000224D0000}"/>
    <cellStyle name="Normal 120 2 9" xfId="19940" xr:uid="{00000000-0005-0000-0000-0000234D0000}"/>
    <cellStyle name="Normal 120 3" xfId="19941" xr:uid="{00000000-0005-0000-0000-0000244D0000}"/>
    <cellStyle name="Normal 120 3 10" xfId="19942" xr:uid="{00000000-0005-0000-0000-0000254D0000}"/>
    <cellStyle name="Normal 120 3 11" xfId="19943" xr:uid="{00000000-0005-0000-0000-0000264D0000}"/>
    <cellStyle name="Normal 120 3 2" xfId="19944" xr:uid="{00000000-0005-0000-0000-0000274D0000}"/>
    <cellStyle name="Normal 120 3 2 2" xfId="19945" xr:uid="{00000000-0005-0000-0000-0000284D0000}"/>
    <cellStyle name="Normal 120 3 2 2 2" xfId="19946" xr:uid="{00000000-0005-0000-0000-0000294D0000}"/>
    <cellStyle name="Normal 120 3 2 2 2 2" xfId="19947" xr:uid="{00000000-0005-0000-0000-00002A4D0000}"/>
    <cellStyle name="Normal 120 3 2 2 3" xfId="19948" xr:uid="{00000000-0005-0000-0000-00002B4D0000}"/>
    <cellStyle name="Normal 120 3 2 2 3 2" xfId="19949" xr:uid="{00000000-0005-0000-0000-00002C4D0000}"/>
    <cellStyle name="Normal 120 3 2 2 4" xfId="19950" xr:uid="{00000000-0005-0000-0000-00002D4D0000}"/>
    <cellStyle name="Normal 120 3 2 2 5" xfId="19951" xr:uid="{00000000-0005-0000-0000-00002E4D0000}"/>
    <cellStyle name="Normal 120 3 2 2 6" xfId="19952" xr:uid="{00000000-0005-0000-0000-00002F4D0000}"/>
    <cellStyle name="Normal 120 3 2 2 7" xfId="19953" xr:uid="{00000000-0005-0000-0000-0000304D0000}"/>
    <cellStyle name="Normal 120 3 2 3" xfId="19954" xr:uid="{00000000-0005-0000-0000-0000314D0000}"/>
    <cellStyle name="Normal 120 3 2 3 2" xfId="19955" xr:uid="{00000000-0005-0000-0000-0000324D0000}"/>
    <cellStyle name="Normal 120 3 2 4" xfId="19956" xr:uid="{00000000-0005-0000-0000-0000334D0000}"/>
    <cellStyle name="Normal 120 3 2 4 2" xfId="19957" xr:uid="{00000000-0005-0000-0000-0000344D0000}"/>
    <cellStyle name="Normal 120 3 2 5" xfId="19958" xr:uid="{00000000-0005-0000-0000-0000354D0000}"/>
    <cellStyle name="Normal 120 3 2 6" xfId="19959" xr:uid="{00000000-0005-0000-0000-0000364D0000}"/>
    <cellStyle name="Normal 120 3 2 7" xfId="19960" xr:uid="{00000000-0005-0000-0000-0000374D0000}"/>
    <cellStyle name="Normal 120 3 2 8" xfId="19961" xr:uid="{00000000-0005-0000-0000-0000384D0000}"/>
    <cellStyle name="Normal 120 3 3" xfId="19962" xr:uid="{00000000-0005-0000-0000-0000394D0000}"/>
    <cellStyle name="Normal 120 3 3 2" xfId="19963" xr:uid="{00000000-0005-0000-0000-00003A4D0000}"/>
    <cellStyle name="Normal 120 3 3 2 2" xfId="19964" xr:uid="{00000000-0005-0000-0000-00003B4D0000}"/>
    <cellStyle name="Normal 120 3 3 2 2 2" xfId="19965" xr:uid="{00000000-0005-0000-0000-00003C4D0000}"/>
    <cellStyle name="Normal 120 3 3 2 3" xfId="19966" xr:uid="{00000000-0005-0000-0000-00003D4D0000}"/>
    <cellStyle name="Normal 120 3 3 2 3 2" xfId="19967" xr:uid="{00000000-0005-0000-0000-00003E4D0000}"/>
    <cellStyle name="Normal 120 3 3 2 4" xfId="19968" xr:uid="{00000000-0005-0000-0000-00003F4D0000}"/>
    <cellStyle name="Normal 120 3 3 2 5" xfId="19969" xr:uid="{00000000-0005-0000-0000-0000404D0000}"/>
    <cellStyle name="Normal 120 3 3 2 6" xfId="19970" xr:uid="{00000000-0005-0000-0000-0000414D0000}"/>
    <cellStyle name="Normal 120 3 3 2 7" xfId="19971" xr:uid="{00000000-0005-0000-0000-0000424D0000}"/>
    <cellStyle name="Normal 120 3 3 3" xfId="19972" xr:uid="{00000000-0005-0000-0000-0000434D0000}"/>
    <cellStyle name="Normal 120 3 3 3 2" xfId="19973" xr:uid="{00000000-0005-0000-0000-0000444D0000}"/>
    <cellStyle name="Normal 120 3 3 4" xfId="19974" xr:uid="{00000000-0005-0000-0000-0000454D0000}"/>
    <cellStyle name="Normal 120 3 3 4 2" xfId="19975" xr:uid="{00000000-0005-0000-0000-0000464D0000}"/>
    <cellStyle name="Normal 120 3 3 5" xfId="19976" xr:uid="{00000000-0005-0000-0000-0000474D0000}"/>
    <cellStyle name="Normal 120 3 3 6" xfId="19977" xr:uid="{00000000-0005-0000-0000-0000484D0000}"/>
    <cellStyle name="Normal 120 3 3 7" xfId="19978" xr:uid="{00000000-0005-0000-0000-0000494D0000}"/>
    <cellStyle name="Normal 120 3 3 8" xfId="19979" xr:uid="{00000000-0005-0000-0000-00004A4D0000}"/>
    <cellStyle name="Normal 120 3 4" xfId="19980" xr:uid="{00000000-0005-0000-0000-00004B4D0000}"/>
    <cellStyle name="Normal 120 3 4 2" xfId="19981" xr:uid="{00000000-0005-0000-0000-00004C4D0000}"/>
    <cellStyle name="Normal 120 3 4 2 2" xfId="19982" xr:uid="{00000000-0005-0000-0000-00004D4D0000}"/>
    <cellStyle name="Normal 120 3 4 3" xfId="19983" xr:uid="{00000000-0005-0000-0000-00004E4D0000}"/>
    <cellStyle name="Normal 120 3 4 3 2" xfId="19984" xr:uid="{00000000-0005-0000-0000-00004F4D0000}"/>
    <cellStyle name="Normal 120 3 4 4" xfId="19985" xr:uid="{00000000-0005-0000-0000-0000504D0000}"/>
    <cellStyle name="Normal 120 3 4 5" xfId="19986" xr:uid="{00000000-0005-0000-0000-0000514D0000}"/>
    <cellStyle name="Normal 120 3 4 6" xfId="19987" xr:uid="{00000000-0005-0000-0000-0000524D0000}"/>
    <cellStyle name="Normal 120 3 4 7" xfId="19988" xr:uid="{00000000-0005-0000-0000-0000534D0000}"/>
    <cellStyle name="Normal 120 3 5" xfId="19989" xr:uid="{00000000-0005-0000-0000-0000544D0000}"/>
    <cellStyle name="Normal 120 3 5 2" xfId="19990" xr:uid="{00000000-0005-0000-0000-0000554D0000}"/>
    <cellStyle name="Normal 120 3 6" xfId="19991" xr:uid="{00000000-0005-0000-0000-0000564D0000}"/>
    <cellStyle name="Normal 120 3 6 2" xfId="19992" xr:uid="{00000000-0005-0000-0000-0000574D0000}"/>
    <cellStyle name="Normal 120 3 7" xfId="19993" xr:uid="{00000000-0005-0000-0000-0000584D0000}"/>
    <cellStyle name="Normal 120 3 8" xfId="19994" xr:uid="{00000000-0005-0000-0000-0000594D0000}"/>
    <cellStyle name="Normal 120 3 9" xfId="19995" xr:uid="{00000000-0005-0000-0000-00005A4D0000}"/>
    <cellStyle name="Normal 120 4" xfId="19996" xr:uid="{00000000-0005-0000-0000-00005B4D0000}"/>
    <cellStyle name="Normal 120 4 10" xfId="19997" xr:uid="{00000000-0005-0000-0000-00005C4D0000}"/>
    <cellStyle name="Normal 120 4 2" xfId="19998" xr:uid="{00000000-0005-0000-0000-00005D4D0000}"/>
    <cellStyle name="Normal 120 4 2 2" xfId="19999" xr:uid="{00000000-0005-0000-0000-00005E4D0000}"/>
    <cellStyle name="Normal 120 4 2 2 2" xfId="20000" xr:uid="{00000000-0005-0000-0000-00005F4D0000}"/>
    <cellStyle name="Normal 120 4 2 3" xfId="20001" xr:uid="{00000000-0005-0000-0000-0000604D0000}"/>
    <cellStyle name="Normal 120 4 2 3 2" xfId="20002" xr:uid="{00000000-0005-0000-0000-0000614D0000}"/>
    <cellStyle name="Normal 120 4 2 4" xfId="20003" xr:uid="{00000000-0005-0000-0000-0000624D0000}"/>
    <cellStyle name="Normal 120 4 2 5" xfId="20004" xr:uid="{00000000-0005-0000-0000-0000634D0000}"/>
    <cellStyle name="Normal 120 4 2 6" xfId="20005" xr:uid="{00000000-0005-0000-0000-0000644D0000}"/>
    <cellStyle name="Normal 120 4 2 7" xfId="20006" xr:uid="{00000000-0005-0000-0000-0000654D0000}"/>
    <cellStyle name="Normal 120 4 3" xfId="20007" xr:uid="{00000000-0005-0000-0000-0000664D0000}"/>
    <cellStyle name="Normal 120 4 3 2" xfId="20008" xr:uid="{00000000-0005-0000-0000-0000674D0000}"/>
    <cellStyle name="Normal 120 4 3 2 2" xfId="20009" xr:uid="{00000000-0005-0000-0000-0000684D0000}"/>
    <cellStyle name="Normal 120 4 3 3" xfId="20010" xr:uid="{00000000-0005-0000-0000-0000694D0000}"/>
    <cellStyle name="Normal 120 4 3 3 2" xfId="20011" xr:uid="{00000000-0005-0000-0000-00006A4D0000}"/>
    <cellStyle name="Normal 120 4 3 4" xfId="20012" xr:uid="{00000000-0005-0000-0000-00006B4D0000}"/>
    <cellStyle name="Normal 120 4 3 5" xfId="20013" xr:uid="{00000000-0005-0000-0000-00006C4D0000}"/>
    <cellStyle name="Normal 120 4 3 6" xfId="20014" xr:uid="{00000000-0005-0000-0000-00006D4D0000}"/>
    <cellStyle name="Normal 120 4 3 7" xfId="20015" xr:uid="{00000000-0005-0000-0000-00006E4D0000}"/>
    <cellStyle name="Normal 120 4 4" xfId="20016" xr:uid="{00000000-0005-0000-0000-00006F4D0000}"/>
    <cellStyle name="Normal 120 4 4 2" xfId="20017" xr:uid="{00000000-0005-0000-0000-0000704D0000}"/>
    <cellStyle name="Normal 120 4 5" xfId="20018" xr:uid="{00000000-0005-0000-0000-0000714D0000}"/>
    <cellStyle name="Normal 120 4 5 2" xfId="20019" xr:uid="{00000000-0005-0000-0000-0000724D0000}"/>
    <cellStyle name="Normal 120 4 6" xfId="20020" xr:uid="{00000000-0005-0000-0000-0000734D0000}"/>
    <cellStyle name="Normal 120 4 7" xfId="20021" xr:uid="{00000000-0005-0000-0000-0000744D0000}"/>
    <cellStyle name="Normal 120 4 8" xfId="20022" xr:uid="{00000000-0005-0000-0000-0000754D0000}"/>
    <cellStyle name="Normal 120 4 9" xfId="20023" xr:uid="{00000000-0005-0000-0000-0000764D0000}"/>
    <cellStyle name="Normal 120 5" xfId="20024" xr:uid="{00000000-0005-0000-0000-0000774D0000}"/>
    <cellStyle name="Normal 120 5 2" xfId="20025" xr:uid="{00000000-0005-0000-0000-0000784D0000}"/>
    <cellStyle name="Normal 120 5 2 2" xfId="20026" xr:uid="{00000000-0005-0000-0000-0000794D0000}"/>
    <cellStyle name="Normal 120 5 2 2 2" xfId="20027" xr:uid="{00000000-0005-0000-0000-00007A4D0000}"/>
    <cellStyle name="Normal 120 5 2 3" xfId="20028" xr:uid="{00000000-0005-0000-0000-00007B4D0000}"/>
    <cellStyle name="Normal 120 5 2 3 2" xfId="20029" xr:uid="{00000000-0005-0000-0000-00007C4D0000}"/>
    <cellStyle name="Normal 120 5 2 4" xfId="20030" xr:uid="{00000000-0005-0000-0000-00007D4D0000}"/>
    <cellStyle name="Normal 120 5 2 5" xfId="20031" xr:uid="{00000000-0005-0000-0000-00007E4D0000}"/>
    <cellStyle name="Normal 120 5 2 6" xfId="20032" xr:uid="{00000000-0005-0000-0000-00007F4D0000}"/>
    <cellStyle name="Normal 120 5 2 7" xfId="20033" xr:uid="{00000000-0005-0000-0000-0000804D0000}"/>
    <cellStyle name="Normal 120 5 3" xfId="20034" xr:uid="{00000000-0005-0000-0000-0000814D0000}"/>
    <cellStyle name="Normal 120 5 3 2" xfId="20035" xr:uid="{00000000-0005-0000-0000-0000824D0000}"/>
    <cellStyle name="Normal 120 5 4" xfId="20036" xr:uid="{00000000-0005-0000-0000-0000834D0000}"/>
    <cellStyle name="Normal 120 5 4 2" xfId="20037" xr:uid="{00000000-0005-0000-0000-0000844D0000}"/>
    <cellStyle name="Normal 120 5 5" xfId="20038" xr:uid="{00000000-0005-0000-0000-0000854D0000}"/>
    <cellStyle name="Normal 120 5 6" xfId="20039" xr:uid="{00000000-0005-0000-0000-0000864D0000}"/>
    <cellStyle name="Normal 120 5 7" xfId="20040" xr:uid="{00000000-0005-0000-0000-0000874D0000}"/>
    <cellStyle name="Normal 120 5 8" xfId="20041" xr:uid="{00000000-0005-0000-0000-0000884D0000}"/>
    <cellStyle name="Normal 120 6" xfId="20042" xr:uid="{00000000-0005-0000-0000-0000894D0000}"/>
    <cellStyle name="Normal 120 6 2" xfId="20043" xr:uid="{00000000-0005-0000-0000-00008A4D0000}"/>
    <cellStyle name="Normal 120 6 2 2" xfId="20044" xr:uid="{00000000-0005-0000-0000-00008B4D0000}"/>
    <cellStyle name="Normal 120 6 2 2 2" xfId="20045" xr:uid="{00000000-0005-0000-0000-00008C4D0000}"/>
    <cellStyle name="Normal 120 6 2 3" xfId="20046" xr:uid="{00000000-0005-0000-0000-00008D4D0000}"/>
    <cellStyle name="Normal 120 6 2 3 2" xfId="20047" xr:uid="{00000000-0005-0000-0000-00008E4D0000}"/>
    <cellStyle name="Normal 120 6 2 4" xfId="20048" xr:uid="{00000000-0005-0000-0000-00008F4D0000}"/>
    <cellStyle name="Normal 120 6 2 5" xfId="20049" xr:uid="{00000000-0005-0000-0000-0000904D0000}"/>
    <cellStyle name="Normal 120 6 2 6" xfId="20050" xr:uid="{00000000-0005-0000-0000-0000914D0000}"/>
    <cellStyle name="Normal 120 6 2 7" xfId="20051" xr:uid="{00000000-0005-0000-0000-0000924D0000}"/>
    <cellStyle name="Normal 120 6 3" xfId="20052" xr:uid="{00000000-0005-0000-0000-0000934D0000}"/>
    <cellStyle name="Normal 120 6 3 2" xfId="20053" xr:uid="{00000000-0005-0000-0000-0000944D0000}"/>
    <cellStyle name="Normal 120 6 4" xfId="20054" xr:uid="{00000000-0005-0000-0000-0000954D0000}"/>
    <cellStyle name="Normal 120 6 4 2" xfId="20055" xr:uid="{00000000-0005-0000-0000-0000964D0000}"/>
    <cellStyle name="Normal 120 6 5" xfId="20056" xr:uid="{00000000-0005-0000-0000-0000974D0000}"/>
    <cellStyle name="Normal 120 6 6" xfId="20057" xr:uid="{00000000-0005-0000-0000-0000984D0000}"/>
    <cellStyle name="Normal 120 6 7" xfId="20058" xr:uid="{00000000-0005-0000-0000-0000994D0000}"/>
    <cellStyle name="Normal 120 6 8" xfId="20059" xr:uid="{00000000-0005-0000-0000-00009A4D0000}"/>
    <cellStyle name="Normal 120 7" xfId="20060" xr:uid="{00000000-0005-0000-0000-00009B4D0000}"/>
    <cellStyle name="Normal 120 7 2" xfId="20061" xr:uid="{00000000-0005-0000-0000-00009C4D0000}"/>
    <cellStyle name="Normal 120 7 2 2" xfId="20062" xr:uid="{00000000-0005-0000-0000-00009D4D0000}"/>
    <cellStyle name="Normal 120 7 3" xfId="20063" xr:uid="{00000000-0005-0000-0000-00009E4D0000}"/>
    <cellStyle name="Normal 120 7 3 2" xfId="20064" xr:uid="{00000000-0005-0000-0000-00009F4D0000}"/>
    <cellStyle name="Normal 120 7 4" xfId="20065" xr:uid="{00000000-0005-0000-0000-0000A04D0000}"/>
    <cellStyle name="Normal 120 7 5" xfId="20066" xr:uid="{00000000-0005-0000-0000-0000A14D0000}"/>
    <cellStyle name="Normal 120 7 6" xfId="20067" xr:uid="{00000000-0005-0000-0000-0000A24D0000}"/>
    <cellStyle name="Normal 120 7 7" xfId="20068" xr:uid="{00000000-0005-0000-0000-0000A34D0000}"/>
    <cellStyle name="Normal 120 8" xfId="20069" xr:uid="{00000000-0005-0000-0000-0000A44D0000}"/>
    <cellStyle name="Normal 120 8 2" xfId="20070" xr:uid="{00000000-0005-0000-0000-0000A54D0000}"/>
    <cellStyle name="Normal 120 8 2 2" xfId="20071" xr:uid="{00000000-0005-0000-0000-0000A64D0000}"/>
    <cellStyle name="Normal 120 8 3" xfId="20072" xr:uid="{00000000-0005-0000-0000-0000A74D0000}"/>
    <cellStyle name="Normal 120 8 3 2" xfId="20073" xr:uid="{00000000-0005-0000-0000-0000A84D0000}"/>
    <cellStyle name="Normal 120 8 4" xfId="20074" xr:uid="{00000000-0005-0000-0000-0000A94D0000}"/>
    <cellStyle name="Normal 120 8 5" xfId="20075" xr:uid="{00000000-0005-0000-0000-0000AA4D0000}"/>
    <cellStyle name="Normal 120 8 6" xfId="20076" xr:uid="{00000000-0005-0000-0000-0000AB4D0000}"/>
    <cellStyle name="Normal 120 8 7" xfId="20077" xr:uid="{00000000-0005-0000-0000-0000AC4D0000}"/>
    <cellStyle name="Normal 120 9" xfId="20078" xr:uid="{00000000-0005-0000-0000-0000AD4D0000}"/>
    <cellStyle name="Normal 121" xfId="20079" xr:uid="{00000000-0005-0000-0000-0000AE4D0000}"/>
    <cellStyle name="Normal 121 2" xfId="20080" xr:uid="{00000000-0005-0000-0000-0000AF4D0000}"/>
    <cellStyle name="Normal 121 2 2" xfId="20081" xr:uid="{00000000-0005-0000-0000-0000B04D0000}"/>
    <cellStyle name="Normal 121 2 3" xfId="20082" xr:uid="{00000000-0005-0000-0000-0000B14D0000}"/>
    <cellStyle name="Normal 121 3" xfId="20083" xr:uid="{00000000-0005-0000-0000-0000B24D0000}"/>
    <cellStyle name="Normal 121 3 2" xfId="20084" xr:uid="{00000000-0005-0000-0000-0000B34D0000}"/>
    <cellStyle name="Normal 121 3 3" xfId="20085" xr:uid="{00000000-0005-0000-0000-0000B44D0000}"/>
    <cellStyle name="Normal 121 4" xfId="20086" xr:uid="{00000000-0005-0000-0000-0000B54D0000}"/>
    <cellStyle name="Normal 121 4 2" xfId="20087" xr:uid="{00000000-0005-0000-0000-0000B64D0000}"/>
    <cellStyle name="Normal 121 4 3" xfId="20088" xr:uid="{00000000-0005-0000-0000-0000B74D0000}"/>
    <cellStyle name="Normal 121 5" xfId="20089" xr:uid="{00000000-0005-0000-0000-0000B84D0000}"/>
    <cellStyle name="Normal 121 6" xfId="20090" xr:uid="{00000000-0005-0000-0000-0000B94D0000}"/>
    <cellStyle name="Normal 121 7" xfId="20091" xr:uid="{00000000-0005-0000-0000-0000BA4D0000}"/>
    <cellStyle name="Normal 121 8" xfId="20092" xr:uid="{00000000-0005-0000-0000-0000BB4D0000}"/>
    <cellStyle name="Normal 121 9" xfId="20093" xr:uid="{00000000-0005-0000-0000-0000BC4D0000}"/>
    <cellStyle name="Normal 122" xfId="20094" xr:uid="{00000000-0005-0000-0000-0000BD4D0000}"/>
    <cellStyle name="Normal 122 2" xfId="20095" xr:uid="{00000000-0005-0000-0000-0000BE4D0000}"/>
    <cellStyle name="Normal 122 2 2" xfId="20096" xr:uid="{00000000-0005-0000-0000-0000BF4D0000}"/>
    <cellStyle name="Normal 122 3" xfId="20097" xr:uid="{00000000-0005-0000-0000-0000C04D0000}"/>
    <cellStyle name="Normal 122 4" xfId="20098" xr:uid="{00000000-0005-0000-0000-0000C14D0000}"/>
    <cellStyle name="Normal 122 5" xfId="20099" xr:uid="{00000000-0005-0000-0000-0000C24D0000}"/>
    <cellStyle name="Normal 123" xfId="20100" xr:uid="{00000000-0005-0000-0000-0000C34D0000}"/>
    <cellStyle name="Normal 123 2" xfId="20101" xr:uid="{00000000-0005-0000-0000-0000C44D0000}"/>
    <cellStyle name="Normal 123 2 2" xfId="20102" xr:uid="{00000000-0005-0000-0000-0000C54D0000}"/>
    <cellStyle name="Normal 123 3" xfId="20103" xr:uid="{00000000-0005-0000-0000-0000C64D0000}"/>
    <cellStyle name="Normal 123 4" xfId="20104" xr:uid="{00000000-0005-0000-0000-0000C74D0000}"/>
    <cellStyle name="Normal 123 5" xfId="20105" xr:uid="{00000000-0005-0000-0000-0000C84D0000}"/>
    <cellStyle name="Normal 124" xfId="20106" xr:uid="{00000000-0005-0000-0000-0000C94D0000}"/>
    <cellStyle name="Normal 124 2" xfId="20107" xr:uid="{00000000-0005-0000-0000-0000CA4D0000}"/>
    <cellStyle name="Normal 124 2 2" xfId="20108" xr:uid="{00000000-0005-0000-0000-0000CB4D0000}"/>
    <cellStyle name="Normal 124 3" xfId="20109" xr:uid="{00000000-0005-0000-0000-0000CC4D0000}"/>
    <cellStyle name="Normal 124 4" xfId="20110" xr:uid="{00000000-0005-0000-0000-0000CD4D0000}"/>
    <cellStyle name="Normal 124 5" xfId="20111" xr:uid="{00000000-0005-0000-0000-0000CE4D0000}"/>
    <cellStyle name="Normal 125" xfId="20112" xr:uid="{00000000-0005-0000-0000-0000CF4D0000}"/>
    <cellStyle name="Normal 125 2" xfId="20113" xr:uid="{00000000-0005-0000-0000-0000D04D0000}"/>
    <cellStyle name="Normal 125 3" xfId="20114" xr:uid="{00000000-0005-0000-0000-0000D14D0000}"/>
    <cellStyle name="Normal 125 4" xfId="20115" xr:uid="{00000000-0005-0000-0000-0000D24D0000}"/>
    <cellStyle name="Normal 125 5" xfId="20116" xr:uid="{00000000-0005-0000-0000-0000D34D0000}"/>
    <cellStyle name="Normal 126" xfId="20117" xr:uid="{00000000-0005-0000-0000-0000D44D0000}"/>
    <cellStyle name="Normal 126 2" xfId="20118" xr:uid="{00000000-0005-0000-0000-0000D54D0000}"/>
    <cellStyle name="Normal 126 3" xfId="20119" xr:uid="{00000000-0005-0000-0000-0000D64D0000}"/>
    <cellStyle name="Normal 127" xfId="20120" xr:uid="{00000000-0005-0000-0000-0000D74D0000}"/>
    <cellStyle name="Normal 127 2" xfId="20121" xr:uid="{00000000-0005-0000-0000-0000D84D0000}"/>
    <cellStyle name="Normal 127 3" xfId="20122" xr:uid="{00000000-0005-0000-0000-0000D94D0000}"/>
    <cellStyle name="Normal 128" xfId="20123" xr:uid="{00000000-0005-0000-0000-0000DA4D0000}"/>
    <cellStyle name="Normal 128 2" xfId="20124" xr:uid="{00000000-0005-0000-0000-0000DB4D0000}"/>
    <cellStyle name="Normal 128 3" xfId="20125" xr:uid="{00000000-0005-0000-0000-0000DC4D0000}"/>
    <cellStyle name="Normal 129" xfId="20126" xr:uid="{00000000-0005-0000-0000-0000DD4D0000}"/>
    <cellStyle name="Normal 129 2" xfId="20127" xr:uid="{00000000-0005-0000-0000-0000DE4D0000}"/>
    <cellStyle name="Normal 129 2 2" xfId="20128" xr:uid="{00000000-0005-0000-0000-0000DF4D0000}"/>
    <cellStyle name="Normal 129 3" xfId="20129" xr:uid="{00000000-0005-0000-0000-0000E04D0000}"/>
    <cellStyle name="Normal 13" xfId="251" xr:uid="{00000000-0005-0000-0000-0000E14D0000}"/>
    <cellStyle name="Normal 13 10" xfId="20130" xr:uid="{00000000-0005-0000-0000-0000E24D0000}"/>
    <cellStyle name="Normal 13 10 2" xfId="20131" xr:uid="{00000000-0005-0000-0000-0000E34D0000}"/>
    <cellStyle name="Normal 13 11" xfId="20132" xr:uid="{00000000-0005-0000-0000-0000E44D0000}"/>
    <cellStyle name="Normal 13 12" xfId="20133" xr:uid="{00000000-0005-0000-0000-0000E54D0000}"/>
    <cellStyle name="Normal 13 13" xfId="20134" xr:uid="{00000000-0005-0000-0000-0000E64D0000}"/>
    <cellStyle name="Normal 13 2" xfId="252" xr:uid="{00000000-0005-0000-0000-0000E74D0000}"/>
    <cellStyle name="Normal 13 2 10" xfId="20135" xr:uid="{00000000-0005-0000-0000-0000E84D0000}"/>
    <cellStyle name="Normal 13 2 10 2" xfId="20136" xr:uid="{00000000-0005-0000-0000-0000E94D0000}"/>
    <cellStyle name="Normal 13 2 11" xfId="20137" xr:uid="{00000000-0005-0000-0000-0000EA4D0000}"/>
    <cellStyle name="Normal 13 2 12" xfId="20138" xr:uid="{00000000-0005-0000-0000-0000EB4D0000}"/>
    <cellStyle name="Normal 13 2 13" xfId="20139" xr:uid="{00000000-0005-0000-0000-0000EC4D0000}"/>
    <cellStyle name="Normal 13 2 14" xfId="20140" xr:uid="{00000000-0005-0000-0000-0000ED4D0000}"/>
    <cellStyle name="Normal 13 2 2" xfId="20141" xr:uid="{00000000-0005-0000-0000-0000EE4D0000}"/>
    <cellStyle name="Normal 13 2 2 10" xfId="20142" xr:uid="{00000000-0005-0000-0000-0000EF4D0000}"/>
    <cellStyle name="Normal 13 2 2 11" xfId="20143" xr:uid="{00000000-0005-0000-0000-0000F04D0000}"/>
    <cellStyle name="Normal 13 2 2 12" xfId="20144" xr:uid="{00000000-0005-0000-0000-0000F14D0000}"/>
    <cellStyle name="Normal 13 2 2 2" xfId="20145" xr:uid="{00000000-0005-0000-0000-0000F24D0000}"/>
    <cellStyle name="Normal 13 2 2 2 10" xfId="20146" xr:uid="{00000000-0005-0000-0000-0000F34D0000}"/>
    <cellStyle name="Normal 13 2 2 2 2" xfId="20147" xr:uid="{00000000-0005-0000-0000-0000F44D0000}"/>
    <cellStyle name="Normal 13 2 2 2 2 2" xfId="20148" xr:uid="{00000000-0005-0000-0000-0000F54D0000}"/>
    <cellStyle name="Normal 13 2 2 2 2 2 2" xfId="20149" xr:uid="{00000000-0005-0000-0000-0000F64D0000}"/>
    <cellStyle name="Normal 13 2 2 2 2 2 3" xfId="20150" xr:uid="{00000000-0005-0000-0000-0000F74D0000}"/>
    <cellStyle name="Normal 13 2 2 2 2 3" xfId="20151" xr:uid="{00000000-0005-0000-0000-0000F84D0000}"/>
    <cellStyle name="Normal 13 2 2 2 2 3 2" xfId="20152" xr:uid="{00000000-0005-0000-0000-0000F94D0000}"/>
    <cellStyle name="Normal 13 2 2 2 2 4" xfId="20153" xr:uid="{00000000-0005-0000-0000-0000FA4D0000}"/>
    <cellStyle name="Normal 13 2 2 2 2 5" xfId="20154" xr:uid="{00000000-0005-0000-0000-0000FB4D0000}"/>
    <cellStyle name="Normal 13 2 2 2 2 6" xfId="20155" xr:uid="{00000000-0005-0000-0000-0000FC4D0000}"/>
    <cellStyle name="Normal 13 2 2 2 2 7" xfId="20156" xr:uid="{00000000-0005-0000-0000-0000FD4D0000}"/>
    <cellStyle name="Normal 13 2 2 2 2 8" xfId="20157" xr:uid="{00000000-0005-0000-0000-0000FE4D0000}"/>
    <cellStyle name="Normal 13 2 2 2 3" xfId="20158" xr:uid="{00000000-0005-0000-0000-0000FF4D0000}"/>
    <cellStyle name="Normal 13 2 2 2 3 2" xfId="20159" xr:uid="{00000000-0005-0000-0000-0000004E0000}"/>
    <cellStyle name="Normal 13 2 2 2 3 2 2" xfId="20160" xr:uid="{00000000-0005-0000-0000-0000014E0000}"/>
    <cellStyle name="Normal 13 2 2 2 3 3" xfId="20161" xr:uid="{00000000-0005-0000-0000-0000024E0000}"/>
    <cellStyle name="Normal 13 2 2 2 3 3 2" xfId="20162" xr:uid="{00000000-0005-0000-0000-0000034E0000}"/>
    <cellStyle name="Normal 13 2 2 2 3 4" xfId="20163" xr:uid="{00000000-0005-0000-0000-0000044E0000}"/>
    <cellStyle name="Normal 13 2 2 2 3 5" xfId="20164" xr:uid="{00000000-0005-0000-0000-0000054E0000}"/>
    <cellStyle name="Normal 13 2 2 2 3 6" xfId="20165" xr:uid="{00000000-0005-0000-0000-0000064E0000}"/>
    <cellStyle name="Normal 13 2 2 2 3 7" xfId="20166" xr:uid="{00000000-0005-0000-0000-0000074E0000}"/>
    <cellStyle name="Normal 13 2 2 2 3 8" xfId="20167" xr:uid="{00000000-0005-0000-0000-0000084E0000}"/>
    <cellStyle name="Normal 13 2 2 2 4" xfId="20168" xr:uid="{00000000-0005-0000-0000-0000094E0000}"/>
    <cellStyle name="Normal 13 2 2 2 4 2" xfId="20169" xr:uid="{00000000-0005-0000-0000-00000A4E0000}"/>
    <cellStyle name="Normal 13 2 2 2 5" xfId="20170" xr:uid="{00000000-0005-0000-0000-00000B4E0000}"/>
    <cellStyle name="Normal 13 2 2 2 5 2" xfId="20171" xr:uid="{00000000-0005-0000-0000-00000C4E0000}"/>
    <cellStyle name="Normal 13 2 2 2 6" xfId="20172" xr:uid="{00000000-0005-0000-0000-00000D4E0000}"/>
    <cellStyle name="Normal 13 2 2 2 7" xfId="20173" xr:uid="{00000000-0005-0000-0000-00000E4E0000}"/>
    <cellStyle name="Normal 13 2 2 2 8" xfId="20174" xr:uid="{00000000-0005-0000-0000-00000F4E0000}"/>
    <cellStyle name="Normal 13 2 2 2 9" xfId="20175" xr:uid="{00000000-0005-0000-0000-0000104E0000}"/>
    <cellStyle name="Normal 13 2 2 3" xfId="20176" xr:uid="{00000000-0005-0000-0000-0000114E0000}"/>
    <cellStyle name="Normal 13 2 2 3 2" xfId="20177" xr:uid="{00000000-0005-0000-0000-0000124E0000}"/>
    <cellStyle name="Normal 13 2 2 3 2 2" xfId="20178" xr:uid="{00000000-0005-0000-0000-0000134E0000}"/>
    <cellStyle name="Normal 13 2 2 3 2 2 2" xfId="20179" xr:uid="{00000000-0005-0000-0000-0000144E0000}"/>
    <cellStyle name="Normal 13 2 2 3 2 3" xfId="20180" xr:uid="{00000000-0005-0000-0000-0000154E0000}"/>
    <cellStyle name="Normal 13 2 2 3 2 3 2" xfId="20181" xr:uid="{00000000-0005-0000-0000-0000164E0000}"/>
    <cellStyle name="Normal 13 2 2 3 2 4" xfId="20182" xr:uid="{00000000-0005-0000-0000-0000174E0000}"/>
    <cellStyle name="Normal 13 2 2 3 2 5" xfId="20183" xr:uid="{00000000-0005-0000-0000-0000184E0000}"/>
    <cellStyle name="Normal 13 2 2 3 2 6" xfId="20184" xr:uid="{00000000-0005-0000-0000-0000194E0000}"/>
    <cellStyle name="Normal 13 2 2 3 2 7" xfId="20185" xr:uid="{00000000-0005-0000-0000-00001A4E0000}"/>
    <cellStyle name="Normal 13 2 2 3 2 8" xfId="20186" xr:uid="{00000000-0005-0000-0000-00001B4E0000}"/>
    <cellStyle name="Normal 13 2 2 3 3" xfId="20187" xr:uid="{00000000-0005-0000-0000-00001C4E0000}"/>
    <cellStyle name="Normal 13 2 2 3 3 2" xfId="20188" xr:uid="{00000000-0005-0000-0000-00001D4E0000}"/>
    <cellStyle name="Normal 13 2 2 3 4" xfId="20189" xr:uid="{00000000-0005-0000-0000-00001E4E0000}"/>
    <cellStyle name="Normal 13 2 2 3 4 2" xfId="20190" xr:uid="{00000000-0005-0000-0000-00001F4E0000}"/>
    <cellStyle name="Normal 13 2 2 3 5" xfId="20191" xr:uid="{00000000-0005-0000-0000-0000204E0000}"/>
    <cellStyle name="Normal 13 2 2 3 6" xfId="20192" xr:uid="{00000000-0005-0000-0000-0000214E0000}"/>
    <cellStyle name="Normal 13 2 2 3 7" xfId="20193" xr:uid="{00000000-0005-0000-0000-0000224E0000}"/>
    <cellStyle name="Normal 13 2 2 3 8" xfId="20194" xr:uid="{00000000-0005-0000-0000-0000234E0000}"/>
    <cellStyle name="Normal 13 2 2 3 9" xfId="20195" xr:uid="{00000000-0005-0000-0000-0000244E0000}"/>
    <cellStyle name="Normal 13 2 2 4" xfId="20196" xr:uid="{00000000-0005-0000-0000-0000254E0000}"/>
    <cellStyle name="Normal 13 2 2 4 2" xfId="20197" xr:uid="{00000000-0005-0000-0000-0000264E0000}"/>
    <cellStyle name="Normal 13 2 2 4 2 2" xfId="20198" xr:uid="{00000000-0005-0000-0000-0000274E0000}"/>
    <cellStyle name="Normal 13 2 2 4 2 2 2" xfId="20199" xr:uid="{00000000-0005-0000-0000-0000284E0000}"/>
    <cellStyle name="Normal 13 2 2 4 2 3" xfId="20200" xr:uid="{00000000-0005-0000-0000-0000294E0000}"/>
    <cellStyle name="Normal 13 2 2 4 2 3 2" xfId="20201" xr:uid="{00000000-0005-0000-0000-00002A4E0000}"/>
    <cellStyle name="Normal 13 2 2 4 2 4" xfId="20202" xr:uid="{00000000-0005-0000-0000-00002B4E0000}"/>
    <cellStyle name="Normal 13 2 2 4 2 5" xfId="20203" xr:uid="{00000000-0005-0000-0000-00002C4E0000}"/>
    <cellStyle name="Normal 13 2 2 4 2 6" xfId="20204" xr:uid="{00000000-0005-0000-0000-00002D4E0000}"/>
    <cellStyle name="Normal 13 2 2 4 2 7" xfId="20205" xr:uid="{00000000-0005-0000-0000-00002E4E0000}"/>
    <cellStyle name="Normal 13 2 2 4 3" xfId="20206" xr:uid="{00000000-0005-0000-0000-00002F4E0000}"/>
    <cellStyle name="Normal 13 2 2 4 3 2" xfId="20207" xr:uid="{00000000-0005-0000-0000-0000304E0000}"/>
    <cellStyle name="Normal 13 2 2 4 4" xfId="20208" xr:uid="{00000000-0005-0000-0000-0000314E0000}"/>
    <cellStyle name="Normal 13 2 2 4 4 2" xfId="20209" xr:uid="{00000000-0005-0000-0000-0000324E0000}"/>
    <cellStyle name="Normal 13 2 2 4 5" xfId="20210" xr:uid="{00000000-0005-0000-0000-0000334E0000}"/>
    <cellStyle name="Normal 13 2 2 4 6" xfId="20211" xr:uid="{00000000-0005-0000-0000-0000344E0000}"/>
    <cellStyle name="Normal 13 2 2 4 7" xfId="20212" xr:uid="{00000000-0005-0000-0000-0000354E0000}"/>
    <cellStyle name="Normal 13 2 2 4 8" xfId="20213" xr:uid="{00000000-0005-0000-0000-0000364E0000}"/>
    <cellStyle name="Normal 13 2 2 4 9" xfId="20214" xr:uid="{00000000-0005-0000-0000-0000374E0000}"/>
    <cellStyle name="Normal 13 2 2 5" xfId="20215" xr:uid="{00000000-0005-0000-0000-0000384E0000}"/>
    <cellStyle name="Normal 13 2 2 5 2" xfId="20216" xr:uid="{00000000-0005-0000-0000-0000394E0000}"/>
    <cellStyle name="Normal 13 2 2 5 2 2" xfId="20217" xr:uid="{00000000-0005-0000-0000-00003A4E0000}"/>
    <cellStyle name="Normal 13 2 2 5 3" xfId="20218" xr:uid="{00000000-0005-0000-0000-00003B4E0000}"/>
    <cellStyle name="Normal 13 2 2 5 3 2" xfId="20219" xr:uid="{00000000-0005-0000-0000-00003C4E0000}"/>
    <cellStyle name="Normal 13 2 2 5 4" xfId="20220" xr:uid="{00000000-0005-0000-0000-00003D4E0000}"/>
    <cellStyle name="Normal 13 2 2 5 5" xfId="20221" xr:uid="{00000000-0005-0000-0000-00003E4E0000}"/>
    <cellStyle name="Normal 13 2 2 5 6" xfId="20222" xr:uid="{00000000-0005-0000-0000-00003F4E0000}"/>
    <cellStyle name="Normal 13 2 2 5 7" xfId="20223" xr:uid="{00000000-0005-0000-0000-0000404E0000}"/>
    <cellStyle name="Normal 13 2 2 5 8" xfId="20224" xr:uid="{00000000-0005-0000-0000-0000414E0000}"/>
    <cellStyle name="Normal 13 2 2 6" xfId="20225" xr:uid="{00000000-0005-0000-0000-0000424E0000}"/>
    <cellStyle name="Normal 13 2 2 6 2" xfId="20226" xr:uid="{00000000-0005-0000-0000-0000434E0000}"/>
    <cellStyle name="Normal 13 2 2 7" xfId="20227" xr:uid="{00000000-0005-0000-0000-0000444E0000}"/>
    <cellStyle name="Normal 13 2 2 7 2" xfId="20228" xr:uid="{00000000-0005-0000-0000-0000454E0000}"/>
    <cellStyle name="Normal 13 2 2 8" xfId="20229" xr:uid="{00000000-0005-0000-0000-0000464E0000}"/>
    <cellStyle name="Normal 13 2 2 9" xfId="20230" xr:uid="{00000000-0005-0000-0000-0000474E0000}"/>
    <cellStyle name="Normal 13 2 3" xfId="20231" xr:uid="{00000000-0005-0000-0000-0000484E0000}"/>
    <cellStyle name="Normal 13 2 3 10" xfId="20232" xr:uid="{00000000-0005-0000-0000-0000494E0000}"/>
    <cellStyle name="Normal 13 2 3 11" xfId="20233" xr:uid="{00000000-0005-0000-0000-00004A4E0000}"/>
    <cellStyle name="Normal 13 2 3 2" xfId="20234" xr:uid="{00000000-0005-0000-0000-00004B4E0000}"/>
    <cellStyle name="Normal 13 2 3 2 2" xfId="20235" xr:uid="{00000000-0005-0000-0000-00004C4E0000}"/>
    <cellStyle name="Normal 13 2 3 2 2 2" xfId="20236" xr:uid="{00000000-0005-0000-0000-00004D4E0000}"/>
    <cellStyle name="Normal 13 2 3 2 2 2 2" xfId="20237" xr:uid="{00000000-0005-0000-0000-00004E4E0000}"/>
    <cellStyle name="Normal 13 2 3 2 2 3" xfId="20238" xr:uid="{00000000-0005-0000-0000-00004F4E0000}"/>
    <cellStyle name="Normal 13 2 3 2 2 3 2" xfId="20239" xr:uid="{00000000-0005-0000-0000-0000504E0000}"/>
    <cellStyle name="Normal 13 2 3 2 2 4" xfId="20240" xr:uid="{00000000-0005-0000-0000-0000514E0000}"/>
    <cellStyle name="Normal 13 2 3 2 2 5" xfId="20241" xr:uid="{00000000-0005-0000-0000-0000524E0000}"/>
    <cellStyle name="Normal 13 2 3 2 2 6" xfId="20242" xr:uid="{00000000-0005-0000-0000-0000534E0000}"/>
    <cellStyle name="Normal 13 2 3 2 2 7" xfId="20243" xr:uid="{00000000-0005-0000-0000-0000544E0000}"/>
    <cellStyle name="Normal 13 2 3 2 3" xfId="20244" xr:uid="{00000000-0005-0000-0000-0000554E0000}"/>
    <cellStyle name="Normal 13 2 3 2 3 2" xfId="20245" xr:uid="{00000000-0005-0000-0000-0000564E0000}"/>
    <cellStyle name="Normal 13 2 3 2 4" xfId="20246" xr:uid="{00000000-0005-0000-0000-0000574E0000}"/>
    <cellStyle name="Normal 13 2 3 2 4 2" xfId="20247" xr:uid="{00000000-0005-0000-0000-0000584E0000}"/>
    <cellStyle name="Normal 13 2 3 2 5" xfId="20248" xr:uid="{00000000-0005-0000-0000-0000594E0000}"/>
    <cellStyle name="Normal 13 2 3 2 6" xfId="20249" xr:uid="{00000000-0005-0000-0000-00005A4E0000}"/>
    <cellStyle name="Normal 13 2 3 2 7" xfId="20250" xr:uid="{00000000-0005-0000-0000-00005B4E0000}"/>
    <cellStyle name="Normal 13 2 3 2 8" xfId="20251" xr:uid="{00000000-0005-0000-0000-00005C4E0000}"/>
    <cellStyle name="Normal 13 2 3 2 9" xfId="20252" xr:uid="{00000000-0005-0000-0000-00005D4E0000}"/>
    <cellStyle name="Normal 13 2 3 3" xfId="20253" xr:uid="{00000000-0005-0000-0000-00005E4E0000}"/>
    <cellStyle name="Normal 13 2 3 3 2" xfId="20254" xr:uid="{00000000-0005-0000-0000-00005F4E0000}"/>
    <cellStyle name="Normal 13 2 3 3 2 2" xfId="20255" xr:uid="{00000000-0005-0000-0000-0000604E0000}"/>
    <cellStyle name="Normal 13 2 3 3 2 2 2" xfId="20256" xr:uid="{00000000-0005-0000-0000-0000614E0000}"/>
    <cellStyle name="Normal 13 2 3 3 2 3" xfId="20257" xr:uid="{00000000-0005-0000-0000-0000624E0000}"/>
    <cellStyle name="Normal 13 2 3 3 2 3 2" xfId="20258" xr:uid="{00000000-0005-0000-0000-0000634E0000}"/>
    <cellStyle name="Normal 13 2 3 3 2 4" xfId="20259" xr:uid="{00000000-0005-0000-0000-0000644E0000}"/>
    <cellStyle name="Normal 13 2 3 3 2 5" xfId="20260" xr:uid="{00000000-0005-0000-0000-0000654E0000}"/>
    <cellStyle name="Normal 13 2 3 3 2 6" xfId="20261" xr:uid="{00000000-0005-0000-0000-0000664E0000}"/>
    <cellStyle name="Normal 13 2 3 3 2 7" xfId="20262" xr:uid="{00000000-0005-0000-0000-0000674E0000}"/>
    <cellStyle name="Normal 13 2 3 3 2 8" xfId="20263" xr:uid="{00000000-0005-0000-0000-0000684E0000}"/>
    <cellStyle name="Normal 13 2 3 3 3" xfId="20264" xr:uid="{00000000-0005-0000-0000-0000694E0000}"/>
    <cellStyle name="Normal 13 2 3 3 3 2" xfId="20265" xr:uid="{00000000-0005-0000-0000-00006A4E0000}"/>
    <cellStyle name="Normal 13 2 3 3 4" xfId="20266" xr:uid="{00000000-0005-0000-0000-00006B4E0000}"/>
    <cellStyle name="Normal 13 2 3 3 4 2" xfId="20267" xr:uid="{00000000-0005-0000-0000-00006C4E0000}"/>
    <cellStyle name="Normal 13 2 3 3 5" xfId="20268" xr:uid="{00000000-0005-0000-0000-00006D4E0000}"/>
    <cellStyle name="Normal 13 2 3 3 6" xfId="20269" xr:uid="{00000000-0005-0000-0000-00006E4E0000}"/>
    <cellStyle name="Normal 13 2 3 3 7" xfId="20270" xr:uid="{00000000-0005-0000-0000-00006F4E0000}"/>
    <cellStyle name="Normal 13 2 3 3 8" xfId="20271" xr:uid="{00000000-0005-0000-0000-0000704E0000}"/>
    <cellStyle name="Normal 13 2 3 3 9" xfId="20272" xr:uid="{00000000-0005-0000-0000-0000714E0000}"/>
    <cellStyle name="Normal 13 2 3 4" xfId="20273" xr:uid="{00000000-0005-0000-0000-0000724E0000}"/>
    <cellStyle name="Normal 13 2 3 4 2" xfId="20274" xr:uid="{00000000-0005-0000-0000-0000734E0000}"/>
    <cellStyle name="Normal 13 2 3 4 2 2" xfId="20275" xr:uid="{00000000-0005-0000-0000-0000744E0000}"/>
    <cellStyle name="Normal 13 2 3 4 3" xfId="20276" xr:uid="{00000000-0005-0000-0000-0000754E0000}"/>
    <cellStyle name="Normal 13 2 3 4 3 2" xfId="20277" xr:uid="{00000000-0005-0000-0000-0000764E0000}"/>
    <cellStyle name="Normal 13 2 3 4 4" xfId="20278" xr:uid="{00000000-0005-0000-0000-0000774E0000}"/>
    <cellStyle name="Normal 13 2 3 4 5" xfId="20279" xr:uid="{00000000-0005-0000-0000-0000784E0000}"/>
    <cellStyle name="Normal 13 2 3 4 6" xfId="20280" xr:uid="{00000000-0005-0000-0000-0000794E0000}"/>
    <cellStyle name="Normal 13 2 3 4 7" xfId="20281" xr:uid="{00000000-0005-0000-0000-00007A4E0000}"/>
    <cellStyle name="Normal 13 2 3 4 8" xfId="20282" xr:uid="{00000000-0005-0000-0000-00007B4E0000}"/>
    <cellStyle name="Normal 13 2 3 5" xfId="20283" xr:uid="{00000000-0005-0000-0000-00007C4E0000}"/>
    <cellStyle name="Normal 13 2 3 5 2" xfId="20284" xr:uid="{00000000-0005-0000-0000-00007D4E0000}"/>
    <cellStyle name="Normal 13 2 3 6" xfId="20285" xr:uid="{00000000-0005-0000-0000-00007E4E0000}"/>
    <cellStyle name="Normal 13 2 3 6 2" xfId="20286" xr:uid="{00000000-0005-0000-0000-00007F4E0000}"/>
    <cellStyle name="Normal 13 2 3 7" xfId="20287" xr:uid="{00000000-0005-0000-0000-0000804E0000}"/>
    <cellStyle name="Normal 13 2 3 8" xfId="20288" xr:uid="{00000000-0005-0000-0000-0000814E0000}"/>
    <cellStyle name="Normal 13 2 3 9" xfId="20289" xr:uid="{00000000-0005-0000-0000-0000824E0000}"/>
    <cellStyle name="Normal 13 2 4" xfId="20290" xr:uid="{00000000-0005-0000-0000-0000834E0000}"/>
    <cellStyle name="Normal 13 2 4 10" xfId="20291" xr:uid="{00000000-0005-0000-0000-0000844E0000}"/>
    <cellStyle name="Normal 13 2 4 2" xfId="20292" xr:uid="{00000000-0005-0000-0000-0000854E0000}"/>
    <cellStyle name="Normal 13 2 4 2 2" xfId="20293" xr:uid="{00000000-0005-0000-0000-0000864E0000}"/>
    <cellStyle name="Normal 13 2 4 2 2 2" xfId="20294" xr:uid="{00000000-0005-0000-0000-0000874E0000}"/>
    <cellStyle name="Normal 13 2 4 2 3" xfId="20295" xr:uid="{00000000-0005-0000-0000-0000884E0000}"/>
    <cellStyle name="Normal 13 2 4 2 3 2" xfId="20296" xr:uid="{00000000-0005-0000-0000-0000894E0000}"/>
    <cellStyle name="Normal 13 2 4 2 4" xfId="20297" xr:uid="{00000000-0005-0000-0000-00008A4E0000}"/>
    <cellStyle name="Normal 13 2 4 2 5" xfId="20298" xr:uid="{00000000-0005-0000-0000-00008B4E0000}"/>
    <cellStyle name="Normal 13 2 4 2 6" xfId="20299" xr:uid="{00000000-0005-0000-0000-00008C4E0000}"/>
    <cellStyle name="Normal 13 2 4 2 7" xfId="20300" xr:uid="{00000000-0005-0000-0000-00008D4E0000}"/>
    <cellStyle name="Normal 13 2 4 2 8" xfId="20301" xr:uid="{00000000-0005-0000-0000-00008E4E0000}"/>
    <cellStyle name="Normal 13 2 4 3" xfId="20302" xr:uid="{00000000-0005-0000-0000-00008F4E0000}"/>
    <cellStyle name="Normal 13 2 4 3 2" xfId="20303" xr:uid="{00000000-0005-0000-0000-0000904E0000}"/>
    <cellStyle name="Normal 13 2 4 3 2 2" xfId="20304" xr:uid="{00000000-0005-0000-0000-0000914E0000}"/>
    <cellStyle name="Normal 13 2 4 3 3" xfId="20305" xr:uid="{00000000-0005-0000-0000-0000924E0000}"/>
    <cellStyle name="Normal 13 2 4 3 3 2" xfId="20306" xr:uid="{00000000-0005-0000-0000-0000934E0000}"/>
    <cellStyle name="Normal 13 2 4 3 4" xfId="20307" xr:uid="{00000000-0005-0000-0000-0000944E0000}"/>
    <cellStyle name="Normal 13 2 4 3 5" xfId="20308" xr:uid="{00000000-0005-0000-0000-0000954E0000}"/>
    <cellStyle name="Normal 13 2 4 3 6" xfId="20309" xr:uid="{00000000-0005-0000-0000-0000964E0000}"/>
    <cellStyle name="Normal 13 2 4 3 7" xfId="20310" xr:uid="{00000000-0005-0000-0000-0000974E0000}"/>
    <cellStyle name="Normal 13 2 4 4" xfId="20311" xr:uid="{00000000-0005-0000-0000-0000984E0000}"/>
    <cellStyle name="Normal 13 2 4 4 2" xfId="20312" xr:uid="{00000000-0005-0000-0000-0000994E0000}"/>
    <cellStyle name="Normal 13 2 4 5" xfId="20313" xr:uid="{00000000-0005-0000-0000-00009A4E0000}"/>
    <cellStyle name="Normal 13 2 4 5 2" xfId="20314" xr:uid="{00000000-0005-0000-0000-00009B4E0000}"/>
    <cellStyle name="Normal 13 2 4 6" xfId="20315" xr:uid="{00000000-0005-0000-0000-00009C4E0000}"/>
    <cellStyle name="Normal 13 2 4 7" xfId="20316" xr:uid="{00000000-0005-0000-0000-00009D4E0000}"/>
    <cellStyle name="Normal 13 2 4 8" xfId="20317" xr:uid="{00000000-0005-0000-0000-00009E4E0000}"/>
    <cellStyle name="Normal 13 2 4 9" xfId="20318" xr:uid="{00000000-0005-0000-0000-00009F4E0000}"/>
    <cellStyle name="Normal 13 2 5" xfId="20319" xr:uid="{00000000-0005-0000-0000-0000A04E0000}"/>
    <cellStyle name="Normal 13 2 5 2" xfId="20320" xr:uid="{00000000-0005-0000-0000-0000A14E0000}"/>
    <cellStyle name="Normal 13 2 5 2 2" xfId="20321" xr:uid="{00000000-0005-0000-0000-0000A24E0000}"/>
    <cellStyle name="Normal 13 2 5 2 2 2" xfId="20322" xr:uid="{00000000-0005-0000-0000-0000A34E0000}"/>
    <cellStyle name="Normal 13 2 5 2 3" xfId="20323" xr:uid="{00000000-0005-0000-0000-0000A44E0000}"/>
    <cellStyle name="Normal 13 2 5 2 3 2" xfId="20324" xr:uid="{00000000-0005-0000-0000-0000A54E0000}"/>
    <cellStyle name="Normal 13 2 5 2 4" xfId="20325" xr:uid="{00000000-0005-0000-0000-0000A64E0000}"/>
    <cellStyle name="Normal 13 2 5 2 5" xfId="20326" xr:uid="{00000000-0005-0000-0000-0000A74E0000}"/>
    <cellStyle name="Normal 13 2 5 2 6" xfId="20327" xr:uid="{00000000-0005-0000-0000-0000A84E0000}"/>
    <cellStyle name="Normal 13 2 5 2 7" xfId="20328" xr:uid="{00000000-0005-0000-0000-0000A94E0000}"/>
    <cellStyle name="Normal 13 2 5 3" xfId="20329" xr:uid="{00000000-0005-0000-0000-0000AA4E0000}"/>
    <cellStyle name="Normal 13 2 5 3 2" xfId="20330" xr:uid="{00000000-0005-0000-0000-0000AB4E0000}"/>
    <cellStyle name="Normal 13 2 5 4" xfId="20331" xr:uid="{00000000-0005-0000-0000-0000AC4E0000}"/>
    <cellStyle name="Normal 13 2 5 4 2" xfId="20332" xr:uid="{00000000-0005-0000-0000-0000AD4E0000}"/>
    <cellStyle name="Normal 13 2 5 5" xfId="20333" xr:uid="{00000000-0005-0000-0000-0000AE4E0000}"/>
    <cellStyle name="Normal 13 2 5 6" xfId="20334" xr:uid="{00000000-0005-0000-0000-0000AF4E0000}"/>
    <cellStyle name="Normal 13 2 5 7" xfId="20335" xr:uid="{00000000-0005-0000-0000-0000B04E0000}"/>
    <cellStyle name="Normal 13 2 5 8" xfId="20336" xr:uid="{00000000-0005-0000-0000-0000B14E0000}"/>
    <cellStyle name="Normal 13 2 5 9" xfId="20337" xr:uid="{00000000-0005-0000-0000-0000B24E0000}"/>
    <cellStyle name="Normal 13 2 6" xfId="20338" xr:uid="{00000000-0005-0000-0000-0000B34E0000}"/>
    <cellStyle name="Normal 13 2 6 2" xfId="20339" xr:uid="{00000000-0005-0000-0000-0000B44E0000}"/>
    <cellStyle name="Normal 13 2 6 2 2" xfId="20340" xr:uid="{00000000-0005-0000-0000-0000B54E0000}"/>
    <cellStyle name="Normal 13 2 6 2 2 2" xfId="20341" xr:uid="{00000000-0005-0000-0000-0000B64E0000}"/>
    <cellStyle name="Normal 13 2 6 2 3" xfId="20342" xr:uid="{00000000-0005-0000-0000-0000B74E0000}"/>
    <cellStyle name="Normal 13 2 6 2 3 2" xfId="20343" xr:uid="{00000000-0005-0000-0000-0000B84E0000}"/>
    <cellStyle name="Normal 13 2 6 2 4" xfId="20344" xr:uid="{00000000-0005-0000-0000-0000B94E0000}"/>
    <cellStyle name="Normal 13 2 6 2 5" xfId="20345" xr:uid="{00000000-0005-0000-0000-0000BA4E0000}"/>
    <cellStyle name="Normal 13 2 6 2 6" xfId="20346" xr:uid="{00000000-0005-0000-0000-0000BB4E0000}"/>
    <cellStyle name="Normal 13 2 6 2 7" xfId="20347" xr:uid="{00000000-0005-0000-0000-0000BC4E0000}"/>
    <cellStyle name="Normal 13 2 6 3" xfId="20348" xr:uid="{00000000-0005-0000-0000-0000BD4E0000}"/>
    <cellStyle name="Normal 13 2 6 3 2" xfId="20349" xr:uid="{00000000-0005-0000-0000-0000BE4E0000}"/>
    <cellStyle name="Normal 13 2 6 4" xfId="20350" xr:uid="{00000000-0005-0000-0000-0000BF4E0000}"/>
    <cellStyle name="Normal 13 2 6 4 2" xfId="20351" xr:uid="{00000000-0005-0000-0000-0000C04E0000}"/>
    <cellStyle name="Normal 13 2 6 5" xfId="20352" xr:uid="{00000000-0005-0000-0000-0000C14E0000}"/>
    <cellStyle name="Normal 13 2 6 6" xfId="20353" xr:uid="{00000000-0005-0000-0000-0000C24E0000}"/>
    <cellStyle name="Normal 13 2 6 7" xfId="20354" xr:uid="{00000000-0005-0000-0000-0000C34E0000}"/>
    <cellStyle name="Normal 13 2 6 8" xfId="20355" xr:uid="{00000000-0005-0000-0000-0000C44E0000}"/>
    <cellStyle name="Normal 13 2 6 9" xfId="20356" xr:uid="{00000000-0005-0000-0000-0000C54E0000}"/>
    <cellStyle name="Normal 13 2 7" xfId="20357" xr:uid="{00000000-0005-0000-0000-0000C64E0000}"/>
    <cellStyle name="Normal 13 2 7 2" xfId="20358" xr:uid="{00000000-0005-0000-0000-0000C74E0000}"/>
    <cellStyle name="Normal 13 2 7 2 2" xfId="20359" xr:uid="{00000000-0005-0000-0000-0000C84E0000}"/>
    <cellStyle name="Normal 13 2 7 3" xfId="20360" xr:uid="{00000000-0005-0000-0000-0000C94E0000}"/>
    <cellStyle name="Normal 13 2 7 3 2" xfId="20361" xr:uid="{00000000-0005-0000-0000-0000CA4E0000}"/>
    <cellStyle name="Normal 13 2 7 4" xfId="20362" xr:uid="{00000000-0005-0000-0000-0000CB4E0000}"/>
    <cellStyle name="Normal 13 2 7 5" xfId="20363" xr:uid="{00000000-0005-0000-0000-0000CC4E0000}"/>
    <cellStyle name="Normal 13 2 7 6" xfId="20364" xr:uid="{00000000-0005-0000-0000-0000CD4E0000}"/>
    <cellStyle name="Normal 13 2 7 7" xfId="20365" xr:uid="{00000000-0005-0000-0000-0000CE4E0000}"/>
    <cellStyle name="Normal 13 2 7 8" xfId="20366" xr:uid="{00000000-0005-0000-0000-0000CF4E0000}"/>
    <cellStyle name="Normal 13 2 8" xfId="20367" xr:uid="{00000000-0005-0000-0000-0000D04E0000}"/>
    <cellStyle name="Normal 13 2 8 2" xfId="20368" xr:uid="{00000000-0005-0000-0000-0000D14E0000}"/>
    <cellStyle name="Normal 13 2 9" xfId="20369" xr:uid="{00000000-0005-0000-0000-0000D24E0000}"/>
    <cellStyle name="Normal 13 2 9 2" xfId="20370" xr:uid="{00000000-0005-0000-0000-0000D34E0000}"/>
    <cellStyle name="Normal 13 2_2015 Annual Rpt" xfId="20371" xr:uid="{00000000-0005-0000-0000-0000D44E0000}"/>
    <cellStyle name="Normal 13 3" xfId="20372" xr:uid="{00000000-0005-0000-0000-0000D54E0000}"/>
    <cellStyle name="Normal 13 3 2" xfId="20373" xr:uid="{00000000-0005-0000-0000-0000D64E0000}"/>
    <cellStyle name="Normal 13 3 2 2" xfId="20374" xr:uid="{00000000-0005-0000-0000-0000D74E0000}"/>
    <cellStyle name="Normal 13 3 2 2 2" xfId="20375" xr:uid="{00000000-0005-0000-0000-0000D84E0000}"/>
    <cellStyle name="Normal 13 3 2 3" xfId="20376" xr:uid="{00000000-0005-0000-0000-0000D94E0000}"/>
    <cellStyle name="Normal 13 3 2 4" xfId="20377" xr:uid="{00000000-0005-0000-0000-0000DA4E0000}"/>
    <cellStyle name="Normal 13 3 2 5" xfId="20378" xr:uid="{00000000-0005-0000-0000-0000DB4E0000}"/>
    <cellStyle name="Normal 13 3 3" xfId="20379" xr:uid="{00000000-0005-0000-0000-0000DC4E0000}"/>
    <cellStyle name="Normal 13 3 3 2" xfId="20380" xr:uid="{00000000-0005-0000-0000-0000DD4E0000}"/>
    <cellStyle name="Normal 13 3 3 3" xfId="20381" xr:uid="{00000000-0005-0000-0000-0000DE4E0000}"/>
    <cellStyle name="Normal 13 3 4" xfId="20382" xr:uid="{00000000-0005-0000-0000-0000DF4E0000}"/>
    <cellStyle name="Normal 13 3 4 2" xfId="20383" xr:uid="{00000000-0005-0000-0000-0000E04E0000}"/>
    <cellStyle name="Normal 13 3 5" xfId="20384" xr:uid="{00000000-0005-0000-0000-0000E14E0000}"/>
    <cellStyle name="Normal 13 3 6" xfId="20385" xr:uid="{00000000-0005-0000-0000-0000E24E0000}"/>
    <cellStyle name="Normal 13 4" xfId="20386" xr:uid="{00000000-0005-0000-0000-0000E34E0000}"/>
    <cellStyle name="Normal 13 4 10" xfId="20387" xr:uid="{00000000-0005-0000-0000-0000E44E0000}"/>
    <cellStyle name="Normal 13 4 2" xfId="20388" xr:uid="{00000000-0005-0000-0000-0000E54E0000}"/>
    <cellStyle name="Normal 13 4 2 2" xfId="20389" xr:uid="{00000000-0005-0000-0000-0000E64E0000}"/>
    <cellStyle name="Normal 13 4 2 2 2" xfId="20390" xr:uid="{00000000-0005-0000-0000-0000E74E0000}"/>
    <cellStyle name="Normal 13 4 2 2 2 2" xfId="20391" xr:uid="{00000000-0005-0000-0000-0000E84E0000}"/>
    <cellStyle name="Normal 13 4 2 2 3" xfId="20392" xr:uid="{00000000-0005-0000-0000-0000E94E0000}"/>
    <cellStyle name="Normal 13 4 2 3" xfId="20393" xr:uid="{00000000-0005-0000-0000-0000EA4E0000}"/>
    <cellStyle name="Normal 13 4 2 3 2" xfId="20394" xr:uid="{00000000-0005-0000-0000-0000EB4E0000}"/>
    <cellStyle name="Normal 13 4 2 3 3" xfId="20395" xr:uid="{00000000-0005-0000-0000-0000EC4E0000}"/>
    <cellStyle name="Normal 13 4 2 4" xfId="20396" xr:uid="{00000000-0005-0000-0000-0000ED4E0000}"/>
    <cellStyle name="Normal 13 4 2 5" xfId="20397" xr:uid="{00000000-0005-0000-0000-0000EE4E0000}"/>
    <cellStyle name="Normal 13 4 2 6" xfId="20398" xr:uid="{00000000-0005-0000-0000-0000EF4E0000}"/>
    <cellStyle name="Normal 13 4 2 7" xfId="20399" xr:uid="{00000000-0005-0000-0000-0000F04E0000}"/>
    <cellStyle name="Normal 13 4 2 8" xfId="20400" xr:uid="{00000000-0005-0000-0000-0000F14E0000}"/>
    <cellStyle name="Normal 13 4 3" xfId="20401" xr:uid="{00000000-0005-0000-0000-0000F24E0000}"/>
    <cellStyle name="Normal 13 4 3 2" xfId="20402" xr:uid="{00000000-0005-0000-0000-0000F34E0000}"/>
    <cellStyle name="Normal 13 4 3 2 2" xfId="20403" xr:uid="{00000000-0005-0000-0000-0000F44E0000}"/>
    <cellStyle name="Normal 13 4 3 3" xfId="20404" xr:uid="{00000000-0005-0000-0000-0000F54E0000}"/>
    <cellStyle name="Normal 13 4 3 4" xfId="20405" xr:uid="{00000000-0005-0000-0000-0000F64E0000}"/>
    <cellStyle name="Normal 13 4 4" xfId="20406" xr:uid="{00000000-0005-0000-0000-0000F74E0000}"/>
    <cellStyle name="Normal 13 4 4 2" xfId="20407" xr:uid="{00000000-0005-0000-0000-0000F84E0000}"/>
    <cellStyle name="Normal 13 4 4 3" xfId="20408" xr:uid="{00000000-0005-0000-0000-0000F94E0000}"/>
    <cellStyle name="Normal 13 4 5" xfId="20409" xr:uid="{00000000-0005-0000-0000-0000FA4E0000}"/>
    <cellStyle name="Normal 13 4 5 2" xfId="20410" xr:uid="{00000000-0005-0000-0000-0000FB4E0000}"/>
    <cellStyle name="Normal 13 4 5 3" xfId="20411" xr:uid="{00000000-0005-0000-0000-0000FC4E0000}"/>
    <cellStyle name="Normal 13 4 6" xfId="20412" xr:uid="{00000000-0005-0000-0000-0000FD4E0000}"/>
    <cellStyle name="Normal 13 4 7" xfId="20413" xr:uid="{00000000-0005-0000-0000-0000FE4E0000}"/>
    <cellStyle name="Normal 13 4 8" xfId="20414" xr:uid="{00000000-0005-0000-0000-0000FF4E0000}"/>
    <cellStyle name="Normal 13 4 9" xfId="20415" xr:uid="{00000000-0005-0000-0000-0000004F0000}"/>
    <cellStyle name="Normal 13 5" xfId="20416" xr:uid="{00000000-0005-0000-0000-0000014F0000}"/>
    <cellStyle name="Normal 13 5 2" xfId="20417" xr:uid="{00000000-0005-0000-0000-0000024F0000}"/>
    <cellStyle name="Normal 13 5 2 2" xfId="20418" xr:uid="{00000000-0005-0000-0000-0000034F0000}"/>
    <cellStyle name="Normal 13 5 2 2 2" xfId="20419" xr:uid="{00000000-0005-0000-0000-0000044F0000}"/>
    <cellStyle name="Normal 13 5 2 3" xfId="20420" xr:uid="{00000000-0005-0000-0000-0000054F0000}"/>
    <cellStyle name="Normal 13 5 2 4" xfId="20421" xr:uid="{00000000-0005-0000-0000-0000064F0000}"/>
    <cellStyle name="Normal 13 5 2 5" xfId="20422" xr:uid="{00000000-0005-0000-0000-0000074F0000}"/>
    <cellStyle name="Normal 13 5 3" xfId="20423" xr:uid="{00000000-0005-0000-0000-0000084F0000}"/>
    <cellStyle name="Normal 13 5 3 2" xfId="20424" xr:uid="{00000000-0005-0000-0000-0000094F0000}"/>
    <cellStyle name="Normal 13 5 3 3" xfId="20425" xr:uid="{00000000-0005-0000-0000-00000A4F0000}"/>
    <cellStyle name="Normal 13 5 4" xfId="20426" xr:uid="{00000000-0005-0000-0000-00000B4F0000}"/>
    <cellStyle name="Normal 13 5 5" xfId="20427" xr:uid="{00000000-0005-0000-0000-00000C4F0000}"/>
    <cellStyle name="Normal 13 5 5 2" xfId="20428" xr:uid="{00000000-0005-0000-0000-00000D4F0000}"/>
    <cellStyle name="Normal 13 5 6" xfId="20429" xr:uid="{00000000-0005-0000-0000-00000E4F0000}"/>
    <cellStyle name="Normal 13 5 7" xfId="20430" xr:uid="{00000000-0005-0000-0000-00000F4F0000}"/>
    <cellStyle name="Normal 13 6" xfId="20431" xr:uid="{00000000-0005-0000-0000-0000104F0000}"/>
    <cellStyle name="Normal 13 6 2" xfId="20432" xr:uid="{00000000-0005-0000-0000-0000114F0000}"/>
    <cellStyle name="Normal 13 6 2 2" xfId="20433" xr:uid="{00000000-0005-0000-0000-0000124F0000}"/>
    <cellStyle name="Normal 13 6 2 3" xfId="20434" xr:uid="{00000000-0005-0000-0000-0000134F0000}"/>
    <cellStyle name="Normal 13 6 3" xfId="20435" xr:uid="{00000000-0005-0000-0000-0000144F0000}"/>
    <cellStyle name="Normal 13 6 4" xfId="20436" xr:uid="{00000000-0005-0000-0000-0000154F0000}"/>
    <cellStyle name="Normal 13 6 5" xfId="20437" xr:uid="{00000000-0005-0000-0000-0000164F0000}"/>
    <cellStyle name="Normal 13 7" xfId="20438" xr:uid="{00000000-0005-0000-0000-0000174F0000}"/>
    <cellStyle name="Normal 13 7 2" xfId="20439" xr:uid="{00000000-0005-0000-0000-0000184F0000}"/>
    <cellStyle name="Normal 13 7 2 2" xfId="20440" xr:uid="{00000000-0005-0000-0000-0000194F0000}"/>
    <cellStyle name="Normal 13 7 2 3" xfId="20441" xr:uid="{00000000-0005-0000-0000-00001A4F0000}"/>
    <cellStyle name="Normal 13 7 3" xfId="20442" xr:uid="{00000000-0005-0000-0000-00001B4F0000}"/>
    <cellStyle name="Normal 13 7 4" xfId="20443" xr:uid="{00000000-0005-0000-0000-00001C4F0000}"/>
    <cellStyle name="Normal 13 8" xfId="20444" xr:uid="{00000000-0005-0000-0000-00001D4F0000}"/>
    <cellStyle name="Normal 13 8 2" xfId="20445" xr:uid="{00000000-0005-0000-0000-00001E4F0000}"/>
    <cellStyle name="Normal 13 8 3" xfId="20446" xr:uid="{00000000-0005-0000-0000-00001F4F0000}"/>
    <cellStyle name="Normal 13 8 4" xfId="20447" xr:uid="{00000000-0005-0000-0000-0000204F0000}"/>
    <cellStyle name="Normal 13 9" xfId="20448" xr:uid="{00000000-0005-0000-0000-0000214F0000}"/>
    <cellStyle name="Normal 13 9 2" xfId="20449" xr:uid="{00000000-0005-0000-0000-0000224F0000}"/>
    <cellStyle name="Normal 13 9 3" xfId="20450" xr:uid="{00000000-0005-0000-0000-0000234F0000}"/>
    <cellStyle name="Normal 13_2015 Annual Rpt" xfId="20451" xr:uid="{00000000-0005-0000-0000-0000244F0000}"/>
    <cellStyle name="Normal 130" xfId="20452" xr:uid="{00000000-0005-0000-0000-0000254F0000}"/>
    <cellStyle name="Normal 130 2" xfId="20453" xr:uid="{00000000-0005-0000-0000-0000264F0000}"/>
    <cellStyle name="Normal 130 2 2" xfId="20454" xr:uid="{00000000-0005-0000-0000-0000274F0000}"/>
    <cellStyle name="Normal 130 3" xfId="20455" xr:uid="{00000000-0005-0000-0000-0000284F0000}"/>
    <cellStyle name="Normal 131" xfId="20456" xr:uid="{00000000-0005-0000-0000-0000294F0000}"/>
    <cellStyle name="Normal 131 2" xfId="20457" xr:uid="{00000000-0005-0000-0000-00002A4F0000}"/>
    <cellStyle name="Normal 131 2 2" xfId="20458" xr:uid="{00000000-0005-0000-0000-00002B4F0000}"/>
    <cellStyle name="Normal 131 3" xfId="20459" xr:uid="{00000000-0005-0000-0000-00002C4F0000}"/>
    <cellStyle name="Normal 132" xfId="20460" xr:uid="{00000000-0005-0000-0000-00002D4F0000}"/>
    <cellStyle name="Normal 132 2" xfId="20461" xr:uid="{00000000-0005-0000-0000-00002E4F0000}"/>
    <cellStyle name="Normal 132 2 2" xfId="20462" xr:uid="{00000000-0005-0000-0000-00002F4F0000}"/>
    <cellStyle name="Normal 132 3" xfId="20463" xr:uid="{00000000-0005-0000-0000-0000304F0000}"/>
    <cellStyle name="Normal 133" xfId="20464" xr:uid="{00000000-0005-0000-0000-0000314F0000}"/>
    <cellStyle name="Normal 133 2" xfId="20465" xr:uid="{00000000-0005-0000-0000-0000324F0000}"/>
    <cellStyle name="Normal 133 2 2" xfId="20466" xr:uid="{00000000-0005-0000-0000-0000334F0000}"/>
    <cellStyle name="Normal 133 3" xfId="20467" xr:uid="{00000000-0005-0000-0000-0000344F0000}"/>
    <cellStyle name="Normal 134" xfId="20468" xr:uid="{00000000-0005-0000-0000-0000354F0000}"/>
    <cellStyle name="Normal 134 2" xfId="20469" xr:uid="{00000000-0005-0000-0000-0000364F0000}"/>
    <cellStyle name="Normal 134 2 2" xfId="20470" xr:uid="{00000000-0005-0000-0000-0000374F0000}"/>
    <cellStyle name="Normal 134 3" xfId="20471" xr:uid="{00000000-0005-0000-0000-0000384F0000}"/>
    <cellStyle name="Normal 135" xfId="20472" xr:uid="{00000000-0005-0000-0000-0000394F0000}"/>
    <cellStyle name="Normal 135 2" xfId="20473" xr:uid="{00000000-0005-0000-0000-00003A4F0000}"/>
    <cellStyle name="Normal 135 2 2" xfId="20474" xr:uid="{00000000-0005-0000-0000-00003B4F0000}"/>
    <cellStyle name="Normal 135 3" xfId="20475" xr:uid="{00000000-0005-0000-0000-00003C4F0000}"/>
    <cellStyle name="Normal 136" xfId="20476" xr:uid="{00000000-0005-0000-0000-00003D4F0000}"/>
    <cellStyle name="Normal 136 2" xfId="20477" xr:uid="{00000000-0005-0000-0000-00003E4F0000}"/>
    <cellStyle name="Normal 136 2 2" xfId="20478" xr:uid="{00000000-0005-0000-0000-00003F4F0000}"/>
    <cellStyle name="Normal 136 3" xfId="20479" xr:uid="{00000000-0005-0000-0000-0000404F0000}"/>
    <cellStyle name="Normal 137" xfId="20480" xr:uid="{00000000-0005-0000-0000-0000414F0000}"/>
    <cellStyle name="Normal 137 2" xfId="20481" xr:uid="{00000000-0005-0000-0000-0000424F0000}"/>
    <cellStyle name="Normal 137 3" xfId="20482" xr:uid="{00000000-0005-0000-0000-0000434F0000}"/>
    <cellStyle name="Normal 138" xfId="20483" xr:uid="{00000000-0005-0000-0000-0000444F0000}"/>
    <cellStyle name="Normal 138 2" xfId="20484" xr:uid="{00000000-0005-0000-0000-0000454F0000}"/>
    <cellStyle name="Normal 138 3" xfId="20485" xr:uid="{00000000-0005-0000-0000-0000464F0000}"/>
    <cellStyle name="Normal 139" xfId="20486" xr:uid="{00000000-0005-0000-0000-0000474F0000}"/>
    <cellStyle name="Normal 139 2" xfId="20487" xr:uid="{00000000-0005-0000-0000-0000484F0000}"/>
    <cellStyle name="Normal 139 2 2" xfId="20488" xr:uid="{00000000-0005-0000-0000-0000494F0000}"/>
    <cellStyle name="Normal 139 3" xfId="20489" xr:uid="{00000000-0005-0000-0000-00004A4F0000}"/>
    <cellStyle name="Normal 14" xfId="253" xr:uid="{00000000-0005-0000-0000-00004B4F0000}"/>
    <cellStyle name="Normal 14 2" xfId="254" xr:uid="{00000000-0005-0000-0000-00004C4F0000}"/>
    <cellStyle name="Normal 14 2 10" xfId="20490" xr:uid="{00000000-0005-0000-0000-00004D4F0000}"/>
    <cellStyle name="Normal 14 2 10 2" xfId="20491" xr:uid="{00000000-0005-0000-0000-00004E4F0000}"/>
    <cellStyle name="Normal 14 2 11" xfId="20492" xr:uid="{00000000-0005-0000-0000-00004F4F0000}"/>
    <cellStyle name="Normal 14 2 12" xfId="20493" xr:uid="{00000000-0005-0000-0000-0000504F0000}"/>
    <cellStyle name="Normal 14 2 13" xfId="20494" xr:uid="{00000000-0005-0000-0000-0000514F0000}"/>
    <cellStyle name="Normal 14 2 14" xfId="20495" xr:uid="{00000000-0005-0000-0000-0000524F0000}"/>
    <cellStyle name="Normal 14 2 15" xfId="20496" xr:uid="{00000000-0005-0000-0000-0000534F0000}"/>
    <cellStyle name="Normal 14 2 2" xfId="20497" xr:uid="{00000000-0005-0000-0000-0000544F0000}"/>
    <cellStyle name="Normal 14 2 2 10" xfId="20498" xr:uid="{00000000-0005-0000-0000-0000554F0000}"/>
    <cellStyle name="Normal 14 2 2 11" xfId="20499" xr:uid="{00000000-0005-0000-0000-0000564F0000}"/>
    <cellStyle name="Normal 14 2 2 12" xfId="20500" xr:uid="{00000000-0005-0000-0000-0000574F0000}"/>
    <cellStyle name="Normal 14 2 2 13" xfId="20501" xr:uid="{00000000-0005-0000-0000-0000584F0000}"/>
    <cellStyle name="Normal 14 2 2 2" xfId="20502" xr:uid="{00000000-0005-0000-0000-0000594F0000}"/>
    <cellStyle name="Normal 14 2 2 2 10" xfId="20503" xr:uid="{00000000-0005-0000-0000-00005A4F0000}"/>
    <cellStyle name="Normal 14 2 2 2 2" xfId="20504" xr:uid="{00000000-0005-0000-0000-00005B4F0000}"/>
    <cellStyle name="Normal 14 2 2 2 2 2" xfId="20505" xr:uid="{00000000-0005-0000-0000-00005C4F0000}"/>
    <cellStyle name="Normal 14 2 2 2 2 2 2" xfId="20506" xr:uid="{00000000-0005-0000-0000-00005D4F0000}"/>
    <cellStyle name="Normal 14 2 2 2 2 3" xfId="20507" xr:uid="{00000000-0005-0000-0000-00005E4F0000}"/>
    <cellStyle name="Normal 14 2 2 2 2 3 2" xfId="20508" xr:uid="{00000000-0005-0000-0000-00005F4F0000}"/>
    <cellStyle name="Normal 14 2 2 2 2 4" xfId="20509" xr:uid="{00000000-0005-0000-0000-0000604F0000}"/>
    <cellStyle name="Normal 14 2 2 2 2 5" xfId="20510" xr:uid="{00000000-0005-0000-0000-0000614F0000}"/>
    <cellStyle name="Normal 14 2 2 2 2 6" xfId="20511" xr:uid="{00000000-0005-0000-0000-0000624F0000}"/>
    <cellStyle name="Normal 14 2 2 2 2 7" xfId="20512" xr:uid="{00000000-0005-0000-0000-0000634F0000}"/>
    <cellStyle name="Normal 14 2 2 2 3" xfId="20513" xr:uid="{00000000-0005-0000-0000-0000644F0000}"/>
    <cellStyle name="Normal 14 2 2 2 3 2" xfId="20514" xr:uid="{00000000-0005-0000-0000-0000654F0000}"/>
    <cellStyle name="Normal 14 2 2 2 3 2 2" xfId="20515" xr:uid="{00000000-0005-0000-0000-0000664F0000}"/>
    <cellStyle name="Normal 14 2 2 2 3 3" xfId="20516" xr:uid="{00000000-0005-0000-0000-0000674F0000}"/>
    <cellStyle name="Normal 14 2 2 2 3 3 2" xfId="20517" xr:uid="{00000000-0005-0000-0000-0000684F0000}"/>
    <cellStyle name="Normal 14 2 2 2 3 4" xfId="20518" xr:uid="{00000000-0005-0000-0000-0000694F0000}"/>
    <cellStyle name="Normal 14 2 2 2 3 5" xfId="20519" xr:uid="{00000000-0005-0000-0000-00006A4F0000}"/>
    <cellStyle name="Normal 14 2 2 2 3 6" xfId="20520" xr:uid="{00000000-0005-0000-0000-00006B4F0000}"/>
    <cellStyle name="Normal 14 2 2 2 3 7" xfId="20521" xr:uid="{00000000-0005-0000-0000-00006C4F0000}"/>
    <cellStyle name="Normal 14 2 2 2 4" xfId="20522" xr:uid="{00000000-0005-0000-0000-00006D4F0000}"/>
    <cellStyle name="Normal 14 2 2 2 4 2" xfId="20523" xr:uid="{00000000-0005-0000-0000-00006E4F0000}"/>
    <cellStyle name="Normal 14 2 2 2 5" xfId="20524" xr:uid="{00000000-0005-0000-0000-00006F4F0000}"/>
    <cellStyle name="Normal 14 2 2 2 5 2" xfId="20525" xr:uid="{00000000-0005-0000-0000-0000704F0000}"/>
    <cellStyle name="Normal 14 2 2 2 6" xfId="20526" xr:uid="{00000000-0005-0000-0000-0000714F0000}"/>
    <cellStyle name="Normal 14 2 2 2 7" xfId="20527" xr:uid="{00000000-0005-0000-0000-0000724F0000}"/>
    <cellStyle name="Normal 14 2 2 2 8" xfId="20528" xr:uid="{00000000-0005-0000-0000-0000734F0000}"/>
    <cellStyle name="Normal 14 2 2 2 9" xfId="20529" xr:uid="{00000000-0005-0000-0000-0000744F0000}"/>
    <cellStyle name="Normal 14 2 2 3" xfId="20530" xr:uid="{00000000-0005-0000-0000-0000754F0000}"/>
    <cellStyle name="Normal 14 2 2 3 2" xfId="20531" xr:uid="{00000000-0005-0000-0000-0000764F0000}"/>
    <cellStyle name="Normal 14 2 2 3 2 2" xfId="20532" xr:uid="{00000000-0005-0000-0000-0000774F0000}"/>
    <cellStyle name="Normal 14 2 2 3 2 2 2" xfId="20533" xr:uid="{00000000-0005-0000-0000-0000784F0000}"/>
    <cellStyle name="Normal 14 2 2 3 2 3" xfId="20534" xr:uid="{00000000-0005-0000-0000-0000794F0000}"/>
    <cellStyle name="Normal 14 2 2 3 2 3 2" xfId="20535" xr:uid="{00000000-0005-0000-0000-00007A4F0000}"/>
    <cellStyle name="Normal 14 2 2 3 2 4" xfId="20536" xr:uid="{00000000-0005-0000-0000-00007B4F0000}"/>
    <cellStyle name="Normal 14 2 2 3 2 5" xfId="20537" xr:uid="{00000000-0005-0000-0000-00007C4F0000}"/>
    <cellStyle name="Normal 14 2 2 3 2 6" xfId="20538" xr:uid="{00000000-0005-0000-0000-00007D4F0000}"/>
    <cellStyle name="Normal 14 2 2 3 2 7" xfId="20539" xr:uid="{00000000-0005-0000-0000-00007E4F0000}"/>
    <cellStyle name="Normal 14 2 2 3 3" xfId="20540" xr:uid="{00000000-0005-0000-0000-00007F4F0000}"/>
    <cellStyle name="Normal 14 2 2 3 3 2" xfId="20541" xr:uid="{00000000-0005-0000-0000-0000804F0000}"/>
    <cellStyle name="Normal 14 2 2 3 4" xfId="20542" xr:uid="{00000000-0005-0000-0000-0000814F0000}"/>
    <cellStyle name="Normal 14 2 2 3 4 2" xfId="20543" xr:uid="{00000000-0005-0000-0000-0000824F0000}"/>
    <cellStyle name="Normal 14 2 2 3 5" xfId="20544" xr:uid="{00000000-0005-0000-0000-0000834F0000}"/>
    <cellStyle name="Normal 14 2 2 3 6" xfId="20545" xr:uid="{00000000-0005-0000-0000-0000844F0000}"/>
    <cellStyle name="Normal 14 2 2 3 7" xfId="20546" xr:uid="{00000000-0005-0000-0000-0000854F0000}"/>
    <cellStyle name="Normal 14 2 2 3 8" xfId="20547" xr:uid="{00000000-0005-0000-0000-0000864F0000}"/>
    <cellStyle name="Normal 14 2 2 4" xfId="20548" xr:uid="{00000000-0005-0000-0000-0000874F0000}"/>
    <cellStyle name="Normal 14 2 2 4 2" xfId="20549" xr:uid="{00000000-0005-0000-0000-0000884F0000}"/>
    <cellStyle name="Normal 14 2 2 4 2 2" xfId="20550" xr:uid="{00000000-0005-0000-0000-0000894F0000}"/>
    <cellStyle name="Normal 14 2 2 4 2 2 2" xfId="20551" xr:uid="{00000000-0005-0000-0000-00008A4F0000}"/>
    <cellStyle name="Normal 14 2 2 4 2 3" xfId="20552" xr:uid="{00000000-0005-0000-0000-00008B4F0000}"/>
    <cellStyle name="Normal 14 2 2 4 2 3 2" xfId="20553" xr:uid="{00000000-0005-0000-0000-00008C4F0000}"/>
    <cellStyle name="Normal 14 2 2 4 2 4" xfId="20554" xr:uid="{00000000-0005-0000-0000-00008D4F0000}"/>
    <cellStyle name="Normal 14 2 2 4 2 5" xfId="20555" xr:uid="{00000000-0005-0000-0000-00008E4F0000}"/>
    <cellStyle name="Normal 14 2 2 4 2 6" xfId="20556" xr:uid="{00000000-0005-0000-0000-00008F4F0000}"/>
    <cellStyle name="Normal 14 2 2 4 2 7" xfId="20557" xr:uid="{00000000-0005-0000-0000-0000904F0000}"/>
    <cellStyle name="Normal 14 2 2 4 3" xfId="20558" xr:uid="{00000000-0005-0000-0000-0000914F0000}"/>
    <cellStyle name="Normal 14 2 2 4 3 2" xfId="20559" xr:uid="{00000000-0005-0000-0000-0000924F0000}"/>
    <cellStyle name="Normal 14 2 2 4 4" xfId="20560" xr:uid="{00000000-0005-0000-0000-0000934F0000}"/>
    <cellStyle name="Normal 14 2 2 4 4 2" xfId="20561" xr:uid="{00000000-0005-0000-0000-0000944F0000}"/>
    <cellStyle name="Normal 14 2 2 4 5" xfId="20562" xr:uid="{00000000-0005-0000-0000-0000954F0000}"/>
    <cellStyle name="Normal 14 2 2 4 6" xfId="20563" xr:uid="{00000000-0005-0000-0000-0000964F0000}"/>
    <cellStyle name="Normal 14 2 2 4 7" xfId="20564" xr:uid="{00000000-0005-0000-0000-0000974F0000}"/>
    <cellStyle name="Normal 14 2 2 4 8" xfId="20565" xr:uid="{00000000-0005-0000-0000-0000984F0000}"/>
    <cellStyle name="Normal 14 2 2 5" xfId="20566" xr:uid="{00000000-0005-0000-0000-0000994F0000}"/>
    <cellStyle name="Normal 14 2 2 5 2" xfId="20567" xr:uid="{00000000-0005-0000-0000-00009A4F0000}"/>
    <cellStyle name="Normal 14 2 2 5 2 2" xfId="20568" xr:uid="{00000000-0005-0000-0000-00009B4F0000}"/>
    <cellStyle name="Normal 14 2 2 5 3" xfId="20569" xr:uid="{00000000-0005-0000-0000-00009C4F0000}"/>
    <cellStyle name="Normal 14 2 2 5 3 2" xfId="20570" xr:uid="{00000000-0005-0000-0000-00009D4F0000}"/>
    <cellStyle name="Normal 14 2 2 5 4" xfId="20571" xr:uid="{00000000-0005-0000-0000-00009E4F0000}"/>
    <cellStyle name="Normal 14 2 2 5 5" xfId="20572" xr:uid="{00000000-0005-0000-0000-00009F4F0000}"/>
    <cellStyle name="Normal 14 2 2 5 6" xfId="20573" xr:uid="{00000000-0005-0000-0000-0000A04F0000}"/>
    <cellStyle name="Normal 14 2 2 5 7" xfId="20574" xr:uid="{00000000-0005-0000-0000-0000A14F0000}"/>
    <cellStyle name="Normal 14 2 2 6" xfId="20575" xr:uid="{00000000-0005-0000-0000-0000A24F0000}"/>
    <cellStyle name="Normal 14 2 2 6 2" xfId="20576" xr:uid="{00000000-0005-0000-0000-0000A34F0000}"/>
    <cellStyle name="Normal 14 2 2 7" xfId="20577" xr:uid="{00000000-0005-0000-0000-0000A44F0000}"/>
    <cellStyle name="Normal 14 2 2 7 2" xfId="20578" xr:uid="{00000000-0005-0000-0000-0000A54F0000}"/>
    <cellStyle name="Normal 14 2 2 8" xfId="20579" xr:uid="{00000000-0005-0000-0000-0000A64F0000}"/>
    <cellStyle name="Normal 14 2 2 8 2" xfId="20580" xr:uid="{00000000-0005-0000-0000-0000A74F0000}"/>
    <cellStyle name="Normal 14 2 2 9" xfId="20581" xr:uid="{00000000-0005-0000-0000-0000A84F0000}"/>
    <cellStyle name="Normal 14 2 3" xfId="20582" xr:uid="{00000000-0005-0000-0000-0000A94F0000}"/>
    <cellStyle name="Normal 14 2 3 10" xfId="20583" xr:uid="{00000000-0005-0000-0000-0000AA4F0000}"/>
    <cellStyle name="Normal 14 2 3 11" xfId="20584" xr:uid="{00000000-0005-0000-0000-0000AB4F0000}"/>
    <cellStyle name="Normal 14 2 3 12" xfId="20585" xr:uid="{00000000-0005-0000-0000-0000AC4F0000}"/>
    <cellStyle name="Normal 14 2 3 2" xfId="20586" xr:uid="{00000000-0005-0000-0000-0000AD4F0000}"/>
    <cellStyle name="Normal 14 2 3 2 2" xfId="20587" xr:uid="{00000000-0005-0000-0000-0000AE4F0000}"/>
    <cellStyle name="Normal 14 2 3 2 2 2" xfId="20588" xr:uid="{00000000-0005-0000-0000-0000AF4F0000}"/>
    <cellStyle name="Normal 14 2 3 2 2 2 2" xfId="20589" xr:uid="{00000000-0005-0000-0000-0000B04F0000}"/>
    <cellStyle name="Normal 14 2 3 2 2 3" xfId="20590" xr:uid="{00000000-0005-0000-0000-0000B14F0000}"/>
    <cellStyle name="Normal 14 2 3 2 2 3 2" xfId="20591" xr:uid="{00000000-0005-0000-0000-0000B24F0000}"/>
    <cellStyle name="Normal 14 2 3 2 2 4" xfId="20592" xr:uid="{00000000-0005-0000-0000-0000B34F0000}"/>
    <cellStyle name="Normal 14 2 3 2 2 5" xfId="20593" xr:uid="{00000000-0005-0000-0000-0000B44F0000}"/>
    <cellStyle name="Normal 14 2 3 2 2 6" xfId="20594" xr:uid="{00000000-0005-0000-0000-0000B54F0000}"/>
    <cellStyle name="Normal 14 2 3 2 2 7" xfId="20595" xr:uid="{00000000-0005-0000-0000-0000B64F0000}"/>
    <cellStyle name="Normal 14 2 3 2 3" xfId="20596" xr:uid="{00000000-0005-0000-0000-0000B74F0000}"/>
    <cellStyle name="Normal 14 2 3 2 3 2" xfId="20597" xr:uid="{00000000-0005-0000-0000-0000B84F0000}"/>
    <cellStyle name="Normal 14 2 3 2 4" xfId="20598" xr:uid="{00000000-0005-0000-0000-0000B94F0000}"/>
    <cellStyle name="Normal 14 2 3 2 4 2" xfId="20599" xr:uid="{00000000-0005-0000-0000-0000BA4F0000}"/>
    <cellStyle name="Normal 14 2 3 2 5" xfId="20600" xr:uid="{00000000-0005-0000-0000-0000BB4F0000}"/>
    <cellStyle name="Normal 14 2 3 2 6" xfId="20601" xr:uid="{00000000-0005-0000-0000-0000BC4F0000}"/>
    <cellStyle name="Normal 14 2 3 2 7" xfId="20602" xr:uid="{00000000-0005-0000-0000-0000BD4F0000}"/>
    <cellStyle name="Normal 14 2 3 2 8" xfId="20603" xr:uid="{00000000-0005-0000-0000-0000BE4F0000}"/>
    <cellStyle name="Normal 14 2 3 2 9" xfId="20604" xr:uid="{00000000-0005-0000-0000-0000BF4F0000}"/>
    <cellStyle name="Normal 14 2 3 3" xfId="20605" xr:uid="{00000000-0005-0000-0000-0000C04F0000}"/>
    <cellStyle name="Normal 14 2 3 3 2" xfId="20606" xr:uid="{00000000-0005-0000-0000-0000C14F0000}"/>
    <cellStyle name="Normal 14 2 3 3 2 2" xfId="20607" xr:uid="{00000000-0005-0000-0000-0000C24F0000}"/>
    <cellStyle name="Normal 14 2 3 3 2 2 2" xfId="20608" xr:uid="{00000000-0005-0000-0000-0000C34F0000}"/>
    <cellStyle name="Normal 14 2 3 3 2 3" xfId="20609" xr:uid="{00000000-0005-0000-0000-0000C44F0000}"/>
    <cellStyle name="Normal 14 2 3 3 2 3 2" xfId="20610" xr:uid="{00000000-0005-0000-0000-0000C54F0000}"/>
    <cellStyle name="Normal 14 2 3 3 2 4" xfId="20611" xr:uid="{00000000-0005-0000-0000-0000C64F0000}"/>
    <cellStyle name="Normal 14 2 3 3 2 5" xfId="20612" xr:uid="{00000000-0005-0000-0000-0000C74F0000}"/>
    <cellStyle name="Normal 14 2 3 3 2 6" xfId="20613" xr:uid="{00000000-0005-0000-0000-0000C84F0000}"/>
    <cellStyle name="Normal 14 2 3 3 2 7" xfId="20614" xr:uid="{00000000-0005-0000-0000-0000C94F0000}"/>
    <cellStyle name="Normal 14 2 3 3 3" xfId="20615" xr:uid="{00000000-0005-0000-0000-0000CA4F0000}"/>
    <cellStyle name="Normal 14 2 3 3 3 2" xfId="20616" xr:uid="{00000000-0005-0000-0000-0000CB4F0000}"/>
    <cellStyle name="Normal 14 2 3 3 4" xfId="20617" xr:uid="{00000000-0005-0000-0000-0000CC4F0000}"/>
    <cellStyle name="Normal 14 2 3 3 4 2" xfId="20618" xr:uid="{00000000-0005-0000-0000-0000CD4F0000}"/>
    <cellStyle name="Normal 14 2 3 3 5" xfId="20619" xr:uid="{00000000-0005-0000-0000-0000CE4F0000}"/>
    <cellStyle name="Normal 14 2 3 3 6" xfId="20620" xr:uid="{00000000-0005-0000-0000-0000CF4F0000}"/>
    <cellStyle name="Normal 14 2 3 3 7" xfId="20621" xr:uid="{00000000-0005-0000-0000-0000D04F0000}"/>
    <cellStyle name="Normal 14 2 3 3 8" xfId="20622" xr:uid="{00000000-0005-0000-0000-0000D14F0000}"/>
    <cellStyle name="Normal 14 2 3 4" xfId="20623" xr:uid="{00000000-0005-0000-0000-0000D24F0000}"/>
    <cellStyle name="Normal 14 2 3 4 2" xfId="20624" xr:uid="{00000000-0005-0000-0000-0000D34F0000}"/>
    <cellStyle name="Normal 14 2 3 4 2 2" xfId="20625" xr:uid="{00000000-0005-0000-0000-0000D44F0000}"/>
    <cellStyle name="Normal 14 2 3 4 3" xfId="20626" xr:uid="{00000000-0005-0000-0000-0000D54F0000}"/>
    <cellStyle name="Normal 14 2 3 4 3 2" xfId="20627" xr:uid="{00000000-0005-0000-0000-0000D64F0000}"/>
    <cellStyle name="Normal 14 2 3 4 4" xfId="20628" xr:uid="{00000000-0005-0000-0000-0000D74F0000}"/>
    <cellStyle name="Normal 14 2 3 4 5" xfId="20629" xr:uid="{00000000-0005-0000-0000-0000D84F0000}"/>
    <cellStyle name="Normal 14 2 3 4 6" xfId="20630" xr:uid="{00000000-0005-0000-0000-0000D94F0000}"/>
    <cellStyle name="Normal 14 2 3 4 7" xfId="20631" xr:uid="{00000000-0005-0000-0000-0000DA4F0000}"/>
    <cellStyle name="Normal 14 2 3 5" xfId="20632" xr:uid="{00000000-0005-0000-0000-0000DB4F0000}"/>
    <cellStyle name="Normal 14 2 3 5 2" xfId="20633" xr:uid="{00000000-0005-0000-0000-0000DC4F0000}"/>
    <cellStyle name="Normal 14 2 3 6" xfId="20634" xr:uid="{00000000-0005-0000-0000-0000DD4F0000}"/>
    <cellStyle name="Normal 14 2 3 6 2" xfId="20635" xr:uid="{00000000-0005-0000-0000-0000DE4F0000}"/>
    <cellStyle name="Normal 14 2 3 7" xfId="20636" xr:uid="{00000000-0005-0000-0000-0000DF4F0000}"/>
    <cellStyle name="Normal 14 2 3 7 2" xfId="20637" xr:uid="{00000000-0005-0000-0000-0000E04F0000}"/>
    <cellStyle name="Normal 14 2 3 8" xfId="20638" xr:uid="{00000000-0005-0000-0000-0000E14F0000}"/>
    <cellStyle name="Normal 14 2 3 9" xfId="20639" xr:uid="{00000000-0005-0000-0000-0000E24F0000}"/>
    <cellStyle name="Normal 14 2 4" xfId="20640" xr:uid="{00000000-0005-0000-0000-0000E34F0000}"/>
    <cellStyle name="Normal 14 2 4 10" xfId="20641" xr:uid="{00000000-0005-0000-0000-0000E44F0000}"/>
    <cellStyle name="Normal 14 2 4 2" xfId="20642" xr:uid="{00000000-0005-0000-0000-0000E54F0000}"/>
    <cellStyle name="Normal 14 2 4 2 2" xfId="20643" xr:uid="{00000000-0005-0000-0000-0000E64F0000}"/>
    <cellStyle name="Normal 14 2 4 2 2 2" xfId="20644" xr:uid="{00000000-0005-0000-0000-0000E74F0000}"/>
    <cellStyle name="Normal 14 2 4 2 3" xfId="20645" xr:uid="{00000000-0005-0000-0000-0000E84F0000}"/>
    <cellStyle name="Normal 14 2 4 2 3 2" xfId="20646" xr:uid="{00000000-0005-0000-0000-0000E94F0000}"/>
    <cellStyle name="Normal 14 2 4 2 4" xfId="20647" xr:uid="{00000000-0005-0000-0000-0000EA4F0000}"/>
    <cellStyle name="Normal 14 2 4 2 5" xfId="20648" xr:uid="{00000000-0005-0000-0000-0000EB4F0000}"/>
    <cellStyle name="Normal 14 2 4 2 6" xfId="20649" xr:uid="{00000000-0005-0000-0000-0000EC4F0000}"/>
    <cellStyle name="Normal 14 2 4 2 7" xfId="20650" xr:uid="{00000000-0005-0000-0000-0000ED4F0000}"/>
    <cellStyle name="Normal 14 2 4 2 8" xfId="20651" xr:uid="{00000000-0005-0000-0000-0000EE4F0000}"/>
    <cellStyle name="Normal 14 2 4 3" xfId="20652" xr:uid="{00000000-0005-0000-0000-0000EF4F0000}"/>
    <cellStyle name="Normal 14 2 4 3 2" xfId="20653" xr:uid="{00000000-0005-0000-0000-0000F04F0000}"/>
    <cellStyle name="Normal 14 2 4 3 2 2" xfId="20654" xr:uid="{00000000-0005-0000-0000-0000F14F0000}"/>
    <cellStyle name="Normal 14 2 4 3 3" xfId="20655" xr:uid="{00000000-0005-0000-0000-0000F24F0000}"/>
    <cellStyle name="Normal 14 2 4 3 3 2" xfId="20656" xr:uid="{00000000-0005-0000-0000-0000F34F0000}"/>
    <cellStyle name="Normal 14 2 4 3 4" xfId="20657" xr:uid="{00000000-0005-0000-0000-0000F44F0000}"/>
    <cellStyle name="Normal 14 2 4 3 5" xfId="20658" xr:uid="{00000000-0005-0000-0000-0000F54F0000}"/>
    <cellStyle name="Normal 14 2 4 3 6" xfId="20659" xr:uid="{00000000-0005-0000-0000-0000F64F0000}"/>
    <cellStyle name="Normal 14 2 4 3 7" xfId="20660" xr:uid="{00000000-0005-0000-0000-0000F74F0000}"/>
    <cellStyle name="Normal 14 2 4 4" xfId="20661" xr:uid="{00000000-0005-0000-0000-0000F84F0000}"/>
    <cellStyle name="Normal 14 2 4 4 2" xfId="20662" xr:uid="{00000000-0005-0000-0000-0000F94F0000}"/>
    <cellStyle name="Normal 14 2 4 5" xfId="20663" xr:uid="{00000000-0005-0000-0000-0000FA4F0000}"/>
    <cellStyle name="Normal 14 2 4 5 2" xfId="20664" xr:uid="{00000000-0005-0000-0000-0000FB4F0000}"/>
    <cellStyle name="Normal 14 2 4 6" xfId="20665" xr:uid="{00000000-0005-0000-0000-0000FC4F0000}"/>
    <cellStyle name="Normal 14 2 4 7" xfId="20666" xr:uid="{00000000-0005-0000-0000-0000FD4F0000}"/>
    <cellStyle name="Normal 14 2 4 8" xfId="20667" xr:uid="{00000000-0005-0000-0000-0000FE4F0000}"/>
    <cellStyle name="Normal 14 2 4 9" xfId="20668" xr:uid="{00000000-0005-0000-0000-0000FF4F0000}"/>
    <cellStyle name="Normal 14 2 5" xfId="20669" xr:uid="{00000000-0005-0000-0000-000000500000}"/>
    <cellStyle name="Normal 14 2 5 2" xfId="20670" xr:uid="{00000000-0005-0000-0000-000001500000}"/>
    <cellStyle name="Normal 14 2 5 2 2" xfId="20671" xr:uid="{00000000-0005-0000-0000-000002500000}"/>
    <cellStyle name="Normal 14 2 5 2 2 2" xfId="20672" xr:uid="{00000000-0005-0000-0000-000003500000}"/>
    <cellStyle name="Normal 14 2 5 2 3" xfId="20673" xr:uid="{00000000-0005-0000-0000-000004500000}"/>
    <cellStyle name="Normal 14 2 5 2 3 2" xfId="20674" xr:uid="{00000000-0005-0000-0000-000005500000}"/>
    <cellStyle name="Normal 14 2 5 2 4" xfId="20675" xr:uid="{00000000-0005-0000-0000-000006500000}"/>
    <cellStyle name="Normal 14 2 5 2 5" xfId="20676" xr:uid="{00000000-0005-0000-0000-000007500000}"/>
    <cellStyle name="Normal 14 2 5 2 6" xfId="20677" xr:uid="{00000000-0005-0000-0000-000008500000}"/>
    <cellStyle name="Normal 14 2 5 2 7" xfId="20678" xr:uid="{00000000-0005-0000-0000-000009500000}"/>
    <cellStyle name="Normal 14 2 5 3" xfId="20679" xr:uid="{00000000-0005-0000-0000-00000A500000}"/>
    <cellStyle name="Normal 14 2 5 3 2" xfId="20680" xr:uid="{00000000-0005-0000-0000-00000B500000}"/>
    <cellStyle name="Normal 14 2 5 4" xfId="20681" xr:uid="{00000000-0005-0000-0000-00000C500000}"/>
    <cellStyle name="Normal 14 2 5 4 2" xfId="20682" xr:uid="{00000000-0005-0000-0000-00000D500000}"/>
    <cellStyle name="Normal 14 2 5 5" xfId="20683" xr:uid="{00000000-0005-0000-0000-00000E500000}"/>
    <cellStyle name="Normal 14 2 5 6" xfId="20684" xr:uid="{00000000-0005-0000-0000-00000F500000}"/>
    <cellStyle name="Normal 14 2 5 7" xfId="20685" xr:uid="{00000000-0005-0000-0000-000010500000}"/>
    <cellStyle name="Normal 14 2 5 8" xfId="20686" xr:uid="{00000000-0005-0000-0000-000011500000}"/>
    <cellStyle name="Normal 14 2 6" xfId="20687" xr:uid="{00000000-0005-0000-0000-000012500000}"/>
    <cellStyle name="Normal 14 2 6 2" xfId="20688" xr:uid="{00000000-0005-0000-0000-000013500000}"/>
    <cellStyle name="Normal 14 2 6 2 2" xfId="20689" xr:uid="{00000000-0005-0000-0000-000014500000}"/>
    <cellStyle name="Normal 14 2 6 2 2 2" xfId="20690" xr:uid="{00000000-0005-0000-0000-000015500000}"/>
    <cellStyle name="Normal 14 2 6 2 3" xfId="20691" xr:uid="{00000000-0005-0000-0000-000016500000}"/>
    <cellStyle name="Normal 14 2 6 2 3 2" xfId="20692" xr:uid="{00000000-0005-0000-0000-000017500000}"/>
    <cellStyle name="Normal 14 2 6 2 4" xfId="20693" xr:uid="{00000000-0005-0000-0000-000018500000}"/>
    <cellStyle name="Normal 14 2 6 2 5" xfId="20694" xr:uid="{00000000-0005-0000-0000-000019500000}"/>
    <cellStyle name="Normal 14 2 6 2 6" xfId="20695" xr:uid="{00000000-0005-0000-0000-00001A500000}"/>
    <cellStyle name="Normal 14 2 6 2 7" xfId="20696" xr:uid="{00000000-0005-0000-0000-00001B500000}"/>
    <cellStyle name="Normal 14 2 6 3" xfId="20697" xr:uid="{00000000-0005-0000-0000-00001C500000}"/>
    <cellStyle name="Normal 14 2 6 3 2" xfId="20698" xr:uid="{00000000-0005-0000-0000-00001D500000}"/>
    <cellStyle name="Normal 14 2 6 4" xfId="20699" xr:uid="{00000000-0005-0000-0000-00001E500000}"/>
    <cellStyle name="Normal 14 2 6 4 2" xfId="20700" xr:uid="{00000000-0005-0000-0000-00001F500000}"/>
    <cellStyle name="Normal 14 2 6 5" xfId="20701" xr:uid="{00000000-0005-0000-0000-000020500000}"/>
    <cellStyle name="Normal 14 2 6 6" xfId="20702" xr:uid="{00000000-0005-0000-0000-000021500000}"/>
    <cellStyle name="Normal 14 2 6 7" xfId="20703" xr:uid="{00000000-0005-0000-0000-000022500000}"/>
    <cellStyle name="Normal 14 2 6 8" xfId="20704" xr:uid="{00000000-0005-0000-0000-000023500000}"/>
    <cellStyle name="Normal 14 2 7" xfId="20705" xr:uid="{00000000-0005-0000-0000-000024500000}"/>
    <cellStyle name="Normal 14 2 7 2" xfId="20706" xr:uid="{00000000-0005-0000-0000-000025500000}"/>
    <cellStyle name="Normal 14 2 7 2 2" xfId="20707" xr:uid="{00000000-0005-0000-0000-000026500000}"/>
    <cellStyle name="Normal 14 2 7 3" xfId="20708" xr:uid="{00000000-0005-0000-0000-000027500000}"/>
    <cellStyle name="Normal 14 2 7 3 2" xfId="20709" xr:uid="{00000000-0005-0000-0000-000028500000}"/>
    <cellStyle name="Normal 14 2 7 4" xfId="20710" xr:uid="{00000000-0005-0000-0000-000029500000}"/>
    <cellStyle name="Normal 14 2 7 5" xfId="20711" xr:uid="{00000000-0005-0000-0000-00002A500000}"/>
    <cellStyle name="Normal 14 2 7 6" xfId="20712" xr:uid="{00000000-0005-0000-0000-00002B500000}"/>
    <cellStyle name="Normal 14 2 7 7" xfId="20713" xr:uid="{00000000-0005-0000-0000-00002C500000}"/>
    <cellStyle name="Normal 14 2 8" xfId="20714" xr:uid="{00000000-0005-0000-0000-00002D500000}"/>
    <cellStyle name="Normal 14 2 8 2" xfId="20715" xr:uid="{00000000-0005-0000-0000-00002E500000}"/>
    <cellStyle name="Normal 14 2 9" xfId="20716" xr:uid="{00000000-0005-0000-0000-00002F500000}"/>
    <cellStyle name="Normal 14 2 9 2" xfId="20717" xr:uid="{00000000-0005-0000-0000-000030500000}"/>
    <cellStyle name="Normal 14 3" xfId="20718" xr:uid="{00000000-0005-0000-0000-000031500000}"/>
    <cellStyle name="Normal 14 3 2" xfId="20719" xr:uid="{00000000-0005-0000-0000-000032500000}"/>
    <cellStyle name="Normal 14 3 2 2" xfId="20720" xr:uid="{00000000-0005-0000-0000-000033500000}"/>
    <cellStyle name="Normal 14 3 3" xfId="20721" xr:uid="{00000000-0005-0000-0000-000034500000}"/>
    <cellStyle name="Normal 14 3 3 2" xfId="20722" xr:uid="{00000000-0005-0000-0000-000035500000}"/>
    <cellStyle name="Normal 14 3 4" xfId="20723" xr:uid="{00000000-0005-0000-0000-000036500000}"/>
    <cellStyle name="Normal 14 3 5" xfId="20724" xr:uid="{00000000-0005-0000-0000-000037500000}"/>
    <cellStyle name="Normal 14 4" xfId="20725" xr:uid="{00000000-0005-0000-0000-000038500000}"/>
    <cellStyle name="Normal 14 4 2" xfId="20726" xr:uid="{00000000-0005-0000-0000-000039500000}"/>
    <cellStyle name="Normal 14 4 2 2" xfId="20727" xr:uid="{00000000-0005-0000-0000-00003A500000}"/>
    <cellStyle name="Normal 14 4 3" xfId="20728" xr:uid="{00000000-0005-0000-0000-00003B500000}"/>
    <cellStyle name="Normal 14 4 3 2" xfId="20729" xr:uid="{00000000-0005-0000-0000-00003C500000}"/>
    <cellStyle name="Normal 14 4 4" xfId="20730" xr:uid="{00000000-0005-0000-0000-00003D500000}"/>
    <cellStyle name="Normal 14 4 5" xfId="20731" xr:uid="{00000000-0005-0000-0000-00003E500000}"/>
    <cellStyle name="Normal 14 5" xfId="20732" xr:uid="{00000000-0005-0000-0000-00003F500000}"/>
    <cellStyle name="Normal 14 5 2" xfId="20733" xr:uid="{00000000-0005-0000-0000-000040500000}"/>
    <cellStyle name="Normal 14 5 2 2" xfId="20734" xr:uid="{00000000-0005-0000-0000-000041500000}"/>
    <cellStyle name="Normal 14 5 3" xfId="20735" xr:uid="{00000000-0005-0000-0000-000042500000}"/>
    <cellStyle name="Normal 14 5 3 2" xfId="20736" xr:uid="{00000000-0005-0000-0000-000043500000}"/>
    <cellStyle name="Normal 14 5 4" xfId="20737" xr:uid="{00000000-0005-0000-0000-000044500000}"/>
    <cellStyle name="Normal 14 6" xfId="20738" xr:uid="{00000000-0005-0000-0000-000045500000}"/>
    <cellStyle name="Normal 14 6 2" xfId="20739" xr:uid="{00000000-0005-0000-0000-000046500000}"/>
    <cellStyle name="Normal 14 6 3" xfId="20740" xr:uid="{00000000-0005-0000-0000-000047500000}"/>
    <cellStyle name="Normal 14 7" xfId="20741" xr:uid="{00000000-0005-0000-0000-000048500000}"/>
    <cellStyle name="Normal 14 7 2" xfId="20742" xr:uid="{00000000-0005-0000-0000-000049500000}"/>
    <cellStyle name="Normal 14 8" xfId="20743" xr:uid="{00000000-0005-0000-0000-00004A500000}"/>
    <cellStyle name="Normal 14 8 2" xfId="20744" xr:uid="{00000000-0005-0000-0000-00004B500000}"/>
    <cellStyle name="Normal 14 9" xfId="20745" xr:uid="{00000000-0005-0000-0000-00004C500000}"/>
    <cellStyle name="Normal 14_App b.3 Unspent_" xfId="20746" xr:uid="{00000000-0005-0000-0000-00004D500000}"/>
    <cellStyle name="Normal 140" xfId="20747" xr:uid="{00000000-0005-0000-0000-00004E500000}"/>
    <cellStyle name="Normal 140 2" xfId="20748" xr:uid="{00000000-0005-0000-0000-00004F500000}"/>
    <cellStyle name="Normal 140 2 2" xfId="20749" xr:uid="{00000000-0005-0000-0000-000050500000}"/>
    <cellStyle name="Normal 140 3" xfId="20750" xr:uid="{00000000-0005-0000-0000-000051500000}"/>
    <cellStyle name="Normal 140 4" xfId="20751" xr:uid="{00000000-0005-0000-0000-000052500000}"/>
    <cellStyle name="Normal 141" xfId="20752" xr:uid="{00000000-0005-0000-0000-000053500000}"/>
    <cellStyle name="Normal 141 2" xfId="20753" xr:uid="{00000000-0005-0000-0000-000054500000}"/>
    <cellStyle name="Normal 141 2 2" xfId="20754" xr:uid="{00000000-0005-0000-0000-000055500000}"/>
    <cellStyle name="Normal 141 3" xfId="20755" xr:uid="{00000000-0005-0000-0000-000056500000}"/>
    <cellStyle name="Normal 142" xfId="20756" xr:uid="{00000000-0005-0000-0000-000057500000}"/>
    <cellStyle name="Normal 142 2" xfId="20757" xr:uid="{00000000-0005-0000-0000-000058500000}"/>
    <cellStyle name="Normal 142 2 2" xfId="20758" xr:uid="{00000000-0005-0000-0000-000059500000}"/>
    <cellStyle name="Normal 142 3" xfId="20759" xr:uid="{00000000-0005-0000-0000-00005A500000}"/>
    <cellStyle name="Normal 143" xfId="20760" xr:uid="{00000000-0005-0000-0000-00005B500000}"/>
    <cellStyle name="Normal 143 2" xfId="20761" xr:uid="{00000000-0005-0000-0000-00005C500000}"/>
    <cellStyle name="Normal 143 2 2" xfId="20762" xr:uid="{00000000-0005-0000-0000-00005D500000}"/>
    <cellStyle name="Normal 143 3" xfId="20763" xr:uid="{00000000-0005-0000-0000-00005E500000}"/>
    <cellStyle name="Normal 144" xfId="20764" xr:uid="{00000000-0005-0000-0000-00005F500000}"/>
    <cellStyle name="Normal 144 2" xfId="20765" xr:uid="{00000000-0005-0000-0000-000060500000}"/>
    <cellStyle name="Normal 144 2 2" xfId="20766" xr:uid="{00000000-0005-0000-0000-000061500000}"/>
    <cellStyle name="Normal 144 3" xfId="20767" xr:uid="{00000000-0005-0000-0000-000062500000}"/>
    <cellStyle name="Normal 145" xfId="20768" xr:uid="{00000000-0005-0000-0000-000063500000}"/>
    <cellStyle name="Normal 145 2" xfId="20769" xr:uid="{00000000-0005-0000-0000-000064500000}"/>
    <cellStyle name="Normal 145 2 2" xfId="20770" xr:uid="{00000000-0005-0000-0000-000065500000}"/>
    <cellStyle name="Normal 145 3" xfId="20771" xr:uid="{00000000-0005-0000-0000-000066500000}"/>
    <cellStyle name="Normal 146" xfId="20772" xr:uid="{00000000-0005-0000-0000-000067500000}"/>
    <cellStyle name="Normal 146 2" xfId="20773" xr:uid="{00000000-0005-0000-0000-000068500000}"/>
    <cellStyle name="Normal 146 2 2" xfId="20774" xr:uid="{00000000-0005-0000-0000-000069500000}"/>
    <cellStyle name="Normal 146 3" xfId="20775" xr:uid="{00000000-0005-0000-0000-00006A500000}"/>
    <cellStyle name="Normal 147" xfId="20776" xr:uid="{00000000-0005-0000-0000-00006B500000}"/>
    <cellStyle name="Normal 147 2" xfId="20777" xr:uid="{00000000-0005-0000-0000-00006C500000}"/>
    <cellStyle name="Normal 147 2 2" xfId="20778" xr:uid="{00000000-0005-0000-0000-00006D500000}"/>
    <cellStyle name="Normal 147 2 3" xfId="20779" xr:uid="{00000000-0005-0000-0000-00006E500000}"/>
    <cellStyle name="Normal 147 3" xfId="20780" xr:uid="{00000000-0005-0000-0000-00006F500000}"/>
    <cellStyle name="Normal 147 4" xfId="20781" xr:uid="{00000000-0005-0000-0000-000070500000}"/>
    <cellStyle name="Normal 148" xfId="20782" xr:uid="{00000000-0005-0000-0000-000071500000}"/>
    <cellStyle name="Normal 148 2" xfId="20783" xr:uid="{00000000-0005-0000-0000-000072500000}"/>
    <cellStyle name="Normal 148 2 2" xfId="20784" xr:uid="{00000000-0005-0000-0000-000073500000}"/>
    <cellStyle name="Normal 148 2 3" xfId="20785" xr:uid="{00000000-0005-0000-0000-000074500000}"/>
    <cellStyle name="Normal 148 3" xfId="20786" xr:uid="{00000000-0005-0000-0000-000075500000}"/>
    <cellStyle name="Normal 148 4" xfId="20787" xr:uid="{00000000-0005-0000-0000-000076500000}"/>
    <cellStyle name="Normal 149" xfId="20788" xr:uid="{00000000-0005-0000-0000-000077500000}"/>
    <cellStyle name="Normal 149 2" xfId="20789" xr:uid="{00000000-0005-0000-0000-000078500000}"/>
    <cellStyle name="Normal 149 2 2" xfId="20790" xr:uid="{00000000-0005-0000-0000-000079500000}"/>
    <cellStyle name="Normal 149 2 3" xfId="20791" xr:uid="{00000000-0005-0000-0000-00007A500000}"/>
    <cellStyle name="Normal 149 3" xfId="20792" xr:uid="{00000000-0005-0000-0000-00007B500000}"/>
    <cellStyle name="Normal 149 4" xfId="20793" xr:uid="{00000000-0005-0000-0000-00007C500000}"/>
    <cellStyle name="Normal 15" xfId="255" xr:uid="{00000000-0005-0000-0000-00007D500000}"/>
    <cellStyle name="Normal 15 10" xfId="20794" xr:uid="{00000000-0005-0000-0000-00007E500000}"/>
    <cellStyle name="Normal 15 11" xfId="20795" xr:uid="{00000000-0005-0000-0000-00007F500000}"/>
    <cellStyle name="Normal 15 2" xfId="256" xr:uid="{00000000-0005-0000-0000-000080500000}"/>
    <cellStyle name="Normal 15 2 10" xfId="20796" xr:uid="{00000000-0005-0000-0000-000081500000}"/>
    <cellStyle name="Normal 15 2 10 2" xfId="20797" xr:uid="{00000000-0005-0000-0000-000082500000}"/>
    <cellStyle name="Normal 15 2 11" xfId="20798" xr:uid="{00000000-0005-0000-0000-000083500000}"/>
    <cellStyle name="Normal 15 2 12" xfId="20799" xr:uid="{00000000-0005-0000-0000-000084500000}"/>
    <cellStyle name="Normal 15 2 13" xfId="20800" xr:uid="{00000000-0005-0000-0000-000085500000}"/>
    <cellStyle name="Normal 15 2 14" xfId="20801" xr:uid="{00000000-0005-0000-0000-000086500000}"/>
    <cellStyle name="Normal 15 2 15" xfId="20802" xr:uid="{00000000-0005-0000-0000-000087500000}"/>
    <cellStyle name="Normal 15 2 2" xfId="20803" xr:uid="{00000000-0005-0000-0000-000088500000}"/>
    <cellStyle name="Normal 15 2 2 10" xfId="20804" xr:uid="{00000000-0005-0000-0000-000089500000}"/>
    <cellStyle name="Normal 15 2 2 11" xfId="20805" xr:uid="{00000000-0005-0000-0000-00008A500000}"/>
    <cellStyle name="Normal 15 2 2 12" xfId="20806" xr:uid="{00000000-0005-0000-0000-00008B500000}"/>
    <cellStyle name="Normal 15 2 2 13" xfId="20807" xr:uid="{00000000-0005-0000-0000-00008C500000}"/>
    <cellStyle name="Normal 15 2 2 2" xfId="20808" xr:uid="{00000000-0005-0000-0000-00008D500000}"/>
    <cellStyle name="Normal 15 2 2 2 10" xfId="20809" xr:uid="{00000000-0005-0000-0000-00008E500000}"/>
    <cellStyle name="Normal 15 2 2 2 2" xfId="20810" xr:uid="{00000000-0005-0000-0000-00008F500000}"/>
    <cellStyle name="Normal 15 2 2 2 2 2" xfId="20811" xr:uid="{00000000-0005-0000-0000-000090500000}"/>
    <cellStyle name="Normal 15 2 2 2 2 2 2" xfId="20812" xr:uid="{00000000-0005-0000-0000-000091500000}"/>
    <cellStyle name="Normal 15 2 2 2 2 3" xfId="20813" xr:uid="{00000000-0005-0000-0000-000092500000}"/>
    <cellStyle name="Normal 15 2 2 2 2 3 2" xfId="20814" xr:uid="{00000000-0005-0000-0000-000093500000}"/>
    <cellStyle name="Normal 15 2 2 2 2 4" xfId="20815" xr:uid="{00000000-0005-0000-0000-000094500000}"/>
    <cellStyle name="Normal 15 2 2 2 2 5" xfId="20816" xr:uid="{00000000-0005-0000-0000-000095500000}"/>
    <cellStyle name="Normal 15 2 2 2 2 6" xfId="20817" xr:uid="{00000000-0005-0000-0000-000096500000}"/>
    <cellStyle name="Normal 15 2 2 2 2 7" xfId="20818" xr:uid="{00000000-0005-0000-0000-000097500000}"/>
    <cellStyle name="Normal 15 2 2 2 3" xfId="20819" xr:uid="{00000000-0005-0000-0000-000098500000}"/>
    <cellStyle name="Normal 15 2 2 2 3 2" xfId="20820" xr:uid="{00000000-0005-0000-0000-000099500000}"/>
    <cellStyle name="Normal 15 2 2 2 3 2 2" xfId="20821" xr:uid="{00000000-0005-0000-0000-00009A500000}"/>
    <cellStyle name="Normal 15 2 2 2 3 3" xfId="20822" xr:uid="{00000000-0005-0000-0000-00009B500000}"/>
    <cellStyle name="Normal 15 2 2 2 3 3 2" xfId="20823" xr:uid="{00000000-0005-0000-0000-00009C500000}"/>
    <cellStyle name="Normal 15 2 2 2 3 4" xfId="20824" xr:uid="{00000000-0005-0000-0000-00009D500000}"/>
    <cellStyle name="Normal 15 2 2 2 3 5" xfId="20825" xr:uid="{00000000-0005-0000-0000-00009E500000}"/>
    <cellStyle name="Normal 15 2 2 2 3 6" xfId="20826" xr:uid="{00000000-0005-0000-0000-00009F500000}"/>
    <cellStyle name="Normal 15 2 2 2 3 7" xfId="20827" xr:uid="{00000000-0005-0000-0000-0000A0500000}"/>
    <cellStyle name="Normal 15 2 2 2 4" xfId="20828" xr:uid="{00000000-0005-0000-0000-0000A1500000}"/>
    <cellStyle name="Normal 15 2 2 2 4 2" xfId="20829" xr:uid="{00000000-0005-0000-0000-0000A2500000}"/>
    <cellStyle name="Normal 15 2 2 2 5" xfId="20830" xr:uid="{00000000-0005-0000-0000-0000A3500000}"/>
    <cellStyle name="Normal 15 2 2 2 5 2" xfId="20831" xr:uid="{00000000-0005-0000-0000-0000A4500000}"/>
    <cellStyle name="Normal 15 2 2 2 6" xfId="20832" xr:uid="{00000000-0005-0000-0000-0000A5500000}"/>
    <cellStyle name="Normal 15 2 2 2 7" xfId="20833" xr:uid="{00000000-0005-0000-0000-0000A6500000}"/>
    <cellStyle name="Normal 15 2 2 2 8" xfId="20834" xr:uid="{00000000-0005-0000-0000-0000A7500000}"/>
    <cellStyle name="Normal 15 2 2 2 9" xfId="20835" xr:uid="{00000000-0005-0000-0000-0000A8500000}"/>
    <cellStyle name="Normal 15 2 2 3" xfId="20836" xr:uid="{00000000-0005-0000-0000-0000A9500000}"/>
    <cellStyle name="Normal 15 2 2 3 2" xfId="20837" xr:uid="{00000000-0005-0000-0000-0000AA500000}"/>
    <cellStyle name="Normal 15 2 2 3 2 2" xfId="20838" xr:uid="{00000000-0005-0000-0000-0000AB500000}"/>
    <cellStyle name="Normal 15 2 2 3 2 2 2" xfId="20839" xr:uid="{00000000-0005-0000-0000-0000AC500000}"/>
    <cellStyle name="Normal 15 2 2 3 2 3" xfId="20840" xr:uid="{00000000-0005-0000-0000-0000AD500000}"/>
    <cellStyle name="Normal 15 2 2 3 2 3 2" xfId="20841" xr:uid="{00000000-0005-0000-0000-0000AE500000}"/>
    <cellStyle name="Normal 15 2 2 3 2 4" xfId="20842" xr:uid="{00000000-0005-0000-0000-0000AF500000}"/>
    <cellStyle name="Normal 15 2 2 3 2 5" xfId="20843" xr:uid="{00000000-0005-0000-0000-0000B0500000}"/>
    <cellStyle name="Normal 15 2 2 3 2 6" xfId="20844" xr:uid="{00000000-0005-0000-0000-0000B1500000}"/>
    <cellStyle name="Normal 15 2 2 3 2 7" xfId="20845" xr:uid="{00000000-0005-0000-0000-0000B2500000}"/>
    <cellStyle name="Normal 15 2 2 3 2 8" xfId="20846" xr:uid="{00000000-0005-0000-0000-0000B3500000}"/>
    <cellStyle name="Normal 15 2 2 3 3" xfId="20847" xr:uid="{00000000-0005-0000-0000-0000B4500000}"/>
    <cellStyle name="Normal 15 2 2 3 3 2" xfId="20848" xr:uid="{00000000-0005-0000-0000-0000B5500000}"/>
    <cellStyle name="Normal 15 2 2 3 4" xfId="20849" xr:uid="{00000000-0005-0000-0000-0000B6500000}"/>
    <cellStyle name="Normal 15 2 2 3 4 2" xfId="20850" xr:uid="{00000000-0005-0000-0000-0000B7500000}"/>
    <cellStyle name="Normal 15 2 2 3 5" xfId="20851" xr:uid="{00000000-0005-0000-0000-0000B8500000}"/>
    <cellStyle name="Normal 15 2 2 3 6" xfId="20852" xr:uid="{00000000-0005-0000-0000-0000B9500000}"/>
    <cellStyle name="Normal 15 2 2 3 7" xfId="20853" xr:uid="{00000000-0005-0000-0000-0000BA500000}"/>
    <cellStyle name="Normal 15 2 2 3 8" xfId="20854" xr:uid="{00000000-0005-0000-0000-0000BB500000}"/>
    <cellStyle name="Normal 15 2 2 3 9" xfId="20855" xr:uid="{00000000-0005-0000-0000-0000BC500000}"/>
    <cellStyle name="Normal 15 2 2 4" xfId="20856" xr:uid="{00000000-0005-0000-0000-0000BD500000}"/>
    <cellStyle name="Normal 15 2 2 4 2" xfId="20857" xr:uid="{00000000-0005-0000-0000-0000BE500000}"/>
    <cellStyle name="Normal 15 2 2 4 2 2" xfId="20858" xr:uid="{00000000-0005-0000-0000-0000BF500000}"/>
    <cellStyle name="Normal 15 2 2 4 2 2 2" xfId="20859" xr:uid="{00000000-0005-0000-0000-0000C0500000}"/>
    <cellStyle name="Normal 15 2 2 4 2 3" xfId="20860" xr:uid="{00000000-0005-0000-0000-0000C1500000}"/>
    <cellStyle name="Normal 15 2 2 4 2 3 2" xfId="20861" xr:uid="{00000000-0005-0000-0000-0000C2500000}"/>
    <cellStyle name="Normal 15 2 2 4 2 4" xfId="20862" xr:uid="{00000000-0005-0000-0000-0000C3500000}"/>
    <cellStyle name="Normal 15 2 2 4 2 5" xfId="20863" xr:uid="{00000000-0005-0000-0000-0000C4500000}"/>
    <cellStyle name="Normal 15 2 2 4 2 6" xfId="20864" xr:uid="{00000000-0005-0000-0000-0000C5500000}"/>
    <cellStyle name="Normal 15 2 2 4 2 7" xfId="20865" xr:uid="{00000000-0005-0000-0000-0000C6500000}"/>
    <cellStyle name="Normal 15 2 2 4 3" xfId="20866" xr:uid="{00000000-0005-0000-0000-0000C7500000}"/>
    <cellStyle name="Normal 15 2 2 4 3 2" xfId="20867" xr:uid="{00000000-0005-0000-0000-0000C8500000}"/>
    <cellStyle name="Normal 15 2 2 4 4" xfId="20868" xr:uid="{00000000-0005-0000-0000-0000C9500000}"/>
    <cellStyle name="Normal 15 2 2 4 4 2" xfId="20869" xr:uid="{00000000-0005-0000-0000-0000CA500000}"/>
    <cellStyle name="Normal 15 2 2 4 5" xfId="20870" xr:uid="{00000000-0005-0000-0000-0000CB500000}"/>
    <cellStyle name="Normal 15 2 2 4 6" xfId="20871" xr:uid="{00000000-0005-0000-0000-0000CC500000}"/>
    <cellStyle name="Normal 15 2 2 4 7" xfId="20872" xr:uid="{00000000-0005-0000-0000-0000CD500000}"/>
    <cellStyle name="Normal 15 2 2 4 8" xfId="20873" xr:uid="{00000000-0005-0000-0000-0000CE500000}"/>
    <cellStyle name="Normal 15 2 2 4 9" xfId="20874" xr:uid="{00000000-0005-0000-0000-0000CF500000}"/>
    <cellStyle name="Normal 15 2 2 5" xfId="20875" xr:uid="{00000000-0005-0000-0000-0000D0500000}"/>
    <cellStyle name="Normal 15 2 2 5 2" xfId="20876" xr:uid="{00000000-0005-0000-0000-0000D1500000}"/>
    <cellStyle name="Normal 15 2 2 5 2 2" xfId="20877" xr:uid="{00000000-0005-0000-0000-0000D2500000}"/>
    <cellStyle name="Normal 15 2 2 5 3" xfId="20878" xr:uid="{00000000-0005-0000-0000-0000D3500000}"/>
    <cellStyle name="Normal 15 2 2 5 3 2" xfId="20879" xr:uid="{00000000-0005-0000-0000-0000D4500000}"/>
    <cellStyle name="Normal 15 2 2 5 4" xfId="20880" xr:uid="{00000000-0005-0000-0000-0000D5500000}"/>
    <cellStyle name="Normal 15 2 2 5 5" xfId="20881" xr:uid="{00000000-0005-0000-0000-0000D6500000}"/>
    <cellStyle name="Normal 15 2 2 5 6" xfId="20882" xr:uid="{00000000-0005-0000-0000-0000D7500000}"/>
    <cellStyle name="Normal 15 2 2 5 7" xfId="20883" xr:uid="{00000000-0005-0000-0000-0000D8500000}"/>
    <cellStyle name="Normal 15 2 2 6" xfId="20884" xr:uid="{00000000-0005-0000-0000-0000D9500000}"/>
    <cellStyle name="Normal 15 2 2 6 2" xfId="20885" xr:uid="{00000000-0005-0000-0000-0000DA500000}"/>
    <cellStyle name="Normal 15 2 2 7" xfId="20886" xr:uid="{00000000-0005-0000-0000-0000DB500000}"/>
    <cellStyle name="Normal 15 2 2 7 2" xfId="20887" xr:uid="{00000000-0005-0000-0000-0000DC500000}"/>
    <cellStyle name="Normal 15 2 2 8" xfId="20888" xr:uid="{00000000-0005-0000-0000-0000DD500000}"/>
    <cellStyle name="Normal 15 2 2 8 2" xfId="20889" xr:uid="{00000000-0005-0000-0000-0000DE500000}"/>
    <cellStyle name="Normal 15 2 2 9" xfId="20890" xr:uid="{00000000-0005-0000-0000-0000DF500000}"/>
    <cellStyle name="Normal 15 2 3" xfId="20891" xr:uid="{00000000-0005-0000-0000-0000E0500000}"/>
    <cellStyle name="Normal 15 2 3 10" xfId="20892" xr:uid="{00000000-0005-0000-0000-0000E1500000}"/>
    <cellStyle name="Normal 15 2 3 11" xfId="20893" xr:uid="{00000000-0005-0000-0000-0000E2500000}"/>
    <cellStyle name="Normal 15 2 3 12" xfId="20894" xr:uid="{00000000-0005-0000-0000-0000E3500000}"/>
    <cellStyle name="Normal 15 2 3 2" xfId="20895" xr:uid="{00000000-0005-0000-0000-0000E4500000}"/>
    <cellStyle name="Normal 15 2 3 2 2" xfId="20896" xr:uid="{00000000-0005-0000-0000-0000E5500000}"/>
    <cellStyle name="Normal 15 2 3 2 2 2" xfId="20897" xr:uid="{00000000-0005-0000-0000-0000E6500000}"/>
    <cellStyle name="Normal 15 2 3 2 2 2 2" xfId="20898" xr:uid="{00000000-0005-0000-0000-0000E7500000}"/>
    <cellStyle name="Normal 15 2 3 2 2 3" xfId="20899" xr:uid="{00000000-0005-0000-0000-0000E8500000}"/>
    <cellStyle name="Normal 15 2 3 2 2 3 2" xfId="20900" xr:uid="{00000000-0005-0000-0000-0000E9500000}"/>
    <cellStyle name="Normal 15 2 3 2 2 4" xfId="20901" xr:uid="{00000000-0005-0000-0000-0000EA500000}"/>
    <cellStyle name="Normal 15 2 3 2 2 5" xfId="20902" xr:uid="{00000000-0005-0000-0000-0000EB500000}"/>
    <cellStyle name="Normal 15 2 3 2 2 6" xfId="20903" xr:uid="{00000000-0005-0000-0000-0000EC500000}"/>
    <cellStyle name="Normal 15 2 3 2 2 7" xfId="20904" xr:uid="{00000000-0005-0000-0000-0000ED500000}"/>
    <cellStyle name="Normal 15 2 3 2 3" xfId="20905" xr:uid="{00000000-0005-0000-0000-0000EE500000}"/>
    <cellStyle name="Normal 15 2 3 2 3 2" xfId="20906" xr:uid="{00000000-0005-0000-0000-0000EF500000}"/>
    <cellStyle name="Normal 15 2 3 2 4" xfId="20907" xr:uid="{00000000-0005-0000-0000-0000F0500000}"/>
    <cellStyle name="Normal 15 2 3 2 4 2" xfId="20908" xr:uid="{00000000-0005-0000-0000-0000F1500000}"/>
    <cellStyle name="Normal 15 2 3 2 5" xfId="20909" xr:uid="{00000000-0005-0000-0000-0000F2500000}"/>
    <cellStyle name="Normal 15 2 3 2 6" xfId="20910" xr:uid="{00000000-0005-0000-0000-0000F3500000}"/>
    <cellStyle name="Normal 15 2 3 2 7" xfId="20911" xr:uid="{00000000-0005-0000-0000-0000F4500000}"/>
    <cellStyle name="Normal 15 2 3 2 8" xfId="20912" xr:uid="{00000000-0005-0000-0000-0000F5500000}"/>
    <cellStyle name="Normal 15 2 3 2 9" xfId="20913" xr:uid="{00000000-0005-0000-0000-0000F6500000}"/>
    <cellStyle name="Normal 15 2 3 3" xfId="20914" xr:uid="{00000000-0005-0000-0000-0000F7500000}"/>
    <cellStyle name="Normal 15 2 3 3 2" xfId="20915" xr:uid="{00000000-0005-0000-0000-0000F8500000}"/>
    <cellStyle name="Normal 15 2 3 3 2 2" xfId="20916" xr:uid="{00000000-0005-0000-0000-0000F9500000}"/>
    <cellStyle name="Normal 15 2 3 3 2 2 2" xfId="20917" xr:uid="{00000000-0005-0000-0000-0000FA500000}"/>
    <cellStyle name="Normal 15 2 3 3 2 3" xfId="20918" xr:uid="{00000000-0005-0000-0000-0000FB500000}"/>
    <cellStyle name="Normal 15 2 3 3 2 3 2" xfId="20919" xr:uid="{00000000-0005-0000-0000-0000FC500000}"/>
    <cellStyle name="Normal 15 2 3 3 2 4" xfId="20920" xr:uid="{00000000-0005-0000-0000-0000FD500000}"/>
    <cellStyle name="Normal 15 2 3 3 2 5" xfId="20921" xr:uid="{00000000-0005-0000-0000-0000FE500000}"/>
    <cellStyle name="Normal 15 2 3 3 2 6" xfId="20922" xr:uid="{00000000-0005-0000-0000-0000FF500000}"/>
    <cellStyle name="Normal 15 2 3 3 2 7" xfId="20923" xr:uid="{00000000-0005-0000-0000-000000510000}"/>
    <cellStyle name="Normal 15 2 3 3 3" xfId="20924" xr:uid="{00000000-0005-0000-0000-000001510000}"/>
    <cellStyle name="Normal 15 2 3 3 3 2" xfId="20925" xr:uid="{00000000-0005-0000-0000-000002510000}"/>
    <cellStyle name="Normal 15 2 3 3 4" xfId="20926" xr:uid="{00000000-0005-0000-0000-000003510000}"/>
    <cellStyle name="Normal 15 2 3 3 4 2" xfId="20927" xr:uid="{00000000-0005-0000-0000-000004510000}"/>
    <cellStyle name="Normal 15 2 3 3 5" xfId="20928" xr:uid="{00000000-0005-0000-0000-000005510000}"/>
    <cellStyle name="Normal 15 2 3 3 6" xfId="20929" xr:uid="{00000000-0005-0000-0000-000006510000}"/>
    <cellStyle name="Normal 15 2 3 3 7" xfId="20930" xr:uid="{00000000-0005-0000-0000-000007510000}"/>
    <cellStyle name="Normal 15 2 3 3 8" xfId="20931" xr:uid="{00000000-0005-0000-0000-000008510000}"/>
    <cellStyle name="Normal 15 2 3 4" xfId="20932" xr:uid="{00000000-0005-0000-0000-000009510000}"/>
    <cellStyle name="Normal 15 2 3 4 2" xfId="20933" xr:uid="{00000000-0005-0000-0000-00000A510000}"/>
    <cellStyle name="Normal 15 2 3 4 2 2" xfId="20934" xr:uid="{00000000-0005-0000-0000-00000B510000}"/>
    <cellStyle name="Normal 15 2 3 4 3" xfId="20935" xr:uid="{00000000-0005-0000-0000-00000C510000}"/>
    <cellStyle name="Normal 15 2 3 4 3 2" xfId="20936" xr:uid="{00000000-0005-0000-0000-00000D510000}"/>
    <cellStyle name="Normal 15 2 3 4 4" xfId="20937" xr:uid="{00000000-0005-0000-0000-00000E510000}"/>
    <cellStyle name="Normal 15 2 3 4 5" xfId="20938" xr:uid="{00000000-0005-0000-0000-00000F510000}"/>
    <cellStyle name="Normal 15 2 3 4 6" xfId="20939" xr:uid="{00000000-0005-0000-0000-000010510000}"/>
    <cellStyle name="Normal 15 2 3 4 7" xfId="20940" xr:uid="{00000000-0005-0000-0000-000011510000}"/>
    <cellStyle name="Normal 15 2 3 5" xfId="20941" xr:uid="{00000000-0005-0000-0000-000012510000}"/>
    <cellStyle name="Normal 15 2 3 5 2" xfId="20942" xr:uid="{00000000-0005-0000-0000-000013510000}"/>
    <cellStyle name="Normal 15 2 3 6" xfId="20943" xr:uid="{00000000-0005-0000-0000-000014510000}"/>
    <cellStyle name="Normal 15 2 3 6 2" xfId="20944" xr:uid="{00000000-0005-0000-0000-000015510000}"/>
    <cellStyle name="Normal 15 2 3 7" xfId="20945" xr:uid="{00000000-0005-0000-0000-000016510000}"/>
    <cellStyle name="Normal 15 2 3 7 2" xfId="20946" xr:uid="{00000000-0005-0000-0000-000017510000}"/>
    <cellStyle name="Normal 15 2 3 8" xfId="20947" xr:uid="{00000000-0005-0000-0000-000018510000}"/>
    <cellStyle name="Normal 15 2 3 9" xfId="20948" xr:uid="{00000000-0005-0000-0000-000019510000}"/>
    <cellStyle name="Normal 15 2 4" xfId="20949" xr:uid="{00000000-0005-0000-0000-00001A510000}"/>
    <cellStyle name="Normal 15 2 4 10" xfId="20950" xr:uid="{00000000-0005-0000-0000-00001B510000}"/>
    <cellStyle name="Normal 15 2 4 2" xfId="20951" xr:uid="{00000000-0005-0000-0000-00001C510000}"/>
    <cellStyle name="Normal 15 2 4 2 2" xfId="20952" xr:uid="{00000000-0005-0000-0000-00001D510000}"/>
    <cellStyle name="Normal 15 2 4 2 2 2" xfId="20953" xr:uid="{00000000-0005-0000-0000-00001E510000}"/>
    <cellStyle name="Normal 15 2 4 2 3" xfId="20954" xr:uid="{00000000-0005-0000-0000-00001F510000}"/>
    <cellStyle name="Normal 15 2 4 2 3 2" xfId="20955" xr:uid="{00000000-0005-0000-0000-000020510000}"/>
    <cellStyle name="Normal 15 2 4 2 4" xfId="20956" xr:uid="{00000000-0005-0000-0000-000021510000}"/>
    <cellStyle name="Normal 15 2 4 2 5" xfId="20957" xr:uid="{00000000-0005-0000-0000-000022510000}"/>
    <cellStyle name="Normal 15 2 4 2 6" xfId="20958" xr:uid="{00000000-0005-0000-0000-000023510000}"/>
    <cellStyle name="Normal 15 2 4 2 7" xfId="20959" xr:uid="{00000000-0005-0000-0000-000024510000}"/>
    <cellStyle name="Normal 15 2 4 3" xfId="20960" xr:uid="{00000000-0005-0000-0000-000025510000}"/>
    <cellStyle name="Normal 15 2 4 3 2" xfId="20961" xr:uid="{00000000-0005-0000-0000-000026510000}"/>
    <cellStyle name="Normal 15 2 4 3 2 2" xfId="20962" xr:uid="{00000000-0005-0000-0000-000027510000}"/>
    <cellStyle name="Normal 15 2 4 3 3" xfId="20963" xr:uid="{00000000-0005-0000-0000-000028510000}"/>
    <cellStyle name="Normal 15 2 4 3 3 2" xfId="20964" xr:uid="{00000000-0005-0000-0000-000029510000}"/>
    <cellStyle name="Normal 15 2 4 3 4" xfId="20965" xr:uid="{00000000-0005-0000-0000-00002A510000}"/>
    <cellStyle name="Normal 15 2 4 3 5" xfId="20966" xr:uid="{00000000-0005-0000-0000-00002B510000}"/>
    <cellStyle name="Normal 15 2 4 3 6" xfId="20967" xr:uid="{00000000-0005-0000-0000-00002C510000}"/>
    <cellStyle name="Normal 15 2 4 3 7" xfId="20968" xr:uid="{00000000-0005-0000-0000-00002D510000}"/>
    <cellStyle name="Normal 15 2 4 4" xfId="20969" xr:uid="{00000000-0005-0000-0000-00002E510000}"/>
    <cellStyle name="Normal 15 2 4 4 2" xfId="20970" xr:uid="{00000000-0005-0000-0000-00002F510000}"/>
    <cellStyle name="Normal 15 2 4 5" xfId="20971" xr:uid="{00000000-0005-0000-0000-000030510000}"/>
    <cellStyle name="Normal 15 2 4 5 2" xfId="20972" xr:uid="{00000000-0005-0000-0000-000031510000}"/>
    <cellStyle name="Normal 15 2 4 6" xfId="20973" xr:uid="{00000000-0005-0000-0000-000032510000}"/>
    <cellStyle name="Normal 15 2 4 7" xfId="20974" xr:uid="{00000000-0005-0000-0000-000033510000}"/>
    <cellStyle name="Normal 15 2 4 8" xfId="20975" xr:uid="{00000000-0005-0000-0000-000034510000}"/>
    <cellStyle name="Normal 15 2 4 9" xfId="20976" xr:uid="{00000000-0005-0000-0000-000035510000}"/>
    <cellStyle name="Normal 15 2 5" xfId="20977" xr:uid="{00000000-0005-0000-0000-000036510000}"/>
    <cellStyle name="Normal 15 2 5 2" xfId="20978" xr:uid="{00000000-0005-0000-0000-000037510000}"/>
    <cellStyle name="Normal 15 2 5 2 2" xfId="20979" xr:uid="{00000000-0005-0000-0000-000038510000}"/>
    <cellStyle name="Normal 15 2 5 2 2 2" xfId="20980" xr:uid="{00000000-0005-0000-0000-000039510000}"/>
    <cellStyle name="Normal 15 2 5 2 3" xfId="20981" xr:uid="{00000000-0005-0000-0000-00003A510000}"/>
    <cellStyle name="Normal 15 2 5 2 3 2" xfId="20982" xr:uid="{00000000-0005-0000-0000-00003B510000}"/>
    <cellStyle name="Normal 15 2 5 2 4" xfId="20983" xr:uid="{00000000-0005-0000-0000-00003C510000}"/>
    <cellStyle name="Normal 15 2 5 2 5" xfId="20984" xr:uid="{00000000-0005-0000-0000-00003D510000}"/>
    <cellStyle name="Normal 15 2 5 2 6" xfId="20985" xr:uid="{00000000-0005-0000-0000-00003E510000}"/>
    <cellStyle name="Normal 15 2 5 2 7" xfId="20986" xr:uid="{00000000-0005-0000-0000-00003F510000}"/>
    <cellStyle name="Normal 15 2 5 3" xfId="20987" xr:uid="{00000000-0005-0000-0000-000040510000}"/>
    <cellStyle name="Normal 15 2 5 3 2" xfId="20988" xr:uid="{00000000-0005-0000-0000-000041510000}"/>
    <cellStyle name="Normal 15 2 5 4" xfId="20989" xr:uid="{00000000-0005-0000-0000-000042510000}"/>
    <cellStyle name="Normal 15 2 5 4 2" xfId="20990" xr:uid="{00000000-0005-0000-0000-000043510000}"/>
    <cellStyle name="Normal 15 2 5 5" xfId="20991" xr:uid="{00000000-0005-0000-0000-000044510000}"/>
    <cellStyle name="Normal 15 2 5 6" xfId="20992" xr:uid="{00000000-0005-0000-0000-000045510000}"/>
    <cellStyle name="Normal 15 2 5 7" xfId="20993" xr:uid="{00000000-0005-0000-0000-000046510000}"/>
    <cellStyle name="Normal 15 2 5 8" xfId="20994" xr:uid="{00000000-0005-0000-0000-000047510000}"/>
    <cellStyle name="Normal 15 2 5 9" xfId="20995" xr:uid="{00000000-0005-0000-0000-000048510000}"/>
    <cellStyle name="Normal 15 2 6" xfId="20996" xr:uid="{00000000-0005-0000-0000-000049510000}"/>
    <cellStyle name="Normal 15 2 6 2" xfId="20997" xr:uid="{00000000-0005-0000-0000-00004A510000}"/>
    <cellStyle name="Normal 15 2 6 2 2" xfId="20998" xr:uid="{00000000-0005-0000-0000-00004B510000}"/>
    <cellStyle name="Normal 15 2 6 2 2 2" xfId="20999" xr:uid="{00000000-0005-0000-0000-00004C510000}"/>
    <cellStyle name="Normal 15 2 6 2 3" xfId="21000" xr:uid="{00000000-0005-0000-0000-00004D510000}"/>
    <cellStyle name="Normal 15 2 6 2 3 2" xfId="21001" xr:uid="{00000000-0005-0000-0000-00004E510000}"/>
    <cellStyle name="Normal 15 2 6 2 4" xfId="21002" xr:uid="{00000000-0005-0000-0000-00004F510000}"/>
    <cellStyle name="Normal 15 2 6 2 5" xfId="21003" xr:uid="{00000000-0005-0000-0000-000050510000}"/>
    <cellStyle name="Normal 15 2 6 2 6" xfId="21004" xr:uid="{00000000-0005-0000-0000-000051510000}"/>
    <cellStyle name="Normal 15 2 6 2 7" xfId="21005" xr:uid="{00000000-0005-0000-0000-000052510000}"/>
    <cellStyle name="Normal 15 2 6 3" xfId="21006" xr:uid="{00000000-0005-0000-0000-000053510000}"/>
    <cellStyle name="Normal 15 2 6 3 2" xfId="21007" xr:uid="{00000000-0005-0000-0000-000054510000}"/>
    <cellStyle name="Normal 15 2 6 4" xfId="21008" xr:uid="{00000000-0005-0000-0000-000055510000}"/>
    <cellStyle name="Normal 15 2 6 4 2" xfId="21009" xr:uid="{00000000-0005-0000-0000-000056510000}"/>
    <cellStyle name="Normal 15 2 6 5" xfId="21010" xr:uid="{00000000-0005-0000-0000-000057510000}"/>
    <cellStyle name="Normal 15 2 6 6" xfId="21011" xr:uid="{00000000-0005-0000-0000-000058510000}"/>
    <cellStyle name="Normal 15 2 6 7" xfId="21012" xr:uid="{00000000-0005-0000-0000-000059510000}"/>
    <cellStyle name="Normal 15 2 6 8" xfId="21013" xr:uid="{00000000-0005-0000-0000-00005A510000}"/>
    <cellStyle name="Normal 15 2 7" xfId="21014" xr:uid="{00000000-0005-0000-0000-00005B510000}"/>
    <cellStyle name="Normal 15 2 7 2" xfId="21015" xr:uid="{00000000-0005-0000-0000-00005C510000}"/>
    <cellStyle name="Normal 15 2 7 2 2" xfId="21016" xr:uid="{00000000-0005-0000-0000-00005D510000}"/>
    <cellStyle name="Normal 15 2 7 3" xfId="21017" xr:uid="{00000000-0005-0000-0000-00005E510000}"/>
    <cellStyle name="Normal 15 2 7 3 2" xfId="21018" xr:uid="{00000000-0005-0000-0000-00005F510000}"/>
    <cellStyle name="Normal 15 2 7 4" xfId="21019" xr:uid="{00000000-0005-0000-0000-000060510000}"/>
    <cellStyle name="Normal 15 2 7 5" xfId="21020" xr:uid="{00000000-0005-0000-0000-000061510000}"/>
    <cellStyle name="Normal 15 2 7 6" xfId="21021" xr:uid="{00000000-0005-0000-0000-000062510000}"/>
    <cellStyle name="Normal 15 2 7 7" xfId="21022" xr:uid="{00000000-0005-0000-0000-000063510000}"/>
    <cellStyle name="Normal 15 2 8" xfId="21023" xr:uid="{00000000-0005-0000-0000-000064510000}"/>
    <cellStyle name="Normal 15 2 8 2" xfId="21024" xr:uid="{00000000-0005-0000-0000-000065510000}"/>
    <cellStyle name="Normal 15 2 9" xfId="21025" xr:uid="{00000000-0005-0000-0000-000066510000}"/>
    <cellStyle name="Normal 15 2 9 2" xfId="21026" xr:uid="{00000000-0005-0000-0000-000067510000}"/>
    <cellStyle name="Normal 15 2_2015 Annual Rpt" xfId="21027" xr:uid="{00000000-0005-0000-0000-000068510000}"/>
    <cellStyle name="Normal 15 3" xfId="257" xr:uid="{00000000-0005-0000-0000-000069510000}"/>
    <cellStyle name="Normal 15 3 2" xfId="21028" xr:uid="{00000000-0005-0000-0000-00006A510000}"/>
    <cellStyle name="Normal 15 3 2 2" xfId="21029" xr:uid="{00000000-0005-0000-0000-00006B510000}"/>
    <cellStyle name="Normal 15 3 2 2 2" xfId="21030" xr:uid="{00000000-0005-0000-0000-00006C510000}"/>
    <cellStyle name="Normal 15 3 2 3" xfId="21031" xr:uid="{00000000-0005-0000-0000-00006D510000}"/>
    <cellStyle name="Normal 15 3 2 4" xfId="21032" xr:uid="{00000000-0005-0000-0000-00006E510000}"/>
    <cellStyle name="Normal 15 3 2 5" xfId="21033" xr:uid="{00000000-0005-0000-0000-00006F510000}"/>
    <cellStyle name="Normal 15 3 3" xfId="21034" xr:uid="{00000000-0005-0000-0000-000070510000}"/>
    <cellStyle name="Normal 15 3 3 2" xfId="21035" xr:uid="{00000000-0005-0000-0000-000071510000}"/>
    <cellStyle name="Normal 15 3 4" xfId="21036" xr:uid="{00000000-0005-0000-0000-000072510000}"/>
    <cellStyle name="Normal 15 3 4 2" xfId="21037" xr:uid="{00000000-0005-0000-0000-000073510000}"/>
    <cellStyle name="Normal 15 3 4 3" xfId="21038" xr:uid="{00000000-0005-0000-0000-000074510000}"/>
    <cellStyle name="Normal 15 3 5" xfId="21039" xr:uid="{00000000-0005-0000-0000-000075510000}"/>
    <cellStyle name="Normal 15 3 6" xfId="21040" xr:uid="{00000000-0005-0000-0000-000076510000}"/>
    <cellStyle name="Normal 15 3 7" xfId="21041" xr:uid="{00000000-0005-0000-0000-000077510000}"/>
    <cellStyle name="Normal 15 4" xfId="21042" xr:uid="{00000000-0005-0000-0000-000078510000}"/>
    <cellStyle name="Normal 15 4 2" xfId="21043" xr:uid="{00000000-0005-0000-0000-000079510000}"/>
    <cellStyle name="Normal 15 4 2 2" xfId="21044" xr:uid="{00000000-0005-0000-0000-00007A510000}"/>
    <cellStyle name="Normal 15 4 2 3" xfId="21045" xr:uid="{00000000-0005-0000-0000-00007B510000}"/>
    <cellStyle name="Normal 15 4 2 4" xfId="21046" xr:uid="{00000000-0005-0000-0000-00007C510000}"/>
    <cellStyle name="Normal 15 4 2 5" xfId="21047" xr:uid="{00000000-0005-0000-0000-00007D510000}"/>
    <cellStyle name="Normal 15 4 3" xfId="21048" xr:uid="{00000000-0005-0000-0000-00007E510000}"/>
    <cellStyle name="Normal 15 4 3 2" xfId="21049" xr:uid="{00000000-0005-0000-0000-00007F510000}"/>
    <cellStyle name="Normal 15 4 4" xfId="21050" xr:uid="{00000000-0005-0000-0000-000080510000}"/>
    <cellStyle name="Normal 15 4 5" xfId="21051" xr:uid="{00000000-0005-0000-0000-000081510000}"/>
    <cellStyle name="Normal 15 4 6" xfId="21052" xr:uid="{00000000-0005-0000-0000-000082510000}"/>
    <cellStyle name="Normal 15 4 7" xfId="21053" xr:uid="{00000000-0005-0000-0000-000083510000}"/>
    <cellStyle name="Normal 15 5" xfId="21054" xr:uid="{00000000-0005-0000-0000-000084510000}"/>
    <cellStyle name="Normal 15 5 2" xfId="21055" xr:uid="{00000000-0005-0000-0000-000085510000}"/>
    <cellStyle name="Normal 15 5 2 2" xfId="21056" xr:uid="{00000000-0005-0000-0000-000086510000}"/>
    <cellStyle name="Normal 15 5 2 3" xfId="21057" xr:uid="{00000000-0005-0000-0000-000087510000}"/>
    <cellStyle name="Normal 15 5 3" xfId="21058" xr:uid="{00000000-0005-0000-0000-000088510000}"/>
    <cellStyle name="Normal 15 5 3 2" xfId="21059" xr:uid="{00000000-0005-0000-0000-000089510000}"/>
    <cellStyle name="Normal 15 5 4" xfId="21060" xr:uid="{00000000-0005-0000-0000-00008A510000}"/>
    <cellStyle name="Normal 15 5 5" xfId="21061" xr:uid="{00000000-0005-0000-0000-00008B510000}"/>
    <cellStyle name="Normal 15 5 6" xfId="21062" xr:uid="{00000000-0005-0000-0000-00008C510000}"/>
    <cellStyle name="Normal 15 6" xfId="21063" xr:uid="{00000000-0005-0000-0000-00008D510000}"/>
    <cellStyle name="Normal 15 6 2" xfId="21064" xr:uid="{00000000-0005-0000-0000-00008E510000}"/>
    <cellStyle name="Normal 15 6 3" xfId="21065" xr:uid="{00000000-0005-0000-0000-00008F510000}"/>
    <cellStyle name="Normal 15 6 4" xfId="21066" xr:uid="{00000000-0005-0000-0000-000090510000}"/>
    <cellStyle name="Normal 15 7" xfId="21067" xr:uid="{00000000-0005-0000-0000-000091510000}"/>
    <cellStyle name="Normal 15 7 2" xfId="21068" xr:uid="{00000000-0005-0000-0000-000092510000}"/>
    <cellStyle name="Normal 15 7 3" xfId="21069" xr:uid="{00000000-0005-0000-0000-000093510000}"/>
    <cellStyle name="Normal 15 8" xfId="21070" xr:uid="{00000000-0005-0000-0000-000094510000}"/>
    <cellStyle name="Normal 15 8 2" xfId="21071" xr:uid="{00000000-0005-0000-0000-000095510000}"/>
    <cellStyle name="Normal 15 8 3" xfId="21072" xr:uid="{00000000-0005-0000-0000-000096510000}"/>
    <cellStyle name="Normal 15 9" xfId="21073" xr:uid="{00000000-0005-0000-0000-000097510000}"/>
    <cellStyle name="Normal 15_2015 Annual Rpt" xfId="21074" xr:uid="{00000000-0005-0000-0000-000098510000}"/>
    <cellStyle name="Normal 150" xfId="21075" xr:uid="{00000000-0005-0000-0000-000099510000}"/>
    <cellStyle name="Normal 150 2" xfId="21076" xr:uid="{00000000-0005-0000-0000-00009A510000}"/>
    <cellStyle name="Normal 150 2 2" xfId="21077" xr:uid="{00000000-0005-0000-0000-00009B510000}"/>
    <cellStyle name="Normal 150 2 3" xfId="21078" xr:uid="{00000000-0005-0000-0000-00009C510000}"/>
    <cellStyle name="Normal 150 3" xfId="21079" xr:uid="{00000000-0005-0000-0000-00009D510000}"/>
    <cellStyle name="Normal 150 4" xfId="21080" xr:uid="{00000000-0005-0000-0000-00009E510000}"/>
    <cellStyle name="Normal 151" xfId="21081" xr:uid="{00000000-0005-0000-0000-00009F510000}"/>
    <cellStyle name="Normal 151 2" xfId="21082" xr:uid="{00000000-0005-0000-0000-0000A0510000}"/>
    <cellStyle name="Normal 151 2 2" xfId="21083" xr:uid="{00000000-0005-0000-0000-0000A1510000}"/>
    <cellStyle name="Normal 151 2 3" xfId="21084" xr:uid="{00000000-0005-0000-0000-0000A2510000}"/>
    <cellStyle name="Normal 151 3" xfId="21085" xr:uid="{00000000-0005-0000-0000-0000A3510000}"/>
    <cellStyle name="Normal 151 4" xfId="21086" xr:uid="{00000000-0005-0000-0000-0000A4510000}"/>
    <cellStyle name="Normal 152" xfId="21087" xr:uid="{00000000-0005-0000-0000-0000A5510000}"/>
    <cellStyle name="Normal 152 2" xfId="21088" xr:uid="{00000000-0005-0000-0000-0000A6510000}"/>
    <cellStyle name="Normal 152 2 2" xfId="21089" xr:uid="{00000000-0005-0000-0000-0000A7510000}"/>
    <cellStyle name="Normal 152 2 3" xfId="21090" xr:uid="{00000000-0005-0000-0000-0000A8510000}"/>
    <cellStyle name="Normal 152 3" xfId="21091" xr:uid="{00000000-0005-0000-0000-0000A9510000}"/>
    <cellStyle name="Normal 152 4" xfId="21092" xr:uid="{00000000-0005-0000-0000-0000AA510000}"/>
    <cellStyle name="Normal 153" xfId="21093" xr:uid="{00000000-0005-0000-0000-0000AB510000}"/>
    <cellStyle name="Normal 153 2" xfId="21094" xr:uid="{00000000-0005-0000-0000-0000AC510000}"/>
    <cellStyle name="Normal 153 2 2" xfId="21095" xr:uid="{00000000-0005-0000-0000-0000AD510000}"/>
    <cellStyle name="Normal 153 2 3" xfId="21096" xr:uid="{00000000-0005-0000-0000-0000AE510000}"/>
    <cellStyle name="Normal 153 3" xfId="21097" xr:uid="{00000000-0005-0000-0000-0000AF510000}"/>
    <cellStyle name="Normal 153 4" xfId="21098" xr:uid="{00000000-0005-0000-0000-0000B0510000}"/>
    <cellStyle name="Normal 154" xfId="21099" xr:uid="{00000000-0005-0000-0000-0000B1510000}"/>
    <cellStyle name="Normal 154 2" xfId="21100" xr:uid="{00000000-0005-0000-0000-0000B2510000}"/>
    <cellStyle name="Normal 154 2 2" xfId="21101" xr:uid="{00000000-0005-0000-0000-0000B3510000}"/>
    <cellStyle name="Normal 154 2 3" xfId="21102" xr:uid="{00000000-0005-0000-0000-0000B4510000}"/>
    <cellStyle name="Normal 154 3" xfId="21103" xr:uid="{00000000-0005-0000-0000-0000B5510000}"/>
    <cellStyle name="Normal 154 4" xfId="21104" xr:uid="{00000000-0005-0000-0000-0000B6510000}"/>
    <cellStyle name="Normal 155" xfId="21105" xr:uid="{00000000-0005-0000-0000-0000B7510000}"/>
    <cellStyle name="Normal 155 2" xfId="21106" xr:uid="{00000000-0005-0000-0000-0000B8510000}"/>
    <cellStyle name="Normal 155 2 2" xfId="21107" xr:uid="{00000000-0005-0000-0000-0000B9510000}"/>
    <cellStyle name="Normal 155 2 3" xfId="21108" xr:uid="{00000000-0005-0000-0000-0000BA510000}"/>
    <cellStyle name="Normal 155 3" xfId="21109" xr:uid="{00000000-0005-0000-0000-0000BB510000}"/>
    <cellStyle name="Normal 155 4" xfId="21110" xr:uid="{00000000-0005-0000-0000-0000BC510000}"/>
    <cellStyle name="Normal 156" xfId="21111" xr:uid="{00000000-0005-0000-0000-0000BD510000}"/>
    <cellStyle name="Normal 156 2" xfId="21112" xr:uid="{00000000-0005-0000-0000-0000BE510000}"/>
    <cellStyle name="Normal 156 2 2" xfId="21113" xr:uid="{00000000-0005-0000-0000-0000BF510000}"/>
    <cellStyle name="Normal 156 2 3" xfId="21114" xr:uid="{00000000-0005-0000-0000-0000C0510000}"/>
    <cellStyle name="Normal 156 3" xfId="21115" xr:uid="{00000000-0005-0000-0000-0000C1510000}"/>
    <cellStyle name="Normal 156 4" xfId="21116" xr:uid="{00000000-0005-0000-0000-0000C2510000}"/>
    <cellStyle name="Normal 157" xfId="21117" xr:uid="{00000000-0005-0000-0000-0000C3510000}"/>
    <cellStyle name="Normal 157 2" xfId="21118" xr:uid="{00000000-0005-0000-0000-0000C4510000}"/>
    <cellStyle name="Normal 157 2 2" xfId="21119" xr:uid="{00000000-0005-0000-0000-0000C5510000}"/>
    <cellStyle name="Normal 157 2 3" xfId="21120" xr:uid="{00000000-0005-0000-0000-0000C6510000}"/>
    <cellStyle name="Normal 157 3" xfId="21121" xr:uid="{00000000-0005-0000-0000-0000C7510000}"/>
    <cellStyle name="Normal 157 4" xfId="21122" xr:uid="{00000000-0005-0000-0000-0000C8510000}"/>
    <cellStyle name="Normal 158" xfId="21123" xr:uid="{00000000-0005-0000-0000-0000C9510000}"/>
    <cellStyle name="Normal 158 2" xfId="21124" xr:uid="{00000000-0005-0000-0000-0000CA510000}"/>
    <cellStyle name="Normal 158 2 2" xfId="21125" xr:uid="{00000000-0005-0000-0000-0000CB510000}"/>
    <cellStyle name="Normal 158 2 3" xfId="21126" xr:uid="{00000000-0005-0000-0000-0000CC510000}"/>
    <cellStyle name="Normal 158 3" xfId="21127" xr:uid="{00000000-0005-0000-0000-0000CD510000}"/>
    <cellStyle name="Normal 158 4" xfId="21128" xr:uid="{00000000-0005-0000-0000-0000CE510000}"/>
    <cellStyle name="Normal 159" xfId="21129" xr:uid="{00000000-0005-0000-0000-0000CF510000}"/>
    <cellStyle name="Normal 159 2" xfId="21130" xr:uid="{00000000-0005-0000-0000-0000D0510000}"/>
    <cellStyle name="Normal 159 2 2" xfId="21131" xr:uid="{00000000-0005-0000-0000-0000D1510000}"/>
    <cellStyle name="Normal 159 2 3" xfId="21132" xr:uid="{00000000-0005-0000-0000-0000D2510000}"/>
    <cellStyle name="Normal 159 3" xfId="21133" xr:uid="{00000000-0005-0000-0000-0000D3510000}"/>
    <cellStyle name="Normal 159 4" xfId="21134" xr:uid="{00000000-0005-0000-0000-0000D4510000}"/>
    <cellStyle name="Normal 16" xfId="258" xr:uid="{00000000-0005-0000-0000-0000D5510000}"/>
    <cellStyle name="Normal 16 10" xfId="21135" xr:uid="{00000000-0005-0000-0000-0000D6510000}"/>
    <cellStyle name="Normal 16 10 2" xfId="21136" xr:uid="{00000000-0005-0000-0000-0000D7510000}"/>
    <cellStyle name="Normal 16 11" xfId="21137" xr:uid="{00000000-0005-0000-0000-0000D8510000}"/>
    <cellStyle name="Normal 16 12" xfId="21138" xr:uid="{00000000-0005-0000-0000-0000D9510000}"/>
    <cellStyle name="Normal 16 13" xfId="21139" xr:uid="{00000000-0005-0000-0000-0000DA510000}"/>
    <cellStyle name="Normal 16 2" xfId="259" xr:uid="{00000000-0005-0000-0000-0000DB510000}"/>
    <cellStyle name="Normal 16 2 10" xfId="21140" xr:uid="{00000000-0005-0000-0000-0000DC510000}"/>
    <cellStyle name="Normal 16 2 10 2" xfId="21141" xr:uid="{00000000-0005-0000-0000-0000DD510000}"/>
    <cellStyle name="Normal 16 2 11" xfId="21142" xr:uid="{00000000-0005-0000-0000-0000DE510000}"/>
    <cellStyle name="Normal 16 2 12" xfId="21143" xr:uid="{00000000-0005-0000-0000-0000DF510000}"/>
    <cellStyle name="Normal 16 2 13" xfId="21144" xr:uid="{00000000-0005-0000-0000-0000E0510000}"/>
    <cellStyle name="Normal 16 2 14" xfId="21145" xr:uid="{00000000-0005-0000-0000-0000E1510000}"/>
    <cellStyle name="Normal 16 2 15" xfId="21146" xr:uid="{00000000-0005-0000-0000-0000E2510000}"/>
    <cellStyle name="Normal 16 2 2" xfId="21147" xr:uid="{00000000-0005-0000-0000-0000E3510000}"/>
    <cellStyle name="Normal 16 2 2 10" xfId="21148" xr:uid="{00000000-0005-0000-0000-0000E4510000}"/>
    <cellStyle name="Normal 16 2 2 11" xfId="21149" xr:uid="{00000000-0005-0000-0000-0000E5510000}"/>
    <cellStyle name="Normal 16 2 2 12" xfId="21150" xr:uid="{00000000-0005-0000-0000-0000E6510000}"/>
    <cellStyle name="Normal 16 2 2 13" xfId="21151" xr:uid="{00000000-0005-0000-0000-0000E7510000}"/>
    <cellStyle name="Normal 16 2 2 2" xfId="21152" xr:uid="{00000000-0005-0000-0000-0000E8510000}"/>
    <cellStyle name="Normal 16 2 2 2 10" xfId="21153" xr:uid="{00000000-0005-0000-0000-0000E9510000}"/>
    <cellStyle name="Normal 16 2 2 2 2" xfId="21154" xr:uid="{00000000-0005-0000-0000-0000EA510000}"/>
    <cellStyle name="Normal 16 2 2 2 2 2" xfId="21155" xr:uid="{00000000-0005-0000-0000-0000EB510000}"/>
    <cellStyle name="Normal 16 2 2 2 2 2 2" xfId="21156" xr:uid="{00000000-0005-0000-0000-0000EC510000}"/>
    <cellStyle name="Normal 16 2 2 2 2 3" xfId="21157" xr:uid="{00000000-0005-0000-0000-0000ED510000}"/>
    <cellStyle name="Normal 16 2 2 2 2 3 2" xfId="21158" xr:uid="{00000000-0005-0000-0000-0000EE510000}"/>
    <cellStyle name="Normal 16 2 2 2 2 4" xfId="21159" xr:uid="{00000000-0005-0000-0000-0000EF510000}"/>
    <cellStyle name="Normal 16 2 2 2 2 5" xfId="21160" xr:uid="{00000000-0005-0000-0000-0000F0510000}"/>
    <cellStyle name="Normal 16 2 2 2 2 6" xfId="21161" xr:uid="{00000000-0005-0000-0000-0000F1510000}"/>
    <cellStyle name="Normal 16 2 2 2 2 7" xfId="21162" xr:uid="{00000000-0005-0000-0000-0000F2510000}"/>
    <cellStyle name="Normal 16 2 2 2 2 8" xfId="21163" xr:uid="{00000000-0005-0000-0000-0000F3510000}"/>
    <cellStyle name="Normal 16 2 2 2 3" xfId="21164" xr:uid="{00000000-0005-0000-0000-0000F4510000}"/>
    <cellStyle name="Normal 16 2 2 2 3 2" xfId="21165" xr:uid="{00000000-0005-0000-0000-0000F5510000}"/>
    <cellStyle name="Normal 16 2 2 2 3 2 2" xfId="21166" xr:uid="{00000000-0005-0000-0000-0000F6510000}"/>
    <cellStyle name="Normal 16 2 2 2 3 3" xfId="21167" xr:uid="{00000000-0005-0000-0000-0000F7510000}"/>
    <cellStyle name="Normal 16 2 2 2 3 3 2" xfId="21168" xr:uid="{00000000-0005-0000-0000-0000F8510000}"/>
    <cellStyle name="Normal 16 2 2 2 3 4" xfId="21169" xr:uid="{00000000-0005-0000-0000-0000F9510000}"/>
    <cellStyle name="Normal 16 2 2 2 3 5" xfId="21170" xr:uid="{00000000-0005-0000-0000-0000FA510000}"/>
    <cellStyle name="Normal 16 2 2 2 3 6" xfId="21171" xr:uid="{00000000-0005-0000-0000-0000FB510000}"/>
    <cellStyle name="Normal 16 2 2 2 3 7" xfId="21172" xr:uid="{00000000-0005-0000-0000-0000FC510000}"/>
    <cellStyle name="Normal 16 2 2 2 4" xfId="21173" xr:uid="{00000000-0005-0000-0000-0000FD510000}"/>
    <cellStyle name="Normal 16 2 2 2 4 2" xfId="21174" xr:uid="{00000000-0005-0000-0000-0000FE510000}"/>
    <cellStyle name="Normal 16 2 2 2 5" xfId="21175" xr:uid="{00000000-0005-0000-0000-0000FF510000}"/>
    <cellStyle name="Normal 16 2 2 2 5 2" xfId="21176" xr:uid="{00000000-0005-0000-0000-000000520000}"/>
    <cellStyle name="Normal 16 2 2 2 6" xfId="21177" xr:uid="{00000000-0005-0000-0000-000001520000}"/>
    <cellStyle name="Normal 16 2 2 2 7" xfId="21178" xr:uid="{00000000-0005-0000-0000-000002520000}"/>
    <cellStyle name="Normal 16 2 2 2 8" xfId="21179" xr:uid="{00000000-0005-0000-0000-000003520000}"/>
    <cellStyle name="Normal 16 2 2 2 9" xfId="21180" xr:uid="{00000000-0005-0000-0000-000004520000}"/>
    <cellStyle name="Normal 16 2 2 3" xfId="21181" xr:uid="{00000000-0005-0000-0000-000005520000}"/>
    <cellStyle name="Normal 16 2 2 3 2" xfId="21182" xr:uid="{00000000-0005-0000-0000-000006520000}"/>
    <cellStyle name="Normal 16 2 2 3 2 2" xfId="21183" xr:uid="{00000000-0005-0000-0000-000007520000}"/>
    <cellStyle name="Normal 16 2 2 3 2 2 2" xfId="21184" xr:uid="{00000000-0005-0000-0000-000008520000}"/>
    <cellStyle name="Normal 16 2 2 3 2 3" xfId="21185" xr:uid="{00000000-0005-0000-0000-000009520000}"/>
    <cellStyle name="Normal 16 2 2 3 2 3 2" xfId="21186" xr:uid="{00000000-0005-0000-0000-00000A520000}"/>
    <cellStyle name="Normal 16 2 2 3 2 4" xfId="21187" xr:uid="{00000000-0005-0000-0000-00000B520000}"/>
    <cellStyle name="Normal 16 2 2 3 2 5" xfId="21188" xr:uid="{00000000-0005-0000-0000-00000C520000}"/>
    <cellStyle name="Normal 16 2 2 3 2 6" xfId="21189" xr:uid="{00000000-0005-0000-0000-00000D520000}"/>
    <cellStyle name="Normal 16 2 2 3 2 7" xfId="21190" xr:uid="{00000000-0005-0000-0000-00000E520000}"/>
    <cellStyle name="Normal 16 2 2 3 3" xfId="21191" xr:uid="{00000000-0005-0000-0000-00000F520000}"/>
    <cellStyle name="Normal 16 2 2 3 3 2" xfId="21192" xr:uid="{00000000-0005-0000-0000-000010520000}"/>
    <cellStyle name="Normal 16 2 2 3 4" xfId="21193" xr:uid="{00000000-0005-0000-0000-000011520000}"/>
    <cellStyle name="Normal 16 2 2 3 4 2" xfId="21194" xr:uid="{00000000-0005-0000-0000-000012520000}"/>
    <cellStyle name="Normal 16 2 2 3 5" xfId="21195" xr:uid="{00000000-0005-0000-0000-000013520000}"/>
    <cellStyle name="Normal 16 2 2 3 6" xfId="21196" xr:uid="{00000000-0005-0000-0000-000014520000}"/>
    <cellStyle name="Normal 16 2 2 3 7" xfId="21197" xr:uid="{00000000-0005-0000-0000-000015520000}"/>
    <cellStyle name="Normal 16 2 2 3 8" xfId="21198" xr:uid="{00000000-0005-0000-0000-000016520000}"/>
    <cellStyle name="Normal 16 2 2 3 9" xfId="21199" xr:uid="{00000000-0005-0000-0000-000017520000}"/>
    <cellStyle name="Normal 16 2 2 4" xfId="21200" xr:uid="{00000000-0005-0000-0000-000018520000}"/>
    <cellStyle name="Normal 16 2 2 4 2" xfId="21201" xr:uid="{00000000-0005-0000-0000-000019520000}"/>
    <cellStyle name="Normal 16 2 2 4 2 2" xfId="21202" xr:uid="{00000000-0005-0000-0000-00001A520000}"/>
    <cellStyle name="Normal 16 2 2 4 2 2 2" xfId="21203" xr:uid="{00000000-0005-0000-0000-00001B520000}"/>
    <cellStyle name="Normal 16 2 2 4 2 3" xfId="21204" xr:uid="{00000000-0005-0000-0000-00001C520000}"/>
    <cellStyle name="Normal 16 2 2 4 2 3 2" xfId="21205" xr:uid="{00000000-0005-0000-0000-00001D520000}"/>
    <cellStyle name="Normal 16 2 2 4 2 4" xfId="21206" xr:uid="{00000000-0005-0000-0000-00001E520000}"/>
    <cellStyle name="Normal 16 2 2 4 2 5" xfId="21207" xr:uid="{00000000-0005-0000-0000-00001F520000}"/>
    <cellStyle name="Normal 16 2 2 4 2 6" xfId="21208" xr:uid="{00000000-0005-0000-0000-000020520000}"/>
    <cellStyle name="Normal 16 2 2 4 2 7" xfId="21209" xr:uid="{00000000-0005-0000-0000-000021520000}"/>
    <cellStyle name="Normal 16 2 2 4 3" xfId="21210" xr:uid="{00000000-0005-0000-0000-000022520000}"/>
    <cellStyle name="Normal 16 2 2 4 3 2" xfId="21211" xr:uid="{00000000-0005-0000-0000-000023520000}"/>
    <cellStyle name="Normal 16 2 2 4 4" xfId="21212" xr:uid="{00000000-0005-0000-0000-000024520000}"/>
    <cellStyle name="Normal 16 2 2 4 4 2" xfId="21213" xr:uid="{00000000-0005-0000-0000-000025520000}"/>
    <cellStyle name="Normal 16 2 2 4 5" xfId="21214" xr:uid="{00000000-0005-0000-0000-000026520000}"/>
    <cellStyle name="Normal 16 2 2 4 6" xfId="21215" xr:uid="{00000000-0005-0000-0000-000027520000}"/>
    <cellStyle name="Normal 16 2 2 4 7" xfId="21216" xr:uid="{00000000-0005-0000-0000-000028520000}"/>
    <cellStyle name="Normal 16 2 2 4 8" xfId="21217" xr:uid="{00000000-0005-0000-0000-000029520000}"/>
    <cellStyle name="Normal 16 2 2 4 9" xfId="21218" xr:uid="{00000000-0005-0000-0000-00002A520000}"/>
    <cellStyle name="Normal 16 2 2 5" xfId="21219" xr:uid="{00000000-0005-0000-0000-00002B520000}"/>
    <cellStyle name="Normal 16 2 2 5 2" xfId="21220" xr:uid="{00000000-0005-0000-0000-00002C520000}"/>
    <cellStyle name="Normal 16 2 2 5 2 2" xfId="21221" xr:uid="{00000000-0005-0000-0000-00002D520000}"/>
    <cellStyle name="Normal 16 2 2 5 3" xfId="21222" xr:uid="{00000000-0005-0000-0000-00002E520000}"/>
    <cellStyle name="Normal 16 2 2 5 3 2" xfId="21223" xr:uid="{00000000-0005-0000-0000-00002F520000}"/>
    <cellStyle name="Normal 16 2 2 5 4" xfId="21224" xr:uid="{00000000-0005-0000-0000-000030520000}"/>
    <cellStyle name="Normal 16 2 2 5 5" xfId="21225" xr:uid="{00000000-0005-0000-0000-000031520000}"/>
    <cellStyle name="Normal 16 2 2 5 6" xfId="21226" xr:uid="{00000000-0005-0000-0000-000032520000}"/>
    <cellStyle name="Normal 16 2 2 5 7" xfId="21227" xr:uid="{00000000-0005-0000-0000-000033520000}"/>
    <cellStyle name="Normal 16 2 2 6" xfId="21228" xr:uid="{00000000-0005-0000-0000-000034520000}"/>
    <cellStyle name="Normal 16 2 2 6 2" xfId="21229" xr:uid="{00000000-0005-0000-0000-000035520000}"/>
    <cellStyle name="Normal 16 2 2 7" xfId="21230" xr:uid="{00000000-0005-0000-0000-000036520000}"/>
    <cellStyle name="Normal 16 2 2 7 2" xfId="21231" xr:uid="{00000000-0005-0000-0000-000037520000}"/>
    <cellStyle name="Normal 16 2 2 8" xfId="21232" xr:uid="{00000000-0005-0000-0000-000038520000}"/>
    <cellStyle name="Normal 16 2 2 8 2" xfId="21233" xr:uid="{00000000-0005-0000-0000-000039520000}"/>
    <cellStyle name="Normal 16 2 2 9" xfId="21234" xr:uid="{00000000-0005-0000-0000-00003A520000}"/>
    <cellStyle name="Normal 16 2 3" xfId="21235" xr:uid="{00000000-0005-0000-0000-00003B520000}"/>
    <cellStyle name="Normal 16 2 3 10" xfId="21236" xr:uid="{00000000-0005-0000-0000-00003C520000}"/>
    <cellStyle name="Normal 16 2 3 11" xfId="21237" xr:uid="{00000000-0005-0000-0000-00003D520000}"/>
    <cellStyle name="Normal 16 2 3 12" xfId="21238" xr:uid="{00000000-0005-0000-0000-00003E520000}"/>
    <cellStyle name="Normal 16 2 3 2" xfId="21239" xr:uid="{00000000-0005-0000-0000-00003F520000}"/>
    <cellStyle name="Normal 16 2 3 2 2" xfId="21240" xr:uid="{00000000-0005-0000-0000-000040520000}"/>
    <cellStyle name="Normal 16 2 3 2 2 2" xfId="21241" xr:uid="{00000000-0005-0000-0000-000041520000}"/>
    <cellStyle name="Normal 16 2 3 2 2 2 2" xfId="21242" xr:uid="{00000000-0005-0000-0000-000042520000}"/>
    <cellStyle name="Normal 16 2 3 2 2 3" xfId="21243" xr:uid="{00000000-0005-0000-0000-000043520000}"/>
    <cellStyle name="Normal 16 2 3 2 2 3 2" xfId="21244" xr:uid="{00000000-0005-0000-0000-000044520000}"/>
    <cellStyle name="Normal 16 2 3 2 2 4" xfId="21245" xr:uid="{00000000-0005-0000-0000-000045520000}"/>
    <cellStyle name="Normal 16 2 3 2 2 5" xfId="21246" xr:uid="{00000000-0005-0000-0000-000046520000}"/>
    <cellStyle name="Normal 16 2 3 2 2 6" xfId="21247" xr:uid="{00000000-0005-0000-0000-000047520000}"/>
    <cellStyle name="Normal 16 2 3 2 2 7" xfId="21248" xr:uid="{00000000-0005-0000-0000-000048520000}"/>
    <cellStyle name="Normal 16 2 3 2 3" xfId="21249" xr:uid="{00000000-0005-0000-0000-000049520000}"/>
    <cellStyle name="Normal 16 2 3 2 3 2" xfId="21250" xr:uid="{00000000-0005-0000-0000-00004A520000}"/>
    <cellStyle name="Normal 16 2 3 2 4" xfId="21251" xr:uid="{00000000-0005-0000-0000-00004B520000}"/>
    <cellStyle name="Normal 16 2 3 2 4 2" xfId="21252" xr:uid="{00000000-0005-0000-0000-00004C520000}"/>
    <cellStyle name="Normal 16 2 3 2 5" xfId="21253" xr:uid="{00000000-0005-0000-0000-00004D520000}"/>
    <cellStyle name="Normal 16 2 3 2 6" xfId="21254" xr:uid="{00000000-0005-0000-0000-00004E520000}"/>
    <cellStyle name="Normal 16 2 3 2 7" xfId="21255" xr:uid="{00000000-0005-0000-0000-00004F520000}"/>
    <cellStyle name="Normal 16 2 3 2 8" xfId="21256" xr:uid="{00000000-0005-0000-0000-000050520000}"/>
    <cellStyle name="Normal 16 2 3 2 9" xfId="21257" xr:uid="{00000000-0005-0000-0000-000051520000}"/>
    <cellStyle name="Normal 16 2 3 3" xfId="21258" xr:uid="{00000000-0005-0000-0000-000052520000}"/>
    <cellStyle name="Normal 16 2 3 3 2" xfId="21259" xr:uid="{00000000-0005-0000-0000-000053520000}"/>
    <cellStyle name="Normal 16 2 3 3 2 2" xfId="21260" xr:uid="{00000000-0005-0000-0000-000054520000}"/>
    <cellStyle name="Normal 16 2 3 3 2 2 2" xfId="21261" xr:uid="{00000000-0005-0000-0000-000055520000}"/>
    <cellStyle name="Normal 16 2 3 3 2 3" xfId="21262" xr:uid="{00000000-0005-0000-0000-000056520000}"/>
    <cellStyle name="Normal 16 2 3 3 2 3 2" xfId="21263" xr:uid="{00000000-0005-0000-0000-000057520000}"/>
    <cellStyle name="Normal 16 2 3 3 2 4" xfId="21264" xr:uid="{00000000-0005-0000-0000-000058520000}"/>
    <cellStyle name="Normal 16 2 3 3 2 5" xfId="21265" xr:uid="{00000000-0005-0000-0000-000059520000}"/>
    <cellStyle name="Normal 16 2 3 3 2 6" xfId="21266" xr:uid="{00000000-0005-0000-0000-00005A520000}"/>
    <cellStyle name="Normal 16 2 3 3 2 7" xfId="21267" xr:uid="{00000000-0005-0000-0000-00005B520000}"/>
    <cellStyle name="Normal 16 2 3 3 3" xfId="21268" xr:uid="{00000000-0005-0000-0000-00005C520000}"/>
    <cellStyle name="Normal 16 2 3 3 3 2" xfId="21269" xr:uid="{00000000-0005-0000-0000-00005D520000}"/>
    <cellStyle name="Normal 16 2 3 3 4" xfId="21270" xr:uid="{00000000-0005-0000-0000-00005E520000}"/>
    <cellStyle name="Normal 16 2 3 3 4 2" xfId="21271" xr:uid="{00000000-0005-0000-0000-00005F520000}"/>
    <cellStyle name="Normal 16 2 3 3 5" xfId="21272" xr:uid="{00000000-0005-0000-0000-000060520000}"/>
    <cellStyle name="Normal 16 2 3 3 6" xfId="21273" xr:uid="{00000000-0005-0000-0000-000061520000}"/>
    <cellStyle name="Normal 16 2 3 3 7" xfId="21274" xr:uid="{00000000-0005-0000-0000-000062520000}"/>
    <cellStyle name="Normal 16 2 3 3 8" xfId="21275" xr:uid="{00000000-0005-0000-0000-000063520000}"/>
    <cellStyle name="Normal 16 2 3 4" xfId="21276" xr:uid="{00000000-0005-0000-0000-000064520000}"/>
    <cellStyle name="Normal 16 2 3 4 2" xfId="21277" xr:uid="{00000000-0005-0000-0000-000065520000}"/>
    <cellStyle name="Normal 16 2 3 4 2 2" xfId="21278" xr:uid="{00000000-0005-0000-0000-000066520000}"/>
    <cellStyle name="Normal 16 2 3 4 3" xfId="21279" xr:uid="{00000000-0005-0000-0000-000067520000}"/>
    <cellStyle name="Normal 16 2 3 4 3 2" xfId="21280" xr:uid="{00000000-0005-0000-0000-000068520000}"/>
    <cellStyle name="Normal 16 2 3 4 4" xfId="21281" xr:uid="{00000000-0005-0000-0000-000069520000}"/>
    <cellStyle name="Normal 16 2 3 4 5" xfId="21282" xr:uid="{00000000-0005-0000-0000-00006A520000}"/>
    <cellStyle name="Normal 16 2 3 4 6" xfId="21283" xr:uid="{00000000-0005-0000-0000-00006B520000}"/>
    <cellStyle name="Normal 16 2 3 4 7" xfId="21284" xr:uid="{00000000-0005-0000-0000-00006C520000}"/>
    <cellStyle name="Normal 16 2 3 5" xfId="21285" xr:uid="{00000000-0005-0000-0000-00006D520000}"/>
    <cellStyle name="Normal 16 2 3 5 2" xfId="21286" xr:uid="{00000000-0005-0000-0000-00006E520000}"/>
    <cellStyle name="Normal 16 2 3 6" xfId="21287" xr:uid="{00000000-0005-0000-0000-00006F520000}"/>
    <cellStyle name="Normal 16 2 3 6 2" xfId="21288" xr:uid="{00000000-0005-0000-0000-000070520000}"/>
    <cellStyle name="Normal 16 2 3 7" xfId="21289" xr:uid="{00000000-0005-0000-0000-000071520000}"/>
    <cellStyle name="Normal 16 2 3 7 2" xfId="21290" xr:uid="{00000000-0005-0000-0000-000072520000}"/>
    <cellStyle name="Normal 16 2 3 8" xfId="21291" xr:uid="{00000000-0005-0000-0000-000073520000}"/>
    <cellStyle name="Normal 16 2 3 9" xfId="21292" xr:uid="{00000000-0005-0000-0000-000074520000}"/>
    <cellStyle name="Normal 16 2 4" xfId="21293" xr:uid="{00000000-0005-0000-0000-000075520000}"/>
    <cellStyle name="Normal 16 2 4 10" xfId="21294" xr:uid="{00000000-0005-0000-0000-000076520000}"/>
    <cellStyle name="Normal 16 2 4 2" xfId="21295" xr:uid="{00000000-0005-0000-0000-000077520000}"/>
    <cellStyle name="Normal 16 2 4 2 2" xfId="21296" xr:uid="{00000000-0005-0000-0000-000078520000}"/>
    <cellStyle name="Normal 16 2 4 2 2 2" xfId="21297" xr:uid="{00000000-0005-0000-0000-000079520000}"/>
    <cellStyle name="Normal 16 2 4 2 3" xfId="21298" xr:uid="{00000000-0005-0000-0000-00007A520000}"/>
    <cellStyle name="Normal 16 2 4 2 3 2" xfId="21299" xr:uid="{00000000-0005-0000-0000-00007B520000}"/>
    <cellStyle name="Normal 16 2 4 2 4" xfId="21300" xr:uid="{00000000-0005-0000-0000-00007C520000}"/>
    <cellStyle name="Normal 16 2 4 2 5" xfId="21301" xr:uid="{00000000-0005-0000-0000-00007D520000}"/>
    <cellStyle name="Normal 16 2 4 2 6" xfId="21302" xr:uid="{00000000-0005-0000-0000-00007E520000}"/>
    <cellStyle name="Normal 16 2 4 2 7" xfId="21303" xr:uid="{00000000-0005-0000-0000-00007F520000}"/>
    <cellStyle name="Normal 16 2 4 2 8" xfId="21304" xr:uid="{00000000-0005-0000-0000-000080520000}"/>
    <cellStyle name="Normal 16 2 4 3" xfId="21305" xr:uid="{00000000-0005-0000-0000-000081520000}"/>
    <cellStyle name="Normal 16 2 4 3 2" xfId="21306" xr:uid="{00000000-0005-0000-0000-000082520000}"/>
    <cellStyle name="Normal 16 2 4 3 2 2" xfId="21307" xr:uid="{00000000-0005-0000-0000-000083520000}"/>
    <cellStyle name="Normal 16 2 4 3 3" xfId="21308" xr:uid="{00000000-0005-0000-0000-000084520000}"/>
    <cellStyle name="Normal 16 2 4 3 3 2" xfId="21309" xr:uid="{00000000-0005-0000-0000-000085520000}"/>
    <cellStyle name="Normal 16 2 4 3 4" xfId="21310" xr:uid="{00000000-0005-0000-0000-000086520000}"/>
    <cellStyle name="Normal 16 2 4 3 5" xfId="21311" xr:uid="{00000000-0005-0000-0000-000087520000}"/>
    <cellStyle name="Normal 16 2 4 3 6" xfId="21312" xr:uid="{00000000-0005-0000-0000-000088520000}"/>
    <cellStyle name="Normal 16 2 4 3 7" xfId="21313" xr:uid="{00000000-0005-0000-0000-000089520000}"/>
    <cellStyle name="Normal 16 2 4 3 8" xfId="21314" xr:uid="{00000000-0005-0000-0000-00008A520000}"/>
    <cellStyle name="Normal 16 2 4 4" xfId="21315" xr:uid="{00000000-0005-0000-0000-00008B520000}"/>
    <cellStyle name="Normal 16 2 4 4 2" xfId="21316" xr:uid="{00000000-0005-0000-0000-00008C520000}"/>
    <cellStyle name="Normal 16 2 4 5" xfId="21317" xr:uid="{00000000-0005-0000-0000-00008D520000}"/>
    <cellStyle name="Normal 16 2 4 5 2" xfId="21318" xr:uid="{00000000-0005-0000-0000-00008E520000}"/>
    <cellStyle name="Normal 16 2 4 6" xfId="21319" xr:uid="{00000000-0005-0000-0000-00008F520000}"/>
    <cellStyle name="Normal 16 2 4 7" xfId="21320" xr:uid="{00000000-0005-0000-0000-000090520000}"/>
    <cellStyle name="Normal 16 2 4 8" xfId="21321" xr:uid="{00000000-0005-0000-0000-000091520000}"/>
    <cellStyle name="Normal 16 2 4 9" xfId="21322" xr:uid="{00000000-0005-0000-0000-000092520000}"/>
    <cellStyle name="Normal 16 2 5" xfId="21323" xr:uid="{00000000-0005-0000-0000-000093520000}"/>
    <cellStyle name="Normal 16 2 5 2" xfId="21324" xr:uid="{00000000-0005-0000-0000-000094520000}"/>
    <cellStyle name="Normal 16 2 5 2 2" xfId="21325" xr:uid="{00000000-0005-0000-0000-000095520000}"/>
    <cellStyle name="Normal 16 2 5 2 2 2" xfId="21326" xr:uid="{00000000-0005-0000-0000-000096520000}"/>
    <cellStyle name="Normal 16 2 5 2 3" xfId="21327" xr:uid="{00000000-0005-0000-0000-000097520000}"/>
    <cellStyle name="Normal 16 2 5 2 3 2" xfId="21328" xr:uid="{00000000-0005-0000-0000-000098520000}"/>
    <cellStyle name="Normal 16 2 5 2 4" xfId="21329" xr:uid="{00000000-0005-0000-0000-000099520000}"/>
    <cellStyle name="Normal 16 2 5 2 5" xfId="21330" xr:uid="{00000000-0005-0000-0000-00009A520000}"/>
    <cellStyle name="Normal 16 2 5 2 6" xfId="21331" xr:uid="{00000000-0005-0000-0000-00009B520000}"/>
    <cellStyle name="Normal 16 2 5 2 7" xfId="21332" xr:uid="{00000000-0005-0000-0000-00009C520000}"/>
    <cellStyle name="Normal 16 2 5 3" xfId="21333" xr:uid="{00000000-0005-0000-0000-00009D520000}"/>
    <cellStyle name="Normal 16 2 5 3 2" xfId="21334" xr:uid="{00000000-0005-0000-0000-00009E520000}"/>
    <cellStyle name="Normal 16 2 5 4" xfId="21335" xr:uid="{00000000-0005-0000-0000-00009F520000}"/>
    <cellStyle name="Normal 16 2 5 4 2" xfId="21336" xr:uid="{00000000-0005-0000-0000-0000A0520000}"/>
    <cellStyle name="Normal 16 2 5 5" xfId="21337" xr:uid="{00000000-0005-0000-0000-0000A1520000}"/>
    <cellStyle name="Normal 16 2 5 6" xfId="21338" xr:uid="{00000000-0005-0000-0000-0000A2520000}"/>
    <cellStyle name="Normal 16 2 5 7" xfId="21339" xr:uid="{00000000-0005-0000-0000-0000A3520000}"/>
    <cellStyle name="Normal 16 2 5 8" xfId="21340" xr:uid="{00000000-0005-0000-0000-0000A4520000}"/>
    <cellStyle name="Normal 16 2 5 9" xfId="21341" xr:uid="{00000000-0005-0000-0000-0000A5520000}"/>
    <cellStyle name="Normal 16 2 6" xfId="21342" xr:uid="{00000000-0005-0000-0000-0000A6520000}"/>
    <cellStyle name="Normal 16 2 6 2" xfId="21343" xr:uid="{00000000-0005-0000-0000-0000A7520000}"/>
    <cellStyle name="Normal 16 2 6 2 2" xfId="21344" xr:uid="{00000000-0005-0000-0000-0000A8520000}"/>
    <cellStyle name="Normal 16 2 6 2 2 2" xfId="21345" xr:uid="{00000000-0005-0000-0000-0000A9520000}"/>
    <cellStyle name="Normal 16 2 6 2 3" xfId="21346" xr:uid="{00000000-0005-0000-0000-0000AA520000}"/>
    <cellStyle name="Normal 16 2 6 2 3 2" xfId="21347" xr:uid="{00000000-0005-0000-0000-0000AB520000}"/>
    <cellStyle name="Normal 16 2 6 2 4" xfId="21348" xr:uid="{00000000-0005-0000-0000-0000AC520000}"/>
    <cellStyle name="Normal 16 2 6 2 5" xfId="21349" xr:uid="{00000000-0005-0000-0000-0000AD520000}"/>
    <cellStyle name="Normal 16 2 6 2 6" xfId="21350" xr:uid="{00000000-0005-0000-0000-0000AE520000}"/>
    <cellStyle name="Normal 16 2 6 2 7" xfId="21351" xr:uid="{00000000-0005-0000-0000-0000AF520000}"/>
    <cellStyle name="Normal 16 2 6 3" xfId="21352" xr:uid="{00000000-0005-0000-0000-0000B0520000}"/>
    <cellStyle name="Normal 16 2 6 3 2" xfId="21353" xr:uid="{00000000-0005-0000-0000-0000B1520000}"/>
    <cellStyle name="Normal 16 2 6 4" xfId="21354" xr:uid="{00000000-0005-0000-0000-0000B2520000}"/>
    <cellStyle name="Normal 16 2 6 4 2" xfId="21355" xr:uid="{00000000-0005-0000-0000-0000B3520000}"/>
    <cellStyle name="Normal 16 2 6 5" xfId="21356" xr:uid="{00000000-0005-0000-0000-0000B4520000}"/>
    <cellStyle name="Normal 16 2 6 6" xfId="21357" xr:uid="{00000000-0005-0000-0000-0000B5520000}"/>
    <cellStyle name="Normal 16 2 6 7" xfId="21358" xr:uid="{00000000-0005-0000-0000-0000B6520000}"/>
    <cellStyle name="Normal 16 2 6 8" xfId="21359" xr:uid="{00000000-0005-0000-0000-0000B7520000}"/>
    <cellStyle name="Normal 16 2 6 9" xfId="21360" xr:uid="{00000000-0005-0000-0000-0000B8520000}"/>
    <cellStyle name="Normal 16 2 7" xfId="21361" xr:uid="{00000000-0005-0000-0000-0000B9520000}"/>
    <cellStyle name="Normal 16 2 7 2" xfId="21362" xr:uid="{00000000-0005-0000-0000-0000BA520000}"/>
    <cellStyle name="Normal 16 2 7 2 2" xfId="21363" xr:uid="{00000000-0005-0000-0000-0000BB520000}"/>
    <cellStyle name="Normal 16 2 7 3" xfId="21364" xr:uid="{00000000-0005-0000-0000-0000BC520000}"/>
    <cellStyle name="Normal 16 2 7 3 2" xfId="21365" xr:uid="{00000000-0005-0000-0000-0000BD520000}"/>
    <cellStyle name="Normal 16 2 7 4" xfId="21366" xr:uid="{00000000-0005-0000-0000-0000BE520000}"/>
    <cellStyle name="Normal 16 2 7 5" xfId="21367" xr:uid="{00000000-0005-0000-0000-0000BF520000}"/>
    <cellStyle name="Normal 16 2 7 6" xfId="21368" xr:uid="{00000000-0005-0000-0000-0000C0520000}"/>
    <cellStyle name="Normal 16 2 7 7" xfId="21369" xr:uid="{00000000-0005-0000-0000-0000C1520000}"/>
    <cellStyle name="Normal 16 2 8" xfId="21370" xr:uid="{00000000-0005-0000-0000-0000C2520000}"/>
    <cellStyle name="Normal 16 2 8 2" xfId="21371" xr:uid="{00000000-0005-0000-0000-0000C3520000}"/>
    <cellStyle name="Normal 16 2 9" xfId="21372" xr:uid="{00000000-0005-0000-0000-0000C4520000}"/>
    <cellStyle name="Normal 16 2 9 2" xfId="21373" xr:uid="{00000000-0005-0000-0000-0000C5520000}"/>
    <cellStyle name="Normal 16 2_2015 Annual Rpt" xfId="21374" xr:uid="{00000000-0005-0000-0000-0000C6520000}"/>
    <cellStyle name="Normal 16 3" xfId="21375" xr:uid="{00000000-0005-0000-0000-0000C7520000}"/>
    <cellStyle name="Normal 16 3 10" xfId="21376" xr:uid="{00000000-0005-0000-0000-0000C8520000}"/>
    <cellStyle name="Normal 16 3 2" xfId="21377" xr:uid="{00000000-0005-0000-0000-0000C9520000}"/>
    <cellStyle name="Normal 16 3 2 2" xfId="21378" xr:uid="{00000000-0005-0000-0000-0000CA520000}"/>
    <cellStyle name="Normal 16 3 2 3" xfId="21379" xr:uid="{00000000-0005-0000-0000-0000CB520000}"/>
    <cellStyle name="Normal 16 3 3" xfId="21380" xr:uid="{00000000-0005-0000-0000-0000CC520000}"/>
    <cellStyle name="Normal 16 3 3 2" xfId="21381" xr:uid="{00000000-0005-0000-0000-0000CD520000}"/>
    <cellStyle name="Normal 16 3 3 3" xfId="21382" xr:uid="{00000000-0005-0000-0000-0000CE520000}"/>
    <cellStyle name="Normal 16 3 4" xfId="21383" xr:uid="{00000000-0005-0000-0000-0000CF520000}"/>
    <cellStyle name="Normal 16 3 4 2" xfId="21384" xr:uid="{00000000-0005-0000-0000-0000D0520000}"/>
    <cellStyle name="Normal 16 3 4 3" xfId="21385" xr:uid="{00000000-0005-0000-0000-0000D1520000}"/>
    <cellStyle name="Normal 16 3 5" xfId="21386" xr:uid="{00000000-0005-0000-0000-0000D2520000}"/>
    <cellStyle name="Normal 16 3 5 2" xfId="21387" xr:uid="{00000000-0005-0000-0000-0000D3520000}"/>
    <cellStyle name="Normal 16 3 6" xfId="21388" xr:uid="{00000000-0005-0000-0000-0000D4520000}"/>
    <cellStyle name="Normal 16 3 7" xfId="21389" xr:uid="{00000000-0005-0000-0000-0000D5520000}"/>
    <cellStyle name="Normal 16 3 8" xfId="21390" xr:uid="{00000000-0005-0000-0000-0000D6520000}"/>
    <cellStyle name="Normal 16 3 9" xfId="21391" xr:uid="{00000000-0005-0000-0000-0000D7520000}"/>
    <cellStyle name="Normal 16 4" xfId="21392" xr:uid="{00000000-0005-0000-0000-0000D8520000}"/>
    <cellStyle name="Normal 16 4 2" xfId="21393" xr:uid="{00000000-0005-0000-0000-0000D9520000}"/>
    <cellStyle name="Normal 16 4 2 2" xfId="21394" xr:uid="{00000000-0005-0000-0000-0000DA520000}"/>
    <cellStyle name="Normal 16 4 3" xfId="21395" xr:uid="{00000000-0005-0000-0000-0000DB520000}"/>
    <cellStyle name="Normal 16 4 3 2" xfId="21396" xr:uid="{00000000-0005-0000-0000-0000DC520000}"/>
    <cellStyle name="Normal 16 4 4" xfId="21397" xr:uid="{00000000-0005-0000-0000-0000DD520000}"/>
    <cellStyle name="Normal 16 5" xfId="21398" xr:uid="{00000000-0005-0000-0000-0000DE520000}"/>
    <cellStyle name="Normal 16 5 2" xfId="21399" xr:uid="{00000000-0005-0000-0000-0000DF520000}"/>
    <cellStyle name="Normal 16 5 2 2" xfId="21400" xr:uid="{00000000-0005-0000-0000-0000E0520000}"/>
    <cellStyle name="Normal 16 5 2 2 2" xfId="21401" xr:uid="{00000000-0005-0000-0000-0000E1520000}"/>
    <cellStyle name="Normal 16 5 2 2 3" xfId="21402" xr:uid="{00000000-0005-0000-0000-0000E2520000}"/>
    <cellStyle name="Normal 16 5 2 3" xfId="21403" xr:uid="{00000000-0005-0000-0000-0000E3520000}"/>
    <cellStyle name="Normal 16 5 2 4" xfId="21404" xr:uid="{00000000-0005-0000-0000-0000E4520000}"/>
    <cellStyle name="Normal 16 5 2 5" xfId="21405" xr:uid="{00000000-0005-0000-0000-0000E5520000}"/>
    <cellStyle name="Normal 16 5 2 6" xfId="21406" xr:uid="{00000000-0005-0000-0000-0000E6520000}"/>
    <cellStyle name="Normal 16 5 2 7" xfId="21407" xr:uid="{00000000-0005-0000-0000-0000E7520000}"/>
    <cellStyle name="Normal 16 5 3" xfId="21408" xr:uid="{00000000-0005-0000-0000-0000E8520000}"/>
    <cellStyle name="Normal 16 5 3 2" xfId="21409" xr:uid="{00000000-0005-0000-0000-0000E9520000}"/>
    <cellStyle name="Normal 16 5 3 3" xfId="21410" xr:uid="{00000000-0005-0000-0000-0000EA520000}"/>
    <cellStyle name="Normal 16 5 4" xfId="21411" xr:uid="{00000000-0005-0000-0000-0000EB520000}"/>
    <cellStyle name="Normal 16 5 4 2" xfId="21412" xr:uid="{00000000-0005-0000-0000-0000EC520000}"/>
    <cellStyle name="Normal 16 5 4 3" xfId="21413" xr:uid="{00000000-0005-0000-0000-0000ED520000}"/>
    <cellStyle name="Normal 16 5 5" xfId="21414" xr:uid="{00000000-0005-0000-0000-0000EE520000}"/>
    <cellStyle name="Normal 16 5 6" xfId="21415" xr:uid="{00000000-0005-0000-0000-0000EF520000}"/>
    <cellStyle name="Normal 16 5 7" xfId="21416" xr:uid="{00000000-0005-0000-0000-0000F0520000}"/>
    <cellStyle name="Normal 16 5 8" xfId="21417" xr:uid="{00000000-0005-0000-0000-0000F1520000}"/>
    <cellStyle name="Normal 16 5 9" xfId="21418" xr:uid="{00000000-0005-0000-0000-0000F2520000}"/>
    <cellStyle name="Normal 16 6" xfId="21419" xr:uid="{00000000-0005-0000-0000-0000F3520000}"/>
    <cellStyle name="Normal 16 6 2" xfId="21420" xr:uid="{00000000-0005-0000-0000-0000F4520000}"/>
    <cellStyle name="Normal 16 6 2 2" xfId="21421" xr:uid="{00000000-0005-0000-0000-0000F5520000}"/>
    <cellStyle name="Normal 16 6 2 3" xfId="21422" xr:uid="{00000000-0005-0000-0000-0000F6520000}"/>
    <cellStyle name="Normal 16 6 3" xfId="21423" xr:uid="{00000000-0005-0000-0000-0000F7520000}"/>
    <cellStyle name="Normal 16 6 3 2" xfId="21424" xr:uid="{00000000-0005-0000-0000-0000F8520000}"/>
    <cellStyle name="Normal 16 6 4" xfId="21425" xr:uid="{00000000-0005-0000-0000-0000F9520000}"/>
    <cellStyle name="Normal 16 6 5" xfId="21426" xr:uid="{00000000-0005-0000-0000-0000FA520000}"/>
    <cellStyle name="Normal 16 7" xfId="21427" xr:uid="{00000000-0005-0000-0000-0000FB520000}"/>
    <cellStyle name="Normal 16 7 2" xfId="21428" xr:uid="{00000000-0005-0000-0000-0000FC520000}"/>
    <cellStyle name="Normal 16 7 3" xfId="21429" xr:uid="{00000000-0005-0000-0000-0000FD520000}"/>
    <cellStyle name="Normal 16 8" xfId="21430" xr:uid="{00000000-0005-0000-0000-0000FE520000}"/>
    <cellStyle name="Normal 16 8 2" xfId="21431" xr:uid="{00000000-0005-0000-0000-0000FF520000}"/>
    <cellStyle name="Normal 16 8 3" xfId="21432" xr:uid="{00000000-0005-0000-0000-000000530000}"/>
    <cellStyle name="Normal 16 9" xfId="21433" xr:uid="{00000000-0005-0000-0000-000001530000}"/>
    <cellStyle name="Normal 16 9 2" xfId="21434" xr:uid="{00000000-0005-0000-0000-000002530000}"/>
    <cellStyle name="Normal 16_2015 Annual Rpt" xfId="21435" xr:uid="{00000000-0005-0000-0000-000003530000}"/>
    <cellStyle name="Normal 160" xfId="21436" xr:uid="{00000000-0005-0000-0000-000004530000}"/>
    <cellStyle name="Normal 160 2" xfId="21437" xr:uid="{00000000-0005-0000-0000-000005530000}"/>
    <cellStyle name="Normal 160 2 2" xfId="21438" xr:uid="{00000000-0005-0000-0000-000006530000}"/>
    <cellStyle name="Normal 160 2 3" xfId="21439" xr:uid="{00000000-0005-0000-0000-000007530000}"/>
    <cellStyle name="Normal 160 3" xfId="21440" xr:uid="{00000000-0005-0000-0000-000008530000}"/>
    <cellStyle name="Normal 160 4" xfId="21441" xr:uid="{00000000-0005-0000-0000-000009530000}"/>
    <cellStyle name="Normal 161" xfId="21442" xr:uid="{00000000-0005-0000-0000-00000A530000}"/>
    <cellStyle name="Normal 161 2" xfId="21443" xr:uid="{00000000-0005-0000-0000-00000B530000}"/>
    <cellStyle name="Normal 161 2 2" xfId="21444" xr:uid="{00000000-0005-0000-0000-00000C530000}"/>
    <cellStyle name="Normal 161 2 3" xfId="21445" xr:uid="{00000000-0005-0000-0000-00000D530000}"/>
    <cellStyle name="Normal 161 3" xfId="21446" xr:uid="{00000000-0005-0000-0000-00000E530000}"/>
    <cellStyle name="Normal 161 4" xfId="21447" xr:uid="{00000000-0005-0000-0000-00000F530000}"/>
    <cellStyle name="Normal 162" xfId="21448" xr:uid="{00000000-0005-0000-0000-000010530000}"/>
    <cellStyle name="Normal 162 2" xfId="21449" xr:uid="{00000000-0005-0000-0000-000011530000}"/>
    <cellStyle name="Normal 162 2 2" xfId="21450" xr:uid="{00000000-0005-0000-0000-000012530000}"/>
    <cellStyle name="Normal 162 2 3" xfId="21451" xr:uid="{00000000-0005-0000-0000-000013530000}"/>
    <cellStyle name="Normal 162 3" xfId="21452" xr:uid="{00000000-0005-0000-0000-000014530000}"/>
    <cellStyle name="Normal 162 4" xfId="21453" xr:uid="{00000000-0005-0000-0000-000015530000}"/>
    <cellStyle name="Normal 163" xfId="21454" xr:uid="{00000000-0005-0000-0000-000016530000}"/>
    <cellStyle name="Normal 163 2" xfId="21455" xr:uid="{00000000-0005-0000-0000-000017530000}"/>
    <cellStyle name="Normal 163 2 2" xfId="21456" xr:uid="{00000000-0005-0000-0000-000018530000}"/>
    <cellStyle name="Normal 163 2 3" xfId="21457" xr:uid="{00000000-0005-0000-0000-000019530000}"/>
    <cellStyle name="Normal 163 3" xfId="21458" xr:uid="{00000000-0005-0000-0000-00001A530000}"/>
    <cellStyle name="Normal 163 4" xfId="21459" xr:uid="{00000000-0005-0000-0000-00001B530000}"/>
    <cellStyle name="Normal 164" xfId="21460" xr:uid="{00000000-0005-0000-0000-00001C530000}"/>
    <cellStyle name="Normal 164 2" xfId="21461" xr:uid="{00000000-0005-0000-0000-00001D530000}"/>
    <cellStyle name="Normal 164 2 2" xfId="21462" xr:uid="{00000000-0005-0000-0000-00001E530000}"/>
    <cellStyle name="Normal 164 2 3" xfId="21463" xr:uid="{00000000-0005-0000-0000-00001F530000}"/>
    <cellStyle name="Normal 164 3" xfId="21464" xr:uid="{00000000-0005-0000-0000-000020530000}"/>
    <cellStyle name="Normal 164 4" xfId="21465" xr:uid="{00000000-0005-0000-0000-000021530000}"/>
    <cellStyle name="Normal 165" xfId="21466" xr:uid="{00000000-0005-0000-0000-000022530000}"/>
    <cellStyle name="Normal 165 2" xfId="21467" xr:uid="{00000000-0005-0000-0000-000023530000}"/>
    <cellStyle name="Normal 165 2 2" xfId="21468" xr:uid="{00000000-0005-0000-0000-000024530000}"/>
    <cellStyle name="Normal 165 2 3" xfId="21469" xr:uid="{00000000-0005-0000-0000-000025530000}"/>
    <cellStyle name="Normal 165 3" xfId="21470" xr:uid="{00000000-0005-0000-0000-000026530000}"/>
    <cellStyle name="Normal 165 3 4" xfId="21471" xr:uid="{00000000-0005-0000-0000-000027530000}"/>
    <cellStyle name="Normal 165 4" xfId="21472" xr:uid="{00000000-0005-0000-0000-000028530000}"/>
    <cellStyle name="Normal 166" xfId="21473" xr:uid="{00000000-0005-0000-0000-000029530000}"/>
    <cellStyle name="Normal 166 2" xfId="21474" xr:uid="{00000000-0005-0000-0000-00002A530000}"/>
    <cellStyle name="Normal 166 2 2" xfId="21475" xr:uid="{00000000-0005-0000-0000-00002B530000}"/>
    <cellStyle name="Normal 166 2 3" xfId="21476" xr:uid="{00000000-0005-0000-0000-00002C530000}"/>
    <cellStyle name="Normal 166 3" xfId="21477" xr:uid="{00000000-0005-0000-0000-00002D530000}"/>
    <cellStyle name="Normal 166 4" xfId="21478" xr:uid="{00000000-0005-0000-0000-00002E530000}"/>
    <cellStyle name="Normal 167" xfId="21479" xr:uid="{00000000-0005-0000-0000-00002F530000}"/>
    <cellStyle name="Normal 167 2" xfId="21480" xr:uid="{00000000-0005-0000-0000-000030530000}"/>
    <cellStyle name="Normal 167 2 2" xfId="21481" xr:uid="{00000000-0005-0000-0000-000031530000}"/>
    <cellStyle name="Normal 167 2 3" xfId="21482" xr:uid="{00000000-0005-0000-0000-000032530000}"/>
    <cellStyle name="Normal 167 3" xfId="21483" xr:uid="{00000000-0005-0000-0000-000033530000}"/>
    <cellStyle name="Normal 167 4" xfId="21484" xr:uid="{00000000-0005-0000-0000-000034530000}"/>
    <cellStyle name="Normal 168" xfId="21485" xr:uid="{00000000-0005-0000-0000-000035530000}"/>
    <cellStyle name="Normal 168 2" xfId="21486" xr:uid="{00000000-0005-0000-0000-000036530000}"/>
    <cellStyle name="Normal 168 2 2" xfId="21487" xr:uid="{00000000-0005-0000-0000-000037530000}"/>
    <cellStyle name="Normal 168 2 3" xfId="21488" xr:uid="{00000000-0005-0000-0000-000038530000}"/>
    <cellStyle name="Normal 168 3" xfId="21489" xr:uid="{00000000-0005-0000-0000-000039530000}"/>
    <cellStyle name="Normal 168 4" xfId="21490" xr:uid="{00000000-0005-0000-0000-00003A530000}"/>
    <cellStyle name="Normal 169" xfId="21491" xr:uid="{00000000-0005-0000-0000-00003B530000}"/>
    <cellStyle name="Normal 169 2" xfId="21492" xr:uid="{00000000-0005-0000-0000-00003C530000}"/>
    <cellStyle name="Normal 169 2 2" xfId="21493" xr:uid="{00000000-0005-0000-0000-00003D530000}"/>
    <cellStyle name="Normal 169 2 3" xfId="21494" xr:uid="{00000000-0005-0000-0000-00003E530000}"/>
    <cellStyle name="Normal 169 3" xfId="21495" xr:uid="{00000000-0005-0000-0000-00003F530000}"/>
    <cellStyle name="Normal 169 4" xfId="21496" xr:uid="{00000000-0005-0000-0000-000040530000}"/>
    <cellStyle name="Normal 17" xfId="260" xr:uid="{00000000-0005-0000-0000-000041530000}"/>
    <cellStyle name="Normal 17 10" xfId="21497" xr:uid="{00000000-0005-0000-0000-000042530000}"/>
    <cellStyle name="Normal 17 11" xfId="21498" xr:uid="{00000000-0005-0000-0000-000043530000}"/>
    <cellStyle name="Normal 17 12" xfId="21499" xr:uid="{00000000-0005-0000-0000-000044530000}"/>
    <cellStyle name="Normal 17 13" xfId="21500" xr:uid="{00000000-0005-0000-0000-000045530000}"/>
    <cellStyle name="Normal 17 13 2" xfId="21501" xr:uid="{00000000-0005-0000-0000-000046530000}"/>
    <cellStyle name="Normal 17 13 2 2" xfId="21502" xr:uid="{00000000-0005-0000-0000-000047530000}"/>
    <cellStyle name="Normal 17 13 2 2 2" xfId="21503" xr:uid="{00000000-0005-0000-0000-000048530000}"/>
    <cellStyle name="Normal 17 13 2 3" xfId="21504" xr:uid="{00000000-0005-0000-0000-000049530000}"/>
    <cellStyle name="Normal 17 13 2 4" xfId="21505" xr:uid="{00000000-0005-0000-0000-00004A530000}"/>
    <cellStyle name="Normal 17 13 3" xfId="21506" xr:uid="{00000000-0005-0000-0000-00004B530000}"/>
    <cellStyle name="Normal 17 13 3 2" xfId="21507" xr:uid="{00000000-0005-0000-0000-00004C530000}"/>
    <cellStyle name="Normal 17 13 4" xfId="21508" xr:uid="{00000000-0005-0000-0000-00004D530000}"/>
    <cellStyle name="Normal 17 13 5" xfId="21509" xr:uid="{00000000-0005-0000-0000-00004E530000}"/>
    <cellStyle name="Normal 17 14" xfId="21510" xr:uid="{00000000-0005-0000-0000-00004F530000}"/>
    <cellStyle name="Normal 17 2" xfId="261" xr:uid="{00000000-0005-0000-0000-000050530000}"/>
    <cellStyle name="Normal 17 2 10" xfId="21511" xr:uid="{00000000-0005-0000-0000-000051530000}"/>
    <cellStyle name="Normal 17 2 10 2" xfId="21512" xr:uid="{00000000-0005-0000-0000-000052530000}"/>
    <cellStyle name="Normal 17 2 11" xfId="21513" xr:uid="{00000000-0005-0000-0000-000053530000}"/>
    <cellStyle name="Normal 17 2 12" xfId="21514" xr:uid="{00000000-0005-0000-0000-000054530000}"/>
    <cellStyle name="Normal 17 2 13" xfId="21515" xr:uid="{00000000-0005-0000-0000-000055530000}"/>
    <cellStyle name="Normal 17 2 14" xfId="21516" xr:uid="{00000000-0005-0000-0000-000056530000}"/>
    <cellStyle name="Normal 17 2 15" xfId="21517" xr:uid="{00000000-0005-0000-0000-000057530000}"/>
    <cellStyle name="Normal 17 2 2" xfId="21518" xr:uid="{00000000-0005-0000-0000-000058530000}"/>
    <cellStyle name="Normal 17 2 2 10" xfId="21519" xr:uid="{00000000-0005-0000-0000-000059530000}"/>
    <cellStyle name="Normal 17 2 2 11" xfId="21520" xr:uid="{00000000-0005-0000-0000-00005A530000}"/>
    <cellStyle name="Normal 17 2 2 12" xfId="21521" xr:uid="{00000000-0005-0000-0000-00005B530000}"/>
    <cellStyle name="Normal 17 2 2 13" xfId="21522" xr:uid="{00000000-0005-0000-0000-00005C530000}"/>
    <cellStyle name="Normal 17 2 2 2" xfId="21523" xr:uid="{00000000-0005-0000-0000-00005D530000}"/>
    <cellStyle name="Normal 17 2 2 2 2" xfId="21524" xr:uid="{00000000-0005-0000-0000-00005E530000}"/>
    <cellStyle name="Normal 17 2 2 2 2 2" xfId="21525" xr:uid="{00000000-0005-0000-0000-00005F530000}"/>
    <cellStyle name="Normal 17 2 2 2 2 2 2" xfId="21526" xr:uid="{00000000-0005-0000-0000-000060530000}"/>
    <cellStyle name="Normal 17 2 2 2 2 3" xfId="21527" xr:uid="{00000000-0005-0000-0000-000061530000}"/>
    <cellStyle name="Normal 17 2 2 2 2 3 2" xfId="21528" xr:uid="{00000000-0005-0000-0000-000062530000}"/>
    <cellStyle name="Normal 17 2 2 2 2 4" xfId="21529" xr:uid="{00000000-0005-0000-0000-000063530000}"/>
    <cellStyle name="Normal 17 2 2 2 2 5" xfId="21530" xr:uid="{00000000-0005-0000-0000-000064530000}"/>
    <cellStyle name="Normal 17 2 2 2 2 6" xfId="21531" xr:uid="{00000000-0005-0000-0000-000065530000}"/>
    <cellStyle name="Normal 17 2 2 2 2 7" xfId="21532" xr:uid="{00000000-0005-0000-0000-000066530000}"/>
    <cellStyle name="Normal 17 2 2 2 3" xfId="21533" xr:uid="{00000000-0005-0000-0000-000067530000}"/>
    <cellStyle name="Normal 17 2 2 2 3 2" xfId="21534" xr:uid="{00000000-0005-0000-0000-000068530000}"/>
    <cellStyle name="Normal 17 2 2 2 3 2 2" xfId="21535" xr:uid="{00000000-0005-0000-0000-000069530000}"/>
    <cellStyle name="Normal 17 2 2 2 3 3" xfId="21536" xr:uid="{00000000-0005-0000-0000-00006A530000}"/>
    <cellStyle name="Normal 17 2 2 2 3 3 2" xfId="21537" xr:uid="{00000000-0005-0000-0000-00006B530000}"/>
    <cellStyle name="Normal 17 2 2 2 3 4" xfId="21538" xr:uid="{00000000-0005-0000-0000-00006C530000}"/>
    <cellStyle name="Normal 17 2 2 2 3 5" xfId="21539" xr:uid="{00000000-0005-0000-0000-00006D530000}"/>
    <cellStyle name="Normal 17 2 2 2 3 6" xfId="21540" xr:uid="{00000000-0005-0000-0000-00006E530000}"/>
    <cellStyle name="Normal 17 2 2 2 3 7" xfId="21541" xr:uid="{00000000-0005-0000-0000-00006F530000}"/>
    <cellStyle name="Normal 17 2 2 2 4" xfId="21542" xr:uid="{00000000-0005-0000-0000-000070530000}"/>
    <cellStyle name="Normal 17 2 2 2 4 2" xfId="21543" xr:uid="{00000000-0005-0000-0000-000071530000}"/>
    <cellStyle name="Normal 17 2 2 2 5" xfId="21544" xr:uid="{00000000-0005-0000-0000-000072530000}"/>
    <cellStyle name="Normal 17 2 2 2 5 2" xfId="21545" xr:uid="{00000000-0005-0000-0000-000073530000}"/>
    <cellStyle name="Normal 17 2 2 2 6" xfId="21546" xr:uid="{00000000-0005-0000-0000-000074530000}"/>
    <cellStyle name="Normal 17 2 2 2 7" xfId="21547" xr:uid="{00000000-0005-0000-0000-000075530000}"/>
    <cellStyle name="Normal 17 2 2 2 8" xfId="21548" xr:uid="{00000000-0005-0000-0000-000076530000}"/>
    <cellStyle name="Normal 17 2 2 2 9" xfId="21549" xr:uid="{00000000-0005-0000-0000-000077530000}"/>
    <cellStyle name="Normal 17 2 2 3" xfId="21550" xr:uid="{00000000-0005-0000-0000-000078530000}"/>
    <cellStyle name="Normal 17 2 2 3 2" xfId="21551" xr:uid="{00000000-0005-0000-0000-000079530000}"/>
    <cellStyle name="Normal 17 2 2 3 2 2" xfId="21552" xr:uid="{00000000-0005-0000-0000-00007A530000}"/>
    <cellStyle name="Normal 17 2 2 3 2 2 2" xfId="21553" xr:uid="{00000000-0005-0000-0000-00007B530000}"/>
    <cellStyle name="Normal 17 2 2 3 2 3" xfId="21554" xr:uid="{00000000-0005-0000-0000-00007C530000}"/>
    <cellStyle name="Normal 17 2 2 3 2 3 2" xfId="21555" xr:uid="{00000000-0005-0000-0000-00007D530000}"/>
    <cellStyle name="Normal 17 2 2 3 2 4" xfId="21556" xr:uid="{00000000-0005-0000-0000-00007E530000}"/>
    <cellStyle name="Normal 17 2 2 3 2 5" xfId="21557" xr:uid="{00000000-0005-0000-0000-00007F530000}"/>
    <cellStyle name="Normal 17 2 2 3 2 6" xfId="21558" xr:uid="{00000000-0005-0000-0000-000080530000}"/>
    <cellStyle name="Normal 17 2 2 3 2 7" xfId="21559" xr:uid="{00000000-0005-0000-0000-000081530000}"/>
    <cellStyle name="Normal 17 2 2 3 3" xfId="21560" xr:uid="{00000000-0005-0000-0000-000082530000}"/>
    <cellStyle name="Normal 17 2 2 3 3 2" xfId="21561" xr:uid="{00000000-0005-0000-0000-000083530000}"/>
    <cellStyle name="Normal 17 2 2 3 4" xfId="21562" xr:uid="{00000000-0005-0000-0000-000084530000}"/>
    <cellStyle name="Normal 17 2 2 3 4 2" xfId="21563" xr:uid="{00000000-0005-0000-0000-000085530000}"/>
    <cellStyle name="Normal 17 2 2 3 5" xfId="21564" xr:uid="{00000000-0005-0000-0000-000086530000}"/>
    <cellStyle name="Normal 17 2 2 3 6" xfId="21565" xr:uid="{00000000-0005-0000-0000-000087530000}"/>
    <cellStyle name="Normal 17 2 2 3 7" xfId="21566" xr:uid="{00000000-0005-0000-0000-000088530000}"/>
    <cellStyle name="Normal 17 2 2 3 8" xfId="21567" xr:uid="{00000000-0005-0000-0000-000089530000}"/>
    <cellStyle name="Normal 17 2 2 4" xfId="21568" xr:uid="{00000000-0005-0000-0000-00008A530000}"/>
    <cellStyle name="Normal 17 2 2 4 2" xfId="21569" xr:uid="{00000000-0005-0000-0000-00008B530000}"/>
    <cellStyle name="Normal 17 2 2 4 2 2" xfId="21570" xr:uid="{00000000-0005-0000-0000-00008C530000}"/>
    <cellStyle name="Normal 17 2 2 4 2 2 2" xfId="21571" xr:uid="{00000000-0005-0000-0000-00008D530000}"/>
    <cellStyle name="Normal 17 2 2 4 2 3" xfId="21572" xr:uid="{00000000-0005-0000-0000-00008E530000}"/>
    <cellStyle name="Normal 17 2 2 4 2 3 2" xfId="21573" xr:uid="{00000000-0005-0000-0000-00008F530000}"/>
    <cellStyle name="Normal 17 2 2 4 2 4" xfId="21574" xr:uid="{00000000-0005-0000-0000-000090530000}"/>
    <cellStyle name="Normal 17 2 2 4 2 5" xfId="21575" xr:uid="{00000000-0005-0000-0000-000091530000}"/>
    <cellStyle name="Normal 17 2 2 4 2 6" xfId="21576" xr:uid="{00000000-0005-0000-0000-000092530000}"/>
    <cellStyle name="Normal 17 2 2 4 2 7" xfId="21577" xr:uid="{00000000-0005-0000-0000-000093530000}"/>
    <cellStyle name="Normal 17 2 2 4 3" xfId="21578" xr:uid="{00000000-0005-0000-0000-000094530000}"/>
    <cellStyle name="Normal 17 2 2 4 3 2" xfId="21579" xr:uid="{00000000-0005-0000-0000-000095530000}"/>
    <cellStyle name="Normal 17 2 2 4 4" xfId="21580" xr:uid="{00000000-0005-0000-0000-000096530000}"/>
    <cellStyle name="Normal 17 2 2 4 4 2" xfId="21581" xr:uid="{00000000-0005-0000-0000-000097530000}"/>
    <cellStyle name="Normal 17 2 2 4 5" xfId="21582" xr:uid="{00000000-0005-0000-0000-000098530000}"/>
    <cellStyle name="Normal 17 2 2 4 6" xfId="21583" xr:uid="{00000000-0005-0000-0000-000099530000}"/>
    <cellStyle name="Normal 17 2 2 4 7" xfId="21584" xr:uid="{00000000-0005-0000-0000-00009A530000}"/>
    <cellStyle name="Normal 17 2 2 4 8" xfId="21585" xr:uid="{00000000-0005-0000-0000-00009B530000}"/>
    <cellStyle name="Normal 17 2 2 5" xfId="21586" xr:uid="{00000000-0005-0000-0000-00009C530000}"/>
    <cellStyle name="Normal 17 2 2 5 2" xfId="21587" xr:uid="{00000000-0005-0000-0000-00009D530000}"/>
    <cellStyle name="Normal 17 2 2 5 2 2" xfId="21588" xr:uid="{00000000-0005-0000-0000-00009E530000}"/>
    <cellStyle name="Normal 17 2 2 5 3" xfId="21589" xr:uid="{00000000-0005-0000-0000-00009F530000}"/>
    <cellStyle name="Normal 17 2 2 5 3 2" xfId="21590" xr:uid="{00000000-0005-0000-0000-0000A0530000}"/>
    <cellStyle name="Normal 17 2 2 5 4" xfId="21591" xr:uid="{00000000-0005-0000-0000-0000A1530000}"/>
    <cellStyle name="Normal 17 2 2 5 5" xfId="21592" xr:uid="{00000000-0005-0000-0000-0000A2530000}"/>
    <cellStyle name="Normal 17 2 2 5 6" xfId="21593" xr:uid="{00000000-0005-0000-0000-0000A3530000}"/>
    <cellStyle name="Normal 17 2 2 5 7" xfId="21594" xr:uid="{00000000-0005-0000-0000-0000A4530000}"/>
    <cellStyle name="Normal 17 2 2 6" xfId="21595" xr:uid="{00000000-0005-0000-0000-0000A5530000}"/>
    <cellStyle name="Normal 17 2 2 6 2" xfId="21596" xr:uid="{00000000-0005-0000-0000-0000A6530000}"/>
    <cellStyle name="Normal 17 2 2 7" xfId="21597" xr:uid="{00000000-0005-0000-0000-0000A7530000}"/>
    <cellStyle name="Normal 17 2 2 7 2" xfId="21598" xr:uid="{00000000-0005-0000-0000-0000A8530000}"/>
    <cellStyle name="Normal 17 2 2 8" xfId="21599" xr:uid="{00000000-0005-0000-0000-0000A9530000}"/>
    <cellStyle name="Normal 17 2 2 8 2" xfId="21600" xr:uid="{00000000-0005-0000-0000-0000AA530000}"/>
    <cellStyle name="Normal 17 2 2 9" xfId="21601" xr:uid="{00000000-0005-0000-0000-0000AB530000}"/>
    <cellStyle name="Normal 17 2 3" xfId="21602" xr:uid="{00000000-0005-0000-0000-0000AC530000}"/>
    <cellStyle name="Normal 17 2 3 10" xfId="21603" xr:uid="{00000000-0005-0000-0000-0000AD530000}"/>
    <cellStyle name="Normal 17 2 3 11" xfId="21604" xr:uid="{00000000-0005-0000-0000-0000AE530000}"/>
    <cellStyle name="Normal 17 2 3 12" xfId="21605" xr:uid="{00000000-0005-0000-0000-0000AF530000}"/>
    <cellStyle name="Normal 17 2 3 2" xfId="21606" xr:uid="{00000000-0005-0000-0000-0000B0530000}"/>
    <cellStyle name="Normal 17 2 3 2 2" xfId="21607" xr:uid="{00000000-0005-0000-0000-0000B1530000}"/>
    <cellStyle name="Normal 17 2 3 2 2 2" xfId="21608" xr:uid="{00000000-0005-0000-0000-0000B2530000}"/>
    <cellStyle name="Normal 17 2 3 2 2 2 2" xfId="21609" xr:uid="{00000000-0005-0000-0000-0000B3530000}"/>
    <cellStyle name="Normal 17 2 3 2 2 3" xfId="21610" xr:uid="{00000000-0005-0000-0000-0000B4530000}"/>
    <cellStyle name="Normal 17 2 3 2 2 3 2" xfId="21611" xr:uid="{00000000-0005-0000-0000-0000B5530000}"/>
    <cellStyle name="Normal 17 2 3 2 2 4" xfId="21612" xr:uid="{00000000-0005-0000-0000-0000B6530000}"/>
    <cellStyle name="Normal 17 2 3 2 2 5" xfId="21613" xr:uid="{00000000-0005-0000-0000-0000B7530000}"/>
    <cellStyle name="Normal 17 2 3 2 2 6" xfId="21614" xr:uid="{00000000-0005-0000-0000-0000B8530000}"/>
    <cellStyle name="Normal 17 2 3 2 2 7" xfId="21615" xr:uid="{00000000-0005-0000-0000-0000B9530000}"/>
    <cellStyle name="Normal 17 2 3 2 3" xfId="21616" xr:uid="{00000000-0005-0000-0000-0000BA530000}"/>
    <cellStyle name="Normal 17 2 3 2 3 2" xfId="21617" xr:uid="{00000000-0005-0000-0000-0000BB530000}"/>
    <cellStyle name="Normal 17 2 3 2 4" xfId="21618" xr:uid="{00000000-0005-0000-0000-0000BC530000}"/>
    <cellStyle name="Normal 17 2 3 2 4 2" xfId="21619" xr:uid="{00000000-0005-0000-0000-0000BD530000}"/>
    <cellStyle name="Normal 17 2 3 2 5" xfId="21620" xr:uid="{00000000-0005-0000-0000-0000BE530000}"/>
    <cellStyle name="Normal 17 2 3 2 6" xfId="21621" xr:uid="{00000000-0005-0000-0000-0000BF530000}"/>
    <cellStyle name="Normal 17 2 3 2 7" xfId="21622" xr:uid="{00000000-0005-0000-0000-0000C0530000}"/>
    <cellStyle name="Normal 17 2 3 2 8" xfId="21623" xr:uid="{00000000-0005-0000-0000-0000C1530000}"/>
    <cellStyle name="Normal 17 2 3 3" xfId="21624" xr:uid="{00000000-0005-0000-0000-0000C2530000}"/>
    <cellStyle name="Normal 17 2 3 3 2" xfId="21625" xr:uid="{00000000-0005-0000-0000-0000C3530000}"/>
    <cellStyle name="Normal 17 2 3 3 2 2" xfId="21626" xr:uid="{00000000-0005-0000-0000-0000C4530000}"/>
    <cellStyle name="Normal 17 2 3 3 2 2 2" xfId="21627" xr:uid="{00000000-0005-0000-0000-0000C5530000}"/>
    <cellStyle name="Normal 17 2 3 3 2 3" xfId="21628" xr:uid="{00000000-0005-0000-0000-0000C6530000}"/>
    <cellStyle name="Normal 17 2 3 3 2 3 2" xfId="21629" xr:uid="{00000000-0005-0000-0000-0000C7530000}"/>
    <cellStyle name="Normal 17 2 3 3 2 4" xfId="21630" xr:uid="{00000000-0005-0000-0000-0000C8530000}"/>
    <cellStyle name="Normal 17 2 3 3 2 5" xfId="21631" xr:uid="{00000000-0005-0000-0000-0000C9530000}"/>
    <cellStyle name="Normal 17 2 3 3 2 6" xfId="21632" xr:uid="{00000000-0005-0000-0000-0000CA530000}"/>
    <cellStyle name="Normal 17 2 3 3 2 7" xfId="21633" xr:uid="{00000000-0005-0000-0000-0000CB530000}"/>
    <cellStyle name="Normal 17 2 3 3 3" xfId="21634" xr:uid="{00000000-0005-0000-0000-0000CC530000}"/>
    <cellStyle name="Normal 17 2 3 3 3 2" xfId="21635" xr:uid="{00000000-0005-0000-0000-0000CD530000}"/>
    <cellStyle name="Normal 17 2 3 3 4" xfId="21636" xr:uid="{00000000-0005-0000-0000-0000CE530000}"/>
    <cellStyle name="Normal 17 2 3 3 4 2" xfId="21637" xr:uid="{00000000-0005-0000-0000-0000CF530000}"/>
    <cellStyle name="Normal 17 2 3 3 5" xfId="21638" xr:uid="{00000000-0005-0000-0000-0000D0530000}"/>
    <cellStyle name="Normal 17 2 3 3 6" xfId="21639" xr:uid="{00000000-0005-0000-0000-0000D1530000}"/>
    <cellStyle name="Normal 17 2 3 3 7" xfId="21640" xr:uid="{00000000-0005-0000-0000-0000D2530000}"/>
    <cellStyle name="Normal 17 2 3 3 8" xfId="21641" xr:uid="{00000000-0005-0000-0000-0000D3530000}"/>
    <cellStyle name="Normal 17 2 3 4" xfId="21642" xr:uid="{00000000-0005-0000-0000-0000D4530000}"/>
    <cellStyle name="Normal 17 2 3 4 2" xfId="21643" xr:uid="{00000000-0005-0000-0000-0000D5530000}"/>
    <cellStyle name="Normal 17 2 3 4 2 2" xfId="21644" xr:uid="{00000000-0005-0000-0000-0000D6530000}"/>
    <cellStyle name="Normal 17 2 3 4 3" xfId="21645" xr:uid="{00000000-0005-0000-0000-0000D7530000}"/>
    <cellStyle name="Normal 17 2 3 4 3 2" xfId="21646" xr:uid="{00000000-0005-0000-0000-0000D8530000}"/>
    <cellStyle name="Normal 17 2 3 4 4" xfId="21647" xr:uid="{00000000-0005-0000-0000-0000D9530000}"/>
    <cellStyle name="Normal 17 2 3 4 5" xfId="21648" xr:uid="{00000000-0005-0000-0000-0000DA530000}"/>
    <cellStyle name="Normal 17 2 3 4 6" xfId="21649" xr:uid="{00000000-0005-0000-0000-0000DB530000}"/>
    <cellStyle name="Normal 17 2 3 4 7" xfId="21650" xr:uid="{00000000-0005-0000-0000-0000DC530000}"/>
    <cellStyle name="Normal 17 2 3 5" xfId="21651" xr:uid="{00000000-0005-0000-0000-0000DD530000}"/>
    <cellStyle name="Normal 17 2 3 5 2" xfId="21652" xr:uid="{00000000-0005-0000-0000-0000DE530000}"/>
    <cellStyle name="Normal 17 2 3 6" xfId="21653" xr:uid="{00000000-0005-0000-0000-0000DF530000}"/>
    <cellStyle name="Normal 17 2 3 6 2" xfId="21654" xr:uid="{00000000-0005-0000-0000-0000E0530000}"/>
    <cellStyle name="Normal 17 2 3 7" xfId="21655" xr:uid="{00000000-0005-0000-0000-0000E1530000}"/>
    <cellStyle name="Normal 17 2 3 7 2" xfId="21656" xr:uid="{00000000-0005-0000-0000-0000E2530000}"/>
    <cellStyle name="Normal 17 2 3 8" xfId="21657" xr:uid="{00000000-0005-0000-0000-0000E3530000}"/>
    <cellStyle name="Normal 17 2 3 9" xfId="21658" xr:uid="{00000000-0005-0000-0000-0000E4530000}"/>
    <cellStyle name="Normal 17 2 4" xfId="21659" xr:uid="{00000000-0005-0000-0000-0000E5530000}"/>
    <cellStyle name="Normal 17 2 4 10" xfId="21660" xr:uid="{00000000-0005-0000-0000-0000E6530000}"/>
    <cellStyle name="Normal 17 2 4 2" xfId="21661" xr:uid="{00000000-0005-0000-0000-0000E7530000}"/>
    <cellStyle name="Normal 17 2 4 2 2" xfId="21662" xr:uid="{00000000-0005-0000-0000-0000E8530000}"/>
    <cellStyle name="Normal 17 2 4 2 2 2" xfId="21663" xr:uid="{00000000-0005-0000-0000-0000E9530000}"/>
    <cellStyle name="Normal 17 2 4 2 3" xfId="21664" xr:uid="{00000000-0005-0000-0000-0000EA530000}"/>
    <cellStyle name="Normal 17 2 4 2 3 2" xfId="21665" xr:uid="{00000000-0005-0000-0000-0000EB530000}"/>
    <cellStyle name="Normal 17 2 4 2 4" xfId="21666" xr:uid="{00000000-0005-0000-0000-0000EC530000}"/>
    <cellStyle name="Normal 17 2 4 2 5" xfId="21667" xr:uid="{00000000-0005-0000-0000-0000ED530000}"/>
    <cellStyle name="Normal 17 2 4 2 6" xfId="21668" xr:uid="{00000000-0005-0000-0000-0000EE530000}"/>
    <cellStyle name="Normal 17 2 4 2 7" xfId="21669" xr:uid="{00000000-0005-0000-0000-0000EF530000}"/>
    <cellStyle name="Normal 17 2 4 3" xfId="21670" xr:uid="{00000000-0005-0000-0000-0000F0530000}"/>
    <cellStyle name="Normal 17 2 4 3 2" xfId="21671" xr:uid="{00000000-0005-0000-0000-0000F1530000}"/>
    <cellStyle name="Normal 17 2 4 3 2 2" xfId="21672" xr:uid="{00000000-0005-0000-0000-0000F2530000}"/>
    <cellStyle name="Normal 17 2 4 3 3" xfId="21673" xr:uid="{00000000-0005-0000-0000-0000F3530000}"/>
    <cellStyle name="Normal 17 2 4 3 3 2" xfId="21674" xr:uid="{00000000-0005-0000-0000-0000F4530000}"/>
    <cellStyle name="Normal 17 2 4 3 4" xfId="21675" xr:uid="{00000000-0005-0000-0000-0000F5530000}"/>
    <cellStyle name="Normal 17 2 4 3 5" xfId="21676" xr:uid="{00000000-0005-0000-0000-0000F6530000}"/>
    <cellStyle name="Normal 17 2 4 3 6" xfId="21677" xr:uid="{00000000-0005-0000-0000-0000F7530000}"/>
    <cellStyle name="Normal 17 2 4 3 7" xfId="21678" xr:uid="{00000000-0005-0000-0000-0000F8530000}"/>
    <cellStyle name="Normal 17 2 4 4" xfId="21679" xr:uid="{00000000-0005-0000-0000-0000F9530000}"/>
    <cellStyle name="Normal 17 2 4 4 2" xfId="21680" xr:uid="{00000000-0005-0000-0000-0000FA530000}"/>
    <cellStyle name="Normal 17 2 4 5" xfId="21681" xr:uid="{00000000-0005-0000-0000-0000FB530000}"/>
    <cellStyle name="Normal 17 2 4 5 2" xfId="21682" xr:uid="{00000000-0005-0000-0000-0000FC530000}"/>
    <cellStyle name="Normal 17 2 4 6" xfId="21683" xr:uid="{00000000-0005-0000-0000-0000FD530000}"/>
    <cellStyle name="Normal 17 2 4 7" xfId="21684" xr:uid="{00000000-0005-0000-0000-0000FE530000}"/>
    <cellStyle name="Normal 17 2 4 8" xfId="21685" xr:uid="{00000000-0005-0000-0000-0000FF530000}"/>
    <cellStyle name="Normal 17 2 4 9" xfId="21686" xr:uid="{00000000-0005-0000-0000-000000540000}"/>
    <cellStyle name="Normal 17 2 5" xfId="21687" xr:uid="{00000000-0005-0000-0000-000001540000}"/>
    <cellStyle name="Normal 17 2 5 2" xfId="21688" xr:uid="{00000000-0005-0000-0000-000002540000}"/>
    <cellStyle name="Normal 17 2 5 2 2" xfId="21689" xr:uid="{00000000-0005-0000-0000-000003540000}"/>
    <cellStyle name="Normal 17 2 5 2 2 2" xfId="21690" xr:uid="{00000000-0005-0000-0000-000004540000}"/>
    <cellStyle name="Normal 17 2 5 2 3" xfId="21691" xr:uid="{00000000-0005-0000-0000-000005540000}"/>
    <cellStyle name="Normal 17 2 5 2 3 2" xfId="21692" xr:uid="{00000000-0005-0000-0000-000006540000}"/>
    <cellStyle name="Normal 17 2 5 2 4" xfId="21693" xr:uid="{00000000-0005-0000-0000-000007540000}"/>
    <cellStyle name="Normal 17 2 5 2 5" xfId="21694" xr:uid="{00000000-0005-0000-0000-000008540000}"/>
    <cellStyle name="Normal 17 2 5 2 6" xfId="21695" xr:uid="{00000000-0005-0000-0000-000009540000}"/>
    <cellStyle name="Normal 17 2 5 2 7" xfId="21696" xr:uid="{00000000-0005-0000-0000-00000A540000}"/>
    <cellStyle name="Normal 17 2 5 3" xfId="21697" xr:uid="{00000000-0005-0000-0000-00000B540000}"/>
    <cellStyle name="Normal 17 2 5 3 2" xfId="21698" xr:uid="{00000000-0005-0000-0000-00000C540000}"/>
    <cellStyle name="Normal 17 2 5 4" xfId="21699" xr:uid="{00000000-0005-0000-0000-00000D540000}"/>
    <cellStyle name="Normal 17 2 5 4 2" xfId="21700" xr:uid="{00000000-0005-0000-0000-00000E540000}"/>
    <cellStyle name="Normal 17 2 5 5" xfId="21701" xr:uid="{00000000-0005-0000-0000-00000F540000}"/>
    <cellStyle name="Normal 17 2 5 6" xfId="21702" xr:uid="{00000000-0005-0000-0000-000010540000}"/>
    <cellStyle name="Normal 17 2 5 7" xfId="21703" xr:uid="{00000000-0005-0000-0000-000011540000}"/>
    <cellStyle name="Normal 17 2 5 8" xfId="21704" xr:uid="{00000000-0005-0000-0000-000012540000}"/>
    <cellStyle name="Normal 17 2 5 9" xfId="21705" xr:uid="{00000000-0005-0000-0000-000013540000}"/>
    <cellStyle name="Normal 17 2 6" xfId="21706" xr:uid="{00000000-0005-0000-0000-000014540000}"/>
    <cellStyle name="Normal 17 2 6 2" xfId="21707" xr:uid="{00000000-0005-0000-0000-000015540000}"/>
    <cellStyle name="Normal 17 2 6 2 2" xfId="21708" xr:uid="{00000000-0005-0000-0000-000016540000}"/>
    <cellStyle name="Normal 17 2 6 2 2 2" xfId="21709" xr:uid="{00000000-0005-0000-0000-000017540000}"/>
    <cellStyle name="Normal 17 2 6 2 3" xfId="21710" xr:uid="{00000000-0005-0000-0000-000018540000}"/>
    <cellStyle name="Normal 17 2 6 2 3 2" xfId="21711" xr:uid="{00000000-0005-0000-0000-000019540000}"/>
    <cellStyle name="Normal 17 2 6 2 4" xfId="21712" xr:uid="{00000000-0005-0000-0000-00001A540000}"/>
    <cellStyle name="Normal 17 2 6 2 5" xfId="21713" xr:uid="{00000000-0005-0000-0000-00001B540000}"/>
    <cellStyle name="Normal 17 2 6 2 6" xfId="21714" xr:uid="{00000000-0005-0000-0000-00001C540000}"/>
    <cellStyle name="Normal 17 2 6 2 7" xfId="21715" xr:uid="{00000000-0005-0000-0000-00001D540000}"/>
    <cellStyle name="Normal 17 2 6 3" xfId="21716" xr:uid="{00000000-0005-0000-0000-00001E540000}"/>
    <cellStyle name="Normal 17 2 6 3 2" xfId="21717" xr:uid="{00000000-0005-0000-0000-00001F540000}"/>
    <cellStyle name="Normal 17 2 6 4" xfId="21718" xr:uid="{00000000-0005-0000-0000-000020540000}"/>
    <cellStyle name="Normal 17 2 6 4 2" xfId="21719" xr:uid="{00000000-0005-0000-0000-000021540000}"/>
    <cellStyle name="Normal 17 2 6 5" xfId="21720" xr:uid="{00000000-0005-0000-0000-000022540000}"/>
    <cellStyle name="Normal 17 2 6 6" xfId="21721" xr:uid="{00000000-0005-0000-0000-000023540000}"/>
    <cellStyle name="Normal 17 2 6 7" xfId="21722" xr:uid="{00000000-0005-0000-0000-000024540000}"/>
    <cellStyle name="Normal 17 2 6 8" xfId="21723" xr:uid="{00000000-0005-0000-0000-000025540000}"/>
    <cellStyle name="Normal 17 2 7" xfId="21724" xr:uid="{00000000-0005-0000-0000-000026540000}"/>
    <cellStyle name="Normal 17 2 7 2" xfId="21725" xr:uid="{00000000-0005-0000-0000-000027540000}"/>
    <cellStyle name="Normal 17 2 7 2 2" xfId="21726" xr:uid="{00000000-0005-0000-0000-000028540000}"/>
    <cellStyle name="Normal 17 2 7 3" xfId="21727" xr:uid="{00000000-0005-0000-0000-000029540000}"/>
    <cellStyle name="Normal 17 2 7 3 2" xfId="21728" xr:uid="{00000000-0005-0000-0000-00002A540000}"/>
    <cellStyle name="Normal 17 2 7 4" xfId="21729" xr:uid="{00000000-0005-0000-0000-00002B540000}"/>
    <cellStyle name="Normal 17 2 7 5" xfId="21730" xr:uid="{00000000-0005-0000-0000-00002C540000}"/>
    <cellStyle name="Normal 17 2 7 6" xfId="21731" xr:uid="{00000000-0005-0000-0000-00002D540000}"/>
    <cellStyle name="Normal 17 2 7 7" xfId="21732" xr:uid="{00000000-0005-0000-0000-00002E540000}"/>
    <cellStyle name="Normal 17 2 8" xfId="21733" xr:uid="{00000000-0005-0000-0000-00002F540000}"/>
    <cellStyle name="Normal 17 2 8 2" xfId="21734" xr:uid="{00000000-0005-0000-0000-000030540000}"/>
    <cellStyle name="Normal 17 2 9" xfId="21735" xr:uid="{00000000-0005-0000-0000-000031540000}"/>
    <cellStyle name="Normal 17 2 9 2" xfId="21736" xr:uid="{00000000-0005-0000-0000-000032540000}"/>
    <cellStyle name="Normal 17 3" xfId="262" xr:uid="{00000000-0005-0000-0000-000033540000}"/>
    <cellStyle name="Normal 17 3 10" xfId="21737" xr:uid="{00000000-0005-0000-0000-000034540000}"/>
    <cellStyle name="Normal 17 3 2" xfId="21738" xr:uid="{00000000-0005-0000-0000-000035540000}"/>
    <cellStyle name="Normal 17 3 2 2" xfId="21739" xr:uid="{00000000-0005-0000-0000-000036540000}"/>
    <cellStyle name="Normal 17 3 2 2 2" xfId="21740" xr:uid="{00000000-0005-0000-0000-000037540000}"/>
    <cellStyle name="Normal 17 3 2 2 3" xfId="21741" xr:uid="{00000000-0005-0000-0000-000038540000}"/>
    <cellStyle name="Normal 17 3 2 3" xfId="21742" xr:uid="{00000000-0005-0000-0000-000039540000}"/>
    <cellStyle name="Normal 17 3 2 3 2" xfId="21743" xr:uid="{00000000-0005-0000-0000-00003A540000}"/>
    <cellStyle name="Normal 17 3 2 3 3" xfId="21744" xr:uid="{00000000-0005-0000-0000-00003B540000}"/>
    <cellStyle name="Normal 17 3 2 4" xfId="21745" xr:uid="{00000000-0005-0000-0000-00003C540000}"/>
    <cellStyle name="Normal 17 3 2 5" xfId="21746" xr:uid="{00000000-0005-0000-0000-00003D540000}"/>
    <cellStyle name="Normal 17 3 2 6" xfId="21747" xr:uid="{00000000-0005-0000-0000-00003E540000}"/>
    <cellStyle name="Normal 17 3 2 7" xfId="21748" xr:uid="{00000000-0005-0000-0000-00003F540000}"/>
    <cellStyle name="Normal 17 3 2 8" xfId="21749" xr:uid="{00000000-0005-0000-0000-000040540000}"/>
    <cellStyle name="Normal 17 3 3" xfId="21750" xr:uid="{00000000-0005-0000-0000-000041540000}"/>
    <cellStyle name="Normal 17 3 3 2" xfId="21751" xr:uid="{00000000-0005-0000-0000-000042540000}"/>
    <cellStyle name="Normal 17 3 3 3" xfId="21752" xr:uid="{00000000-0005-0000-0000-000043540000}"/>
    <cellStyle name="Normal 17 3 4" xfId="21753" xr:uid="{00000000-0005-0000-0000-000044540000}"/>
    <cellStyle name="Normal 17 3 4 2" xfId="21754" xr:uid="{00000000-0005-0000-0000-000045540000}"/>
    <cellStyle name="Normal 17 3 4 3" xfId="21755" xr:uid="{00000000-0005-0000-0000-000046540000}"/>
    <cellStyle name="Normal 17 3 5" xfId="21756" xr:uid="{00000000-0005-0000-0000-000047540000}"/>
    <cellStyle name="Normal 17 3 5 2" xfId="21757" xr:uid="{00000000-0005-0000-0000-000048540000}"/>
    <cellStyle name="Normal 17 3 5 3" xfId="21758" xr:uid="{00000000-0005-0000-0000-000049540000}"/>
    <cellStyle name="Normal 17 3 6" xfId="21759" xr:uid="{00000000-0005-0000-0000-00004A540000}"/>
    <cellStyle name="Normal 17 3 7" xfId="21760" xr:uid="{00000000-0005-0000-0000-00004B540000}"/>
    <cellStyle name="Normal 17 3 8" xfId="21761" xr:uid="{00000000-0005-0000-0000-00004C540000}"/>
    <cellStyle name="Normal 17 3 9" xfId="21762" xr:uid="{00000000-0005-0000-0000-00004D540000}"/>
    <cellStyle name="Normal 17 3_2015 Annual Rpt" xfId="21763" xr:uid="{00000000-0005-0000-0000-00004E540000}"/>
    <cellStyle name="Normal 17 4" xfId="263" xr:uid="{00000000-0005-0000-0000-00004F540000}"/>
    <cellStyle name="Normal 17 4 2" xfId="21764" xr:uid="{00000000-0005-0000-0000-000050540000}"/>
    <cellStyle name="Normal 17 4 2 2" xfId="21765" xr:uid="{00000000-0005-0000-0000-000051540000}"/>
    <cellStyle name="Normal 17 4 3" xfId="21766" xr:uid="{00000000-0005-0000-0000-000052540000}"/>
    <cellStyle name="Normal 17 4 4" xfId="21767" xr:uid="{00000000-0005-0000-0000-000053540000}"/>
    <cellStyle name="Normal 17 5" xfId="21768" xr:uid="{00000000-0005-0000-0000-000054540000}"/>
    <cellStyle name="Normal 17 5 2" xfId="21769" xr:uid="{00000000-0005-0000-0000-000055540000}"/>
    <cellStyle name="Normal 17 5 2 2" xfId="21770" xr:uid="{00000000-0005-0000-0000-000056540000}"/>
    <cellStyle name="Normal 17 5 2 3" xfId="21771" xr:uid="{00000000-0005-0000-0000-000057540000}"/>
    <cellStyle name="Normal 17 5 3" xfId="21772" xr:uid="{00000000-0005-0000-0000-000058540000}"/>
    <cellStyle name="Normal 17 5 4" xfId="21773" xr:uid="{00000000-0005-0000-0000-000059540000}"/>
    <cellStyle name="Normal 17 5 5" xfId="21774" xr:uid="{00000000-0005-0000-0000-00005A540000}"/>
    <cellStyle name="Normal 17 6" xfId="21775" xr:uid="{00000000-0005-0000-0000-00005B540000}"/>
    <cellStyle name="Normal 17 6 2" xfId="21776" xr:uid="{00000000-0005-0000-0000-00005C540000}"/>
    <cellStyle name="Normal 17 7" xfId="21777" xr:uid="{00000000-0005-0000-0000-00005D540000}"/>
    <cellStyle name="Normal 17 7 2" xfId="21778" xr:uid="{00000000-0005-0000-0000-00005E540000}"/>
    <cellStyle name="Normal 17 8" xfId="21779" xr:uid="{00000000-0005-0000-0000-00005F540000}"/>
    <cellStyle name="Normal 17 8 2" xfId="21780" xr:uid="{00000000-0005-0000-0000-000060540000}"/>
    <cellStyle name="Normal 17 9" xfId="21781" xr:uid="{00000000-0005-0000-0000-000061540000}"/>
    <cellStyle name="Normal 17_2015 Annual Rpt" xfId="21782" xr:uid="{00000000-0005-0000-0000-000062540000}"/>
    <cellStyle name="Normal 170" xfId="21783" xr:uid="{00000000-0005-0000-0000-000063540000}"/>
    <cellStyle name="Normal 170 2" xfId="21784" xr:uid="{00000000-0005-0000-0000-000064540000}"/>
    <cellStyle name="Normal 170 2 2" xfId="21785" xr:uid="{00000000-0005-0000-0000-000065540000}"/>
    <cellStyle name="Normal 170 2 3" xfId="21786" xr:uid="{00000000-0005-0000-0000-000066540000}"/>
    <cellStyle name="Normal 170 3" xfId="21787" xr:uid="{00000000-0005-0000-0000-000067540000}"/>
    <cellStyle name="Normal 170 4" xfId="21788" xr:uid="{00000000-0005-0000-0000-000068540000}"/>
    <cellStyle name="Normal 171" xfId="21789" xr:uid="{00000000-0005-0000-0000-000069540000}"/>
    <cellStyle name="Normal 171 2" xfId="21790" xr:uid="{00000000-0005-0000-0000-00006A540000}"/>
    <cellStyle name="Normal 171 2 2" xfId="21791" xr:uid="{00000000-0005-0000-0000-00006B540000}"/>
    <cellStyle name="Normal 171 2 3" xfId="21792" xr:uid="{00000000-0005-0000-0000-00006C540000}"/>
    <cellStyle name="Normal 171 3" xfId="21793" xr:uid="{00000000-0005-0000-0000-00006D540000}"/>
    <cellStyle name="Normal 171 4" xfId="21794" xr:uid="{00000000-0005-0000-0000-00006E540000}"/>
    <cellStyle name="Normal 172" xfId="21795" xr:uid="{00000000-0005-0000-0000-00006F540000}"/>
    <cellStyle name="Normal 172 2" xfId="21796" xr:uid="{00000000-0005-0000-0000-000070540000}"/>
    <cellStyle name="Normal 172 2 2" xfId="21797" xr:uid="{00000000-0005-0000-0000-000071540000}"/>
    <cellStyle name="Normal 172 2 3" xfId="21798" xr:uid="{00000000-0005-0000-0000-000072540000}"/>
    <cellStyle name="Normal 172 3" xfId="21799" xr:uid="{00000000-0005-0000-0000-000073540000}"/>
    <cellStyle name="Normal 172 4" xfId="21800" xr:uid="{00000000-0005-0000-0000-000074540000}"/>
    <cellStyle name="Normal 173" xfId="21801" xr:uid="{00000000-0005-0000-0000-000075540000}"/>
    <cellStyle name="Normal 173 2" xfId="21802" xr:uid="{00000000-0005-0000-0000-000076540000}"/>
    <cellStyle name="Normal 173 2 2" xfId="21803" xr:uid="{00000000-0005-0000-0000-000077540000}"/>
    <cellStyle name="Normal 173 2 3" xfId="21804" xr:uid="{00000000-0005-0000-0000-000078540000}"/>
    <cellStyle name="Normal 173 3" xfId="21805" xr:uid="{00000000-0005-0000-0000-000079540000}"/>
    <cellStyle name="Normal 173 4" xfId="21806" xr:uid="{00000000-0005-0000-0000-00007A540000}"/>
    <cellStyle name="Normal 174" xfId="21807" xr:uid="{00000000-0005-0000-0000-00007B540000}"/>
    <cellStyle name="Normal 174 2" xfId="21808" xr:uid="{00000000-0005-0000-0000-00007C540000}"/>
    <cellStyle name="Normal 174 2 2" xfId="21809" xr:uid="{00000000-0005-0000-0000-00007D540000}"/>
    <cellStyle name="Normal 174 2 3" xfId="21810" xr:uid="{00000000-0005-0000-0000-00007E540000}"/>
    <cellStyle name="Normal 174 3" xfId="21811" xr:uid="{00000000-0005-0000-0000-00007F540000}"/>
    <cellStyle name="Normal 174 4" xfId="21812" xr:uid="{00000000-0005-0000-0000-000080540000}"/>
    <cellStyle name="Normal 175" xfId="21813" xr:uid="{00000000-0005-0000-0000-000081540000}"/>
    <cellStyle name="Normal 175 2" xfId="21814" xr:uid="{00000000-0005-0000-0000-000082540000}"/>
    <cellStyle name="Normal 175 2 2" xfId="21815" xr:uid="{00000000-0005-0000-0000-000083540000}"/>
    <cellStyle name="Normal 175 2 3" xfId="21816" xr:uid="{00000000-0005-0000-0000-000084540000}"/>
    <cellStyle name="Normal 175 3" xfId="21817" xr:uid="{00000000-0005-0000-0000-000085540000}"/>
    <cellStyle name="Normal 175 4" xfId="21818" xr:uid="{00000000-0005-0000-0000-000086540000}"/>
    <cellStyle name="Normal 176" xfId="21819" xr:uid="{00000000-0005-0000-0000-000087540000}"/>
    <cellStyle name="Normal 176 2" xfId="21820" xr:uid="{00000000-0005-0000-0000-000088540000}"/>
    <cellStyle name="Normal 176 2 2" xfId="21821" xr:uid="{00000000-0005-0000-0000-000089540000}"/>
    <cellStyle name="Normal 176 2 3" xfId="21822" xr:uid="{00000000-0005-0000-0000-00008A540000}"/>
    <cellStyle name="Normal 176 3" xfId="21823" xr:uid="{00000000-0005-0000-0000-00008B540000}"/>
    <cellStyle name="Normal 176 4" xfId="21824" xr:uid="{00000000-0005-0000-0000-00008C540000}"/>
    <cellStyle name="Normal 177" xfId="21825" xr:uid="{00000000-0005-0000-0000-00008D540000}"/>
    <cellStyle name="Normal 177 2" xfId="21826" xr:uid="{00000000-0005-0000-0000-00008E540000}"/>
    <cellStyle name="Normal 177 2 2" xfId="21827" xr:uid="{00000000-0005-0000-0000-00008F540000}"/>
    <cellStyle name="Normal 177 2 3" xfId="21828" xr:uid="{00000000-0005-0000-0000-000090540000}"/>
    <cellStyle name="Normal 177 3" xfId="21829" xr:uid="{00000000-0005-0000-0000-000091540000}"/>
    <cellStyle name="Normal 177 4" xfId="21830" xr:uid="{00000000-0005-0000-0000-000092540000}"/>
    <cellStyle name="Normal 178" xfId="21831" xr:uid="{00000000-0005-0000-0000-000093540000}"/>
    <cellStyle name="Normal 178 2" xfId="21832" xr:uid="{00000000-0005-0000-0000-000094540000}"/>
    <cellStyle name="Normal 178 2 2" xfId="21833" xr:uid="{00000000-0005-0000-0000-000095540000}"/>
    <cellStyle name="Normal 178 2 3" xfId="21834" xr:uid="{00000000-0005-0000-0000-000096540000}"/>
    <cellStyle name="Normal 178 3" xfId="21835" xr:uid="{00000000-0005-0000-0000-000097540000}"/>
    <cellStyle name="Normal 178 4" xfId="21836" xr:uid="{00000000-0005-0000-0000-000098540000}"/>
    <cellStyle name="Normal 179" xfId="21837" xr:uid="{00000000-0005-0000-0000-000099540000}"/>
    <cellStyle name="Normal 179 2" xfId="21838" xr:uid="{00000000-0005-0000-0000-00009A540000}"/>
    <cellStyle name="Normal 179 2 2" xfId="21839" xr:uid="{00000000-0005-0000-0000-00009B540000}"/>
    <cellStyle name="Normal 179 2 3" xfId="21840" xr:uid="{00000000-0005-0000-0000-00009C540000}"/>
    <cellStyle name="Normal 179 3" xfId="21841" xr:uid="{00000000-0005-0000-0000-00009D540000}"/>
    <cellStyle name="Normal 179 4" xfId="21842" xr:uid="{00000000-0005-0000-0000-00009E540000}"/>
    <cellStyle name="Normal 18" xfId="264" xr:uid="{00000000-0005-0000-0000-00009F540000}"/>
    <cellStyle name="Normal 18 10" xfId="21843" xr:uid="{00000000-0005-0000-0000-0000A0540000}"/>
    <cellStyle name="Normal 18 11" xfId="21844" xr:uid="{00000000-0005-0000-0000-0000A1540000}"/>
    <cellStyle name="Normal 18 12" xfId="21845" xr:uid="{00000000-0005-0000-0000-0000A2540000}"/>
    <cellStyle name="Normal 18 2" xfId="265" xr:uid="{00000000-0005-0000-0000-0000A3540000}"/>
    <cellStyle name="Normal 18 2 2" xfId="21846" xr:uid="{00000000-0005-0000-0000-0000A4540000}"/>
    <cellStyle name="Normal 18 2 2 2" xfId="21847" xr:uid="{00000000-0005-0000-0000-0000A5540000}"/>
    <cellStyle name="Normal 18 2 2 3" xfId="21848" xr:uid="{00000000-0005-0000-0000-0000A6540000}"/>
    <cellStyle name="Normal 18 2 2 4" xfId="21849" xr:uid="{00000000-0005-0000-0000-0000A7540000}"/>
    <cellStyle name="Normal 18 2 3" xfId="21850" xr:uid="{00000000-0005-0000-0000-0000A8540000}"/>
    <cellStyle name="Normal 18 2 3 2" xfId="21851" xr:uid="{00000000-0005-0000-0000-0000A9540000}"/>
    <cellStyle name="Normal 18 2 3 2 2" xfId="21852" xr:uid="{00000000-0005-0000-0000-0000AA540000}"/>
    <cellStyle name="Normal 18 2 3 3" xfId="21853" xr:uid="{00000000-0005-0000-0000-0000AB540000}"/>
    <cellStyle name="Normal 18 2 4" xfId="21854" xr:uid="{00000000-0005-0000-0000-0000AC540000}"/>
    <cellStyle name="Normal 18 2 4 2" xfId="21855" xr:uid="{00000000-0005-0000-0000-0000AD540000}"/>
    <cellStyle name="Normal 18 2 4 3" xfId="21856" xr:uid="{00000000-0005-0000-0000-0000AE540000}"/>
    <cellStyle name="Normal 18 2 5" xfId="21857" xr:uid="{00000000-0005-0000-0000-0000AF540000}"/>
    <cellStyle name="Normal 18 2 5 2" xfId="21858" xr:uid="{00000000-0005-0000-0000-0000B0540000}"/>
    <cellStyle name="Normal 18 2 5 3" xfId="21859" xr:uid="{00000000-0005-0000-0000-0000B1540000}"/>
    <cellStyle name="Normal 18 2 6" xfId="21860" xr:uid="{00000000-0005-0000-0000-0000B2540000}"/>
    <cellStyle name="Normal 18 2 7" xfId="21861" xr:uid="{00000000-0005-0000-0000-0000B3540000}"/>
    <cellStyle name="Normal 18 2 8" xfId="21862" xr:uid="{00000000-0005-0000-0000-0000B4540000}"/>
    <cellStyle name="Normal 18 2 9" xfId="21863" xr:uid="{00000000-0005-0000-0000-0000B5540000}"/>
    <cellStyle name="Normal 18 3" xfId="21864" xr:uid="{00000000-0005-0000-0000-0000B6540000}"/>
    <cellStyle name="Normal 18 3 2" xfId="21865" xr:uid="{00000000-0005-0000-0000-0000B7540000}"/>
    <cellStyle name="Normal 18 3 2 2" xfId="21866" xr:uid="{00000000-0005-0000-0000-0000B8540000}"/>
    <cellStyle name="Normal 18 3 2 2 2" xfId="21867" xr:uid="{00000000-0005-0000-0000-0000B9540000}"/>
    <cellStyle name="Normal 18 3 2 3" xfId="21868" xr:uid="{00000000-0005-0000-0000-0000BA540000}"/>
    <cellStyle name="Normal 18 3 2 4" xfId="21869" xr:uid="{00000000-0005-0000-0000-0000BB540000}"/>
    <cellStyle name="Normal 18 3 3" xfId="21870" xr:uid="{00000000-0005-0000-0000-0000BC540000}"/>
    <cellStyle name="Normal 18 3 3 2" xfId="21871" xr:uid="{00000000-0005-0000-0000-0000BD540000}"/>
    <cellStyle name="Normal 18 3 3 3" xfId="21872" xr:uid="{00000000-0005-0000-0000-0000BE540000}"/>
    <cellStyle name="Normal 18 3 4" xfId="21873" xr:uid="{00000000-0005-0000-0000-0000BF540000}"/>
    <cellStyle name="Normal 18 3 4 2" xfId="21874" xr:uid="{00000000-0005-0000-0000-0000C0540000}"/>
    <cellStyle name="Normal 18 3 5" xfId="21875" xr:uid="{00000000-0005-0000-0000-0000C1540000}"/>
    <cellStyle name="Normal 18 3 6" xfId="21876" xr:uid="{00000000-0005-0000-0000-0000C2540000}"/>
    <cellStyle name="Normal 18 3 7" xfId="21877" xr:uid="{00000000-0005-0000-0000-0000C3540000}"/>
    <cellStyle name="Normal 18 3 8" xfId="21878" xr:uid="{00000000-0005-0000-0000-0000C4540000}"/>
    <cellStyle name="Normal 18 4" xfId="21879" xr:uid="{00000000-0005-0000-0000-0000C5540000}"/>
    <cellStyle name="Normal 18 4 2" xfId="21880" xr:uid="{00000000-0005-0000-0000-0000C6540000}"/>
    <cellStyle name="Normal 18 4 2 2" xfId="21881" xr:uid="{00000000-0005-0000-0000-0000C7540000}"/>
    <cellStyle name="Normal 18 4 2 2 2" xfId="21882" xr:uid="{00000000-0005-0000-0000-0000C8540000}"/>
    <cellStyle name="Normal 18 4 2 2 3" xfId="21883" xr:uid="{00000000-0005-0000-0000-0000C9540000}"/>
    <cellStyle name="Normal 18 4 2 3" xfId="21884" xr:uid="{00000000-0005-0000-0000-0000CA540000}"/>
    <cellStyle name="Normal 18 4 2 4" xfId="21885" xr:uid="{00000000-0005-0000-0000-0000CB540000}"/>
    <cellStyle name="Normal 18 4 2 5" xfId="21886" xr:uid="{00000000-0005-0000-0000-0000CC540000}"/>
    <cellStyle name="Normal 18 4 2 6" xfId="21887" xr:uid="{00000000-0005-0000-0000-0000CD540000}"/>
    <cellStyle name="Normal 18 4 2 7" xfId="21888" xr:uid="{00000000-0005-0000-0000-0000CE540000}"/>
    <cellStyle name="Normal 18 4 3" xfId="21889" xr:uid="{00000000-0005-0000-0000-0000CF540000}"/>
    <cellStyle name="Normal 18 4 3 2" xfId="21890" xr:uid="{00000000-0005-0000-0000-0000D0540000}"/>
    <cellStyle name="Normal 18 4 3 3" xfId="21891" xr:uid="{00000000-0005-0000-0000-0000D1540000}"/>
    <cellStyle name="Normal 18 4 4" xfId="21892" xr:uid="{00000000-0005-0000-0000-0000D2540000}"/>
    <cellStyle name="Normal 18 4 4 2" xfId="21893" xr:uid="{00000000-0005-0000-0000-0000D3540000}"/>
    <cellStyle name="Normal 18 4 4 3" xfId="21894" xr:uid="{00000000-0005-0000-0000-0000D4540000}"/>
    <cellStyle name="Normal 18 4 5" xfId="21895" xr:uid="{00000000-0005-0000-0000-0000D5540000}"/>
    <cellStyle name="Normal 18 4 6" xfId="21896" xr:uid="{00000000-0005-0000-0000-0000D6540000}"/>
    <cellStyle name="Normal 18 4 7" xfId="21897" xr:uid="{00000000-0005-0000-0000-0000D7540000}"/>
    <cellStyle name="Normal 18 4 8" xfId="21898" xr:uid="{00000000-0005-0000-0000-0000D8540000}"/>
    <cellStyle name="Normal 18 5" xfId="21899" xr:uid="{00000000-0005-0000-0000-0000D9540000}"/>
    <cellStyle name="Normal 18 6" xfId="21900" xr:uid="{00000000-0005-0000-0000-0000DA540000}"/>
    <cellStyle name="Normal 18 6 2" xfId="21901" xr:uid="{00000000-0005-0000-0000-0000DB540000}"/>
    <cellStyle name="Normal 18 6 2 2" xfId="21902" xr:uid="{00000000-0005-0000-0000-0000DC540000}"/>
    <cellStyle name="Normal 18 6 3" xfId="21903" xr:uid="{00000000-0005-0000-0000-0000DD540000}"/>
    <cellStyle name="Normal 18 6 3 2" xfId="21904" xr:uid="{00000000-0005-0000-0000-0000DE540000}"/>
    <cellStyle name="Normal 18 6 4" xfId="21905" xr:uid="{00000000-0005-0000-0000-0000DF540000}"/>
    <cellStyle name="Normal 18 7" xfId="21906" xr:uid="{00000000-0005-0000-0000-0000E0540000}"/>
    <cellStyle name="Normal 18 8" xfId="21907" xr:uid="{00000000-0005-0000-0000-0000E1540000}"/>
    <cellStyle name="Normal 18 8 2" xfId="21908" xr:uid="{00000000-0005-0000-0000-0000E2540000}"/>
    <cellStyle name="Normal 18 9" xfId="21909" xr:uid="{00000000-0005-0000-0000-0000E3540000}"/>
    <cellStyle name="Normal 18_2015 Annual Rpt" xfId="21910" xr:uid="{00000000-0005-0000-0000-0000E4540000}"/>
    <cellStyle name="Normal 180" xfId="21911" xr:uid="{00000000-0005-0000-0000-0000E5540000}"/>
    <cellStyle name="Normal 180 2" xfId="21912" xr:uid="{00000000-0005-0000-0000-0000E6540000}"/>
    <cellStyle name="Normal 180 2 2" xfId="21913" xr:uid="{00000000-0005-0000-0000-0000E7540000}"/>
    <cellStyle name="Normal 180 2 3" xfId="21914" xr:uid="{00000000-0005-0000-0000-0000E8540000}"/>
    <cellStyle name="Normal 180 3" xfId="21915" xr:uid="{00000000-0005-0000-0000-0000E9540000}"/>
    <cellStyle name="Normal 180 4" xfId="21916" xr:uid="{00000000-0005-0000-0000-0000EA540000}"/>
    <cellStyle name="Normal 181" xfId="21917" xr:uid="{00000000-0005-0000-0000-0000EB540000}"/>
    <cellStyle name="Normal 181 2" xfId="21918" xr:uid="{00000000-0005-0000-0000-0000EC540000}"/>
    <cellStyle name="Normal 181 2 2" xfId="21919" xr:uid="{00000000-0005-0000-0000-0000ED540000}"/>
    <cellStyle name="Normal 181 2 3" xfId="21920" xr:uid="{00000000-0005-0000-0000-0000EE540000}"/>
    <cellStyle name="Normal 181 3" xfId="21921" xr:uid="{00000000-0005-0000-0000-0000EF540000}"/>
    <cellStyle name="Normal 181 4" xfId="21922" xr:uid="{00000000-0005-0000-0000-0000F0540000}"/>
    <cellStyle name="Normal 182" xfId="21923" xr:uid="{00000000-0005-0000-0000-0000F1540000}"/>
    <cellStyle name="Normal 182 2" xfId="21924" xr:uid="{00000000-0005-0000-0000-0000F2540000}"/>
    <cellStyle name="Normal 182 2 2" xfId="21925" xr:uid="{00000000-0005-0000-0000-0000F3540000}"/>
    <cellStyle name="Normal 182 2 3" xfId="21926" xr:uid="{00000000-0005-0000-0000-0000F4540000}"/>
    <cellStyle name="Normal 182 3" xfId="21927" xr:uid="{00000000-0005-0000-0000-0000F5540000}"/>
    <cellStyle name="Normal 182 4" xfId="21928" xr:uid="{00000000-0005-0000-0000-0000F6540000}"/>
    <cellStyle name="Normal 183" xfId="21929" xr:uid="{00000000-0005-0000-0000-0000F7540000}"/>
    <cellStyle name="Normal 183 2" xfId="21930" xr:uid="{00000000-0005-0000-0000-0000F8540000}"/>
    <cellStyle name="Normal 183 2 2" xfId="21931" xr:uid="{00000000-0005-0000-0000-0000F9540000}"/>
    <cellStyle name="Normal 183 2 3" xfId="21932" xr:uid="{00000000-0005-0000-0000-0000FA540000}"/>
    <cellStyle name="Normal 183 3" xfId="21933" xr:uid="{00000000-0005-0000-0000-0000FB540000}"/>
    <cellStyle name="Normal 183 4" xfId="21934" xr:uid="{00000000-0005-0000-0000-0000FC540000}"/>
    <cellStyle name="Normal 184" xfId="21935" xr:uid="{00000000-0005-0000-0000-0000FD540000}"/>
    <cellStyle name="Normal 184 2" xfId="21936" xr:uid="{00000000-0005-0000-0000-0000FE540000}"/>
    <cellStyle name="Normal 184 2 2" xfId="21937" xr:uid="{00000000-0005-0000-0000-0000FF540000}"/>
    <cellStyle name="Normal 184 2 3" xfId="21938" xr:uid="{00000000-0005-0000-0000-000000550000}"/>
    <cellStyle name="Normal 184 3" xfId="21939" xr:uid="{00000000-0005-0000-0000-000001550000}"/>
    <cellStyle name="Normal 184 4" xfId="21940" xr:uid="{00000000-0005-0000-0000-000002550000}"/>
    <cellStyle name="Normal 185" xfId="21941" xr:uid="{00000000-0005-0000-0000-000003550000}"/>
    <cellStyle name="Normal 185 2" xfId="21942" xr:uid="{00000000-0005-0000-0000-000004550000}"/>
    <cellStyle name="Normal 185 2 2" xfId="21943" xr:uid="{00000000-0005-0000-0000-000005550000}"/>
    <cellStyle name="Normal 185 2 3" xfId="21944" xr:uid="{00000000-0005-0000-0000-000006550000}"/>
    <cellStyle name="Normal 185 3" xfId="21945" xr:uid="{00000000-0005-0000-0000-000007550000}"/>
    <cellStyle name="Normal 185 4" xfId="21946" xr:uid="{00000000-0005-0000-0000-000008550000}"/>
    <cellStyle name="Normal 186" xfId="21947" xr:uid="{00000000-0005-0000-0000-000009550000}"/>
    <cellStyle name="Normal 186 2" xfId="21948" xr:uid="{00000000-0005-0000-0000-00000A550000}"/>
    <cellStyle name="Normal 186 2 2" xfId="21949" xr:uid="{00000000-0005-0000-0000-00000B550000}"/>
    <cellStyle name="Normal 186 2 3" xfId="21950" xr:uid="{00000000-0005-0000-0000-00000C550000}"/>
    <cellStyle name="Normal 186 3" xfId="21951" xr:uid="{00000000-0005-0000-0000-00000D550000}"/>
    <cellStyle name="Normal 186 4" xfId="21952" xr:uid="{00000000-0005-0000-0000-00000E550000}"/>
    <cellStyle name="Normal 187" xfId="21953" xr:uid="{00000000-0005-0000-0000-00000F550000}"/>
    <cellStyle name="Normal 187 2" xfId="21954" xr:uid="{00000000-0005-0000-0000-000010550000}"/>
    <cellStyle name="Normal 187 2 2" xfId="21955" xr:uid="{00000000-0005-0000-0000-000011550000}"/>
    <cellStyle name="Normal 187 2 3" xfId="21956" xr:uid="{00000000-0005-0000-0000-000012550000}"/>
    <cellStyle name="Normal 187 3" xfId="21957" xr:uid="{00000000-0005-0000-0000-000013550000}"/>
    <cellStyle name="Normal 187 4" xfId="21958" xr:uid="{00000000-0005-0000-0000-000014550000}"/>
    <cellStyle name="Normal 188" xfId="21959" xr:uid="{00000000-0005-0000-0000-000015550000}"/>
    <cellStyle name="Normal 188 2" xfId="21960" xr:uid="{00000000-0005-0000-0000-000016550000}"/>
    <cellStyle name="Normal 188 2 2" xfId="21961" xr:uid="{00000000-0005-0000-0000-000017550000}"/>
    <cellStyle name="Normal 188 2 3" xfId="21962" xr:uid="{00000000-0005-0000-0000-000018550000}"/>
    <cellStyle name="Normal 188 3" xfId="21963" xr:uid="{00000000-0005-0000-0000-000019550000}"/>
    <cellStyle name="Normal 188 4" xfId="21964" xr:uid="{00000000-0005-0000-0000-00001A550000}"/>
    <cellStyle name="Normal 189" xfId="21965" xr:uid="{00000000-0005-0000-0000-00001B550000}"/>
    <cellStyle name="Normal 189 2" xfId="21966" xr:uid="{00000000-0005-0000-0000-00001C550000}"/>
    <cellStyle name="Normal 189 2 2" xfId="21967" xr:uid="{00000000-0005-0000-0000-00001D550000}"/>
    <cellStyle name="Normal 189 2 3" xfId="21968" xr:uid="{00000000-0005-0000-0000-00001E550000}"/>
    <cellStyle name="Normal 189 3" xfId="21969" xr:uid="{00000000-0005-0000-0000-00001F550000}"/>
    <cellStyle name="Normal 189 4" xfId="21970" xr:uid="{00000000-0005-0000-0000-000020550000}"/>
    <cellStyle name="Normal 19" xfId="266" xr:uid="{00000000-0005-0000-0000-000021550000}"/>
    <cellStyle name="Normal 19 10" xfId="21971" xr:uid="{00000000-0005-0000-0000-000022550000}"/>
    <cellStyle name="Normal 19 11" xfId="21972" xr:uid="{00000000-0005-0000-0000-000023550000}"/>
    <cellStyle name="Normal 19 12" xfId="21973" xr:uid="{00000000-0005-0000-0000-000024550000}"/>
    <cellStyle name="Normal 19 2" xfId="267" xr:uid="{00000000-0005-0000-0000-000025550000}"/>
    <cellStyle name="Normal 19 2 2" xfId="21974" xr:uid="{00000000-0005-0000-0000-000026550000}"/>
    <cellStyle name="Normal 19 2 2 2" xfId="21975" xr:uid="{00000000-0005-0000-0000-000027550000}"/>
    <cellStyle name="Normal 19 2 2 2 2" xfId="21976" xr:uid="{00000000-0005-0000-0000-000028550000}"/>
    <cellStyle name="Normal 19 2 2 2 3" xfId="21977" xr:uid="{00000000-0005-0000-0000-000029550000}"/>
    <cellStyle name="Normal 19 2 2 3" xfId="21978" xr:uid="{00000000-0005-0000-0000-00002A550000}"/>
    <cellStyle name="Normal 19 2 2 3 2" xfId="21979" xr:uid="{00000000-0005-0000-0000-00002B550000}"/>
    <cellStyle name="Normal 19 2 2 3 3" xfId="21980" xr:uid="{00000000-0005-0000-0000-00002C550000}"/>
    <cellStyle name="Normal 19 2 2 4" xfId="21981" xr:uid="{00000000-0005-0000-0000-00002D550000}"/>
    <cellStyle name="Normal 19 2 2 5" xfId="21982" xr:uid="{00000000-0005-0000-0000-00002E550000}"/>
    <cellStyle name="Normal 19 2 2 6" xfId="21983" xr:uid="{00000000-0005-0000-0000-00002F550000}"/>
    <cellStyle name="Normal 19 2 2 7" xfId="21984" xr:uid="{00000000-0005-0000-0000-000030550000}"/>
    <cellStyle name="Normal 19 2 2 8" xfId="21985" xr:uid="{00000000-0005-0000-0000-000031550000}"/>
    <cellStyle name="Normal 19 2 3" xfId="21986" xr:uid="{00000000-0005-0000-0000-000032550000}"/>
    <cellStyle name="Normal 19 2 3 2" xfId="21987" xr:uid="{00000000-0005-0000-0000-000033550000}"/>
    <cellStyle name="Normal 19 2 3 2 2" xfId="21988" xr:uid="{00000000-0005-0000-0000-000034550000}"/>
    <cellStyle name="Normal 19 2 3 3" xfId="21989" xr:uid="{00000000-0005-0000-0000-000035550000}"/>
    <cellStyle name="Normal 19 2 4" xfId="21990" xr:uid="{00000000-0005-0000-0000-000036550000}"/>
    <cellStyle name="Normal 19 2 4 2" xfId="21991" xr:uid="{00000000-0005-0000-0000-000037550000}"/>
    <cellStyle name="Normal 19 2 4 3" xfId="21992" xr:uid="{00000000-0005-0000-0000-000038550000}"/>
    <cellStyle name="Normal 19 2 5" xfId="21993" xr:uid="{00000000-0005-0000-0000-000039550000}"/>
    <cellStyle name="Normal 19 2 5 2" xfId="21994" xr:uid="{00000000-0005-0000-0000-00003A550000}"/>
    <cellStyle name="Normal 19 2 6" xfId="21995" xr:uid="{00000000-0005-0000-0000-00003B550000}"/>
    <cellStyle name="Normal 19 2 7" xfId="21996" xr:uid="{00000000-0005-0000-0000-00003C550000}"/>
    <cellStyle name="Normal 19 2 8" xfId="21997" xr:uid="{00000000-0005-0000-0000-00003D550000}"/>
    <cellStyle name="Normal 19 2 9" xfId="21998" xr:uid="{00000000-0005-0000-0000-00003E550000}"/>
    <cellStyle name="Normal 19 2_2015 Annual Rpt" xfId="21999" xr:uid="{00000000-0005-0000-0000-00003F550000}"/>
    <cellStyle name="Normal 19 3" xfId="22000" xr:uid="{00000000-0005-0000-0000-000040550000}"/>
    <cellStyle name="Normal 19 3 2" xfId="22001" xr:uid="{00000000-0005-0000-0000-000041550000}"/>
    <cellStyle name="Normal 19 3 2 2" xfId="22002" xr:uid="{00000000-0005-0000-0000-000042550000}"/>
    <cellStyle name="Normal 19 3 2 2 2" xfId="22003" xr:uid="{00000000-0005-0000-0000-000043550000}"/>
    <cellStyle name="Normal 19 3 2 3" xfId="22004" xr:uid="{00000000-0005-0000-0000-000044550000}"/>
    <cellStyle name="Normal 19 3 3" xfId="22005" xr:uid="{00000000-0005-0000-0000-000045550000}"/>
    <cellStyle name="Normal 19 3 3 2" xfId="22006" xr:uid="{00000000-0005-0000-0000-000046550000}"/>
    <cellStyle name="Normal 19 3 3 3" xfId="22007" xr:uid="{00000000-0005-0000-0000-000047550000}"/>
    <cellStyle name="Normal 19 3 4" xfId="22008" xr:uid="{00000000-0005-0000-0000-000048550000}"/>
    <cellStyle name="Normal 19 3 4 2" xfId="22009" xr:uid="{00000000-0005-0000-0000-000049550000}"/>
    <cellStyle name="Normal 19 3 5" xfId="22010" xr:uid="{00000000-0005-0000-0000-00004A550000}"/>
    <cellStyle name="Normal 19 3 6" xfId="22011" xr:uid="{00000000-0005-0000-0000-00004B550000}"/>
    <cellStyle name="Normal 19 3 7" xfId="22012" xr:uid="{00000000-0005-0000-0000-00004C550000}"/>
    <cellStyle name="Normal 19 3 8" xfId="22013" xr:uid="{00000000-0005-0000-0000-00004D550000}"/>
    <cellStyle name="Normal 19 4" xfId="22014" xr:uid="{00000000-0005-0000-0000-00004E550000}"/>
    <cellStyle name="Normal 19 4 2" xfId="22015" xr:uid="{00000000-0005-0000-0000-00004F550000}"/>
    <cellStyle name="Normal 19 4 2 2" xfId="22016" xr:uid="{00000000-0005-0000-0000-000050550000}"/>
    <cellStyle name="Normal 19 4 2 2 2" xfId="22017" xr:uid="{00000000-0005-0000-0000-000051550000}"/>
    <cellStyle name="Normal 19 4 2 3" xfId="22018" xr:uid="{00000000-0005-0000-0000-000052550000}"/>
    <cellStyle name="Normal 19 4 3" xfId="22019" xr:uid="{00000000-0005-0000-0000-000053550000}"/>
    <cellStyle name="Normal 19 4 3 2" xfId="22020" xr:uid="{00000000-0005-0000-0000-000054550000}"/>
    <cellStyle name="Normal 19 4 3 3" xfId="22021" xr:uid="{00000000-0005-0000-0000-000055550000}"/>
    <cellStyle name="Normal 19 4 4" xfId="22022" xr:uid="{00000000-0005-0000-0000-000056550000}"/>
    <cellStyle name="Normal 19 4 5" xfId="22023" xr:uid="{00000000-0005-0000-0000-000057550000}"/>
    <cellStyle name="Normal 19 4 6" xfId="22024" xr:uid="{00000000-0005-0000-0000-000058550000}"/>
    <cellStyle name="Normal 19 4 7" xfId="22025" xr:uid="{00000000-0005-0000-0000-000059550000}"/>
    <cellStyle name="Normal 19 4 8" xfId="22026" xr:uid="{00000000-0005-0000-0000-00005A550000}"/>
    <cellStyle name="Normal 19 5" xfId="22027" xr:uid="{00000000-0005-0000-0000-00005B550000}"/>
    <cellStyle name="Normal 19 5 2" xfId="22028" xr:uid="{00000000-0005-0000-0000-00005C550000}"/>
    <cellStyle name="Normal 19 6" xfId="22029" xr:uid="{00000000-0005-0000-0000-00005D550000}"/>
    <cellStyle name="Normal 19 6 2" xfId="22030" xr:uid="{00000000-0005-0000-0000-00005E550000}"/>
    <cellStyle name="Normal 19 6 2 2" xfId="22031" xr:uid="{00000000-0005-0000-0000-00005F550000}"/>
    <cellStyle name="Normal 19 6 3" xfId="22032" xr:uid="{00000000-0005-0000-0000-000060550000}"/>
    <cellStyle name="Normal 19 6 3 2" xfId="22033" xr:uid="{00000000-0005-0000-0000-000061550000}"/>
    <cellStyle name="Normal 19 6 4" xfId="22034" xr:uid="{00000000-0005-0000-0000-000062550000}"/>
    <cellStyle name="Normal 19 7" xfId="22035" xr:uid="{00000000-0005-0000-0000-000063550000}"/>
    <cellStyle name="Normal 19 8" xfId="22036" xr:uid="{00000000-0005-0000-0000-000064550000}"/>
    <cellStyle name="Normal 19 8 2" xfId="22037" xr:uid="{00000000-0005-0000-0000-000065550000}"/>
    <cellStyle name="Normal 19 9" xfId="22038" xr:uid="{00000000-0005-0000-0000-000066550000}"/>
    <cellStyle name="Normal 19_2015 Annual Rpt" xfId="22039" xr:uid="{00000000-0005-0000-0000-000067550000}"/>
    <cellStyle name="Normal 190" xfId="22040" xr:uid="{00000000-0005-0000-0000-000068550000}"/>
    <cellStyle name="Normal 190 2" xfId="22041" xr:uid="{00000000-0005-0000-0000-000069550000}"/>
    <cellStyle name="Normal 190 2 2" xfId="22042" xr:uid="{00000000-0005-0000-0000-00006A550000}"/>
    <cellStyle name="Normal 190 2 3" xfId="22043" xr:uid="{00000000-0005-0000-0000-00006B550000}"/>
    <cellStyle name="Normal 190 3" xfId="22044" xr:uid="{00000000-0005-0000-0000-00006C550000}"/>
    <cellStyle name="Normal 190 4" xfId="22045" xr:uid="{00000000-0005-0000-0000-00006D550000}"/>
    <cellStyle name="Normal 191" xfId="22046" xr:uid="{00000000-0005-0000-0000-00006E550000}"/>
    <cellStyle name="Normal 191 2" xfId="22047" xr:uid="{00000000-0005-0000-0000-00006F550000}"/>
    <cellStyle name="Normal 191 2 2" xfId="22048" xr:uid="{00000000-0005-0000-0000-000070550000}"/>
    <cellStyle name="Normal 191 2 3" xfId="22049" xr:uid="{00000000-0005-0000-0000-000071550000}"/>
    <cellStyle name="Normal 191 3" xfId="22050" xr:uid="{00000000-0005-0000-0000-000072550000}"/>
    <cellStyle name="Normal 191 4" xfId="22051" xr:uid="{00000000-0005-0000-0000-000073550000}"/>
    <cellStyle name="Normal 192" xfId="22052" xr:uid="{00000000-0005-0000-0000-000074550000}"/>
    <cellStyle name="Normal 192 2" xfId="22053" xr:uid="{00000000-0005-0000-0000-000075550000}"/>
    <cellStyle name="Normal 192 2 2" xfId="22054" xr:uid="{00000000-0005-0000-0000-000076550000}"/>
    <cellStyle name="Normal 192 2 3" xfId="22055" xr:uid="{00000000-0005-0000-0000-000077550000}"/>
    <cellStyle name="Normal 192 3" xfId="22056" xr:uid="{00000000-0005-0000-0000-000078550000}"/>
    <cellStyle name="Normal 192 4" xfId="22057" xr:uid="{00000000-0005-0000-0000-000079550000}"/>
    <cellStyle name="Normal 193" xfId="22058" xr:uid="{00000000-0005-0000-0000-00007A550000}"/>
    <cellStyle name="Normal 193 2" xfId="22059" xr:uid="{00000000-0005-0000-0000-00007B550000}"/>
    <cellStyle name="Normal 193 2 2" xfId="22060" xr:uid="{00000000-0005-0000-0000-00007C550000}"/>
    <cellStyle name="Normal 193 2 3" xfId="22061" xr:uid="{00000000-0005-0000-0000-00007D550000}"/>
    <cellStyle name="Normal 193 3" xfId="22062" xr:uid="{00000000-0005-0000-0000-00007E550000}"/>
    <cellStyle name="Normal 193 4" xfId="22063" xr:uid="{00000000-0005-0000-0000-00007F550000}"/>
    <cellStyle name="Normal 194" xfId="22064" xr:uid="{00000000-0005-0000-0000-000080550000}"/>
    <cellStyle name="Normal 194 2" xfId="22065" xr:uid="{00000000-0005-0000-0000-000081550000}"/>
    <cellStyle name="Normal 194 2 2" xfId="22066" xr:uid="{00000000-0005-0000-0000-000082550000}"/>
    <cellStyle name="Normal 194 2 3" xfId="22067" xr:uid="{00000000-0005-0000-0000-000083550000}"/>
    <cellStyle name="Normal 194 3" xfId="22068" xr:uid="{00000000-0005-0000-0000-000084550000}"/>
    <cellStyle name="Normal 194 4" xfId="22069" xr:uid="{00000000-0005-0000-0000-000085550000}"/>
    <cellStyle name="Normal 195" xfId="22070" xr:uid="{00000000-0005-0000-0000-000086550000}"/>
    <cellStyle name="Normal 195 2" xfId="22071" xr:uid="{00000000-0005-0000-0000-000087550000}"/>
    <cellStyle name="Normal 195 2 2" xfId="22072" xr:uid="{00000000-0005-0000-0000-000088550000}"/>
    <cellStyle name="Normal 195 2 3" xfId="22073" xr:uid="{00000000-0005-0000-0000-000089550000}"/>
    <cellStyle name="Normal 195 3" xfId="22074" xr:uid="{00000000-0005-0000-0000-00008A550000}"/>
    <cellStyle name="Normal 195 4" xfId="22075" xr:uid="{00000000-0005-0000-0000-00008B550000}"/>
    <cellStyle name="Normal 196" xfId="22076" xr:uid="{00000000-0005-0000-0000-00008C550000}"/>
    <cellStyle name="Normal 196 2" xfId="22077" xr:uid="{00000000-0005-0000-0000-00008D550000}"/>
    <cellStyle name="Normal 196 2 2" xfId="22078" xr:uid="{00000000-0005-0000-0000-00008E550000}"/>
    <cellStyle name="Normal 196 2 3" xfId="22079" xr:uid="{00000000-0005-0000-0000-00008F550000}"/>
    <cellStyle name="Normal 196 3" xfId="22080" xr:uid="{00000000-0005-0000-0000-000090550000}"/>
    <cellStyle name="Normal 196 4" xfId="22081" xr:uid="{00000000-0005-0000-0000-000091550000}"/>
    <cellStyle name="Normal 197" xfId="22082" xr:uid="{00000000-0005-0000-0000-000092550000}"/>
    <cellStyle name="Normal 197 2" xfId="22083" xr:uid="{00000000-0005-0000-0000-000093550000}"/>
    <cellStyle name="Normal 197 2 2" xfId="22084" xr:uid="{00000000-0005-0000-0000-000094550000}"/>
    <cellStyle name="Normal 197 2 3" xfId="22085" xr:uid="{00000000-0005-0000-0000-000095550000}"/>
    <cellStyle name="Normal 197 3" xfId="22086" xr:uid="{00000000-0005-0000-0000-000096550000}"/>
    <cellStyle name="Normal 197 4" xfId="22087" xr:uid="{00000000-0005-0000-0000-000097550000}"/>
    <cellStyle name="Normal 198" xfId="22088" xr:uid="{00000000-0005-0000-0000-000098550000}"/>
    <cellStyle name="Normal 198 2" xfId="22089" xr:uid="{00000000-0005-0000-0000-000099550000}"/>
    <cellStyle name="Normal 198 2 2" xfId="22090" xr:uid="{00000000-0005-0000-0000-00009A550000}"/>
    <cellStyle name="Normal 198 2 3" xfId="22091" xr:uid="{00000000-0005-0000-0000-00009B550000}"/>
    <cellStyle name="Normal 198 3" xfId="22092" xr:uid="{00000000-0005-0000-0000-00009C550000}"/>
    <cellStyle name="Normal 198 4" xfId="22093" xr:uid="{00000000-0005-0000-0000-00009D550000}"/>
    <cellStyle name="Normal 199" xfId="22094" xr:uid="{00000000-0005-0000-0000-00009E550000}"/>
    <cellStyle name="Normal 199 2" xfId="22095" xr:uid="{00000000-0005-0000-0000-00009F550000}"/>
    <cellStyle name="Normal 199 2 2" xfId="22096" xr:uid="{00000000-0005-0000-0000-0000A0550000}"/>
    <cellStyle name="Normal 199 2 3" xfId="22097" xr:uid="{00000000-0005-0000-0000-0000A1550000}"/>
    <cellStyle name="Normal 199 3" xfId="22098" xr:uid="{00000000-0005-0000-0000-0000A2550000}"/>
    <cellStyle name="Normal 199 4" xfId="22099" xr:uid="{00000000-0005-0000-0000-0000A3550000}"/>
    <cellStyle name="Normal 2" xfId="109" xr:uid="{00000000-0005-0000-0000-0000A4550000}"/>
    <cellStyle name="Normal 2 10" xfId="268" xr:uid="{00000000-0005-0000-0000-0000A5550000}"/>
    <cellStyle name="Normal 2 10 10" xfId="22100" xr:uid="{00000000-0005-0000-0000-0000A6550000}"/>
    <cellStyle name="Normal 2 10 10 2" xfId="22101" xr:uid="{00000000-0005-0000-0000-0000A7550000}"/>
    <cellStyle name="Normal 2 10 10 2 2" xfId="22102" xr:uid="{00000000-0005-0000-0000-0000A8550000}"/>
    <cellStyle name="Normal 2 10 10 2 2 2" xfId="22103" xr:uid="{00000000-0005-0000-0000-0000A9550000}"/>
    <cellStyle name="Normal 2 10 10 2 2 3" xfId="22104" xr:uid="{00000000-0005-0000-0000-0000AA550000}"/>
    <cellStyle name="Normal 2 10 10 2 3" xfId="22105" xr:uid="{00000000-0005-0000-0000-0000AB550000}"/>
    <cellStyle name="Normal 2 10 10 2 4" xfId="22106" xr:uid="{00000000-0005-0000-0000-0000AC550000}"/>
    <cellStyle name="Normal 2 10 10 3" xfId="22107" xr:uid="{00000000-0005-0000-0000-0000AD550000}"/>
    <cellStyle name="Normal 2 10 10 3 2" xfId="22108" xr:uid="{00000000-0005-0000-0000-0000AE550000}"/>
    <cellStyle name="Normal 2 10 10 3 3" xfId="22109" xr:uid="{00000000-0005-0000-0000-0000AF550000}"/>
    <cellStyle name="Normal 2 10 10 4" xfId="22110" xr:uid="{00000000-0005-0000-0000-0000B0550000}"/>
    <cellStyle name="Normal 2 10 11" xfId="22111" xr:uid="{00000000-0005-0000-0000-0000B1550000}"/>
    <cellStyle name="Normal 2 10 11 2" xfId="22112" xr:uid="{00000000-0005-0000-0000-0000B2550000}"/>
    <cellStyle name="Normal 2 10 11 2 2" xfId="22113" xr:uid="{00000000-0005-0000-0000-0000B3550000}"/>
    <cellStyle name="Normal 2 10 11 2 2 2" xfId="22114" xr:uid="{00000000-0005-0000-0000-0000B4550000}"/>
    <cellStyle name="Normal 2 10 11 2 2 3" xfId="22115" xr:uid="{00000000-0005-0000-0000-0000B5550000}"/>
    <cellStyle name="Normal 2 10 11 2 3" xfId="22116" xr:uid="{00000000-0005-0000-0000-0000B6550000}"/>
    <cellStyle name="Normal 2 10 11 2 4" xfId="22117" xr:uid="{00000000-0005-0000-0000-0000B7550000}"/>
    <cellStyle name="Normal 2 10 11 3" xfId="22118" xr:uid="{00000000-0005-0000-0000-0000B8550000}"/>
    <cellStyle name="Normal 2 10 11 3 2" xfId="22119" xr:uid="{00000000-0005-0000-0000-0000B9550000}"/>
    <cellStyle name="Normal 2 10 11 3 3" xfId="22120" xr:uid="{00000000-0005-0000-0000-0000BA550000}"/>
    <cellStyle name="Normal 2 10 11 4" xfId="22121" xr:uid="{00000000-0005-0000-0000-0000BB550000}"/>
    <cellStyle name="Normal 2 10 12" xfId="22122" xr:uid="{00000000-0005-0000-0000-0000BC550000}"/>
    <cellStyle name="Normal 2 10 12 2" xfId="22123" xr:uid="{00000000-0005-0000-0000-0000BD550000}"/>
    <cellStyle name="Normal 2 10 12 2 2" xfId="22124" xr:uid="{00000000-0005-0000-0000-0000BE550000}"/>
    <cellStyle name="Normal 2 10 12 2 2 2" xfId="22125" xr:uid="{00000000-0005-0000-0000-0000BF550000}"/>
    <cellStyle name="Normal 2 10 12 2 2 3" xfId="22126" xr:uid="{00000000-0005-0000-0000-0000C0550000}"/>
    <cellStyle name="Normal 2 10 12 2 3" xfId="22127" xr:uid="{00000000-0005-0000-0000-0000C1550000}"/>
    <cellStyle name="Normal 2 10 12 2 4" xfId="22128" xr:uid="{00000000-0005-0000-0000-0000C2550000}"/>
    <cellStyle name="Normal 2 10 12 3" xfId="22129" xr:uid="{00000000-0005-0000-0000-0000C3550000}"/>
    <cellStyle name="Normal 2 10 12 3 2" xfId="22130" xr:uid="{00000000-0005-0000-0000-0000C4550000}"/>
    <cellStyle name="Normal 2 10 12 3 3" xfId="22131" xr:uid="{00000000-0005-0000-0000-0000C5550000}"/>
    <cellStyle name="Normal 2 10 12 4" xfId="22132" xr:uid="{00000000-0005-0000-0000-0000C6550000}"/>
    <cellStyle name="Normal 2 10 13" xfId="22133" xr:uid="{00000000-0005-0000-0000-0000C7550000}"/>
    <cellStyle name="Normal 2 10 13 2" xfId="22134" xr:uid="{00000000-0005-0000-0000-0000C8550000}"/>
    <cellStyle name="Normal 2 10 13 2 2" xfId="22135" xr:uid="{00000000-0005-0000-0000-0000C9550000}"/>
    <cellStyle name="Normal 2 10 13 2 2 2" xfId="22136" xr:uid="{00000000-0005-0000-0000-0000CA550000}"/>
    <cellStyle name="Normal 2 10 13 2 2 3" xfId="22137" xr:uid="{00000000-0005-0000-0000-0000CB550000}"/>
    <cellStyle name="Normal 2 10 13 2 3" xfId="22138" xr:uid="{00000000-0005-0000-0000-0000CC550000}"/>
    <cellStyle name="Normal 2 10 13 2 4" xfId="22139" xr:uid="{00000000-0005-0000-0000-0000CD550000}"/>
    <cellStyle name="Normal 2 10 13 3" xfId="22140" xr:uid="{00000000-0005-0000-0000-0000CE550000}"/>
    <cellStyle name="Normal 2 10 13 3 2" xfId="22141" xr:uid="{00000000-0005-0000-0000-0000CF550000}"/>
    <cellStyle name="Normal 2 10 13 3 3" xfId="22142" xr:uid="{00000000-0005-0000-0000-0000D0550000}"/>
    <cellStyle name="Normal 2 10 13 4" xfId="22143" xr:uid="{00000000-0005-0000-0000-0000D1550000}"/>
    <cellStyle name="Normal 2 10 14" xfId="22144" xr:uid="{00000000-0005-0000-0000-0000D2550000}"/>
    <cellStyle name="Normal 2 10 14 2" xfId="22145" xr:uid="{00000000-0005-0000-0000-0000D3550000}"/>
    <cellStyle name="Normal 2 10 14 2 2" xfId="22146" xr:uid="{00000000-0005-0000-0000-0000D4550000}"/>
    <cellStyle name="Normal 2 10 14 2 2 2" xfId="22147" xr:uid="{00000000-0005-0000-0000-0000D5550000}"/>
    <cellStyle name="Normal 2 10 14 2 2 3" xfId="22148" xr:uid="{00000000-0005-0000-0000-0000D6550000}"/>
    <cellStyle name="Normal 2 10 14 2 3" xfId="22149" xr:uid="{00000000-0005-0000-0000-0000D7550000}"/>
    <cellStyle name="Normal 2 10 14 2 4" xfId="22150" xr:uid="{00000000-0005-0000-0000-0000D8550000}"/>
    <cellStyle name="Normal 2 10 14 3" xfId="22151" xr:uid="{00000000-0005-0000-0000-0000D9550000}"/>
    <cellStyle name="Normal 2 10 14 3 2" xfId="22152" xr:uid="{00000000-0005-0000-0000-0000DA550000}"/>
    <cellStyle name="Normal 2 10 14 3 3" xfId="22153" xr:uid="{00000000-0005-0000-0000-0000DB550000}"/>
    <cellStyle name="Normal 2 10 14 4" xfId="22154" xr:uid="{00000000-0005-0000-0000-0000DC550000}"/>
    <cellStyle name="Normal 2 10 15" xfId="22155" xr:uid="{00000000-0005-0000-0000-0000DD550000}"/>
    <cellStyle name="Normal 2 10 15 2" xfId="22156" xr:uid="{00000000-0005-0000-0000-0000DE550000}"/>
    <cellStyle name="Normal 2 10 15 2 2" xfId="22157" xr:uid="{00000000-0005-0000-0000-0000DF550000}"/>
    <cellStyle name="Normal 2 10 15 2 2 2" xfId="22158" xr:uid="{00000000-0005-0000-0000-0000E0550000}"/>
    <cellStyle name="Normal 2 10 15 2 2 3" xfId="22159" xr:uid="{00000000-0005-0000-0000-0000E1550000}"/>
    <cellStyle name="Normal 2 10 15 2 3" xfId="22160" xr:uid="{00000000-0005-0000-0000-0000E2550000}"/>
    <cellStyle name="Normal 2 10 15 2 4" xfId="22161" xr:uid="{00000000-0005-0000-0000-0000E3550000}"/>
    <cellStyle name="Normal 2 10 15 3" xfId="22162" xr:uid="{00000000-0005-0000-0000-0000E4550000}"/>
    <cellStyle name="Normal 2 10 15 3 2" xfId="22163" xr:uid="{00000000-0005-0000-0000-0000E5550000}"/>
    <cellStyle name="Normal 2 10 15 3 3" xfId="22164" xr:uid="{00000000-0005-0000-0000-0000E6550000}"/>
    <cellStyle name="Normal 2 10 15 4" xfId="22165" xr:uid="{00000000-0005-0000-0000-0000E7550000}"/>
    <cellStyle name="Normal 2 10 16" xfId="22166" xr:uid="{00000000-0005-0000-0000-0000E8550000}"/>
    <cellStyle name="Normal 2 10 16 2" xfId="22167" xr:uid="{00000000-0005-0000-0000-0000E9550000}"/>
    <cellStyle name="Normal 2 10 16 2 2" xfId="22168" xr:uid="{00000000-0005-0000-0000-0000EA550000}"/>
    <cellStyle name="Normal 2 10 16 2 2 2" xfId="22169" xr:uid="{00000000-0005-0000-0000-0000EB550000}"/>
    <cellStyle name="Normal 2 10 16 2 2 3" xfId="22170" xr:uid="{00000000-0005-0000-0000-0000EC550000}"/>
    <cellStyle name="Normal 2 10 16 2 3" xfId="22171" xr:uid="{00000000-0005-0000-0000-0000ED550000}"/>
    <cellStyle name="Normal 2 10 16 2 4" xfId="22172" xr:uid="{00000000-0005-0000-0000-0000EE550000}"/>
    <cellStyle name="Normal 2 10 16 3" xfId="22173" xr:uid="{00000000-0005-0000-0000-0000EF550000}"/>
    <cellStyle name="Normal 2 10 16 3 2" xfId="22174" xr:uid="{00000000-0005-0000-0000-0000F0550000}"/>
    <cellStyle name="Normal 2 10 16 3 3" xfId="22175" xr:uid="{00000000-0005-0000-0000-0000F1550000}"/>
    <cellStyle name="Normal 2 10 16 4" xfId="22176" xr:uid="{00000000-0005-0000-0000-0000F2550000}"/>
    <cellStyle name="Normal 2 10 17" xfId="22177" xr:uid="{00000000-0005-0000-0000-0000F3550000}"/>
    <cellStyle name="Normal 2 10 17 2" xfId="22178" xr:uid="{00000000-0005-0000-0000-0000F4550000}"/>
    <cellStyle name="Normal 2 10 17 2 2" xfId="22179" xr:uid="{00000000-0005-0000-0000-0000F5550000}"/>
    <cellStyle name="Normal 2 10 17 2 2 2" xfId="22180" xr:uid="{00000000-0005-0000-0000-0000F6550000}"/>
    <cellStyle name="Normal 2 10 17 2 2 3" xfId="22181" xr:uid="{00000000-0005-0000-0000-0000F7550000}"/>
    <cellStyle name="Normal 2 10 17 2 3" xfId="22182" xr:uid="{00000000-0005-0000-0000-0000F8550000}"/>
    <cellStyle name="Normal 2 10 17 2 4" xfId="22183" xr:uid="{00000000-0005-0000-0000-0000F9550000}"/>
    <cellStyle name="Normal 2 10 17 3" xfId="22184" xr:uid="{00000000-0005-0000-0000-0000FA550000}"/>
    <cellStyle name="Normal 2 10 17 3 2" xfId="22185" xr:uid="{00000000-0005-0000-0000-0000FB550000}"/>
    <cellStyle name="Normal 2 10 17 3 3" xfId="22186" xr:uid="{00000000-0005-0000-0000-0000FC550000}"/>
    <cellStyle name="Normal 2 10 17 4" xfId="22187" xr:uid="{00000000-0005-0000-0000-0000FD550000}"/>
    <cellStyle name="Normal 2 10 18" xfId="22188" xr:uid="{00000000-0005-0000-0000-0000FE550000}"/>
    <cellStyle name="Normal 2 10 18 2" xfId="22189" xr:uid="{00000000-0005-0000-0000-0000FF550000}"/>
    <cellStyle name="Normal 2 10 18 2 2" xfId="22190" xr:uid="{00000000-0005-0000-0000-000000560000}"/>
    <cellStyle name="Normal 2 10 18 2 2 2" xfId="22191" xr:uid="{00000000-0005-0000-0000-000001560000}"/>
    <cellStyle name="Normal 2 10 18 2 2 3" xfId="22192" xr:uid="{00000000-0005-0000-0000-000002560000}"/>
    <cellStyle name="Normal 2 10 18 2 3" xfId="22193" xr:uid="{00000000-0005-0000-0000-000003560000}"/>
    <cellStyle name="Normal 2 10 18 2 4" xfId="22194" xr:uid="{00000000-0005-0000-0000-000004560000}"/>
    <cellStyle name="Normal 2 10 18 3" xfId="22195" xr:uid="{00000000-0005-0000-0000-000005560000}"/>
    <cellStyle name="Normal 2 10 18 3 2" xfId="22196" xr:uid="{00000000-0005-0000-0000-000006560000}"/>
    <cellStyle name="Normal 2 10 18 3 3" xfId="22197" xr:uid="{00000000-0005-0000-0000-000007560000}"/>
    <cellStyle name="Normal 2 10 18 4" xfId="22198" xr:uid="{00000000-0005-0000-0000-000008560000}"/>
    <cellStyle name="Normal 2 10 19" xfId="22199" xr:uid="{00000000-0005-0000-0000-000009560000}"/>
    <cellStyle name="Normal 2 10 19 2" xfId="22200" xr:uid="{00000000-0005-0000-0000-00000A560000}"/>
    <cellStyle name="Normal 2 10 19 2 2" xfId="22201" xr:uid="{00000000-0005-0000-0000-00000B560000}"/>
    <cellStyle name="Normal 2 10 19 2 2 2" xfId="22202" xr:uid="{00000000-0005-0000-0000-00000C560000}"/>
    <cellStyle name="Normal 2 10 19 2 2 3" xfId="22203" xr:uid="{00000000-0005-0000-0000-00000D560000}"/>
    <cellStyle name="Normal 2 10 19 2 3" xfId="22204" xr:uid="{00000000-0005-0000-0000-00000E560000}"/>
    <cellStyle name="Normal 2 10 19 2 4" xfId="22205" xr:uid="{00000000-0005-0000-0000-00000F560000}"/>
    <cellStyle name="Normal 2 10 19 3" xfId="22206" xr:uid="{00000000-0005-0000-0000-000010560000}"/>
    <cellStyle name="Normal 2 10 19 3 2" xfId="22207" xr:uid="{00000000-0005-0000-0000-000011560000}"/>
    <cellStyle name="Normal 2 10 19 3 3" xfId="22208" xr:uid="{00000000-0005-0000-0000-000012560000}"/>
    <cellStyle name="Normal 2 10 19 4" xfId="22209" xr:uid="{00000000-0005-0000-0000-000013560000}"/>
    <cellStyle name="Normal 2 10 2" xfId="22210" xr:uid="{00000000-0005-0000-0000-000014560000}"/>
    <cellStyle name="Normal 2 10 2 2" xfId="22211" xr:uid="{00000000-0005-0000-0000-000015560000}"/>
    <cellStyle name="Normal 2 10 2 2 2" xfId="22212" xr:uid="{00000000-0005-0000-0000-000016560000}"/>
    <cellStyle name="Normal 2 10 2 2 2 2" xfId="22213" xr:uid="{00000000-0005-0000-0000-000017560000}"/>
    <cellStyle name="Normal 2 10 2 2 2 3" xfId="22214" xr:uid="{00000000-0005-0000-0000-000018560000}"/>
    <cellStyle name="Normal 2 10 2 2 3" xfId="22215" xr:uid="{00000000-0005-0000-0000-000019560000}"/>
    <cellStyle name="Normal 2 10 2 2 4" xfId="22216" xr:uid="{00000000-0005-0000-0000-00001A560000}"/>
    <cellStyle name="Normal 2 10 2 3" xfId="22217" xr:uid="{00000000-0005-0000-0000-00001B560000}"/>
    <cellStyle name="Normal 2 10 2 3 2" xfId="22218" xr:uid="{00000000-0005-0000-0000-00001C560000}"/>
    <cellStyle name="Normal 2 10 2 3 3" xfId="22219" xr:uid="{00000000-0005-0000-0000-00001D560000}"/>
    <cellStyle name="Normal 2 10 2 4" xfId="22220" xr:uid="{00000000-0005-0000-0000-00001E560000}"/>
    <cellStyle name="Normal 2 10 2 5" xfId="22221" xr:uid="{00000000-0005-0000-0000-00001F560000}"/>
    <cellStyle name="Normal 2 10 20" xfId="22222" xr:uid="{00000000-0005-0000-0000-000020560000}"/>
    <cellStyle name="Normal 2 10 20 2" xfId="22223" xr:uid="{00000000-0005-0000-0000-000021560000}"/>
    <cellStyle name="Normal 2 10 20 2 2" xfId="22224" xr:uid="{00000000-0005-0000-0000-000022560000}"/>
    <cellStyle name="Normal 2 10 20 2 2 2" xfId="22225" xr:uid="{00000000-0005-0000-0000-000023560000}"/>
    <cellStyle name="Normal 2 10 20 2 2 3" xfId="22226" xr:uid="{00000000-0005-0000-0000-000024560000}"/>
    <cellStyle name="Normal 2 10 20 2 3" xfId="22227" xr:uid="{00000000-0005-0000-0000-000025560000}"/>
    <cellStyle name="Normal 2 10 20 2 4" xfId="22228" xr:uid="{00000000-0005-0000-0000-000026560000}"/>
    <cellStyle name="Normal 2 10 20 3" xfId="22229" xr:uid="{00000000-0005-0000-0000-000027560000}"/>
    <cellStyle name="Normal 2 10 20 3 2" xfId="22230" xr:uid="{00000000-0005-0000-0000-000028560000}"/>
    <cellStyle name="Normal 2 10 20 3 3" xfId="22231" xr:uid="{00000000-0005-0000-0000-000029560000}"/>
    <cellStyle name="Normal 2 10 20 4" xfId="22232" xr:uid="{00000000-0005-0000-0000-00002A560000}"/>
    <cellStyle name="Normal 2 10 21" xfId="22233" xr:uid="{00000000-0005-0000-0000-00002B560000}"/>
    <cellStyle name="Normal 2 10 21 2" xfId="22234" xr:uid="{00000000-0005-0000-0000-00002C560000}"/>
    <cellStyle name="Normal 2 10 21 2 2" xfId="22235" xr:uid="{00000000-0005-0000-0000-00002D560000}"/>
    <cellStyle name="Normal 2 10 21 2 2 2" xfId="22236" xr:uid="{00000000-0005-0000-0000-00002E560000}"/>
    <cellStyle name="Normal 2 10 21 2 2 3" xfId="22237" xr:uid="{00000000-0005-0000-0000-00002F560000}"/>
    <cellStyle name="Normal 2 10 21 2 3" xfId="22238" xr:uid="{00000000-0005-0000-0000-000030560000}"/>
    <cellStyle name="Normal 2 10 21 2 4" xfId="22239" xr:uid="{00000000-0005-0000-0000-000031560000}"/>
    <cellStyle name="Normal 2 10 21 3" xfId="22240" xr:uid="{00000000-0005-0000-0000-000032560000}"/>
    <cellStyle name="Normal 2 10 21 3 2" xfId="22241" xr:uid="{00000000-0005-0000-0000-000033560000}"/>
    <cellStyle name="Normal 2 10 21 3 3" xfId="22242" xr:uid="{00000000-0005-0000-0000-000034560000}"/>
    <cellStyle name="Normal 2 10 21 4" xfId="22243" xr:uid="{00000000-0005-0000-0000-000035560000}"/>
    <cellStyle name="Normal 2 10 22" xfId="22244" xr:uid="{00000000-0005-0000-0000-000036560000}"/>
    <cellStyle name="Normal 2 10 22 2" xfId="22245" xr:uid="{00000000-0005-0000-0000-000037560000}"/>
    <cellStyle name="Normal 2 10 22 2 2" xfId="22246" xr:uid="{00000000-0005-0000-0000-000038560000}"/>
    <cellStyle name="Normal 2 10 22 2 2 2" xfId="22247" xr:uid="{00000000-0005-0000-0000-000039560000}"/>
    <cellStyle name="Normal 2 10 22 2 2 3" xfId="22248" xr:uid="{00000000-0005-0000-0000-00003A560000}"/>
    <cellStyle name="Normal 2 10 22 2 3" xfId="22249" xr:uid="{00000000-0005-0000-0000-00003B560000}"/>
    <cellStyle name="Normal 2 10 22 2 4" xfId="22250" xr:uid="{00000000-0005-0000-0000-00003C560000}"/>
    <cellStyle name="Normal 2 10 22 3" xfId="22251" xr:uid="{00000000-0005-0000-0000-00003D560000}"/>
    <cellStyle name="Normal 2 10 22 3 2" xfId="22252" xr:uid="{00000000-0005-0000-0000-00003E560000}"/>
    <cellStyle name="Normal 2 10 22 3 3" xfId="22253" xr:uid="{00000000-0005-0000-0000-00003F560000}"/>
    <cellStyle name="Normal 2 10 22 4" xfId="22254" xr:uid="{00000000-0005-0000-0000-000040560000}"/>
    <cellStyle name="Normal 2 10 23" xfId="22255" xr:uid="{00000000-0005-0000-0000-000041560000}"/>
    <cellStyle name="Normal 2 10 23 2" xfId="22256" xr:uid="{00000000-0005-0000-0000-000042560000}"/>
    <cellStyle name="Normal 2 10 23 2 2" xfId="22257" xr:uid="{00000000-0005-0000-0000-000043560000}"/>
    <cellStyle name="Normal 2 10 23 2 2 2" xfId="22258" xr:uid="{00000000-0005-0000-0000-000044560000}"/>
    <cellStyle name="Normal 2 10 23 2 2 3" xfId="22259" xr:uid="{00000000-0005-0000-0000-000045560000}"/>
    <cellStyle name="Normal 2 10 23 2 3" xfId="22260" xr:uid="{00000000-0005-0000-0000-000046560000}"/>
    <cellStyle name="Normal 2 10 23 2 4" xfId="22261" xr:uid="{00000000-0005-0000-0000-000047560000}"/>
    <cellStyle name="Normal 2 10 23 3" xfId="22262" xr:uid="{00000000-0005-0000-0000-000048560000}"/>
    <cellStyle name="Normal 2 10 23 3 2" xfId="22263" xr:uid="{00000000-0005-0000-0000-000049560000}"/>
    <cellStyle name="Normal 2 10 23 3 3" xfId="22264" xr:uid="{00000000-0005-0000-0000-00004A560000}"/>
    <cellStyle name="Normal 2 10 23 4" xfId="22265" xr:uid="{00000000-0005-0000-0000-00004B560000}"/>
    <cellStyle name="Normal 2 10 24" xfId="22266" xr:uid="{00000000-0005-0000-0000-00004C560000}"/>
    <cellStyle name="Normal 2 10 24 2" xfId="22267" xr:uid="{00000000-0005-0000-0000-00004D560000}"/>
    <cellStyle name="Normal 2 10 24 2 2" xfId="22268" xr:uid="{00000000-0005-0000-0000-00004E560000}"/>
    <cellStyle name="Normal 2 10 24 2 3" xfId="22269" xr:uid="{00000000-0005-0000-0000-00004F560000}"/>
    <cellStyle name="Normal 2 10 24 3" xfId="22270" xr:uid="{00000000-0005-0000-0000-000050560000}"/>
    <cellStyle name="Normal 2 10 24 4" xfId="22271" xr:uid="{00000000-0005-0000-0000-000051560000}"/>
    <cellStyle name="Normal 2 10 25" xfId="22272" xr:uid="{00000000-0005-0000-0000-000052560000}"/>
    <cellStyle name="Normal 2 10 25 2" xfId="22273" xr:uid="{00000000-0005-0000-0000-000053560000}"/>
    <cellStyle name="Normal 2 10 25 3" xfId="22274" xr:uid="{00000000-0005-0000-0000-000054560000}"/>
    <cellStyle name="Normal 2 10 26" xfId="22275" xr:uid="{00000000-0005-0000-0000-000055560000}"/>
    <cellStyle name="Normal 2 10 27" xfId="22276" xr:uid="{00000000-0005-0000-0000-000056560000}"/>
    <cellStyle name="Normal 2 10 3" xfId="22277" xr:uid="{00000000-0005-0000-0000-000057560000}"/>
    <cellStyle name="Normal 2 10 3 2" xfId="22278" xr:uid="{00000000-0005-0000-0000-000058560000}"/>
    <cellStyle name="Normal 2 10 3 2 2" xfId="22279" xr:uid="{00000000-0005-0000-0000-000059560000}"/>
    <cellStyle name="Normal 2 10 3 2 2 2" xfId="22280" xr:uid="{00000000-0005-0000-0000-00005A560000}"/>
    <cellStyle name="Normal 2 10 3 2 2 3" xfId="22281" xr:uid="{00000000-0005-0000-0000-00005B560000}"/>
    <cellStyle name="Normal 2 10 3 2 3" xfId="22282" xr:uid="{00000000-0005-0000-0000-00005C560000}"/>
    <cellStyle name="Normal 2 10 3 2 4" xfId="22283" xr:uid="{00000000-0005-0000-0000-00005D560000}"/>
    <cellStyle name="Normal 2 10 3 3" xfId="22284" xr:uid="{00000000-0005-0000-0000-00005E560000}"/>
    <cellStyle name="Normal 2 10 3 3 2" xfId="22285" xr:uid="{00000000-0005-0000-0000-00005F560000}"/>
    <cellStyle name="Normal 2 10 3 3 3" xfId="22286" xr:uid="{00000000-0005-0000-0000-000060560000}"/>
    <cellStyle name="Normal 2 10 3 4" xfId="22287" xr:uid="{00000000-0005-0000-0000-000061560000}"/>
    <cellStyle name="Normal 2 10 3 5" xfId="22288" xr:uid="{00000000-0005-0000-0000-000062560000}"/>
    <cellStyle name="Normal 2 10 4" xfId="22289" xr:uid="{00000000-0005-0000-0000-000063560000}"/>
    <cellStyle name="Normal 2 10 4 2" xfId="22290" xr:uid="{00000000-0005-0000-0000-000064560000}"/>
    <cellStyle name="Normal 2 10 4 2 2" xfId="22291" xr:uid="{00000000-0005-0000-0000-000065560000}"/>
    <cellStyle name="Normal 2 10 4 2 2 2" xfId="22292" xr:uid="{00000000-0005-0000-0000-000066560000}"/>
    <cellStyle name="Normal 2 10 4 2 2 3" xfId="22293" xr:uid="{00000000-0005-0000-0000-000067560000}"/>
    <cellStyle name="Normal 2 10 4 2 3" xfId="22294" xr:uid="{00000000-0005-0000-0000-000068560000}"/>
    <cellStyle name="Normal 2 10 4 2 4" xfId="22295" xr:uid="{00000000-0005-0000-0000-000069560000}"/>
    <cellStyle name="Normal 2 10 4 3" xfId="22296" xr:uid="{00000000-0005-0000-0000-00006A560000}"/>
    <cellStyle name="Normal 2 10 4 3 2" xfId="22297" xr:uid="{00000000-0005-0000-0000-00006B560000}"/>
    <cellStyle name="Normal 2 10 4 3 3" xfId="22298" xr:uid="{00000000-0005-0000-0000-00006C560000}"/>
    <cellStyle name="Normal 2 10 4 4" xfId="22299" xr:uid="{00000000-0005-0000-0000-00006D560000}"/>
    <cellStyle name="Normal 2 10 5" xfId="22300" xr:uid="{00000000-0005-0000-0000-00006E560000}"/>
    <cellStyle name="Normal 2 10 5 2" xfId="22301" xr:uid="{00000000-0005-0000-0000-00006F560000}"/>
    <cellStyle name="Normal 2 10 5 2 2" xfId="22302" xr:uid="{00000000-0005-0000-0000-000070560000}"/>
    <cellStyle name="Normal 2 10 5 2 2 2" xfId="22303" xr:uid="{00000000-0005-0000-0000-000071560000}"/>
    <cellStyle name="Normal 2 10 5 2 2 3" xfId="22304" xr:uid="{00000000-0005-0000-0000-000072560000}"/>
    <cellStyle name="Normal 2 10 5 2 3" xfId="22305" xr:uid="{00000000-0005-0000-0000-000073560000}"/>
    <cellStyle name="Normal 2 10 5 2 4" xfId="22306" xr:uid="{00000000-0005-0000-0000-000074560000}"/>
    <cellStyle name="Normal 2 10 5 3" xfId="22307" xr:uid="{00000000-0005-0000-0000-000075560000}"/>
    <cellStyle name="Normal 2 10 5 3 2" xfId="22308" xr:uid="{00000000-0005-0000-0000-000076560000}"/>
    <cellStyle name="Normal 2 10 5 3 3" xfId="22309" xr:uid="{00000000-0005-0000-0000-000077560000}"/>
    <cellStyle name="Normal 2 10 5 4" xfId="22310" xr:uid="{00000000-0005-0000-0000-000078560000}"/>
    <cellStyle name="Normal 2 10 6" xfId="22311" xr:uid="{00000000-0005-0000-0000-000079560000}"/>
    <cellStyle name="Normal 2 10 6 2" xfId="22312" xr:uid="{00000000-0005-0000-0000-00007A560000}"/>
    <cellStyle name="Normal 2 10 6 2 2" xfId="22313" xr:uid="{00000000-0005-0000-0000-00007B560000}"/>
    <cellStyle name="Normal 2 10 6 2 2 2" xfId="22314" xr:uid="{00000000-0005-0000-0000-00007C560000}"/>
    <cellStyle name="Normal 2 10 6 2 2 3" xfId="22315" xr:uid="{00000000-0005-0000-0000-00007D560000}"/>
    <cellStyle name="Normal 2 10 6 2 3" xfId="22316" xr:uid="{00000000-0005-0000-0000-00007E560000}"/>
    <cellStyle name="Normal 2 10 6 2 4" xfId="22317" xr:uid="{00000000-0005-0000-0000-00007F560000}"/>
    <cellStyle name="Normal 2 10 6 3" xfId="22318" xr:uid="{00000000-0005-0000-0000-000080560000}"/>
    <cellStyle name="Normal 2 10 6 3 2" xfId="22319" xr:uid="{00000000-0005-0000-0000-000081560000}"/>
    <cellStyle name="Normal 2 10 6 3 3" xfId="22320" xr:uid="{00000000-0005-0000-0000-000082560000}"/>
    <cellStyle name="Normal 2 10 6 4" xfId="22321" xr:uid="{00000000-0005-0000-0000-000083560000}"/>
    <cellStyle name="Normal 2 10 7" xfId="22322" xr:uid="{00000000-0005-0000-0000-000084560000}"/>
    <cellStyle name="Normal 2 10 7 2" xfId="22323" xr:uid="{00000000-0005-0000-0000-000085560000}"/>
    <cellStyle name="Normal 2 10 7 2 2" xfId="22324" xr:uid="{00000000-0005-0000-0000-000086560000}"/>
    <cellStyle name="Normal 2 10 7 2 2 2" xfId="22325" xr:uid="{00000000-0005-0000-0000-000087560000}"/>
    <cellStyle name="Normal 2 10 7 2 2 3" xfId="22326" xr:uid="{00000000-0005-0000-0000-000088560000}"/>
    <cellStyle name="Normal 2 10 7 2 3" xfId="22327" xr:uid="{00000000-0005-0000-0000-000089560000}"/>
    <cellStyle name="Normal 2 10 7 2 4" xfId="22328" xr:uid="{00000000-0005-0000-0000-00008A560000}"/>
    <cellStyle name="Normal 2 10 7 3" xfId="22329" xr:uid="{00000000-0005-0000-0000-00008B560000}"/>
    <cellStyle name="Normal 2 10 7 3 2" xfId="22330" xr:uid="{00000000-0005-0000-0000-00008C560000}"/>
    <cellStyle name="Normal 2 10 7 3 3" xfId="22331" xr:uid="{00000000-0005-0000-0000-00008D560000}"/>
    <cellStyle name="Normal 2 10 7 4" xfId="22332" xr:uid="{00000000-0005-0000-0000-00008E560000}"/>
    <cellStyle name="Normal 2 10 8" xfId="22333" xr:uid="{00000000-0005-0000-0000-00008F560000}"/>
    <cellStyle name="Normal 2 10 8 2" xfId="22334" xr:uid="{00000000-0005-0000-0000-000090560000}"/>
    <cellStyle name="Normal 2 10 8 2 2" xfId="22335" xr:uid="{00000000-0005-0000-0000-000091560000}"/>
    <cellStyle name="Normal 2 10 8 2 2 2" xfId="22336" xr:uid="{00000000-0005-0000-0000-000092560000}"/>
    <cellStyle name="Normal 2 10 8 2 2 3" xfId="22337" xr:uid="{00000000-0005-0000-0000-000093560000}"/>
    <cellStyle name="Normal 2 10 8 2 3" xfId="22338" xr:uid="{00000000-0005-0000-0000-000094560000}"/>
    <cellStyle name="Normal 2 10 8 2 4" xfId="22339" xr:uid="{00000000-0005-0000-0000-000095560000}"/>
    <cellStyle name="Normal 2 10 8 3" xfId="22340" xr:uid="{00000000-0005-0000-0000-000096560000}"/>
    <cellStyle name="Normal 2 10 8 3 2" xfId="22341" xr:uid="{00000000-0005-0000-0000-000097560000}"/>
    <cellStyle name="Normal 2 10 8 3 3" xfId="22342" xr:uid="{00000000-0005-0000-0000-000098560000}"/>
    <cellStyle name="Normal 2 10 8 4" xfId="22343" xr:uid="{00000000-0005-0000-0000-000099560000}"/>
    <cellStyle name="Normal 2 10 9" xfId="22344" xr:uid="{00000000-0005-0000-0000-00009A560000}"/>
    <cellStyle name="Normal 2 10 9 2" xfId="22345" xr:uid="{00000000-0005-0000-0000-00009B560000}"/>
    <cellStyle name="Normal 2 10 9 2 2" xfId="22346" xr:uid="{00000000-0005-0000-0000-00009C560000}"/>
    <cellStyle name="Normal 2 10 9 2 2 2" xfId="22347" xr:uid="{00000000-0005-0000-0000-00009D560000}"/>
    <cellStyle name="Normal 2 10 9 2 2 3" xfId="22348" xr:uid="{00000000-0005-0000-0000-00009E560000}"/>
    <cellStyle name="Normal 2 10 9 2 3" xfId="22349" xr:uid="{00000000-0005-0000-0000-00009F560000}"/>
    <cellStyle name="Normal 2 10 9 2 4" xfId="22350" xr:uid="{00000000-0005-0000-0000-0000A0560000}"/>
    <cellStyle name="Normal 2 10 9 3" xfId="22351" xr:uid="{00000000-0005-0000-0000-0000A1560000}"/>
    <cellStyle name="Normal 2 10 9 3 2" xfId="22352" xr:uid="{00000000-0005-0000-0000-0000A2560000}"/>
    <cellStyle name="Normal 2 10 9 3 3" xfId="22353" xr:uid="{00000000-0005-0000-0000-0000A3560000}"/>
    <cellStyle name="Normal 2 10 9 4" xfId="22354" xr:uid="{00000000-0005-0000-0000-0000A4560000}"/>
    <cellStyle name="Normal 2 10_2015 Annual Rpt" xfId="22355" xr:uid="{00000000-0005-0000-0000-0000A5560000}"/>
    <cellStyle name="Normal 2 100" xfId="22356" xr:uid="{00000000-0005-0000-0000-0000A6560000}"/>
    <cellStyle name="Normal 2 100 2" xfId="22357" xr:uid="{00000000-0005-0000-0000-0000A7560000}"/>
    <cellStyle name="Normal 2 100 2 2" xfId="22358" xr:uid="{00000000-0005-0000-0000-0000A8560000}"/>
    <cellStyle name="Normal 2 100 2 2 2" xfId="22359" xr:uid="{00000000-0005-0000-0000-0000A9560000}"/>
    <cellStyle name="Normal 2 100 2 3" xfId="22360" xr:uid="{00000000-0005-0000-0000-0000AA560000}"/>
    <cellStyle name="Normal 2 100 2 4" xfId="22361" xr:uid="{00000000-0005-0000-0000-0000AB560000}"/>
    <cellStyle name="Normal 2 100 2 5" xfId="22362" xr:uid="{00000000-0005-0000-0000-0000AC560000}"/>
    <cellStyle name="Normal 2 100 3" xfId="22363" xr:uid="{00000000-0005-0000-0000-0000AD560000}"/>
    <cellStyle name="Normal 2 100 3 2" xfId="22364" xr:uid="{00000000-0005-0000-0000-0000AE560000}"/>
    <cellStyle name="Normal 2 100 4" xfId="22365" xr:uid="{00000000-0005-0000-0000-0000AF560000}"/>
    <cellStyle name="Normal 2 100 5" xfId="22366" xr:uid="{00000000-0005-0000-0000-0000B0560000}"/>
    <cellStyle name="Normal 2 100 6" xfId="22367" xr:uid="{00000000-0005-0000-0000-0000B1560000}"/>
    <cellStyle name="Normal 2 100 7" xfId="22368" xr:uid="{00000000-0005-0000-0000-0000B2560000}"/>
    <cellStyle name="Normal 2 100 8" xfId="22369" xr:uid="{00000000-0005-0000-0000-0000B3560000}"/>
    <cellStyle name="Normal 2 101" xfId="22370" xr:uid="{00000000-0005-0000-0000-0000B4560000}"/>
    <cellStyle name="Normal 2 101 2" xfId="22371" xr:uid="{00000000-0005-0000-0000-0000B5560000}"/>
    <cellStyle name="Normal 2 101 2 2" xfId="22372" xr:uid="{00000000-0005-0000-0000-0000B6560000}"/>
    <cellStyle name="Normal 2 101 2 2 2" xfId="22373" xr:uid="{00000000-0005-0000-0000-0000B7560000}"/>
    <cellStyle name="Normal 2 101 2 2 3" xfId="22374" xr:uid="{00000000-0005-0000-0000-0000B8560000}"/>
    <cellStyle name="Normal 2 101 2 3" xfId="22375" xr:uid="{00000000-0005-0000-0000-0000B9560000}"/>
    <cellStyle name="Normal 2 101 2 4" xfId="22376" xr:uid="{00000000-0005-0000-0000-0000BA560000}"/>
    <cellStyle name="Normal 2 101 3" xfId="22377" xr:uid="{00000000-0005-0000-0000-0000BB560000}"/>
    <cellStyle name="Normal 2 101 3 2" xfId="22378" xr:uid="{00000000-0005-0000-0000-0000BC560000}"/>
    <cellStyle name="Normal 2 101 3 3" xfId="22379" xr:uid="{00000000-0005-0000-0000-0000BD560000}"/>
    <cellStyle name="Normal 2 101 4" xfId="22380" xr:uid="{00000000-0005-0000-0000-0000BE560000}"/>
    <cellStyle name="Normal 2 101 5" xfId="22381" xr:uid="{00000000-0005-0000-0000-0000BF560000}"/>
    <cellStyle name="Normal 2 101 6" xfId="22382" xr:uid="{00000000-0005-0000-0000-0000C0560000}"/>
    <cellStyle name="Normal 2 101 7" xfId="22383" xr:uid="{00000000-0005-0000-0000-0000C1560000}"/>
    <cellStyle name="Normal 2 102" xfId="22384" xr:uid="{00000000-0005-0000-0000-0000C2560000}"/>
    <cellStyle name="Normal 2 102 2" xfId="22385" xr:uid="{00000000-0005-0000-0000-0000C3560000}"/>
    <cellStyle name="Normal 2 102 2 2" xfId="22386" xr:uid="{00000000-0005-0000-0000-0000C4560000}"/>
    <cellStyle name="Normal 2 102 2 2 2" xfId="22387" xr:uid="{00000000-0005-0000-0000-0000C5560000}"/>
    <cellStyle name="Normal 2 102 2 3" xfId="22388" xr:uid="{00000000-0005-0000-0000-0000C6560000}"/>
    <cellStyle name="Normal 2 102 3" xfId="22389" xr:uid="{00000000-0005-0000-0000-0000C7560000}"/>
    <cellStyle name="Normal 2 102 3 2" xfId="22390" xr:uid="{00000000-0005-0000-0000-0000C8560000}"/>
    <cellStyle name="Normal 2 102 3 3" xfId="22391" xr:uid="{00000000-0005-0000-0000-0000C9560000}"/>
    <cellStyle name="Normal 2 102 4" xfId="22392" xr:uid="{00000000-0005-0000-0000-0000CA560000}"/>
    <cellStyle name="Normal 2 102 5" xfId="22393" xr:uid="{00000000-0005-0000-0000-0000CB560000}"/>
    <cellStyle name="Normal 2 102 6" xfId="22394" xr:uid="{00000000-0005-0000-0000-0000CC560000}"/>
    <cellStyle name="Normal 2 103" xfId="22395" xr:uid="{00000000-0005-0000-0000-0000CD560000}"/>
    <cellStyle name="Normal 2 103 2" xfId="22396" xr:uid="{00000000-0005-0000-0000-0000CE560000}"/>
    <cellStyle name="Normal 2 103 2 2" xfId="22397" xr:uid="{00000000-0005-0000-0000-0000CF560000}"/>
    <cellStyle name="Normal 2 103 3" xfId="22398" xr:uid="{00000000-0005-0000-0000-0000D0560000}"/>
    <cellStyle name="Normal 2 103 4" xfId="22399" xr:uid="{00000000-0005-0000-0000-0000D1560000}"/>
    <cellStyle name="Normal 2 103 5" xfId="22400" xr:uid="{00000000-0005-0000-0000-0000D2560000}"/>
    <cellStyle name="Normal 2 104" xfId="22401" xr:uid="{00000000-0005-0000-0000-0000D3560000}"/>
    <cellStyle name="Normal 2 104 2" xfId="22402" xr:uid="{00000000-0005-0000-0000-0000D4560000}"/>
    <cellStyle name="Normal 2 104 2 2" xfId="22403" xr:uid="{00000000-0005-0000-0000-0000D5560000}"/>
    <cellStyle name="Normal 2 104 2 3" xfId="22404" xr:uid="{00000000-0005-0000-0000-0000D6560000}"/>
    <cellStyle name="Normal 2 104 3" xfId="22405" xr:uid="{00000000-0005-0000-0000-0000D7560000}"/>
    <cellStyle name="Normal 2 104 4" xfId="22406" xr:uid="{00000000-0005-0000-0000-0000D8560000}"/>
    <cellStyle name="Normal 2 105" xfId="22407" xr:uid="{00000000-0005-0000-0000-0000D9560000}"/>
    <cellStyle name="Normal 2 105 2" xfId="22408" xr:uid="{00000000-0005-0000-0000-0000DA560000}"/>
    <cellStyle name="Normal 2 106" xfId="22409" xr:uid="{00000000-0005-0000-0000-0000DB560000}"/>
    <cellStyle name="Normal 2 107" xfId="22410" xr:uid="{00000000-0005-0000-0000-0000DC560000}"/>
    <cellStyle name="Normal 2 108" xfId="22411" xr:uid="{00000000-0005-0000-0000-0000DD560000}"/>
    <cellStyle name="Normal 2 109" xfId="22412" xr:uid="{00000000-0005-0000-0000-0000DE560000}"/>
    <cellStyle name="Normal 2 109 2" xfId="22413" xr:uid="{00000000-0005-0000-0000-0000DF560000}"/>
    <cellStyle name="Normal 2 11" xfId="391" xr:uid="{00000000-0005-0000-0000-0000E0560000}"/>
    <cellStyle name="Normal 2 11 10" xfId="22414" xr:uid="{00000000-0005-0000-0000-0000E1560000}"/>
    <cellStyle name="Normal 2 11 10 2" xfId="22415" xr:uid="{00000000-0005-0000-0000-0000E2560000}"/>
    <cellStyle name="Normal 2 11 10 2 2" xfId="22416" xr:uid="{00000000-0005-0000-0000-0000E3560000}"/>
    <cellStyle name="Normal 2 11 10 2 2 2" xfId="22417" xr:uid="{00000000-0005-0000-0000-0000E4560000}"/>
    <cellStyle name="Normal 2 11 10 2 2 3" xfId="22418" xr:uid="{00000000-0005-0000-0000-0000E5560000}"/>
    <cellStyle name="Normal 2 11 10 2 3" xfId="22419" xr:uid="{00000000-0005-0000-0000-0000E6560000}"/>
    <cellStyle name="Normal 2 11 10 2 4" xfId="22420" xr:uid="{00000000-0005-0000-0000-0000E7560000}"/>
    <cellStyle name="Normal 2 11 10 3" xfId="22421" xr:uid="{00000000-0005-0000-0000-0000E8560000}"/>
    <cellStyle name="Normal 2 11 10 3 2" xfId="22422" xr:uid="{00000000-0005-0000-0000-0000E9560000}"/>
    <cellStyle name="Normal 2 11 10 3 3" xfId="22423" xr:uid="{00000000-0005-0000-0000-0000EA560000}"/>
    <cellStyle name="Normal 2 11 10 4" xfId="22424" xr:uid="{00000000-0005-0000-0000-0000EB560000}"/>
    <cellStyle name="Normal 2 11 11" xfId="22425" xr:uid="{00000000-0005-0000-0000-0000EC560000}"/>
    <cellStyle name="Normal 2 11 11 2" xfId="22426" xr:uid="{00000000-0005-0000-0000-0000ED560000}"/>
    <cellStyle name="Normal 2 11 11 2 2" xfId="22427" xr:uid="{00000000-0005-0000-0000-0000EE560000}"/>
    <cellStyle name="Normal 2 11 11 2 2 2" xfId="22428" xr:uid="{00000000-0005-0000-0000-0000EF560000}"/>
    <cellStyle name="Normal 2 11 11 2 2 3" xfId="22429" xr:uid="{00000000-0005-0000-0000-0000F0560000}"/>
    <cellStyle name="Normal 2 11 11 2 3" xfId="22430" xr:uid="{00000000-0005-0000-0000-0000F1560000}"/>
    <cellStyle name="Normal 2 11 11 2 4" xfId="22431" xr:uid="{00000000-0005-0000-0000-0000F2560000}"/>
    <cellStyle name="Normal 2 11 11 3" xfId="22432" xr:uid="{00000000-0005-0000-0000-0000F3560000}"/>
    <cellStyle name="Normal 2 11 11 3 2" xfId="22433" xr:uid="{00000000-0005-0000-0000-0000F4560000}"/>
    <cellStyle name="Normal 2 11 11 3 3" xfId="22434" xr:uid="{00000000-0005-0000-0000-0000F5560000}"/>
    <cellStyle name="Normal 2 11 11 4" xfId="22435" xr:uid="{00000000-0005-0000-0000-0000F6560000}"/>
    <cellStyle name="Normal 2 11 12" xfId="22436" xr:uid="{00000000-0005-0000-0000-0000F7560000}"/>
    <cellStyle name="Normal 2 11 12 2" xfId="22437" xr:uid="{00000000-0005-0000-0000-0000F8560000}"/>
    <cellStyle name="Normal 2 11 12 2 2" xfId="22438" xr:uid="{00000000-0005-0000-0000-0000F9560000}"/>
    <cellStyle name="Normal 2 11 12 2 2 2" xfId="22439" xr:uid="{00000000-0005-0000-0000-0000FA560000}"/>
    <cellStyle name="Normal 2 11 12 2 2 3" xfId="22440" xr:uid="{00000000-0005-0000-0000-0000FB560000}"/>
    <cellStyle name="Normal 2 11 12 2 3" xfId="22441" xr:uid="{00000000-0005-0000-0000-0000FC560000}"/>
    <cellStyle name="Normal 2 11 12 2 4" xfId="22442" xr:uid="{00000000-0005-0000-0000-0000FD560000}"/>
    <cellStyle name="Normal 2 11 12 3" xfId="22443" xr:uid="{00000000-0005-0000-0000-0000FE560000}"/>
    <cellStyle name="Normal 2 11 12 3 2" xfId="22444" xr:uid="{00000000-0005-0000-0000-0000FF560000}"/>
    <cellStyle name="Normal 2 11 12 3 3" xfId="22445" xr:uid="{00000000-0005-0000-0000-000000570000}"/>
    <cellStyle name="Normal 2 11 12 4" xfId="22446" xr:uid="{00000000-0005-0000-0000-000001570000}"/>
    <cellStyle name="Normal 2 11 13" xfId="22447" xr:uid="{00000000-0005-0000-0000-000002570000}"/>
    <cellStyle name="Normal 2 11 13 2" xfId="22448" xr:uid="{00000000-0005-0000-0000-000003570000}"/>
    <cellStyle name="Normal 2 11 13 2 2" xfId="22449" xr:uid="{00000000-0005-0000-0000-000004570000}"/>
    <cellStyle name="Normal 2 11 13 2 2 2" xfId="22450" xr:uid="{00000000-0005-0000-0000-000005570000}"/>
    <cellStyle name="Normal 2 11 13 2 2 3" xfId="22451" xr:uid="{00000000-0005-0000-0000-000006570000}"/>
    <cellStyle name="Normal 2 11 13 2 3" xfId="22452" xr:uid="{00000000-0005-0000-0000-000007570000}"/>
    <cellStyle name="Normal 2 11 13 2 4" xfId="22453" xr:uid="{00000000-0005-0000-0000-000008570000}"/>
    <cellStyle name="Normal 2 11 13 3" xfId="22454" xr:uid="{00000000-0005-0000-0000-000009570000}"/>
    <cellStyle name="Normal 2 11 13 3 2" xfId="22455" xr:uid="{00000000-0005-0000-0000-00000A570000}"/>
    <cellStyle name="Normal 2 11 13 3 3" xfId="22456" xr:uid="{00000000-0005-0000-0000-00000B570000}"/>
    <cellStyle name="Normal 2 11 13 4" xfId="22457" xr:uid="{00000000-0005-0000-0000-00000C570000}"/>
    <cellStyle name="Normal 2 11 14" xfId="22458" xr:uid="{00000000-0005-0000-0000-00000D570000}"/>
    <cellStyle name="Normal 2 11 14 2" xfId="22459" xr:uid="{00000000-0005-0000-0000-00000E570000}"/>
    <cellStyle name="Normal 2 11 14 2 2" xfId="22460" xr:uid="{00000000-0005-0000-0000-00000F570000}"/>
    <cellStyle name="Normal 2 11 14 2 2 2" xfId="22461" xr:uid="{00000000-0005-0000-0000-000010570000}"/>
    <cellStyle name="Normal 2 11 14 2 2 3" xfId="22462" xr:uid="{00000000-0005-0000-0000-000011570000}"/>
    <cellStyle name="Normal 2 11 14 2 3" xfId="22463" xr:uid="{00000000-0005-0000-0000-000012570000}"/>
    <cellStyle name="Normal 2 11 14 2 4" xfId="22464" xr:uid="{00000000-0005-0000-0000-000013570000}"/>
    <cellStyle name="Normal 2 11 14 3" xfId="22465" xr:uid="{00000000-0005-0000-0000-000014570000}"/>
    <cellStyle name="Normal 2 11 14 3 2" xfId="22466" xr:uid="{00000000-0005-0000-0000-000015570000}"/>
    <cellStyle name="Normal 2 11 14 3 3" xfId="22467" xr:uid="{00000000-0005-0000-0000-000016570000}"/>
    <cellStyle name="Normal 2 11 14 4" xfId="22468" xr:uid="{00000000-0005-0000-0000-000017570000}"/>
    <cellStyle name="Normal 2 11 15" xfId="22469" xr:uid="{00000000-0005-0000-0000-000018570000}"/>
    <cellStyle name="Normal 2 11 15 2" xfId="22470" xr:uid="{00000000-0005-0000-0000-000019570000}"/>
    <cellStyle name="Normal 2 11 15 2 2" xfId="22471" xr:uid="{00000000-0005-0000-0000-00001A570000}"/>
    <cellStyle name="Normal 2 11 15 2 2 2" xfId="22472" xr:uid="{00000000-0005-0000-0000-00001B570000}"/>
    <cellStyle name="Normal 2 11 15 2 2 3" xfId="22473" xr:uid="{00000000-0005-0000-0000-00001C570000}"/>
    <cellStyle name="Normal 2 11 15 2 3" xfId="22474" xr:uid="{00000000-0005-0000-0000-00001D570000}"/>
    <cellStyle name="Normal 2 11 15 2 4" xfId="22475" xr:uid="{00000000-0005-0000-0000-00001E570000}"/>
    <cellStyle name="Normal 2 11 15 3" xfId="22476" xr:uid="{00000000-0005-0000-0000-00001F570000}"/>
    <cellStyle name="Normal 2 11 15 3 2" xfId="22477" xr:uid="{00000000-0005-0000-0000-000020570000}"/>
    <cellStyle name="Normal 2 11 15 3 3" xfId="22478" xr:uid="{00000000-0005-0000-0000-000021570000}"/>
    <cellStyle name="Normal 2 11 15 4" xfId="22479" xr:uid="{00000000-0005-0000-0000-000022570000}"/>
    <cellStyle name="Normal 2 11 16" xfId="22480" xr:uid="{00000000-0005-0000-0000-000023570000}"/>
    <cellStyle name="Normal 2 11 16 2" xfId="22481" xr:uid="{00000000-0005-0000-0000-000024570000}"/>
    <cellStyle name="Normal 2 11 16 2 2" xfId="22482" xr:uid="{00000000-0005-0000-0000-000025570000}"/>
    <cellStyle name="Normal 2 11 16 2 2 2" xfId="22483" xr:uid="{00000000-0005-0000-0000-000026570000}"/>
    <cellStyle name="Normal 2 11 16 2 2 3" xfId="22484" xr:uid="{00000000-0005-0000-0000-000027570000}"/>
    <cellStyle name="Normal 2 11 16 2 3" xfId="22485" xr:uid="{00000000-0005-0000-0000-000028570000}"/>
    <cellStyle name="Normal 2 11 16 2 4" xfId="22486" xr:uid="{00000000-0005-0000-0000-000029570000}"/>
    <cellStyle name="Normal 2 11 16 3" xfId="22487" xr:uid="{00000000-0005-0000-0000-00002A570000}"/>
    <cellStyle name="Normal 2 11 16 3 2" xfId="22488" xr:uid="{00000000-0005-0000-0000-00002B570000}"/>
    <cellStyle name="Normal 2 11 16 3 3" xfId="22489" xr:uid="{00000000-0005-0000-0000-00002C570000}"/>
    <cellStyle name="Normal 2 11 16 4" xfId="22490" xr:uid="{00000000-0005-0000-0000-00002D570000}"/>
    <cellStyle name="Normal 2 11 17" xfId="22491" xr:uid="{00000000-0005-0000-0000-00002E570000}"/>
    <cellStyle name="Normal 2 11 17 2" xfId="22492" xr:uid="{00000000-0005-0000-0000-00002F570000}"/>
    <cellStyle name="Normal 2 11 17 2 2" xfId="22493" xr:uid="{00000000-0005-0000-0000-000030570000}"/>
    <cellStyle name="Normal 2 11 17 2 2 2" xfId="22494" xr:uid="{00000000-0005-0000-0000-000031570000}"/>
    <cellStyle name="Normal 2 11 17 2 2 3" xfId="22495" xr:uid="{00000000-0005-0000-0000-000032570000}"/>
    <cellStyle name="Normal 2 11 17 2 3" xfId="22496" xr:uid="{00000000-0005-0000-0000-000033570000}"/>
    <cellStyle name="Normal 2 11 17 2 4" xfId="22497" xr:uid="{00000000-0005-0000-0000-000034570000}"/>
    <cellStyle name="Normal 2 11 17 3" xfId="22498" xr:uid="{00000000-0005-0000-0000-000035570000}"/>
    <cellStyle name="Normal 2 11 17 3 2" xfId="22499" xr:uid="{00000000-0005-0000-0000-000036570000}"/>
    <cellStyle name="Normal 2 11 17 3 3" xfId="22500" xr:uid="{00000000-0005-0000-0000-000037570000}"/>
    <cellStyle name="Normal 2 11 17 4" xfId="22501" xr:uid="{00000000-0005-0000-0000-000038570000}"/>
    <cellStyle name="Normal 2 11 18" xfId="22502" xr:uid="{00000000-0005-0000-0000-000039570000}"/>
    <cellStyle name="Normal 2 11 18 2" xfId="22503" xr:uid="{00000000-0005-0000-0000-00003A570000}"/>
    <cellStyle name="Normal 2 11 18 2 2" xfId="22504" xr:uid="{00000000-0005-0000-0000-00003B570000}"/>
    <cellStyle name="Normal 2 11 18 2 2 2" xfId="22505" xr:uid="{00000000-0005-0000-0000-00003C570000}"/>
    <cellStyle name="Normal 2 11 18 2 2 3" xfId="22506" xr:uid="{00000000-0005-0000-0000-00003D570000}"/>
    <cellStyle name="Normal 2 11 18 2 3" xfId="22507" xr:uid="{00000000-0005-0000-0000-00003E570000}"/>
    <cellStyle name="Normal 2 11 18 2 4" xfId="22508" xr:uid="{00000000-0005-0000-0000-00003F570000}"/>
    <cellStyle name="Normal 2 11 18 3" xfId="22509" xr:uid="{00000000-0005-0000-0000-000040570000}"/>
    <cellStyle name="Normal 2 11 18 3 2" xfId="22510" xr:uid="{00000000-0005-0000-0000-000041570000}"/>
    <cellStyle name="Normal 2 11 18 3 3" xfId="22511" xr:uid="{00000000-0005-0000-0000-000042570000}"/>
    <cellStyle name="Normal 2 11 18 4" xfId="22512" xr:uid="{00000000-0005-0000-0000-000043570000}"/>
    <cellStyle name="Normal 2 11 19" xfId="22513" xr:uid="{00000000-0005-0000-0000-000044570000}"/>
    <cellStyle name="Normal 2 11 19 2" xfId="22514" xr:uid="{00000000-0005-0000-0000-000045570000}"/>
    <cellStyle name="Normal 2 11 19 2 2" xfId="22515" xr:uid="{00000000-0005-0000-0000-000046570000}"/>
    <cellStyle name="Normal 2 11 19 2 2 2" xfId="22516" xr:uid="{00000000-0005-0000-0000-000047570000}"/>
    <cellStyle name="Normal 2 11 19 2 2 3" xfId="22517" xr:uid="{00000000-0005-0000-0000-000048570000}"/>
    <cellStyle name="Normal 2 11 19 2 3" xfId="22518" xr:uid="{00000000-0005-0000-0000-000049570000}"/>
    <cellStyle name="Normal 2 11 19 2 4" xfId="22519" xr:uid="{00000000-0005-0000-0000-00004A570000}"/>
    <cellStyle name="Normal 2 11 19 3" xfId="22520" xr:uid="{00000000-0005-0000-0000-00004B570000}"/>
    <cellStyle name="Normal 2 11 19 3 2" xfId="22521" xr:uid="{00000000-0005-0000-0000-00004C570000}"/>
    <cellStyle name="Normal 2 11 19 3 3" xfId="22522" xr:uid="{00000000-0005-0000-0000-00004D570000}"/>
    <cellStyle name="Normal 2 11 19 4" xfId="22523" xr:uid="{00000000-0005-0000-0000-00004E570000}"/>
    <cellStyle name="Normal 2 11 2" xfId="22524" xr:uid="{00000000-0005-0000-0000-00004F570000}"/>
    <cellStyle name="Normal 2 11 2 2" xfId="22525" xr:uid="{00000000-0005-0000-0000-000050570000}"/>
    <cellStyle name="Normal 2 11 2 2 2" xfId="22526" xr:uid="{00000000-0005-0000-0000-000051570000}"/>
    <cellStyle name="Normal 2 11 2 2 2 2" xfId="22527" xr:uid="{00000000-0005-0000-0000-000052570000}"/>
    <cellStyle name="Normal 2 11 2 2 2 3" xfId="22528" xr:uid="{00000000-0005-0000-0000-000053570000}"/>
    <cellStyle name="Normal 2 11 2 2 3" xfId="22529" xr:uid="{00000000-0005-0000-0000-000054570000}"/>
    <cellStyle name="Normal 2 11 2 2 4" xfId="22530" xr:uid="{00000000-0005-0000-0000-000055570000}"/>
    <cellStyle name="Normal 2 11 2 3" xfId="22531" xr:uid="{00000000-0005-0000-0000-000056570000}"/>
    <cellStyle name="Normal 2 11 2 3 2" xfId="22532" xr:uid="{00000000-0005-0000-0000-000057570000}"/>
    <cellStyle name="Normal 2 11 2 3 3" xfId="22533" xr:uid="{00000000-0005-0000-0000-000058570000}"/>
    <cellStyle name="Normal 2 11 2 4" xfId="22534" xr:uid="{00000000-0005-0000-0000-000059570000}"/>
    <cellStyle name="Normal 2 11 2 4 2" xfId="22535" xr:uid="{00000000-0005-0000-0000-00005A570000}"/>
    <cellStyle name="Normal 2 11 2 4 3" xfId="22536" xr:uid="{00000000-0005-0000-0000-00005B570000}"/>
    <cellStyle name="Normal 2 11 2 5" xfId="22537" xr:uid="{00000000-0005-0000-0000-00005C570000}"/>
    <cellStyle name="Normal 2 11 2 6" xfId="22538" xr:uid="{00000000-0005-0000-0000-00005D570000}"/>
    <cellStyle name="Normal 2 11 20" xfId="22539" xr:uid="{00000000-0005-0000-0000-00005E570000}"/>
    <cellStyle name="Normal 2 11 20 2" xfId="22540" xr:uid="{00000000-0005-0000-0000-00005F570000}"/>
    <cellStyle name="Normal 2 11 20 2 2" xfId="22541" xr:uid="{00000000-0005-0000-0000-000060570000}"/>
    <cellStyle name="Normal 2 11 20 2 2 2" xfId="22542" xr:uid="{00000000-0005-0000-0000-000061570000}"/>
    <cellStyle name="Normal 2 11 20 2 2 3" xfId="22543" xr:uid="{00000000-0005-0000-0000-000062570000}"/>
    <cellStyle name="Normal 2 11 20 2 3" xfId="22544" xr:uid="{00000000-0005-0000-0000-000063570000}"/>
    <cellStyle name="Normal 2 11 20 2 4" xfId="22545" xr:uid="{00000000-0005-0000-0000-000064570000}"/>
    <cellStyle name="Normal 2 11 20 3" xfId="22546" xr:uid="{00000000-0005-0000-0000-000065570000}"/>
    <cellStyle name="Normal 2 11 20 3 2" xfId="22547" xr:uid="{00000000-0005-0000-0000-000066570000}"/>
    <cellStyle name="Normal 2 11 20 3 3" xfId="22548" xr:uid="{00000000-0005-0000-0000-000067570000}"/>
    <cellStyle name="Normal 2 11 20 4" xfId="22549" xr:uid="{00000000-0005-0000-0000-000068570000}"/>
    <cellStyle name="Normal 2 11 21" xfId="22550" xr:uid="{00000000-0005-0000-0000-000069570000}"/>
    <cellStyle name="Normal 2 11 21 2" xfId="22551" xr:uid="{00000000-0005-0000-0000-00006A570000}"/>
    <cellStyle name="Normal 2 11 21 2 2" xfId="22552" xr:uid="{00000000-0005-0000-0000-00006B570000}"/>
    <cellStyle name="Normal 2 11 21 2 2 2" xfId="22553" xr:uid="{00000000-0005-0000-0000-00006C570000}"/>
    <cellStyle name="Normal 2 11 21 2 2 3" xfId="22554" xr:uid="{00000000-0005-0000-0000-00006D570000}"/>
    <cellStyle name="Normal 2 11 21 2 3" xfId="22555" xr:uid="{00000000-0005-0000-0000-00006E570000}"/>
    <cellStyle name="Normal 2 11 21 2 4" xfId="22556" xr:uid="{00000000-0005-0000-0000-00006F570000}"/>
    <cellStyle name="Normal 2 11 21 3" xfId="22557" xr:uid="{00000000-0005-0000-0000-000070570000}"/>
    <cellStyle name="Normal 2 11 21 3 2" xfId="22558" xr:uid="{00000000-0005-0000-0000-000071570000}"/>
    <cellStyle name="Normal 2 11 21 3 3" xfId="22559" xr:uid="{00000000-0005-0000-0000-000072570000}"/>
    <cellStyle name="Normal 2 11 21 4" xfId="22560" xr:uid="{00000000-0005-0000-0000-000073570000}"/>
    <cellStyle name="Normal 2 11 22" xfId="22561" xr:uid="{00000000-0005-0000-0000-000074570000}"/>
    <cellStyle name="Normal 2 11 22 2" xfId="22562" xr:uid="{00000000-0005-0000-0000-000075570000}"/>
    <cellStyle name="Normal 2 11 22 2 2" xfId="22563" xr:uid="{00000000-0005-0000-0000-000076570000}"/>
    <cellStyle name="Normal 2 11 22 2 2 2" xfId="22564" xr:uid="{00000000-0005-0000-0000-000077570000}"/>
    <cellStyle name="Normal 2 11 22 2 2 3" xfId="22565" xr:uid="{00000000-0005-0000-0000-000078570000}"/>
    <cellStyle name="Normal 2 11 22 2 3" xfId="22566" xr:uid="{00000000-0005-0000-0000-000079570000}"/>
    <cellStyle name="Normal 2 11 22 2 4" xfId="22567" xr:uid="{00000000-0005-0000-0000-00007A570000}"/>
    <cellStyle name="Normal 2 11 22 3" xfId="22568" xr:uid="{00000000-0005-0000-0000-00007B570000}"/>
    <cellStyle name="Normal 2 11 22 3 2" xfId="22569" xr:uid="{00000000-0005-0000-0000-00007C570000}"/>
    <cellStyle name="Normal 2 11 22 3 3" xfId="22570" xr:uid="{00000000-0005-0000-0000-00007D570000}"/>
    <cellStyle name="Normal 2 11 22 4" xfId="22571" xr:uid="{00000000-0005-0000-0000-00007E570000}"/>
    <cellStyle name="Normal 2 11 23" xfId="22572" xr:uid="{00000000-0005-0000-0000-00007F570000}"/>
    <cellStyle name="Normal 2 11 23 2" xfId="22573" xr:uid="{00000000-0005-0000-0000-000080570000}"/>
    <cellStyle name="Normal 2 11 23 2 2" xfId="22574" xr:uid="{00000000-0005-0000-0000-000081570000}"/>
    <cellStyle name="Normal 2 11 23 2 2 2" xfId="22575" xr:uid="{00000000-0005-0000-0000-000082570000}"/>
    <cellStyle name="Normal 2 11 23 2 2 3" xfId="22576" xr:uid="{00000000-0005-0000-0000-000083570000}"/>
    <cellStyle name="Normal 2 11 23 2 3" xfId="22577" xr:uid="{00000000-0005-0000-0000-000084570000}"/>
    <cellStyle name="Normal 2 11 23 2 4" xfId="22578" xr:uid="{00000000-0005-0000-0000-000085570000}"/>
    <cellStyle name="Normal 2 11 23 3" xfId="22579" xr:uid="{00000000-0005-0000-0000-000086570000}"/>
    <cellStyle name="Normal 2 11 23 3 2" xfId="22580" xr:uid="{00000000-0005-0000-0000-000087570000}"/>
    <cellStyle name="Normal 2 11 23 3 3" xfId="22581" xr:uid="{00000000-0005-0000-0000-000088570000}"/>
    <cellStyle name="Normal 2 11 23 4" xfId="22582" xr:uid="{00000000-0005-0000-0000-000089570000}"/>
    <cellStyle name="Normal 2 11 24" xfId="22583" xr:uid="{00000000-0005-0000-0000-00008A570000}"/>
    <cellStyle name="Normal 2 11 24 2" xfId="22584" xr:uid="{00000000-0005-0000-0000-00008B570000}"/>
    <cellStyle name="Normal 2 11 24 2 2" xfId="22585" xr:uid="{00000000-0005-0000-0000-00008C570000}"/>
    <cellStyle name="Normal 2 11 24 2 3" xfId="22586" xr:uid="{00000000-0005-0000-0000-00008D570000}"/>
    <cellStyle name="Normal 2 11 24 3" xfId="22587" xr:uid="{00000000-0005-0000-0000-00008E570000}"/>
    <cellStyle name="Normal 2 11 24 4" xfId="22588" xr:uid="{00000000-0005-0000-0000-00008F570000}"/>
    <cellStyle name="Normal 2 11 25" xfId="22589" xr:uid="{00000000-0005-0000-0000-000090570000}"/>
    <cellStyle name="Normal 2 11 25 2" xfId="22590" xr:uid="{00000000-0005-0000-0000-000091570000}"/>
    <cellStyle name="Normal 2 11 25 2 2" xfId="22591" xr:uid="{00000000-0005-0000-0000-000092570000}"/>
    <cellStyle name="Normal 2 11 25 2 3" xfId="22592" xr:uid="{00000000-0005-0000-0000-000093570000}"/>
    <cellStyle name="Normal 2 11 25 3" xfId="22593" xr:uid="{00000000-0005-0000-0000-000094570000}"/>
    <cellStyle name="Normal 2 11 25 3 2" xfId="22594" xr:uid="{00000000-0005-0000-0000-000095570000}"/>
    <cellStyle name="Normal 2 11 25 3 3" xfId="22595" xr:uid="{00000000-0005-0000-0000-000096570000}"/>
    <cellStyle name="Normal 2 11 25 4" xfId="22596" xr:uid="{00000000-0005-0000-0000-000097570000}"/>
    <cellStyle name="Normal 2 11 25 5" xfId="22597" xr:uid="{00000000-0005-0000-0000-000098570000}"/>
    <cellStyle name="Normal 2 11 25 6" xfId="22598" xr:uid="{00000000-0005-0000-0000-000099570000}"/>
    <cellStyle name="Normal 2 11 25 7" xfId="22599" xr:uid="{00000000-0005-0000-0000-00009A570000}"/>
    <cellStyle name="Normal 2 11 25 8" xfId="22600" xr:uid="{00000000-0005-0000-0000-00009B570000}"/>
    <cellStyle name="Normal 2 11 26" xfId="22601" xr:uid="{00000000-0005-0000-0000-00009C570000}"/>
    <cellStyle name="Normal 2 11 26 2" xfId="22602" xr:uid="{00000000-0005-0000-0000-00009D570000}"/>
    <cellStyle name="Normal 2 11 26 2 2" xfId="22603" xr:uid="{00000000-0005-0000-0000-00009E570000}"/>
    <cellStyle name="Normal 2 11 26 2 3" xfId="22604" xr:uid="{00000000-0005-0000-0000-00009F570000}"/>
    <cellStyle name="Normal 2 11 26 3" xfId="22605" xr:uid="{00000000-0005-0000-0000-0000A0570000}"/>
    <cellStyle name="Normal 2 11 26 3 2" xfId="22606" xr:uid="{00000000-0005-0000-0000-0000A1570000}"/>
    <cellStyle name="Normal 2 11 26 3 3" xfId="22607" xr:uid="{00000000-0005-0000-0000-0000A2570000}"/>
    <cellStyle name="Normal 2 11 26 4" xfId="22608" xr:uid="{00000000-0005-0000-0000-0000A3570000}"/>
    <cellStyle name="Normal 2 11 26 5" xfId="22609" xr:uid="{00000000-0005-0000-0000-0000A4570000}"/>
    <cellStyle name="Normal 2 11 26 6" xfId="22610" xr:uid="{00000000-0005-0000-0000-0000A5570000}"/>
    <cellStyle name="Normal 2 11 26 7" xfId="22611" xr:uid="{00000000-0005-0000-0000-0000A6570000}"/>
    <cellStyle name="Normal 2 11 27" xfId="22612" xr:uid="{00000000-0005-0000-0000-0000A7570000}"/>
    <cellStyle name="Normal 2 11 27 2" xfId="22613" xr:uid="{00000000-0005-0000-0000-0000A8570000}"/>
    <cellStyle name="Normal 2 11 27 3" xfId="22614" xr:uid="{00000000-0005-0000-0000-0000A9570000}"/>
    <cellStyle name="Normal 2 11 28" xfId="22615" xr:uid="{00000000-0005-0000-0000-0000AA570000}"/>
    <cellStyle name="Normal 2 11 28 2" xfId="22616" xr:uid="{00000000-0005-0000-0000-0000AB570000}"/>
    <cellStyle name="Normal 2 11 28 3" xfId="22617" xr:uid="{00000000-0005-0000-0000-0000AC570000}"/>
    <cellStyle name="Normal 2 11 29" xfId="22618" xr:uid="{00000000-0005-0000-0000-0000AD570000}"/>
    <cellStyle name="Normal 2 11 29 2" xfId="22619" xr:uid="{00000000-0005-0000-0000-0000AE570000}"/>
    <cellStyle name="Normal 2 11 29 3" xfId="22620" xr:uid="{00000000-0005-0000-0000-0000AF570000}"/>
    <cellStyle name="Normal 2 11 3" xfId="22621" xr:uid="{00000000-0005-0000-0000-0000B0570000}"/>
    <cellStyle name="Normal 2 11 3 2" xfId="22622" xr:uid="{00000000-0005-0000-0000-0000B1570000}"/>
    <cellStyle name="Normal 2 11 3 2 2" xfId="22623" xr:uid="{00000000-0005-0000-0000-0000B2570000}"/>
    <cellStyle name="Normal 2 11 3 2 2 2" xfId="22624" xr:uid="{00000000-0005-0000-0000-0000B3570000}"/>
    <cellStyle name="Normal 2 11 3 2 2 3" xfId="22625" xr:uid="{00000000-0005-0000-0000-0000B4570000}"/>
    <cellStyle name="Normal 2 11 3 2 3" xfId="22626" xr:uid="{00000000-0005-0000-0000-0000B5570000}"/>
    <cellStyle name="Normal 2 11 3 2 4" xfId="22627" xr:uid="{00000000-0005-0000-0000-0000B6570000}"/>
    <cellStyle name="Normal 2 11 3 3" xfId="22628" xr:uid="{00000000-0005-0000-0000-0000B7570000}"/>
    <cellStyle name="Normal 2 11 3 3 2" xfId="22629" xr:uid="{00000000-0005-0000-0000-0000B8570000}"/>
    <cellStyle name="Normal 2 11 3 3 3" xfId="22630" xr:uid="{00000000-0005-0000-0000-0000B9570000}"/>
    <cellStyle name="Normal 2 11 3 4" xfId="22631" xr:uid="{00000000-0005-0000-0000-0000BA570000}"/>
    <cellStyle name="Normal 2 11 30" xfId="22632" xr:uid="{00000000-0005-0000-0000-0000BB570000}"/>
    <cellStyle name="Normal 2 11 30 2" xfId="22633" xr:uid="{00000000-0005-0000-0000-0000BC570000}"/>
    <cellStyle name="Normal 2 11 30 3" xfId="22634" xr:uid="{00000000-0005-0000-0000-0000BD570000}"/>
    <cellStyle name="Normal 2 11 31" xfId="22635" xr:uid="{00000000-0005-0000-0000-0000BE570000}"/>
    <cellStyle name="Normal 2 11 31 2" xfId="22636" xr:uid="{00000000-0005-0000-0000-0000BF570000}"/>
    <cellStyle name="Normal 2 11 31 3" xfId="22637" xr:uid="{00000000-0005-0000-0000-0000C0570000}"/>
    <cellStyle name="Normal 2 11 32" xfId="22638" xr:uid="{00000000-0005-0000-0000-0000C1570000}"/>
    <cellStyle name="Normal 2 11 32 2" xfId="22639" xr:uid="{00000000-0005-0000-0000-0000C2570000}"/>
    <cellStyle name="Normal 2 11 32 3" xfId="22640" xr:uid="{00000000-0005-0000-0000-0000C3570000}"/>
    <cellStyle name="Normal 2 11 33" xfId="22641" xr:uid="{00000000-0005-0000-0000-0000C4570000}"/>
    <cellStyle name="Normal 2 11 33 2" xfId="22642" xr:uid="{00000000-0005-0000-0000-0000C5570000}"/>
    <cellStyle name="Normal 2 11 33 3" xfId="22643" xr:uid="{00000000-0005-0000-0000-0000C6570000}"/>
    <cellStyle name="Normal 2 11 34" xfId="22644" xr:uid="{00000000-0005-0000-0000-0000C7570000}"/>
    <cellStyle name="Normal 2 11 34 2" xfId="22645" xr:uid="{00000000-0005-0000-0000-0000C8570000}"/>
    <cellStyle name="Normal 2 11 34 3" xfId="22646" xr:uid="{00000000-0005-0000-0000-0000C9570000}"/>
    <cellStyle name="Normal 2 11 35" xfId="22647" xr:uid="{00000000-0005-0000-0000-0000CA570000}"/>
    <cellStyle name="Normal 2 11 35 2" xfId="22648" xr:uid="{00000000-0005-0000-0000-0000CB570000}"/>
    <cellStyle name="Normal 2 11 35 3" xfId="22649" xr:uid="{00000000-0005-0000-0000-0000CC570000}"/>
    <cellStyle name="Normal 2 11 36" xfId="22650" xr:uid="{00000000-0005-0000-0000-0000CD570000}"/>
    <cellStyle name="Normal 2 11 36 2" xfId="22651" xr:uid="{00000000-0005-0000-0000-0000CE570000}"/>
    <cellStyle name="Normal 2 11 36 3" xfId="22652" xr:uid="{00000000-0005-0000-0000-0000CF570000}"/>
    <cellStyle name="Normal 2 11 37" xfId="22653" xr:uid="{00000000-0005-0000-0000-0000D0570000}"/>
    <cellStyle name="Normal 2 11 37 2" xfId="22654" xr:uid="{00000000-0005-0000-0000-0000D1570000}"/>
    <cellStyle name="Normal 2 11 37 3" xfId="22655" xr:uid="{00000000-0005-0000-0000-0000D2570000}"/>
    <cellStyle name="Normal 2 11 38" xfId="22656" xr:uid="{00000000-0005-0000-0000-0000D3570000}"/>
    <cellStyle name="Normal 2 11 39" xfId="22657" xr:uid="{00000000-0005-0000-0000-0000D4570000}"/>
    <cellStyle name="Normal 2 11 4" xfId="22658" xr:uid="{00000000-0005-0000-0000-0000D5570000}"/>
    <cellStyle name="Normal 2 11 4 2" xfId="22659" xr:uid="{00000000-0005-0000-0000-0000D6570000}"/>
    <cellStyle name="Normal 2 11 4 2 2" xfId="22660" xr:uid="{00000000-0005-0000-0000-0000D7570000}"/>
    <cellStyle name="Normal 2 11 4 2 2 2" xfId="22661" xr:uid="{00000000-0005-0000-0000-0000D8570000}"/>
    <cellStyle name="Normal 2 11 4 2 2 3" xfId="22662" xr:uid="{00000000-0005-0000-0000-0000D9570000}"/>
    <cellStyle name="Normal 2 11 4 2 3" xfId="22663" xr:uid="{00000000-0005-0000-0000-0000DA570000}"/>
    <cellStyle name="Normal 2 11 4 2 4" xfId="22664" xr:uid="{00000000-0005-0000-0000-0000DB570000}"/>
    <cellStyle name="Normal 2 11 4 3" xfId="22665" xr:uid="{00000000-0005-0000-0000-0000DC570000}"/>
    <cellStyle name="Normal 2 11 4 3 2" xfId="22666" xr:uid="{00000000-0005-0000-0000-0000DD570000}"/>
    <cellStyle name="Normal 2 11 4 3 3" xfId="22667" xr:uid="{00000000-0005-0000-0000-0000DE570000}"/>
    <cellStyle name="Normal 2 11 4 4" xfId="22668" xr:uid="{00000000-0005-0000-0000-0000DF570000}"/>
    <cellStyle name="Normal 2 11 40" xfId="22669" xr:uid="{00000000-0005-0000-0000-0000E0570000}"/>
    <cellStyle name="Normal 2 11 41" xfId="61180" xr:uid="{B199B6BF-58FB-4C67-87D9-25E5A058DCEA}"/>
    <cellStyle name="Normal 2 11 5" xfId="22670" xr:uid="{00000000-0005-0000-0000-0000E1570000}"/>
    <cellStyle name="Normal 2 11 5 2" xfId="22671" xr:uid="{00000000-0005-0000-0000-0000E2570000}"/>
    <cellStyle name="Normal 2 11 5 2 2" xfId="22672" xr:uid="{00000000-0005-0000-0000-0000E3570000}"/>
    <cellStyle name="Normal 2 11 5 2 2 2" xfId="22673" xr:uid="{00000000-0005-0000-0000-0000E4570000}"/>
    <cellStyle name="Normal 2 11 5 2 2 3" xfId="22674" xr:uid="{00000000-0005-0000-0000-0000E5570000}"/>
    <cellStyle name="Normal 2 11 5 2 3" xfId="22675" xr:uid="{00000000-0005-0000-0000-0000E6570000}"/>
    <cellStyle name="Normal 2 11 5 2 4" xfId="22676" xr:uid="{00000000-0005-0000-0000-0000E7570000}"/>
    <cellStyle name="Normal 2 11 5 3" xfId="22677" xr:uid="{00000000-0005-0000-0000-0000E8570000}"/>
    <cellStyle name="Normal 2 11 5 3 2" xfId="22678" xr:uid="{00000000-0005-0000-0000-0000E9570000}"/>
    <cellStyle name="Normal 2 11 5 3 3" xfId="22679" xr:uid="{00000000-0005-0000-0000-0000EA570000}"/>
    <cellStyle name="Normal 2 11 5 4" xfId="22680" xr:uid="{00000000-0005-0000-0000-0000EB570000}"/>
    <cellStyle name="Normal 2 11 6" xfId="22681" xr:uid="{00000000-0005-0000-0000-0000EC570000}"/>
    <cellStyle name="Normal 2 11 6 2" xfId="22682" xr:uid="{00000000-0005-0000-0000-0000ED570000}"/>
    <cellStyle name="Normal 2 11 6 2 2" xfId="22683" xr:uid="{00000000-0005-0000-0000-0000EE570000}"/>
    <cellStyle name="Normal 2 11 6 2 2 2" xfId="22684" xr:uid="{00000000-0005-0000-0000-0000EF570000}"/>
    <cellStyle name="Normal 2 11 6 2 2 3" xfId="22685" xr:uid="{00000000-0005-0000-0000-0000F0570000}"/>
    <cellStyle name="Normal 2 11 6 2 3" xfId="22686" xr:uid="{00000000-0005-0000-0000-0000F1570000}"/>
    <cellStyle name="Normal 2 11 6 2 4" xfId="22687" xr:uid="{00000000-0005-0000-0000-0000F2570000}"/>
    <cellStyle name="Normal 2 11 6 3" xfId="22688" xr:uid="{00000000-0005-0000-0000-0000F3570000}"/>
    <cellStyle name="Normal 2 11 6 3 2" xfId="22689" xr:uid="{00000000-0005-0000-0000-0000F4570000}"/>
    <cellStyle name="Normal 2 11 6 3 3" xfId="22690" xr:uid="{00000000-0005-0000-0000-0000F5570000}"/>
    <cellStyle name="Normal 2 11 6 4" xfId="22691" xr:uid="{00000000-0005-0000-0000-0000F6570000}"/>
    <cellStyle name="Normal 2 11 7" xfId="22692" xr:uid="{00000000-0005-0000-0000-0000F7570000}"/>
    <cellStyle name="Normal 2 11 7 2" xfId="22693" xr:uid="{00000000-0005-0000-0000-0000F8570000}"/>
    <cellStyle name="Normal 2 11 7 2 2" xfId="22694" xr:uid="{00000000-0005-0000-0000-0000F9570000}"/>
    <cellStyle name="Normal 2 11 7 2 2 2" xfId="22695" xr:uid="{00000000-0005-0000-0000-0000FA570000}"/>
    <cellStyle name="Normal 2 11 7 2 2 3" xfId="22696" xr:uid="{00000000-0005-0000-0000-0000FB570000}"/>
    <cellStyle name="Normal 2 11 7 2 3" xfId="22697" xr:uid="{00000000-0005-0000-0000-0000FC570000}"/>
    <cellStyle name="Normal 2 11 7 2 4" xfId="22698" xr:uid="{00000000-0005-0000-0000-0000FD570000}"/>
    <cellStyle name="Normal 2 11 7 3" xfId="22699" xr:uid="{00000000-0005-0000-0000-0000FE570000}"/>
    <cellStyle name="Normal 2 11 7 3 2" xfId="22700" xr:uid="{00000000-0005-0000-0000-0000FF570000}"/>
    <cellStyle name="Normal 2 11 7 3 3" xfId="22701" xr:uid="{00000000-0005-0000-0000-000000580000}"/>
    <cellStyle name="Normal 2 11 7 4" xfId="22702" xr:uid="{00000000-0005-0000-0000-000001580000}"/>
    <cellStyle name="Normal 2 11 8" xfId="22703" xr:uid="{00000000-0005-0000-0000-000002580000}"/>
    <cellStyle name="Normal 2 11 8 2" xfId="22704" xr:uid="{00000000-0005-0000-0000-000003580000}"/>
    <cellStyle name="Normal 2 11 8 2 2" xfId="22705" xr:uid="{00000000-0005-0000-0000-000004580000}"/>
    <cellStyle name="Normal 2 11 8 2 2 2" xfId="22706" xr:uid="{00000000-0005-0000-0000-000005580000}"/>
    <cellStyle name="Normal 2 11 8 2 2 3" xfId="22707" xr:uid="{00000000-0005-0000-0000-000006580000}"/>
    <cellStyle name="Normal 2 11 8 2 3" xfId="22708" xr:uid="{00000000-0005-0000-0000-000007580000}"/>
    <cellStyle name="Normal 2 11 8 2 4" xfId="22709" xr:uid="{00000000-0005-0000-0000-000008580000}"/>
    <cellStyle name="Normal 2 11 8 3" xfId="22710" xr:uid="{00000000-0005-0000-0000-000009580000}"/>
    <cellStyle name="Normal 2 11 8 3 2" xfId="22711" xr:uid="{00000000-0005-0000-0000-00000A580000}"/>
    <cellStyle name="Normal 2 11 8 3 3" xfId="22712" xr:uid="{00000000-0005-0000-0000-00000B580000}"/>
    <cellStyle name="Normal 2 11 8 4" xfId="22713" xr:uid="{00000000-0005-0000-0000-00000C580000}"/>
    <cellStyle name="Normal 2 11 9" xfId="22714" xr:uid="{00000000-0005-0000-0000-00000D580000}"/>
    <cellStyle name="Normal 2 11 9 2" xfId="22715" xr:uid="{00000000-0005-0000-0000-00000E580000}"/>
    <cellStyle name="Normal 2 11 9 2 2" xfId="22716" xr:uid="{00000000-0005-0000-0000-00000F580000}"/>
    <cellStyle name="Normal 2 11 9 2 2 2" xfId="22717" xr:uid="{00000000-0005-0000-0000-000010580000}"/>
    <cellStyle name="Normal 2 11 9 2 2 3" xfId="22718" xr:uid="{00000000-0005-0000-0000-000011580000}"/>
    <cellStyle name="Normal 2 11 9 2 3" xfId="22719" xr:uid="{00000000-0005-0000-0000-000012580000}"/>
    <cellStyle name="Normal 2 11 9 2 4" xfId="22720" xr:uid="{00000000-0005-0000-0000-000013580000}"/>
    <cellStyle name="Normal 2 11 9 3" xfId="22721" xr:uid="{00000000-0005-0000-0000-000014580000}"/>
    <cellStyle name="Normal 2 11 9 3 2" xfId="22722" xr:uid="{00000000-0005-0000-0000-000015580000}"/>
    <cellStyle name="Normal 2 11 9 3 3" xfId="22723" xr:uid="{00000000-0005-0000-0000-000016580000}"/>
    <cellStyle name="Normal 2 11 9 4" xfId="22724" xr:uid="{00000000-0005-0000-0000-000017580000}"/>
    <cellStyle name="Normal 2 11_Dec monthly report" xfId="22725" xr:uid="{00000000-0005-0000-0000-000018580000}"/>
    <cellStyle name="Normal 2 110" xfId="22726" xr:uid="{00000000-0005-0000-0000-000019580000}"/>
    <cellStyle name="Normal 2 111" xfId="22727" xr:uid="{00000000-0005-0000-0000-00001A580000}"/>
    <cellStyle name="Normal 2 112" xfId="22728" xr:uid="{00000000-0005-0000-0000-00001B580000}"/>
    <cellStyle name="Normal 2 112 2" xfId="22729" xr:uid="{00000000-0005-0000-0000-00001C580000}"/>
    <cellStyle name="Normal 2 113" xfId="22730" xr:uid="{00000000-0005-0000-0000-00001D580000}"/>
    <cellStyle name="Normal 2 114" xfId="22731" xr:uid="{00000000-0005-0000-0000-00001E580000}"/>
    <cellStyle name="Normal 2 115" xfId="22732" xr:uid="{00000000-0005-0000-0000-00001F580000}"/>
    <cellStyle name="Normal 2 116" xfId="22733" xr:uid="{00000000-0005-0000-0000-000020580000}"/>
    <cellStyle name="Normal 2 117" xfId="22734" xr:uid="{00000000-0005-0000-0000-000021580000}"/>
    <cellStyle name="Normal 2 118" xfId="22735" xr:uid="{00000000-0005-0000-0000-000022580000}"/>
    <cellStyle name="Normal 2 119" xfId="22736" xr:uid="{00000000-0005-0000-0000-000023580000}"/>
    <cellStyle name="Normal 2 12" xfId="22737" xr:uid="{00000000-0005-0000-0000-000024580000}"/>
    <cellStyle name="Normal 2 12 10" xfId="22738" xr:uid="{00000000-0005-0000-0000-000025580000}"/>
    <cellStyle name="Normal 2 12 10 2" xfId="22739" xr:uid="{00000000-0005-0000-0000-000026580000}"/>
    <cellStyle name="Normal 2 12 10 2 2" xfId="22740" xr:uid="{00000000-0005-0000-0000-000027580000}"/>
    <cellStyle name="Normal 2 12 10 2 2 2" xfId="22741" xr:uid="{00000000-0005-0000-0000-000028580000}"/>
    <cellStyle name="Normal 2 12 10 2 2 3" xfId="22742" xr:uid="{00000000-0005-0000-0000-000029580000}"/>
    <cellStyle name="Normal 2 12 10 2 3" xfId="22743" xr:uid="{00000000-0005-0000-0000-00002A580000}"/>
    <cellStyle name="Normal 2 12 10 2 4" xfId="22744" xr:uid="{00000000-0005-0000-0000-00002B580000}"/>
    <cellStyle name="Normal 2 12 10 3" xfId="22745" xr:uid="{00000000-0005-0000-0000-00002C580000}"/>
    <cellStyle name="Normal 2 12 10 3 2" xfId="22746" xr:uid="{00000000-0005-0000-0000-00002D580000}"/>
    <cellStyle name="Normal 2 12 10 3 3" xfId="22747" xr:uid="{00000000-0005-0000-0000-00002E580000}"/>
    <cellStyle name="Normal 2 12 10 4" xfId="22748" xr:uid="{00000000-0005-0000-0000-00002F580000}"/>
    <cellStyle name="Normal 2 12 11" xfId="22749" xr:uid="{00000000-0005-0000-0000-000030580000}"/>
    <cellStyle name="Normal 2 12 11 2" xfId="22750" xr:uid="{00000000-0005-0000-0000-000031580000}"/>
    <cellStyle name="Normal 2 12 11 2 2" xfId="22751" xr:uid="{00000000-0005-0000-0000-000032580000}"/>
    <cellStyle name="Normal 2 12 11 2 2 2" xfId="22752" xr:uid="{00000000-0005-0000-0000-000033580000}"/>
    <cellStyle name="Normal 2 12 11 2 2 3" xfId="22753" xr:uid="{00000000-0005-0000-0000-000034580000}"/>
    <cellStyle name="Normal 2 12 11 2 3" xfId="22754" xr:uid="{00000000-0005-0000-0000-000035580000}"/>
    <cellStyle name="Normal 2 12 11 2 4" xfId="22755" xr:uid="{00000000-0005-0000-0000-000036580000}"/>
    <cellStyle name="Normal 2 12 11 3" xfId="22756" xr:uid="{00000000-0005-0000-0000-000037580000}"/>
    <cellStyle name="Normal 2 12 11 3 2" xfId="22757" xr:uid="{00000000-0005-0000-0000-000038580000}"/>
    <cellStyle name="Normal 2 12 11 3 3" xfId="22758" xr:uid="{00000000-0005-0000-0000-000039580000}"/>
    <cellStyle name="Normal 2 12 11 4" xfId="22759" xr:uid="{00000000-0005-0000-0000-00003A580000}"/>
    <cellStyle name="Normal 2 12 12" xfId="22760" xr:uid="{00000000-0005-0000-0000-00003B580000}"/>
    <cellStyle name="Normal 2 12 12 2" xfId="22761" xr:uid="{00000000-0005-0000-0000-00003C580000}"/>
    <cellStyle name="Normal 2 12 12 2 2" xfId="22762" xr:uid="{00000000-0005-0000-0000-00003D580000}"/>
    <cellStyle name="Normal 2 12 12 2 2 2" xfId="22763" xr:uid="{00000000-0005-0000-0000-00003E580000}"/>
    <cellStyle name="Normal 2 12 12 2 2 3" xfId="22764" xr:uid="{00000000-0005-0000-0000-00003F580000}"/>
    <cellStyle name="Normal 2 12 12 2 3" xfId="22765" xr:uid="{00000000-0005-0000-0000-000040580000}"/>
    <cellStyle name="Normal 2 12 12 2 4" xfId="22766" xr:uid="{00000000-0005-0000-0000-000041580000}"/>
    <cellStyle name="Normal 2 12 12 3" xfId="22767" xr:uid="{00000000-0005-0000-0000-000042580000}"/>
    <cellStyle name="Normal 2 12 12 3 2" xfId="22768" xr:uid="{00000000-0005-0000-0000-000043580000}"/>
    <cellStyle name="Normal 2 12 12 3 3" xfId="22769" xr:uid="{00000000-0005-0000-0000-000044580000}"/>
    <cellStyle name="Normal 2 12 12 4" xfId="22770" xr:uid="{00000000-0005-0000-0000-000045580000}"/>
    <cellStyle name="Normal 2 12 13" xfId="22771" xr:uid="{00000000-0005-0000-0000-000046580000}"/>
    <cellStyle name="Normal 2 12 13 2" xfId="22772" xr:uid="{00000000-0005-0000-0000-000047580000}"/>
    <cellStyle name="Normal 2 12 13 2 2" xfId="22773" xr:uid="{00000000-0005-0000-0000-000048580000}"/>
    <cellStyle name="Normal 2 12 13 2 2 2" xfId="22774" xr:uid="{00000000-0005-0000-0000-000049580000}"/>
    <cellStyle name="Normal 2 12 13 2 2 3" xfId="22775" xr:uid="{00000000-0005-0000-0000-00004A580000}"/>
    <cellStyle name="Normal 2 12 13 2 3" xfId="22776" xr:uid="{00000000-0005-0000-0000-00004B580000}"/>
    <cellStyle name="Normal 2 12 13 2 4" xfId="22777" xr:uid="{00000000-0005-0000-0000-00004C580000}"/>
    <cellStyle name="Normal 2 12 13 3" xfId="22778" xr:uid="{00000000-0005-0000-0000-00004D580000}"/>
    <cellStyle name="Normal 2 12 13 3 2" xfId="22779" xr:uid="{00000000-0005-0000-0000-00004E580000}"/>
    <cellStyle name="Normal 2 12 13 3 3" xfId="22780" xr:uid="{00000000-0005-0000-0000-00004F580000}"/>
    <cellStyle name="Normal 2 12 13 4" xfId="22781" xr:uid="{00000000-0005-0000-0000-000050580000}"/>
    <cellStyle name="Normal 2 12 14" xfId="22782" xr:uid="{00000000-0005-0000-0000-000051580000}"/>
    <cellStyle name="Normal 2 12 14 2" xfId="22783" xr:uid="{00000000-0005-0000-0000-000052580000}"/>
    <cellStyle name="Normal 2 12 14 2 2" xfId="22784" xr:uid="{00000000-0005-0000-0000-000053580000}"/>
    <cellStyle name="Normal 2 12 14 2 2 2" xfId="22785" xr:uid="{00000000-0005-0000-0000-000054580000}"/>
    <cellStyle name="Normal 2 12 14 2 2 3" xfId="22786" xr:uid="{00000000-0005-0000-0000-000055580000}"/>
    <cellStyle name="Normal 2 12 14 2 3" xfId="22787" xr:uid="{00000000-0005-0000-0000-000056580000}"/>
    <cellStyle name="Normal 2 12 14 2 4" xfId="22788" xr:uid="{00000000-0005-0000-0000-000057580000}"/>
    <cellStyle name="Normal 2 12 14 3" xfId="22789" xr:uid="{00000000-0005-0000-0000-000058580000}"/>
    <cellStyle name="Normal 2 12 14 3 2" xfId="22790" xr:uid="{00000000-0005-0000-0000-000059580000}"/>
    <cellStyle name="Normal 2 12 14 3 3" xfId="22791" xr:uid="{00000000-0005-0000-0000-00005A580000}"/>
    <cellStyle name="Normal 2 12 14 4" xfId="22792" xr:uid="{00000000-0005-0000-0000-00005B580000}"/>
    <cellStyle name="Normal 2 12 15" xfId="22793" xr:uid="{00000000-0005-0000-0000-00005C580000}"/>
    <cellStyle name="Normal 2 12 15 2" xfId="22794" xr:uid="{00000000-0005-0000-0000-00005D580000}"/>
    <cellStyle name="Normal 2 12 15 2 2" xfId="22795" xr:uid="{00000000-0005-0000-0000-00005E580000}"/>
    <cellStyle name="Normal 2 12 15 2 2 2" xfId="22796" xr:uid="{00000000-0005-0000-0000-00005F580000}"/>
    <cellStyle name="Normal 2 12 15 2 2 3" xfId="22797" xr:uid="{00000000-0005-0000-0000-000060580000}"/>
    <cellStyle name="Normal 2 12 15 2 3" xfId="22798" xr:uid="{00000000-0005-0000-0000-000061580000}"/>
    <cellStyle name="Normal 2 12 15 2 4" xfId="22799" xr:uid="{00000000-0005-0000-0000-000062580000}"/>
    <cellStyle name="Normal 2 12 15 3" xfId="22800" xr:uid="{00000000-0005-0000-0000-000063580000}"/>
    <cellStyle name="Normal 2 12 15 3 2" xfId="22801" xr:uid="{00000000-0005-0000-0000-000064580000}"/>
    <cellStyle name="Normal 2 12 15 3 3" xfId="22802" xr:uid="{00000000-0005-0000-0000-000065580000}"/>
    <cellStyle name="Normal 2 12 15 4" xfId="22803" xr:uid="{00000000-0005-0000-0000-000066580000}"/>
    <cellStyle name="Normal 2 12 16" xfId="22804" xr:uid="{00000000-0005-0000-0000-000067580000}"/>
    <cellStyle name="Normal 2 12 16 2" xfId="22805" xr:uid="{00000000-0005-0000-0000-000068580000}"/>
    <cellStyle name="Normal 2 12 16 2 2" xfId="22806" xr:uid="{00000000-0005-0000-0000-000069580000}"/>
    <cellStyle name="Normal 2 12 16 2 2 2" xfId="22807" xr:uid="{00000000-0005-0000-0000-00006A580000}"/>
    <cellStyle name="Normal 2 12 16 2 2 3" xfId="22808" xr:uid="{00000000-0005-0000-0000-00006B580000}"/>
    <cellStyle name="Normal 2 12 16 2 3" xfId="22809" xr:uid="{00000000-0005-0000-0000-00006C580000}"/>
    <cellStyle name="Normal 2 12 16 2 4" xfId="22810" xr:uid="{00000000-0005-0000-0000-00006D580000}"/>
    <cellStyle name="Normal 2 12 16 3" xfId="22811" xr:uid="{00000000-0005-0000-0000-00006E580000}"/>
    <cellStyle name="Normal 2 12 16 3 2" xfId="22812" xr:uid="{00000000-0005-0000-0000-00006F580000}"/>
    <cellStyle name="Normal 2 12 16 3 3" xfId="22813" xr:uid="{00000000-0005-0000-0000-000070580000}"/>
    <cellStyle name="Normal 2 12 16 4" xfId="22814" xr:uid="{00000000-0005-0000-0000-000071580000}"/>
    <cellStyle name="Normal 2 12 17" xfId="22815" xr:uid="{00000000-0005-0000-0000-000072580000}"/>
    <cellStyle name="Normal 2 12 17 2" xfId="22816" xr:uid="{00000000-0005-0000-0000-000073580000}"/>
    <cellStyle name="Normal 2 12 17 2 2" xfId="22817" xr:uid="{00000000-0005-0000-0000-000074580000}"/>
    <cellStyle name="Normal 2 12 17 2 2 2" xfId="22818" xr:uid="{00000000-0005-0000-0000-000075580000}"/>
    <cellStyle name="Normal 2 12 17 2 2 3" xfId="22819" xr:uid="{00000000-0005-0000-0000-000076580000}"/>
    <cellStyle name="Normal 2 12 17 2 3" xfId="22820" xr:uid="{00000000-0005-0000-0000-000077580000}"/>
    <cellStyle name="Normal 2 12 17 2 4" xfId="22821" xr:uid="{00000000-0005-0000-0000-000078580000}"/>
    <cellStyle name="Normal 2 12 17 3" xfId="22822" xr:uid="{00000000-0005-0000-0000-000079580000}"/>
    <cellStyle name="Normal 2 12 17 3 2" xfId="22823" xr:uid="{00000000-0005-0000-0000-00007A580000}"/>
    <cellStyle name="Normal 2 12 17 3 3" xfId="22824" xr:uid="{00000000-0005-0000-0000-00007B580000}"/>
    <cellStyle name="Normal 2 12 17 4" xfId="22825" xr:uid="{00000000-0005-0000-0000-00007C580000}"/>
    <cellStyle name="Normal 2 12 18" xfId="22826" xr:uid="{00000000-0005-0000-0000-00007D580000}"/>
    <cellStyle name="Normal 2 12 18 2" xfId="22827" xr:uid="{00000000-0005-0000-0000-00007E580000}"/>
    <cellStyle name="Normal 2 12 18 2 2" xfId="22828" xr:uid="{00000000-0005-0000-0000-00007F580000}"/>
    <cellStyle name="Normal 2 12 18 2 2 2" xfId="22829" xr:uid="{00000000-0005-0000-0000-000080580000}"/>
    <cellStyle name="Normal 2 12 18 2 2 3" xfId="22830" xr:uid="{00000000-0005-0000-0000-000081580000}"/>
    <cellStyle name="Normal 2 12 18 2 3" xfId="22831" xr:uid="{00000000-0005-0000-0000-000082580000}"/>
    <cellStyle name="Normal 2 12 18 2 4" xfId="22832" xr:uid="{00000000-0005-0000-0000-000083580000}"/>
    <cellStyle name="Normal 2 12 18 3" xfId="22833" xr:uid="{00000000-0005-0000-0000-000084580000}"/>
    <cellStyle name="Normal 2 12 18 3 2" xfId="22834" xr:uid="{00000000-0005-0000-0000-000085580000}"/>
    <cellStyle name="Normal 2 12 18 3 3" xfId="22835" xr:uid="{00000000-0005-0000-0000-000086580000}"/>
    <cellStyle name="Normal 2 12 18 4" xfId="22836" xr:uid="{00000000-0005-0000-0000-000087580000}"/>
    <cellStyle name="Normal 2 12 19" xfId="22837" xr:uid="{00000000-0005-0000-0000-000088580000}"/>
    <cellStyle name="Normal 2 12 19 2" xfId="22838" xr:uid="{00000000-0005-0000-0000-000089580000}"/>
    <cellStyle name="Normal 2 12 19 2 2" xfId="22839" xr:uid="{00000000-0005-0000-0000-00008A580000}"/>
    <cellStyle name="Normal 2 12 19 2 2 2" xfId="22840" xr:uid="{00000000-0005-0000-0000-00008B580000}"/>
    <cellStyle name="Normal 2 12 19 2 2 3" xfId="22841" xr:uid="{00000000-0005-0000-0000-00008C580000}"/>
    <cellStyle name="Normal 2 12 19 2 3" xfId="22842" xr:uid="{00000000-0005-0000-0000-00008D580000}"/>
    <cellStyle name="Normal 2 12 19 2 4" xfId="22843" xr:uid="{00000000-0005-0000-0000-00008E580000}"/>
    <cellStyle name="Normal 2 12 19 3" xfId="22844" xr:uid="{00000000-0005-0000-0000-00008F580000}"/>
    <cellStyle name="Normal 2 12 19 3 2" xfId="22845" xr:uid="{00000000-0005-0000-0000-000090580000}"/>
    <cellStyle name="Normal 2 12 19 3 3" xfId="22846" xr:uid="{00000000-0005-0000-0000-000091580000}"/>
    <cellStyle name="Normal 2 12 19 4" xfId="22847" xr:uid="{00000000-0005-0000-0000-000092580000}"/>
    <cellStyle name="Normal 2 12 2" xfId="22848" xr:uid="{00000000-0005-0000-0000-000093580000}"/>
    <cellStyle name="Normal 2 12 2 2" xfId="22849" xr:uid="{00000000-0005-0000-0000-000094580000}"/>
    <cellStyle name="Normal 2 12 2 2 2" xfId="22850" xr:uid="{00000000-0005-0000-0000-000095580000}"/>
    <cellStyle name="Normal 2 12 2 2 2 2" xfId="22851" xr:uid="{00000000-0005-0000-0000-000096580000}"/>
    <cellStyle name="Normal 2 12 2 2 2 3" xfId="22852" xr:uid="{00000000-0005-0000-0000-000097580000}"/>
    <cellStyle name="Normal 2 12 2 2 3" xfId="22853" xr:uid="{00000000-0005-0000-0000-000098580000}"/>
    <cellStyle name="Normal 2 12 2 2 4" xfId="22854" xr:uid="{00000000-0005-0000-0000-000099580000}"/>
    <cellStyle name="Normal 2 12 2 3" xfId="22855" xr:uid="{00000000-0005-0000-0000-00009A580000}"/>
    <cellStyle name="Normal 2 12 2 3 2" xfId="22856" xr:uid="{00000000-0005-0000-0000-00009B580000}"/>
    <cellStyle name="Normal 2 12 2 3 3" xfId="22857" xr:uid="{00000000-0005-0000-0000-00009C580000}"/>
    <cellStyle name="Normal 2 12 2 4" xfId="22858" xr:uid="{00000000-0005-0000-0000-00009D580000}"/>
    <cellStyle name="Normal 2 12 20" xfId="22859" xr:uid="{00000000-0005-0000-0000-00009E580000}"/>
    <cellStyle name="Normal 2 12 20 2" xfId="22860" xr:uid="{00000000-0005-0000-0000-00009F580000}"/>
    <cellStyle name="Normal 2 12 20 2 2" xfId="22861" xr:uid="{00000000-0005-0000-0000-0000A0580000}"/>
    <cellStyle name="Normal 2 12 20 2 2 2" xfId="22862" xr:uid="{00000000-0005-0000-0000-0000A1580000}"/>
    <cellStyle name="Normal 2 12 20 2 2 3" xfId="22863" xr:uid="{00000000-0005-0000-0000-0000A2580000}"/>
    <cellStyle name="Normal 2 12 20 2 3" xfId="22864" xr:uid="{00000000-0005-0000-0000-0000A3580000}"/>
    <cellStyle name="Normal 2 12 20 2 4" xfId="22865" xr:uid="{00000000-0005-0000-0000-0000A4580000}"/>
    <cellStyle name="Normal 2 12 20 3" xfId="22866" xr:uid="{00000000-0005-0000-0000-0000A5580000}"/>
    <cellStyle name="Normal 2 12 20 3 2" xfId="22867" xr:uid="{00000000-0005-0000-0000-0000A6580000}"/>
    <cellStyle name="Normal 2 12 20 3 3" xfId="22868" xr:uid="{00000000-0005-0000-0000-0000A7580000}"/>
    <cellStyle name="Normal 2 12 20 4" xfId="22869" xr:uid="{00000000-0005-0000-0000-0000A8580000}"/>
    <cellStyle name="Normal 2 12 21" xfId="22870" xr:uid="{00000000-0005-0000-0000-0000A9580000}"/>
    <cellStyle name="Normal 2 12 21 2" xfId="22871" xr:uid="{00000000-0005-0000-0000-0000AA580000}"/>
    <cellStyle name="Normal 2 12 21 2 2" xfId="22872" xr:uid="{00000000-0005-0000-0000-0000AB580000}"/>
    <cellStyle name="Normal 2 12 21 2 2 2" xfId="22873" xr:uid="{00000000-0005-0000-0000-0000AC580000}"/>
    <cellStyle name="Normal 2 12 21 2 2 3" xfId="22874" xr:uid="{00000000-0005-0000-0000-0000AD580000}"/>
    <cellStyle name="Normal 2 12 21 2 3" xfId="22875" xr:uid="{00000000-0005-0000-0000-0000AE580000}"/>
    <cellStyle name="Normal 2 12 21 2 4" xfId="22876" xr:uid="{00000000-0005-0000-0000-0000AF580000}"/>
    <cellStyle name="Normal 2 12 21 3" xfId="22877" xr:uid="{00000000-0005-0000-0000-0000B0580000}"/>
    <cellStyle name="Normal 2 12 21 3 2" xfId="22878" xr:uid="{00000000-0005-0000-0000-0000B1580000}"/>
    <cellStyle name="Normal 2 12 21 3 3" xfId="22879" xr:uid="{00000000-0005-0000-0000-0000B2580000}"/>
    <cellStyle name="Normal 2 12 21 4" xfId="22880" xr:uid="{00000000-0005-0000-0000-0000B3580000}"/>
    <cellStyle name="Normal 2 12 22" xfId="22881" xr:uid="{00000000-0005-0000-0000-0000B4580000}"/>
    <cellStyle name="Normal 2 12 22 2" xfId="22882" xr:uid="{00000000-0005-0000-0000-0000B5580000}"/>
    <cellStyle name="Normal 2 12 22 2 2" xfId="22883" xr:uid="{00000000-0005-0000-0000-0000B6580000}"/>
    <cellStyle name="Normal 2 12 22 2 2 2" xfId="22884" xr:uid="{00000000-0005-0000-0000-0000B7580000}"/>
    <cellStyle name="Normal 2 12 22 2 2 3" xfId="22885" xr:uid="{00000000-0005-0000-0000-0000B8580000}"/>
    <cellStyle name="Normal 2 12 22 2 3" xfId="22886" xr:uid="{00000000-0005-0000-0000-0000B9580000}"/>
    <cellStyle name="Normal 2 12 22 2 4" xfId="22887" xr:uid="{00000000-0005-0000-0000-0000BA580000}"/>
    <cellStyle name="Normal 2 12 22 3" xfId="22888" xr:uid="{00000000-0005-0000-0000-0000BB580000}"/>
    <cellStyle name="Normal 2 12 22 3 2" xfId="22889" xr:uid="{00000000-0005-0000-0000-0000BC580000}"/>
    <cellStyle name="Normal 2 12 22 3 3" xfId="22890" xr:uid="{00000000-0005-0000-0000-0000BD580000}"/>
    <cellStyle name="Normal 2 12 22 4" xfId="22891" xr:uid="{00000000-0005-0000-0000-0000BE580000}"/>
    <cellStyle name="Normal 2 12 23" xfId="22892" xr:uid="{00000000-0005-0000-0000-0000BF580000}"/>
    <cellStyle name="Normal 2 12 23 2" xfId="22893" xr:uid="{00000000-0005-0000-0000-0000C0580000}"/>
    <cellStyle name="Normal 2 12 23 2 2" xfId="22894" xr:uid="{00000000-0005-0000-0000-0000C1580000}"/>
    <cellStyle name="Normal 2 12 23 2 2 2" xfId="22895" xr:uid="{00000000-0005-0000-0000-0000C2580000}"/>
    <cellStyle name="Normal 2 12 23 2 2 3" xfId="22896" xr:uid="{00000000-0005-0000-0000-0000C3580000}"/>
    <cellStyle name="Normal 2 12 23 2 3" xfId="22897" xr:uid="{00000000-0005-0000-0000-0000C4580000}"/>
    <cellStyle name="Normal 2 12 23 2 4" xfId="22898" xr:uid="{00000000-0005-0000-0000-0000C5580000}"/>
    <cellStyle name="Normal 2 12 23 3" xfId="22899" xr:uid="{00000000-0005-0000-0000-0000C6580000}"/>
    <cellStyle name="Normal 2 12 23 3 2" xfId="22900" xr:uid="{00000000-0005-0000-0000-0000C7580000}"/>
    <cellStyle name="Normal 2 12 23 3 3" xfId="22901" xr:uid="{00000000-0005-0000-0000-0000C8580000}"/>
    <cellStyle name="Normal 2 12 23 4" xfId="22902" xr:uid="{00000000-0005-0000-0000-0000C9580000}"/>
    <cellStyle name="Normal 2 12 24" xfId="22903" xr:uid="{00000000-0005-0000-0000-0000CA580000}"/>
    <cellStyle name="Normal 2 12 24 2" xfId="22904" xr:uid="{00000000-0005-0000-0000-0000CB580000}"/>
    <cellStyle name="Normal 2 12 24 2 2" xfId="22905" xr:uid="{00000000-0005-0000-0000-0000CC580000}"/>
    <cellStyle name="Normal 2 12 24 2 3" xfId="22906" xr:uid="{00000000-0005-0000-0000-0000CD580000}"/>
    <cellStyle name="Normal 2 12 24 3" xfId="22907" xr:uid="{00000000-0005-0000-0000-0000CE580000}"/>
    <cellStyle name="Normal 2 12 24 4" xfId="22908" xr:uid="{00000000-0005-0000-0000-0000CF580000}"/>
    <cellStyle name="Normal 2 12 25" xfId="22909" xr:uid="{00000000-0005-0000-0000-0000D0580000}"/>
    <cellStyle name="Normal 2 12 25 2" xfId="22910" xr:uid="{00000000-0005-0000-0000-0000D1580000}"/>
    <cellStyle name="Normal 2 12 25 3" xfId="22911" xr:uid="{00000000-0005-0000-0000-0000D2580000}"/>
    <cellStyle name="Normal 2 12 26" xfId="22912" xr:uid="{00000000-0005-0000-0000-0000D3580000}"/>
    <cellStyle name="Normal 2 12 27" xfId="22913" xr:uid="{00000000-0005-0000-0000-0000D4580000}"/>
    <cellStyle name="Normal 2 12 3" xfId="22914" xr:uid="{00000000-0005-0000-0000-0000D5580000}"/>
    <cellStyle name="Normal 2 12 3 2" xfId="22915" xr:uid="{00000000-0005-0000-0000-0000D6580000}"/>
    <cellStyle name="Normal 2 12 3 2 2" xfId="22916" xr:uid="{00000000-0005-0000-0000-0000D7580000}"/>
    <cellStyle name="Normal 2 12 3 2 2 2" xfId="22917" xr:uid="{00000000-0005-0000-0000-0000D8580000}"/>
    <cellStyle name="Normal 2 12 3 2 2 3" xfId="22918" xr:uid="{00000000-0005-0000-0000-0000D9580000}"/>
    <cellStyle name="Normal 2 12 3 2 3" xfId="22919" xr:uid="{00000000-0005-0000-0000-0000DA580000}"/>
    <cellStyle name="Normal 2 12 3 2 4" xfId="22920" xr:uid="{00000000-0005-0000-0000-0000DB580000}"/>
    <cellStyle name="Normal 2 12 3 3" xfId="22921" xr:uid="{00000000-0005-0000-0000-0000DC580000}"/>
    <cellStyle name="Normal 2 12 3 3 2" xfId="22922" xr:uid="{00000000-0005-0000-0000-0000DD580000}"/>
    <cellStyle name="Normal 2 12 3 3 3" xfId="22923" xr:uid="{00000000-0005-0000-0000-0000DE580000}"/>
    <cellStyle name="Normal 2 12 3 4" xfId="22924" xr:uid="{00000000-0005-0000-0000-0000DF580000}"/>
    <cellStyle name="Normal 2 12 4" xfId="22925" xr:uid="{00000000-0005-0000-0000-0000E0580000}"/>
    <cellStyle name="Normal 2 12 4 2" xfId="22926" xr:uid="{00000000-0005-0000-0000-0000E1580000}"/>
    <cellStyle name="Normal 2 12 4 2 2" xfId="22927" xr:uid="{00000000-0005-0000-0000-0000E2580000}"/>
    <cellStyle name="Normal 2 12 4 2 2 2" xfId="22928" xr:uid="{00000000-0005-0000-0000-0000E3580000}"/>
    <cellStyle name="Normal 2 12 4 2 2 3" xfId="22929" xr:uid="{00000000-0005-0000-0000-0000E4580000}"/>
    <cellStyle name="Normal 2 12 4 2 3" xfId="22930" xr:uid="{00000000-0005-0000-0000-0000E5580000}"/>
    <cellStyle name="Normal 2 12 4 2 4" xfId="22931" xr:uid="{00000000-0005-0000-0000-0000E6580000}"/>
    <cellStyle name="Normal 2 12 4 3" xfId="22932" xr:uid="{00000000-0005-0000-0000-0000E7580000}"/>
    <cellStyle name="Normal 2 12 4 3 2" xfId="22933" xr:uid="{00000000-0005-0000-0000-0000E8580000}"/>
    <cellStyle name="Normal 2 12 4 3 3" xfId="22934" xr:uid="{00000000-0005-0000-0000-0000E9580000}"/>
    <cellStyle name="Normal 2 12 4 4" xfId="22935" xr:uid="{00000000-0005-0000-0000-0000EA580000}"/>
    <cellStyle name="Normal 2 12 5" xfId="22936" xr:uid="{00000000-0005-0000-0000-0000EB580000}"/>
    <cellStyle name="Normal 2 12 5 2" xfId="22937" xr:uid="{00000000-0005-0000-0000-0000EC580000}"/>
    <cellStyle name="Normal 2 12 5 2 2" xfId="22938" xr:uid="{00000000-0005-0000-0000-0000ED580000}"/>
    <cellStyle name="Normal 2 12 5 2 2 2" xfId="22939" xr:uid="{00000000-0005-0000-0000-0000EE580000}"/>
    <cellStyle name="Normal 2 12 5 2 2 3" xfId="22940" xr:uid="{00000000-0005-0000-0000-0000EF580000}"/>
    <cellStyle name="Normal 2 12 5 2 3" xfId="22941" xr:uid="{00000000-0005-0000-0000-0000F0580000}"/>
    <cellStyle name="Normal 2 12 5 2 4" xfId="22942" xr:uid="{00000000-0005-0000-0000-0000F1580000}"/>
    <cellStyle name="Normal 2 12 5 3" xfId="22943" xr:uid="{00000000-0005-0000-0000-0000F2580000}"/>
    <cellStyle name="Normal 2 12 5 3 2" xfId="22944" xr:uid="{00000000-0005-0000-0000-0000F3580000}"/>
    <cellStyle name="Normal 2 12 5 3 3" xfId="22945" xr:uid="{00000000-0005-0000-0000-0000F4580000}"/>
    <cellStyle name="Normal 2 12 5 4" xfId="22946" xr:uid="{00000000-0005-0000-0000-0000F5580000}"/>
    <cellStyle name="Normal 2 12 6" xfId="22947" xr:uid="{00000000-0005-0000-0000-0000F6580000}"/>
    <cellStyle name="Normal 2 12 6 2" xfId="22948" xr:uid="{00000000-0005-0000-0000-0000F7580000}"/>
    <cellStyle name="Normal 2 12 6 2 2" xfId="22949" xr:uid="{00000000-0005-0000-0000-0000F8580000}"/>
    <cellStyle name="Normal 2 12 6 2 2 2" xfId="22950" xr:uid="{00000000-0005-0000-0000-0000F9580000}"/>
    <cellStyle name="Normal 2 12 6 2 2 3" xfId="22951" xr:uid="{00000000-0005-0000-0000-0000FA580000}"/>
    <cellStyle name="Normal 2 12 6 2 3" xfId="22952" xr:uid="{00000000-0005-0000-0000-0000FB580000}"/>
    <cellStyle name="Normal 2 12 6 2 4" xfId="22953" xr:uid="{00000000-0005-0000-0000-0000FC580000}"/>
    <cellStyle name="Normal 2 12 6 3" xfId="22954" xr:uid="{00000000-0005-0000-0000-0000FD580000}"/>
    <cellStyle name="Normal 2 12 6 3 2" xfId="22955" xr:uid="{00000000-0005-0000-0000-0000FE580000}"/>
    <cellStyle name="Normal 2 12 6 3 3" xfId="22956" xr:uid="{00000000-0005-0000-0000-0000FF580000}"/>
    <cellStyle name="Normal 2 12 6 4" xfId="22957" xr:uid="{00000000-0005-0000-0000-000000590000}"/>
    <cellStyle name="Normal 2 12 7" xfId="22958" xr:uid="{00000000-0005-0000-0000-000001590000}"/>
    <cellStyle name="Normal 2 12 7 2" xfId="22959" xr:uid="{00000000-0005-0000-0000-000002590000}"/>
    <cellStyle name="Normal 2 12 7 2 2" xfId="22960" xr:uid="{00000000-0005-0000-0000-000003590000}"/>
    <cellStyle name="Normal 2 12 7 2 2 2" xfId="22961" xr:uid="{00000000-0005-0000-0000-000004590000}"/>
    <cellStyle name="Normal 2 12 7 2 2 3" xfId="22962" xr:uid="{00000000-0005-0000-0000-000005590000}"/>
    <cellStyle name="Normal 2 12 7 2 3" xfId="22963" xr:uid="{00000000-0005-0000-0000-000006590000}"/>
    <cellStyle name="Normal 2 12 7 2 4" xfId="22964" xr:uid="{00000000-0005-0000-0000-000007590000}"/>
    <cellStyle name="Normal 2 12 7 3" xfId="22965" xr:uid="{00000000-0005-0000-0000-000008590000}"/>
    <cellStyle name="Normal 2 12 7 3 2" xfId="22966" xr:uid="{00000000-0005-0000-0000-000009590000}"/>
    <cellStyle name="Normal 2 12 7 3 3" xfId="22967" xr:uid="{00000000-0005-0000-0000-00000A590000}"/>
    <cellStyle name="Normal 2 12 7 4" xfId="22968" xr:uid="{00000000-0005-0000-0000-00000B590000}"/>
    <cellStyle name="Normal 2 12 8" xfId="22969" xr:uid="{00000000-0005-0000-0000-00000C590000}"/>
    <cellStyle name="Normal 2 12 8 2" xfId="22970" xr:uid="{00000000-0005-0000-0000-00000D590000}"/>
    <cellStyle name="Normal 2 12 8 2 2" xfId="22971" xr:uid="{00000000-0005-0000-0000-00000E590000}"/>
    <cellStyle name="Normal 2 12 8 2 2 2" xfId="22972" xr:uid="{00000000-0005-0000-0000-00000F590000}"/>
    <cellStyle name="Normal 2 12 8 2 2 3" xfId="22973" xr:uid="{00000000-0005-0000-0000-000010590000}"/>
    <cellStyle name="Normal 2 12 8 2 3" xfId="22974" xr:uid="{00000000-0005-0000-0000-000011590000}"/>
    <cellStyle name="Normal 2 12 8 2 4" xfId="22975" xr:uid="{00000000-0005-0000-0000-000012590000}"/>
    <cellStyle name="Normal 2 12 8 3" xfId="22976" xr:uid="{00000000-0005-0000-0000-000013590000}"/>
    <cellStyle name="Normal 2 12 8 3 2" xfId="22977" xr:uid="{00000000-0005-0000-0000-000014590000}"/>
    <cellStyle name="Normal 2 12 8 3 3" xfId="22978" xr:uid="{00000000-0005-0000-0000-000015590000}"/>
    <cellStyle name="Normal 2 12 8 4" xfId="22979" xr:uid="{00000000-0005-0000-0000-000016590000}"/>
    <cellStyle name="Normal 2 12 9" xfId="22980" xr:uid="{00000000-0005-0000-0000-000017590000}"/>
    <cellStyle name="Normal 2 12 9 2" xfId="22981" xr:uid="{00000000-0005-0000-0000-000018590000}"/>
    <cellStyle name="Normal 2 12 9 2 2" xfId="22982" xr:uid="{00000000-0005-0000-0000-000019590000}"/>
    <cellStyle name="Normal 2 12 9 2 2 2" xfId="22983" xr:uid="{00000000-0005-0000-0000-00001A590000}"/>
    <cellStyle name="Normal 2 12 9 2 2 3" xfId="22984" xr:uid="{00000000-0005-0000-0000-00001B590000}"/>
    <cellStyle name="Normal 2 12 9 2 3" xfId="22985" xr:uid="{00000000-0005-0000-0000-00001C590000}"/>
    <cellStyle name="Normal 2 12 9 2 4" xfId="22986" xr:uid="{00000000-0005-0000-0000-00001D590000}"/>
    <cellStyle name="Normal 2 12 9 3" xfId="22987" xr:uid="{00000000-0005-0000-0000-00001E590000}"/>
    <cellStyle name="Normal 2 12 9 3 2" xfId="22988" xr:uid="{00000000-0005-0000-0000-00001F590000}"/>
    <cellStyle name="Normal 2 12 9 3 3" xfId="22989" xr:uid="{00000000-0005-0000-0000-000020590000}"/>
    <cellStyle name="Normal 2 12 9 4" xfId="22990" xr:uid="{00000000-0005-0000-0000-000021590000}"/>
    <cellStyle name="Normal 2 120" xfId="22991" xr:uid="{00000000-0005-0000-0000-000022590000}"/>
    <cellStyle name="Normal 2 121" xfId="22992" xr:uid="{00000000-0005-0000-0000-000023590000}"/>
    <cellStyle name="Normal 2 122" xfId="61210" xr:uid="{1369D789-790E-4DF2-876C-E0D99DA25B8B}"/>
    <cellStyle name="Normal 2 13" xfId="22993" xr:uid="{00000000-0005-0000-0000-000024590000}"/>
    <cellStyle name="Normal 2 13 10" xfId="22994" xr:uid="{00000000-0005-0000-0000-000025590000}"/>
    <cellStyle name="Normal 2 13 10 2" xfId="22995" xr:uid="{00000000-0005-0000-0000-000026590000}"/>
    <cellStyle name="Normal 2 13 10 2 2" xfId="22996" xr:uid="{00000000-0005-0000-0000-000027590000}"/>
    <cellStyle name="Normal 2 13 10 2 2 2" xfId="22997" xr:uid="{00000000-0005-0000-0000-000028590000}"/>
    <cellStyle name="Normal 2 13 10 2 2 3" xfId="22998" xr:uid="{00000000-0005-0000-0000-000029590000}"/>
    <cellStyle name="Normal 2 13 10 2 3" xfId="22999" xr:uid="{00000000-0005-0000-0000-00002A590000}"/>
    <cellStyle name="Normal 2 13 10 2 4" xfId="23000" xr:uid="{00000000-0005-0000-0000-00002B590000}"/>
    <cellStyle name="Normal 2 13 10 3" xfId="23001" xr:uid="{00000000-0005-0000-0000-00002C590000}"/>
    <cellStyle name="Normal 2 13 10 3 2" xfId="23002" xr:uid="{00000000-0005-0000-0000-00002D590000}"/>
    <cellStyle name="Normal 2 13 10 3 3" xfId="23003" xr:uid="{00000000-0005-0000-0000-00002E590000}"/>
    <cellStyle name="Normal 2 13 10 4" xfId="23004" xr:uid="{00000000-0005-0000-0000-00002F590000}"/>
    <cellStyle name="Normal 2 13 11" xfId="23005" xr:uid="{00000000-0005-0000-0000-000030590000}"/>
    <cellStyle name="Normal 2 13 11 2" xfId="23006" xr:uid="{00000000-0005-0000-0000-000031590000}"/>
    <cellStyle name="Normal 2 13 11 2 2" xfId="23007" xr:uid="{00000000-0005-0000-0000-000032590000}"/>
    <cellStyle name="Normal 2 13 11 2 2 2" xfId="23008" xr:uid="{00000000-0005-0000-0000-000033590000}"/>
    <cellStyle name="Normal 2 13 11 2 2 3" xfId="23009" xr:uid="{00000000-0005-0000-0000-000034590000}"/>
    <cellStyle name="Normal 2 13 11 2 3" xfId="23010" xr:uid="{00000000-0005-0000-0000-000035590000}"/>
    <cellStyle name="Normal 2 13 11 2 4" xfId="23011" xr:uid="{00000000-0005-0000-0000-000036590000}"/>
    <cellStyle name="Normal 2 13 11 3" xfId="23012" xr:uid="{00000000-0005-0000-0000-000037590000}"/>
    <cellStyle name="Normal 2 13 11 3 2" xfId="23013" xr:uid="{00000000-0005-0000-0000-000038590000}"/>
    <cellStyle name="Normal 2 13 11 3 3" xfId="23014" xr:uid="{00000000-0005-0000-0000-000039590000}"/>
    <cellStyle name="Normal 2 13 11 4" xfId="23015" xr:uid="{00000000-0005-0000-0000-00003A590000}"/>
    <cellStyle name="Normal 2 13 12" xfId="23016" xr:uid="{00000000-0005-0000-0000-00003B590000}"/>
    <cellStyle name="Normal 2 13 12 2" xfId="23017" xr:uid="{00000000-0005-0000-0000-00003C590000}"/>
    <cellStyle name="Normal 2 13 12 2 2" xfId="23018" xr:uid="{00000000-0005-0000-0000-00003D590000}"/>
    <cellStyle name="Normal 2 13 12 2 2 2" xfId="23019" xr:uid="{00000000-0005-0000-0000-00003E590000}"/>
    <cellStyle name="Normal 2 13 12 2 2 3" xfId="23020" xr:uid="{00000000-0005-0000-0000-00003F590000}"/>
    <cellStyle name="Normal 2 13 12 2 3" xfId="23021" xr:uid="{00000000-0005-0000-0000-000040590000}"/>
    <cellStyle name="Normal 2 13 12 2 4" xfId="23022" xr:uid="{00000000-0005-0000-0000-000041590000}"/>
    <cellStyle name="Normal 2 13 12 3" xfId="23023" xr:uid="{00000000-0005-0000-0000-000042590000}"/>
    <cellStyle name="Normal 2 13 12 3 2" xfId="23024" xr:uid="{00000000-0005-0000-0000-000043590000}"/>
    <cellStyle name="Normal 2 13 12 3 3" xfId="23025" xr:uid="{00000000-0005-0000-0000-000044590000}"/>
    <cellStyle name="Normal 2 13 12 4" xfId="23026" xr:uid="{00000000-0005-0000-0000-000045590000}"/>
    <cellStyle name="Normal 2 13 13" xfId="23027" xr:uid="{00000000-0005-0000-0000-000046590000}"/>
    <cellStyle name="Normal 2 13 13 2" xfId="23028" xr:uid="{00000000-0005-0000-0000-000047590000}"/>
    <cellStyle name="Normal 2 13 13 2 2" xfId="23029" xr:uid="{00000000-0005-0000-0000-000048590000}"/>
    <cellStyle name="Normal 2 13 13 2 2 2" xfId="23030" xr:uid="{00000000-0005-0000-0000-000049590000}"/>
    <cellStyle name="Normal 2 13 13 2 2 3" xfId="23031" xr:uid="{00000000-0005-0000-0000-00004A590000}"/>
    <cellStyle name="Normal 2 13 13 2 3" xfId="23032" xr:uid="{00000000-0005-0000-0000-00004B590000}"/>
    <cellStyle name="Normal 2 13 13 2 4" xfId="23033" xr:uid="{00000000-0005-0000-0000-00004C590000}"/>
    <cellStyle name="Normal 2 13 13 3" xfId="23034" xr:uid="{00000000-0005-0000-0000-00004D590000}"/>
    <cellStyle name="Normal 2 13 13 3 2" xfId="23035" xr:uid="{00000000-0005-0000-0000-00004E590000}"/>
    <cellStyle name="Normal 2 13 13 3 3" xfId="23036" xr:uid="{00000000-0005-0000-0000-00004F590000}"/>
    <cellStyle name="Normal 2 13 13 4" xfId="23037" xr:uid="{00000000-0005-0000-0000-000050590000}"/>
    <cellStyle name="Normal 2 13 14" xfId="23038" xr:uid="{00000000-0005-0000-0000-000051590000}"/>
    <cellStyle name="Normal 2 13 14 2" xfId="23039" xr:uid="{00000000-0005-0000-0000-000052590000}"/>
    <cellStyle name="Normal 2 13 14 2 2" xfId="23040" xr:uid="{00000000-0005-0000-0000-000053590000}"/>
    <cellStyle name="Normal 2 13 14 2 2 2" xfId="23041" xr:uid="{00000000-0005-0000-0000-000054590000}"/>
    <cellStyle name="Normal 2 13 14 2 2 3" xfId="23042" xr:uid="{00000000-0005-0000-0000-000055590000}"/>
    <cellStyle name="Normal 2 13 14 2 3" xfId="23043" xr:uid="{00000000-0005-0000-0000-000056590000}"/>
    <cellStyle name="Normal 2 13 14 2 4" xfId="23044" xr:uid="{00000000-0005-0000-0000-000057590000}"/>
    <cellStyle name="Normal 2 13 14 3" xfId="23045" xr:uid="{00000000-0005-0000-0000-000058590000}"/>
    <cellStyle name="Normal 2 13 14 3 2" xfId="23046" xr:uid="{00000000-0005-0000-0000-000059590000}"/>
    <cellStyle name="Normal 2 13 14 3 3" xfId="23047" xr:uid="{00000000-0005-0000-0000-00005A590000}"/>
    <cellStyle name="Normal 2 13 14 4" xfId="23048" xr:uid="{00000000-0005-0000-0000-00005B590000}"/>
    <cellStyle name="Normal 2 13 15" xfId="23049" xr:uid="{00000000-0005-0000-0000-00005C590000}"/>
    <cellStyle name="Normal 2 13 15 2" xfId="23050" xr:uid="{00000000-0005-0000-0000-00005D590000}"/>
    <cellStyle name="Normal 2 13 15 2 2" xfId="23051" xr:uid="{00000000-0005-0000-0000-00005E590000}"/>
    <cellStyle name="Normal 2 13 15 2 2 2" xfId="23052" xr:uid="{00000000-0005-0000-0000-00005F590000}"/>
    <cellStyle name="Normal 2 13 15 2 2 3" xfId="23053" xr:uid="{00000000-0005-0000-0000-000060590000}"/>
    <cellStyle name="Normal 2 13 15 2 3" xfId="23054" xr:uid="{00000000-0005-0000-0000-000061590000}"/>
    <cellStyle name="Normal 2 13 15 2 4" xfId="23055" xr:uid="{00000000-0005-0000-0000-000062590000}"/>
    <cellStyle name="Normal 2 13 15 3" xfId="23056" xr:uid="{00000000-0005-0000-0000-000063590000}"/>
    <cellStyle name="Normal 2 13 15 3 2" xfId="23057" xr:uid="{00000000-0005-0000-0000-000064590000}"/>
    <cellStyle name="Normal 2 13 15 3 3" xfId="23058" xr:uid="{00000000-0005-0000-0000-000065590000}"/>
    <cellStyle name="Normal 2 13 15 4" xfId="23059" xr:uid="{00000000-0005-0000-0000-000066590000}"/>
    <cellStyle name="Normal 2 13 16" xfId="23060" xr:uid="{00000000-0005-0000-0000-000067590000}"/>
    <cellStyle name="Normal 2 13 16 2" xfId="23061" xr:uid="{00000000-0005-0000-0000-000068590000}"/>
    <cellStyle name="Normal 2 13 16 2 2" xfId="23062" xr:uid="{00000000-0005-0000-0000-000069590000}"/>
    <cellStyle name="Normal 2 13 16 2 2 2" xfId="23063" xr:uid="{00000000-0005-0000-0000-00006A590000}"/>
    <cellStyle name="Normal 2 13 16 2 2 3" xfId="23064" xr:uid="{00000000-0005-0000-0000-00006B590000}"/>
    <cellStyle name="Normal 2 13 16 2 3" xfId="23065" xr:uid="{00000000-0005-0000-0000-00006C590000}"/>
    <cellStyle name="Normal 2 13 16 2 4" xfId="23066" xr:uid="{00000000-0005-0000-0000-00006D590000}"/>
    <cellStyle name="Normal 2 13 16 3" xfId="23067" xr:uid="{00000000-0005-0000-0000-00006E590000}"/>
    <cellStyle name="Normal 2 13 16 3 2" xfId="23068" xr:uid="{00000000-0005-0000-0000-00006F590000}"/>
    <cellStyle name="Normal 2 13 16 3 3" xfId="23069" xr:uid="{00000000-0005-0000-0000-000070590000}"/>
    <cellStyle name="Normal 2 13 16 4" xfId="23070" xr:uid="{00000000-0005-0000-0000-000071590000}"/>
    <cellStyle name="Normal 2 13 17" xfId="23071" xr:uid="{00000000-0005-0000-0000-000072590000}"/>
    <cellStyle name="Normal 2 13 17 2" xfId="23072" xr:uid="{00000000-0005-0000-0000-000073590000}"/>
    <cellStyle name="Normal 2 13 17 2 2" xfId="23073" xr:uid="{00000000-0005-0000-0000-000074590000}"/>
    <cellStyle name="Normal 2 13 17 2 2 2" xfId="23074" xr:uid="{00000000-0005-0000-0000-000075590000}"/>
    <cellStyle name="Normal 2 13 17 2 2 3" xfId="23075" xr:uid="{00000000-0005-0000-0000-000076590000}"/>
    <cellStyle name="Normal 2 13 17 2 3" xfId="23076" xr:uid="{00000000-0005-0000-0000-000077590000}"/>
    <cellStyle name="Normal 2 13 17 2 4" xfId="23077" xr:uid="{00000000-0005-0000-0000-000078590000}"/>
    <cellStyle name="Normal 2 13 17 3" xfId="23078" xr:uid="{00000000-0005-0000-0000-000079590000}"/>
    <cellStyle name="Normal 2 13 17 3 2" xfId="23079" xr:uid="{00000000-0005-0000-0000-00007A590000}"/>
    <cellStyle name="Normal 2 13 17 3 3" xfId="23080" xr:uid="{00000000-0005-0000-0000-00007B590000}"/>
    <cellStyle name="Normal 2 13 17 4" xfId="23081" xr:uid="{00000000-0005-0000-0000-00007C590000}"/>
    <cellStyle name="Normal 2 13 18" xfId="23082" xr:uid="{00000000-0005-0000-0000-00007D590000}"/>
    <cellStyle name="Normal 2 13 18 2" xfId="23083" xr:uid="{00000000-0005-0000-0000-00007E590000}"/>
    <cellStyle name="Normal 2 13 18 2 2" xfId="23084" xr:uid="{00000000-0005-0000-0000-00007F590000}"/>
    <cellStyle name="Normal 2 13 18 2 2 2" xfId="23085" xr:uid="{00000000-0005-0000-0000-000080590000}"/>
    <cellStyle name="Normal 2 13 18 2 2 3" xfId="23086" xr:uid="{00000000-0005-0000-0000-000081590000}"/>
    <cellStyle name="Normal 2 13 18 2 3" xfId="23087" xr:uid="{00000000-0005-0000-0000-000082590000}"/>
    <cellStyle name="Normal 2 13 18 2 4" xfId="23088" xr:uid="{00000000-0005-0000-0000-000083590000}"/>
    <cellStyle name="Normal 2 13 18 3" xfId="23089" xr:uid="{00000000-0005-0000-0000-000084590000}"/>
    <cellStyle name="Normal 2 13 18 3 2" xfId="23090" xr:uid="{00000000-0005-0000-0000-000085590000}"/>
    <cellStyle name="Normal 2 13 18 3 3" xfId="23091" xr:uid="{00000000-0005-0000-0000-000086590000}"/>
    <cellStyle name="Normal 2 13 18 4" xfId="23092" xr:uid="{00000000-0005-0000-0000-000087590000}"/>
    <cellStyle name="Normal 2 13 19" xfId="23093" xr:uid="{00000000-0005-0000-0000-000088590000}"/>
    <cellStyle name="Normal 2 13 19 2" xfId="23094" xr:uid="{00000000-0005-0000-0000-000089590000}"/>
    <cellStyle name="Normal 2 13 19 2 2" xfId="23095" xr:uid="{00000000-0005-0000-0000-00008A590000}"/>
    <cellStyle name="Normal 2 13 19 2 2 2" xfId="23096" xr:uid="{00000000-0005-0000-0000-00008B590000}"/>
    <cellStyle name="Normal 2 13 19 2 2 3" xfId="23097" xr:uid="{00000000-0005-0000-0000-00008C590000}"/>
    <cellStyle name="Normal 2 13 19 2 3" xfId="23098" xr:uid="{00000000-0005-0000-0000-00008D590000}"/>
    <cellStyle name="Normal 2 13 19 2 4" xfId="23099" xr:uid="{00000000-0005-0000-0000-00008E590000}"/>
    <cellStyle name="Normal 2 13 19 3" xfId="23100" xr:uid="{00000000-0005-0000-0000-00008F590000}"/>
    <cellStyle name="Normal 2 13 19 3 2" xfId="23101" xr:uid="{00000000-0005-0000-0000-000090590000}"/>
    <cellStyle name="Normal 2 13 19 3 3" xfId="23102" xr:uid="{00000000-0005-0000-0000-000091590000}"/>
    <cellStyle name="Normal 2 13 19 4" xfId="23103" xr:uid="{00000000-0005-0000-0000-000092590000}"/>
    <cellStyle name="Normal 2 13 2" xfId="23104" xr:uid="{00000000-0005-0000-0000-000093590000}"/>
    <cellStyle name="Normal 2 13 2 2" xfId="23105" xr:uid="{00000000-0005-0000-0000-000094590000}"/>
    <cellStyle name="Normal 2 13 2 2 2" xfId="23106" xr:uid="{00000000-0005-0000-0000-000095590000}"/>
    <cellStyle name="Normal 2 13 2 2 2 2" xfId="23107" xr:uid="{00000000-0005-0000-0000-000096590000}"/>
    <cellStyle name="Normal 2 13 2 2 2 3" xfId="23108" xr:uid="{00000000-0005-0000-0000-000097590000}"/>
    <cellStyle name="Normal 2 13 2 2 3" xfId="23109" xr:uid="{00000000-0005-0000-0000-000098590000}"/>
    <cellStyle name="Normal 2 13 2 2 4" xfId="23110" xr:uid="{00000000-0005-0000-0000-000099590000}"/>
    <cellStyle name="Normal 2 13 2 3" xfId="23111" xr:uid="{00000000-0005-0000-0000-00009A590000}"/>
    <cellStyle name="Normal 2 13 2 3 2" xfId="23112" xr:uid="{00000000-0005-0000-0000-00009B590000}"/>
    <cellStyle name="Normal 2 13 2 3 3" xfId="23113" xr:uid="{00000000-0005-0000-0000-00009C590000}"/>
    <cellStyle name="Normal 2 13 2 4" xfId="23114" xr:uid="{00000000-0005-0000-0000-00009D590000}"/>
    <cellStyle name="Normal 2 13 2 5" xfId="23115" xr:uid="{00000000-0005-0000-0000-00009E590000}"/>
    <cellStyle name="Normal 2 13 20" xfId="23116" xr:uid="{00000000-0005-0000-0000-00009F590000}"/>
    <cellStyle name="Normal 2 13 20 2" xfId="23117" xr:uid="{00000000-0005-0000-0000-0000A0590000}"/>
    <cellStyle name="Normal 2 13 20 2 2" xfId="23118" xr:uid="{00000000-0005-0000-0000-0000A1590000}"/>
    <cellStyle name="Normal 2 13 20 2 2 2" xfId="23119" xr:uid="{00000000-0005-0000-0000-0000A2590000}"/>
    <cellStyle name="Normal 2 13 20 2 2 3" xfId="23120" xr:uid="{00000000-0005-0000-0000-0000A3590000}"/>
    <cellStyle name="Normal 2 13 20 2 3" xfId="23121" xr:uid="{00000000-0005-0000-0000-0000A4590000}"/>
    <cellStyle name="Normal 2 13 20 2 4" xfId="23122" xr:uid="{00000000-0005-0000-0000-0000A5590000}"/>
    <cellStyle name="Normal 2 13 20 3" xfId="23123" xr:uid="{00000000-0005-0000-0000-0000A6590000}"/>
    <cellStyle name="Normal 2 13 20 3 2" xfId="23124" xr:uid="{00000000-0005-0000-0000-0000A7590000}"/>
    <cellStyle name="Normal 2 13 20 3 3" xfId="23125" xr:uid="{00000000-0005-0000-0000-0000A8590000}"/>
    <cellStyle name="Normal 2 13 20 4" xfId="23126" xr:uid="{00000000-0005-0000-0000-0000A9590000}"/>
    <cellStyle name="Normal 2 13 21" xfId="23127" xr:uid="{00000000-0005-0000-0000-0000AA590000}"/>
    <cellStyle name="Normal 2 13 21 2" xfId="23128" xr:uid="{00000000-0005-0000-0000-0000AB590000}"/>
    <cellStyle name="Normal 2 13 21 2 2" xfId="23129" xr:uid="{00000000-0005-0000-0000-0000AC590000}"/>
    <cellStyle name="Normal 2 13 21 2 2 2" xfId="23130" xr:uid="{00000000-0005-0000-0000-0000AD590000}"/>
    <cellStyle name="Normal 2 13 21 2 2 3" xfId="23131" xr:uid="{00000000-0005-0000-0000-0000AE590000}"/>
    <cellStyle name="Normal 2 13 21 2 3" xfId="23132" xr:uid="{00000000-0005-0000-0000-0000AF590000}"/>
    <cellStyle name="Normal 2 13 21 2 4" xfId="23133" xr:uid="{00000000-0005-0000-0000-0000B0590000}"/>
    <cellStyle name="Normal 2 13 21 3" xfId="23134" xr:uid="{00000000-0005-0000-0000-0000B1590000}"/>
    <cellStyle name="Normal 2 13 21 3 2" xfId="23135" xr:uid="{00000000-0005-0000-0000-0000B2590000}"/>
    <cellStyle name="Normal 2 13 21 3 3" xfId="23136" xr:uid="{00000000-0005-0000-0000-0000B3590000}"/>
    <cellStyle name="Normal 2 13 21 4" xfId="23137" xr:uid="{00000000-0005-0000-0000-0000B4590000}"/>
    <cellStyle name="Normal 2 13 22" xfId="23138" xr:uid="{00000000-0005-0000-0000-0000B5590000}"/>
    <cellStyle name="Normal 2 13 22 2" xfId="23139" xr:uid="{00000000-0005-0000-0000-0000B6590000}"/>
    <cellStyle name="Normal 2 13 22 2 2" xfId="23140" xr:uid="{00000000-0005-0000-0000-0000B7590000}"/>
    <cellStyle name="Normal 2 13 22 2 2 2" xfId="23141" xr:uid="{00000000-0005-0000-0000-0000B8590000}"/>
    <cellStyle name="Normal 2 13 22 2 2 3" xfId="23142" xr:uid="{00000000-0005-0000-0000-0000B9590000}"/>
    <cellStyle name="Normal 2 13 22 2 3" xfId="23143" xr:uid="{00000000-0005-0000-0000-0000BA590000}"/>
    <cellStyle name="Normal 2 13 22 2 4" xfId="23144" xr:uid="{00000000-0005-0000-0000-0000BB590000}"/>
    <cellStyle name="Normal 2 13 22 3" xfId="23145" xr:uid="{00000000-0005-0000-0000-0000BC590000}"/>
    <cellStyle name="Normal 2 13 22 3 2" xfId="23146" xr:uid="{00000000-0005-0000-0000-0000BD590000}"/>
    <cellStyle name="Normal 2 13 22 3 3" xfId="23147" xr:uid="{00000000-0005-0000-0000-0000BE590000}"/>
    <cellStyle name="Normal 2 13 22 4" xfId="23148" xr:uid="{00000000-0005-0000-0000-0000BF590000}"/>
    <cellStyle name="Normal 2 13 23" xfId="23149" xr:uid="{00000000-0005-0000-0000-0000C0590000}"/>
    <cellStyle name="Normal 2 13 23 2" xfId="23150" xr:uid="{00000000-0005-0000-0000-0000C1590000}"/>
    <cellStyle name="Normal 2 13 23 2 2" xfId="23151" xr:uid="{00000000-0005-0000-0000-0000C2590000}"/>
    <cellStyle name="Normal 2 13 23 2 2 2" xfId="23152" xr:uid="{00000000-0005-0000-0000-0000C3590000}"/>
    <cellStyle name="Normal 2 13 23 2 2 3" xfId="23153" xr:uid="{00000000-0005-0000-0000-0000C4590000}"/>
    <cellStyle name="Normal 2 13 23 2 3" xfId="23154" xr:uid="{00000000-0005-0000-0000-0000C5590000}"/>
    <cellStyle name="Normal 2 13 23 2 4" xfId="23155" xr:uid="{00000000-0005-0000-0000-0000C6590000}"/>
    <cellStyle name="Normal 2 13 23 3" xfId="23156" xr:uid="{00000000-0005-0000-0000-0000C7590000}"/>
    <cellStyle name="Normal 2 13 23 3 2" xfId="23157" xr:uid="{00000000-0005-0000-0000-0000C8590000}"/>
    <cellStyle name="Normal 2 13 23 3 3" xfId="23158" xr:uid="{00000000-0005-0000-0000-0000C9590000}"/>
    <cellStyle name="Normal 2 13 23 4" xfId="23159" xr:uid="{00000000-0005-0000-0000-0000CA590000}"/>
    <cellStyle name="Normal 2 13 24" xfId="23160" xr:uid="{00000000-0005-0000-0000-0000CB590000}"/>
    <cellStyle name="Normal 2 13 24 2" xfId="23161" xr:uid="{00000000-0005-0000-0000-0000CC590000}"/>
    <cellStyle name="Normal 2 13 24 2 2" xfId="23162" xr:uid="{00000000-0005-0000-0000-0000CD590000}"/>
    <cellStyle name="Normal 2 13 24 2 3" xfId="23163" xr:uid="{00000000-0005-0000-0000-0000CE590000}"/>
    <cellStyle name="Normal 2 13 24 3" xfId="23164" xr:uid="{00000000-0005-0000-0000-0000CF590000}"/>
    <cellStyle name="Normal 2 13 24 4" xfId="23165" xr:uid="{00000000-0005-0000-0000-0000D0590000}"/>
    <cellStyle name="Normal 2 13 25" xfId="23166" xr:uid="{00000000-0005-0000-0000-0000D1590000}"/>
    <cellStyle name="Normal 2 13 25 2" xfId="23167" xr:uid="{00000000-0005-0000-0000-0000D2590000}"/>
    <cellStyle name="Normal 2 13 25 3" xfId="23168" xr:uid="{00000000-0005-0000-0000-0000D3590000}"/>
    <cellStyle name="Normal 2 13 26" xfId="23169" xr:uid="{00000000-0005-0000-0000-0000D4590000}"/>
    <cellStyle name="Normal 2 13 27" xfId="23170" xr:uid="{00000000-0005-0000-0000-0000D5590000}"/>
    <cellStyle name="Normal 2 13 3" xfId="23171" xr:uid="{00000000-0005-0000-0000-0000D6590000}"/>
    <cellStyle name="Normal 2 13 3 2" xfId="23172" xr:uid="{00000000-0005-0000-0000-0000D7590000}"/>
    <cellStyle name="Normal 2 13 3 2 2" xfId="23173" xr:uid="{00000000-0005-0000-0000-0000D8590000}"/>
    <cellStyle name="Normal 2 13 3 2 2 2" xfId="23174" xr:uid="{00000000-0005-0000-0000-0000D9590000}"/>
    <cellStyle name="Normal 2 13 3 2 2 3" xfId="23175" xr:uid="{00000000-0005-0000-0000-0000DA590000}"/>
    <cellStyle name="Normal 2 13 3 2 3" xfId="23176" xr:uid="{00000000-0005-0000-0000-0000DB590000}"/>
    <cellStyle name="Normal 2 13 3 2 4" xfId="23177" xr:uid="{00000000-0005-0000-0000-0000DC590000}"/>
    <cellStyle name="Normal 2 13 3 3" xfId="23178" xr:uid="{00000000-0005-0000-0000-0000DD590000}"/>
    <cellStyle name="Normal 2 13 3 3 2" xfId="23179" xr:uid="{00000000-0005-0000-0000-0000DE590000}"/>
    <cellStyle name="Normal 2 13 3 3 3" xfId="23180" xr:uid="{00000000-0005-0000-0000-0000DF590000}"/>
    <cellStyle name="Normal 2 13 3 4" xfId="23181" xr:uid="{00000000-0005-0000-0000-0000E0590000}"/>
    <cellStyle name="Normal 2 13 4" xfId="23182" xr:uid="{00000000-0005-0000-0000-0000E1590000}"/>
    <cellStyle name="Normal 2 13 4 2" xfId="23183" xr:uid="{00000000-0005-0000-0000-0000E2590000}"/>
    <cellStyle name="Normal 2 13 4 2 2" xfId="23184" xr:uid="{00000000-0005-0000-0000-0000E3590000}"/>
    <cellStyle name="Normal 2 13 4 2 2 2" xfId="23185" xr:uid="{00000000-0005-0000-0000-0000E4590000}"/>
    <cellStyle name="Normal 2 13 4 2 2 3" xfId="23186" xr:uid="{00000000-0005-0000-0000-0000E5590000}"/>
    <cellStyle name="Normal 2 13 4 2 3" xfId="23187" xr:uid="{00000000-0005-0000-0000-0000E6590000}"/>
    <cellStyle name="Normal 2 13 4 2 4" xfId="23188" xr:uid="{00000000-0005-0000-0000-0000E7590000}"/>
    <cellStyle name="Normal 2 13 4 3" xfId="23189" xr:uid="{00000000-0005-0000-0000-0000E8590000}"/>
    <cellStyle name="Normal 2 13 4 3 2" xfId="23190" xr:uid="{00000000-0005-0000-0000-0000E9590000}"/>
    <cellStyle name="Normal 2 13 4 3 3" xfId="23191" xr:uid="{00000000-0005-0000-0000-0000EA590000}"/>
    <cellStyle name="Normal 2 13 4 4" xfId="23192" xr:uid="{00000000-0005-0000-0000-0000EB590000}"/>
    <cellStyle name="Normal 2 13 5" xfId="23193" xr:uid="{00000000-0005-0000-0000-0000EC590000}"/>
    <cellStyle name="Normal 2 13 5 2" xfId="23194" xr:uid="{00000000-0005-0000-0000-0000ED590000}"/>
    <cellStyle name="Normal 2 13 5 2 2" xfId="23195" xr:uid="{00000000-0005-0000-0000-0000EE590000}"/>
    <cellStyle name="Normal 2 13 5 2 2 2" xfId="23196" xr:uid="{00000000-0005-0000-0000-0000EF590000}"/>
    <cellStyle name="Normal 2 13 5 2 2 3" xfId="23197" xr:uid="{00000000-0005-0000-0000-0000F0590000}"/>
    <cellStyle name="Normal 2 13 5 2 3" xfId="23198" xr:uid="{00000000-0005-0000-0000-0000F1590000}"/>
    <cellStyle name="Normal 2 13 5 2 4" xfId="23199" xr:uid="{00000000-0005-0000-0000-0000F2590000}"/>
    <cellStyle name="Normal 2 13 5 3" xfId="23200" xr:uid="{00000000-0005-0000-0000-0000F3590000}"/>
    <cellStyle name="Normal 2 13 5 3 2" xfId="23201" xr:uid="{00000000-0005-0000-0000-0000F4590000}"/>
    <cellStyle name="Normal 2 13 5 3 3" xfId="23202" xr:uid="{00000000-0005-0000-0000-0000F5590000}"/>
    <cellStyle name="Normal 2 13 5 4" xfId="23203" xr:uid="{00000000-0005-0000-0000-0000F6590000}"/>
    <cellStyle name="Normal 2 13 6" xfId="23204" xr:uid="{00000000-0005-0000-0000-0000F7590000}"/>
    <cellStyle name="Normal 2 13 6 2" xfId="23205" xr:uid="{00000000-0005-0000-0000-0000F8590000}"/>
    <cellStyle name="Normal 2 13 6 2 2" xfId="23206" xr:uid="{00000000-0005-0000-0000-0000F9590000}"/>
    <cellStyle name="Normal 2 13 6 2 2 2" xfId="23207" xr:uid="{00000000-0005-0000-0000-0000FA590000}"/>
    <cellStyle name="Normal 2 13 6 2 2 3" xfId="23208" xr:uid="{00000000-0005-0000-0000-0000FB590000}"/>
    <cellStyle name="Normal 2 13 6 2 3" xfId="23209" xr:uid="{00000000-0005-0000-0000-0000FC590000}"/>
    <cellStyle name="Normal 2 13 6 2 4" xfId="23210" xr:uid="{00000000-0005-0000-0000-0000FD590000}"/>
    <cellStyle name="Normal 2 13 6 3" xfId="23211" xr:uid="{00000000-0005-0000-0000-0000FE590000}"/>
    <cellStyle name="Normal 2 13 6 3 2" xfId="23212" xr:uid="{00000000-0005-0000-0000-0000FF590000}"/>
    <cellStyle name="Normal 2 13 6 3 3" xfId="23213" xr:uid="{00000000-0005-0000-0000-0000005A0000}"/>
    <cellStyle name="Normal 2 13 6 4" xfId="23214" xr:uid="{00000000-0005-0000-0000-0000015A0000}"/>
    <cellStyle name="Normal 2 13 7" xfId="23215" xr:uid="{00000000-0005-0000-0000-0000025A0000}"/>
    <cellStyle name="Normal 2 13 7 2" xfId="23216" xr:uid="{00000000-0005-0000-0000-0000035A0000}"/>
    <cellStyle name="Normal 2 13 7 2 2" xfId="23217" xr:uid="{00000000-0005-0000-0000-0000045A0000}"/>
    <cellStyle name="Normal 2 13 7 2 2 2" xfId="23218" xr:uid="{00000000-0005-0000-0000-0000055A0000}"/>
    <cellStyle name="Normal 2 13 7 2 2 3" xfId="23219" xr:uid="{00000000-0005-0000-0000-0000065A0000}"/>
    <cellStyle name="Normal 2 13 7 2 3" xfId="23220" xr:uid="{00000000-0005-0000-0000-0000075A0000}"/>
    <cellStyle name="Normal 2 13 7 2 4" xfId="23221" xr:uid="{00000000-0005-0000-0000-0000085A0000}"/>
    <cellStyle name="Normal 2 13 7 3" xfId="23222" xr:uid="{00000000-0005-0000-0000-0000095A0000}"/>
    <cellStyle name="Normal 2 13 7 3 2" xfId="23223" xr:uid="{00000000-0005-0000-0000-00000A5A0000}"/>
    <cellStyle name="Normal 2 13 7 3 3" xfId="23224" xr:uid="{00000000-0005-0000-0000-00000B5A0000}"/>
    <cellStyle name="Normal 2 13 7 4" xfId="23225" xr:uid="{00000000-0005-0000-0000-00000C5A0000}"/>
    <cellStyle name="Normal 2 13 8" xfId="23226" xr:uid="{00000000-0005-0000-0000-00000D5A0000}"/>
    <cellStyle name="Normal 2 13 8 2" xfId="23227" xr:uid="{00000000-0005-0000-0000-00000E5A0000}"/>
    <cellStyle name="Normal 2 13 8 2 2" xfId="23228" xr:uid="{00000000-0005-0000-0000-00000F5A0000}"/>
    <cellStyle name="Normal 2 13 8 2 2 2" xfId="23229" xr:uid="{00000000-0005-0000-0000-0000105A0000}"/>
    <cellStyle name="Normal 2 13 8 2 2 3" xfId="23230" xr:uid="{00000000-0005-0000-0000-0000115A0000}"/>
    <cellStyle name="Normal 2 13 8 2 3" xfId="23231" xr:uid="{00000000-0005-0000-0000-0000125A0000}"/>
    <cellStyle name="Normal 2 13 8 2 4" xfId="23232" xr:uid="{00000000-0005-0000-0000-0000135A0000}"/>
    <cellStyle name="Normal 2 13 8 3" xfId="23233" xr:uid="{00000000-0005-0000-0000-0000145A0000}"/>
    <cellStyle name="Normal 2 13 8 3 2" xfId="23234" xr:uid="{00000000-0005-0000-0000-0000155A0000}"/>
    <cellStyle name="Normal 2 13 8 3 3" xfId="23235" xr:uid="{00000000-0005-0000-0000-0000165A0000}"/>
    <cellStyle name="Normal 2 13 8 4" xfId="23236" xr:uid="{00000000-0005-0000-0000-0000175A0000}"/>
    <cellStyle name="Normal 2 13 9" xfId="23237" xr:uid="{00000000-0005-0000-0000-0000185A0000}"/>
    <cellStyle name="Normal 2 13 9 2" xfId="23238" xr:uid="{00000000-0005-0000-0000-0000195A0000}"/>
    <cellStyle name="Normal 2 13 9 2 2" xfId="23239" xr:uid="{00000000-0005-0000-0000-00001A5A0000}"/>
    <cellStyle name="Normal 2 13 9 2 2 2" xfId="23240" xr:uid="{00000000-0005-0000-0000-00001B5A0000}"/>
    <cellStyle name="Normal 2 13 9 2 2 3" xfId="23241" xr:uid="{00000000-0005-0000-0000-00001C5A0000}"/>
    <cellStyle name="Normal 2 13 9 2 3" xfId="23242" xr:uid="{00000000-0005-0000-0000-00001D5A0000}"/>
    <cellStyle name="Normal 2 13 9 2 4" xfId="23243" xr:uid="{00000000-0005-0000-0000-00001E5A0000}"/>
    <cellStyle name="Normal 2 13 9 3" xfId="23244" xr:uid="{00000000-0005-0000-0000-00001F5A0000}"/>
    <cellStyle name="Normal 2 13 9 3 2" xfId="23245" xr:uid="{00000000-0005-0000-0000-0000205A0000}"/>
    <cellStyle name="Normal 2 13 9 3 3" xfId="23246" xr:uid="{00000000-0005-0000-0000-0000215A0000}"/>
    <cellStyle name="Normal 2 13 9 4" xfId="23247" xr:uid="{00000000-0005-0000-0000-0000225A0000}"/>
    <cellStyle name="Normal 2 14" xfId="23248" xr:uid="{00000000-0005-0000-0000-0000235A0000}"/>
    <cellStyle name="Normal 2 14 10" xfId="23249" xr:uid="{00000000-0005-0000-0000-0000245A0000}"/>
    <cellStyle name="Normal 2 14 10 2" xfId="23250" xr:uid="{00000000-0005-0000-0000-0000255A0000}"/>
    <cellStyle name="Normal 2 14 10 2 2" xfId="23251" xr:uid="{00000000-0005-0000-0000-0000265A0000}"/>
    <cellStyle name="Normal 2 14 10 2 2 2" xfId="23252" xr:uid="{00000000-0005-0000-0000-0000275A0000}"/>
    <cellStyle name="Normal 2 14 10 2 2 3" xfId="23253" xr:uid="{00000000-0005-0000-0000-0000285A0000}"/>
    <cellStyle name="Normal 2 14 10 2 3" xfId="23254" xr:uid="{00000000-0005-0000-0000-0000295A0000}"/>
    <cellStyle name="Normal 2 14 10 2 4" xfId="23255" xr:uid="{00000000-0005-0000-0000-00002A5A0000}"/>
    <cellStyle name="Normal 2 14 10 3" xfId="23256" xr:uid="{00000000-0005-0000-0000-00002B5A0000}"/>
    <cellStyle name="Normal 2 14 10 3 2" xfId="23257" xr:uid="{00000000-0005-0000-0000-00002C5A0000}"/>
    <cellStyle name="Normal 2 14 10 3 3" xfId="23258" xr:uid="{00000000-0005-0000-0000-00002D5A0000}"/>
    <cellStyle name="Normal 2 14 10 4" xfId="23259" xr:uid="{00000000-0005-0000-0000-00002E5A0000}"/>
    <cellStyle name="Normal 2 14 11" xfId="23260" xr:uid="{00000000-0005-0000-0000-00002F5A0000}"/>
    <cellStyle name="Normal 2 14 11 2" xfId="23261" xr:uid="{00000000-0005-0000-0000-0000305A0000}"/>
    <cellStyle name="Normal 2 14 11 2 2" xfId="23262" xr:uid="{00000000-0005-0000-0000-0000315A0000}"/>
    <cellStyle name="Normal 2 14 11 2 2 2" xfId="23263" xr:uid="{00000000-0005-0000-0000-0000325A0000}"/>
    <cellStyle name="Normal 2 14 11 2 2 3" xfId="23264" xr:uid="{00000000-0005-0000-0000-0000335A0000}"/>
    <cellStyle name="Normal 2 14 11 2 3" xfId="23265" xr:uid="{00000000-0005-0000-0000-0000345A0000}"/>
    <cellStyle name="Normal 2 14 11 2 4" xfId="23266" xr:uid="{00000000-0005-0000-0000-0000355A0000}"/>
    <cellStyle name="Normal 2 14 11 3" xfId="23267" xr:uid="{00000000-0005-0000-0000-0000365A0000}"/>
    <cellStyle name="Normal 2 14 11 3 2" xfId="23268" xr:uid="{00000000-0005-0000-0000-0000375A0000}"/>
    <cellStyle name="Normal 2 14 11 3 3" xfId="23269" xr:uid="{00000000-0005-0000-0000-0000385A0000}"/>
    <cellStyle name="Normal 2 14 11 4" xfId="23270" xr:uid="{00000000-0005-0000-0000-0000395A0000}"/>
    <cellStyle name="Normal 2 14 12" xfId="23271" xr:uid="{00000000-0005-0000-0000-00003A5A0000}"/>
    <cellStyle name="Normal 2 14 12 2" xfId="23272" xr:uid="{00000000-0005-0000-0000-00003B5A0000}"/>
    <cellStyle name="Normal 2 14 12 2 2" xfId="23273" xr:uid="{00000000-0005-0000-0000-00003C5A0000}"/>
    <cellStyle name="Normal 2 14 12 2 2 2" xfId="23274" xr:uid="{00000000-0005-0000-0000-00003D5A0000}"/>
    <cellStyle name="Normal 2 14 12 2 2 3" xfId="23275" xr:uid="{00000000-0005-0000-0000-00003E5A0000}"/>
    <cellStyle name="Normal 2 14 12 2 3" xfId="23276" xr:uid="{00000000-0005-0000-0000-00003F5A0000}"/>
    <cellStyle name="Normal 2 14 12 2 4" xfId="23277" xr:uid="{00000000-0005-0000-0000-0000405A0000}"/>
    <cellStyle name="Normal 2 14 12 3" xfId="23278" xr:uid="{00000000-0005-0000-0000-0000415A0000}"/>
    <cellStyle name="Normal 2 14 12 3 2" xfId="23279" xr:uid="{00000000-0005-0000-0000-0000425A0000}"/>
    <cellStyle name="Normal 2 14 12 3 3" xfId="23280" xr:uid="{00000000-0005-0000-0000-0000435A0000}"/>
    <cellStyle name="Normal 2 14 12 4" xfId="23281" xr:uid="{00000000-0005-0000-0000-0000445A0000}"/>
    <cellStyle name="Normal 2 14 13" xfId="23282" xr:uid="{00000000-0005-0000-0000-0000455A0000}"/>
    <cellStyle name="Normal 2 14 13 2" xfId="23283" xr:uid="{00000000-0005-0000-0000-0000465A0000}"/>
    <cellStyle name="Normal 2 14 13 2 2" xfId="23284" xr:uid="{00000000-0005-0000-0000-0000475A0000}"/>
    <cellStyle name="Normal 2 14 13 2 2 2" xfId="23285" xr:uid="{00000000-0005-0000-0000-0000485A0000}"/>
    <cellStyle name="Normal 2 14 13 2 2 3" xfId="23286" xr:uid="{00000000-0005-0000-0000-0000495A0000}"/>
    <cellStyle name="Normal 2 14 13 2 3" xfId="23287" xr:uid="{00000000-0005-0000-0000-00004A5A0000}"/>
    <cellStyle name="Normal 2 14 13 2 4" xfId="23288" xr:uid="{00000000-0005-0000-0000-00004B5A0000}"/>
    <cellStyle name="Normal 2 14 13 3" xfId="23289" xr:uid="{00000000-0005-0000-0000-00004C5A0000}"/>
    <cellStyle name="Normal 2 14 13 3 2" xfId="23290" xr:uid="{00000000-0005-0000-0000-00004D5A0000}"/>
    <cellStyle name="Normal 2 14 13 3 3" xfId="23291" xr:uid="{00000000-0005-0000-0000-00004E5A0000}"/>
    <cellStyle name="Normal 2 14 13 4" xfId="23292" xr:uid="{00000000-0005-0000-0000-00004F5A0000}"/>
    <cellStyle name="Normal 2 14 14" xfId="23293" xr:uid="{00000000-0005-0000-0000-0000505A0000}"/>
    <cellStyle name="Normal 2 14 14 2" xfId="23294" xr:uid="{00000000-0005-0000-0000-0000515A0000}"/>
    <cellStyle name="Normal 2 14 14 2 2" xfId="23295" xr:uid="{00000000-0005-0000-0000-0000525A0000}"/>
    <cellStyle name="Normal 2 14 14 2 2 2" xfId="23296" xr:uid="{00000000-0005-0000-0000-0000535A0000}"/>
    <cellStyle name="Normal 2 14 14 2 2 3" xfId="23297" xr:uid="{00000000-0005-0000-0000-0000545A0000}"/>
    <cellStyle name="Normal 2 14 14 2 3" xfId="23298" xr:uid="{00000000-0005-0000-0000-0000555A0000}"/>
    <cellStyle name="Normal 2 14 14 2 4" xfId="23299" xr:uid="{00000000-0005-0000-0000-0000565A0000}"/>
    <cellStyle name="Normal 2 14 14 3" xfId="23300" xr:uid="{00000000-0005-0000-0000-0000575A0000}"/>
    <cellStyle name="Normal 2 14 14 3 2" xfId="23301" xr:uid="{00000000-0005-0000-0000-0000585A0000}"/>
    <cellStyle name="Normal 2 14 14 3 3" xfId="23302" xr:uid="{00000000-0005-0000-0000-0000595A0000}"/>
    <cellStyle name="Normal 2 14 14 4" xfId="23303" xr:uid="{00000000-0005-0000-0000-00005A5A0000}"/>
    <cellStyle name="Normal 2 14 15" xfId="23304" xr:uid="{00000000-0005-0000-0000-00005B5A0000}"/>
    <cellStyle name="Normal 2 14 15 2" xfId="23305" xr:uid="{00000000-0005-0000-0000-00005C5A0000}"/>
    <cellStyle name="Normal 2 14 15 2 2" xfId="23306" xr:uid="{00000000-0005-0000-0000-00005D5A0000}"/>
    <cellStyle name="Normal 2 14 15 2 2 2" xfId="23307" xr:uid="{00000000-0005-0000-0000-00005E5A0000}"/>
    <cellStyle name="Normal 2 14 15 2 2 3" xfId="23308" xr:uid="{00000000-0005-0000-0000-00005F5A0000}"/>
    <cellStyle name="Normal 2 14 15 2 3" xfId="23309" xr:uid="{00000000-0005-0000-0000-0000605A0000}"/>
    <cellStyle name="Normal 2 14 15 2 4" xfId="23310" xr:uid="{00000000-0005-0000-0000-0000615A0000}"/>
    <cellStyle name="Normal 2 14 15 3" xfId="23311" xr:uid="{00000000-0005-0000-0000-0000625A0000}"/>
    <cellStyle name="Normal 2 14 15 3 2" xfId="23312" xr:uid="{00000000-0005-0000-0000-0000635A0000}"/>
    <cellStyle name="Normal 2 14 15 3 3" xfId="23313" xr:uid="{00000000-0005-0000-0000-0000645A0000}"/>
    <cellStyle name="Normal 2 14 15 4" xfId="23314" xr:uid="{00000000-0005-0000-0000-0000655A0000}"/>
    <cellStyle name="Normal 2 14 16" xfId="23315" xr:uid="{00000000-0005-0000-0000-0000665A0000}"/>
    <cellStyle name="Normal 2 14 16 2" xfId="23316" xr:uid="{00000000-0005-0000-0000-0000675A0000}"/>
    <cellStyle name="Normal 2 14 16 2 2" xfId="23317" xr:uid="{00000000-0005-0000-0000-0000685A0000}"/>
    <cellStyle name="Normal 2 14 16 2 2 2" xfId="23318" xr:uid="{00000000-0005-0000-0000-0000695A0000}"/>
    <cellStyle name="Normal 2 14 16 2 2 3" xfId="23319" xr:uid="{00000000-0005-0000-0000-00006A5A0000}"/>
    <cellStyle name="Normal 2 14 16 2 3" xfId="23320" xr:uid="{00000000-0005-0000-0000-00006B5A0000}"/>
    <cellStyle name="Normal 2 14 16 2 4" xfId="23321" xr:uid="{00000000-0005-0000-0000-00006C5A0000}"/>
    <cellStyle name="Normal 2 14 16 3" xfId="23322" xr:uid="{00000000-0005-0000-0000-00006D5A0000}"/>
    <cellStyle name="Normal 2 14 16 3 2" xfId="23323" xr:uid="{00000000-0005-0000-0000-00006E5A0000}"/>
    <cellStyle name="Normal 2 14 16 3 3" xfId="23324" xr:uid="{00000000-0005-0000-0000-00006F5A0000}"/>
    <cellStyle name="Normal 2 14 16 4" xfId="23325" xr:uid="{00000000-0005-0000-0000-0000705A0000}"/>
    <cellStyle name="Normal 2 14 17" xfId="23326" xr:uid="{00000000-0005-0000-0000-0000715A0000}"/>
    <cellStyle name="Normal 2 14 17 2" xfId="23327" xr:uid="{00000000-0005-0000-0000-0000725A0000}"/>
    <cellStyle name="Normal 2 14 17 2 2" xfId="23328" xr:uid="{00000000-0005-0000-0000-0000735A0000}"/>
    <cellStyle name="Normal 2 14 17 2 2 2" xfId="23329" xr:uid="{00000000-0005-0000-0000-0000745A0000}"/>
    <cellStyle name="Normal 2 14 17 2 2 3" xfId="23330" xr:uid="{00000000-0005-0000-0000-0000755A0000}"/>
    <cellStyle name="Normal 2 14 17 2 3" xfId="23331" xr:uid="{00000000-0005-0000-0000-0000765A0000}"/>
    <cellStyle name="Normal 2 14 17 2 4" xfId="23332" xr:uid="{00000000-0005-0000-0000-0000775A0000}"/>
    <cellStyle name="Normal 2 14 17 3" xfId="23333" xr:uid="{00000000-0005-0000-0000-0000785A0000}"/>
    <cellStyle name="Normal 2 14 17 3 2" xfId="23334" xr:uid="{00000000-0005-0000-0000-0000795A0000}"/>
    <cellStyle name="Normal 2 14 17 3 3" xfId="23335" xr:uid="{00000000-0005-0000-0000-00007A5A0000}"/>
    <cellStyle name="Normal 2 14 17 4" xfId="23336" xr:uid="{00000000-0005-0000-0000-00007B5A0000}"/>
    <cellStyle name="Normal 2 14 18" xfId="23337" xr:uid="{00000000-0005-0000-0000-00007C5A0000}"/>
    <cellStyle name="Normal 2 14 18 2" xfId="23338" xr:uid="{00000000-0005-0000-0000-00007D5A0000}"/>
    <cellStyle name="Normal 2 14 18 2 2" xfId="23339" xr:uid="{00000000-0005-0000-0000-00007E5A0000}"/>
    <cellStyle name="Normal 2 14 18 2 2 2" xfId="23340" xr:uid="{00000000-0005-0000-0000-00007F5A0000}"/>
    <cellStyle name="Normal 2 14 18 2 2 3" xfId="23341" xr:uid="{00000000-0005-0000-0000-0000805A0000}"/>
    <cellStyle name="Normal 2 14 18 2 3" xfId="23342" xr:uid="{00000000-0005-0000-0000-0000815A0000}"/>
    <cellStyle name="Normal 2 14 18 2 4" xfId="23343" xr:uid="{00000000-0005-0000-0000-0000825A0000}"/>
    <cellStyle name="Normal 2 14 18 3" xfId="23344" xr:uid="{00000000-0005-0000-0000-0000835A0000}"/>
    <cellStyle name="Normal 2 14 18 3 2" xfId="23345" xr:uid="{00000000-0005-0000-0000-0000845A0000}"/>
    <cellStyle name="Normal 2 14 18 3 3" xfId="23346" xr:uid="{00000000-0005-0000-0000-0000855A0000}"/>
    <cellStyle name="Normal 2 14 18 4" xfId="23347" xr:uid="{00000000-0005-0000-0000-0000865A0000}"/>
    <cellStyle name="Normal 2 14 19" xfId="23348" xr:uid="{00000000-0005-0000-0000-0000875A0000}"/>
    <cellStyle name="Normal 2 14 19 2" xfId="23349" xr:uid="{00000000-0005-0000-0000-0000885A0000}"/>
    <cellStyle name="Normal 2 14 19 2 2" xfId="23350" xr:uid="{00000000-0005-0000-0000-0000895A0000}"/>
    <cellStyle name="Normal 2 14 19 2 2 2" xfId="23351" xr:uid="{00000000-0005-0000-0000-00008A5A0000}"/>
    <cellStyle name="Normal 2 14 19 2 2 3" xfId="23352" xr:uid="{00000000-0005-0000-0000-00008B5A0000}"/>
    <cellStyle name="Normal 2 14 19 2 3" xfId="23353" xr:uid="{00000000-0005-0000-0000-00008C5A0000}"/>
    <cellStyle name="Normal 2 14 19 2 4" xfId="23354" xr:uid="{00000000-0005-0000-0000-00008D5A0000}"/>
    <cellStyle name="Normal 2 14 19 3" xfId="23355" xr:uid="{00000000-0005-0000-0000-00008E5A0000}"/>
    <cellStyle name="Normal 2 14 19 3 2" xfId="23356" xr:uid="{00000000-0005-0000-0000-00008F5A0000}"/>
    <cellStyle name="Normal 2 14 19 3 3" xfId="23357" xr:uid="{00000000-0005-0000-0000-0000905A0000}"/>
    <cellStyle name="Normal 2 14 19 4" xfId="23358" xr:uid="{00000000-0005-0000-0000-0000915A0000}"/>
    <cellStyle name="Normal 2 14 2" xfId="23359" xr:uid="{00000000-0005-0000-0000-0000925A0000}"/>
    <cellStyle name="Normal 2 14 2 2" xfId="23360" xr:uid="{00000000-0005-0000-0000-0000935A0000}"/>
    <cellStyle name="Normal 2 14 2 2 2" xfId="23361" xr:uid="{00000000-0005-0000-0000-0000945A0000}"/>
    <cellStyle name="Normal 2 14 2 2 2 2" xfId="23362" xr:uid="{00000000-0005-0000-0000-0000955A0000}"/>
    <cellStyle name="Normal 2 14 2 2 2 3" xfId="23363" xr:uid="{00000000-0005-0000-0000-0000965A0000}"/>
    <cellStyle name="Normal 2 14 2 2 3" xfId="23364" xr:uid="{00000000-0005-0000-0000-0000975A0000}"/>
    <cellStyle name="Normal 2 14 2 2 4" xfId="23365" xr:uid="{00000000-0005-0000-0000-0000985A0000}"/>
    <cellStyle name="Normal 2 14 2 3" xfId="23366" xr:uid="{00000000-0005-0000-0000-0000995A0000}"/>
    <cellStyle name="Normal 2 14 2 3 2" xfId="23367" xr:uid="{00000000-0005-0000-0000-00009A5A0000}"/>
    <cellStyle name="Normal 2 14 2 3 3" xfId="23368" xr:uid="{00000000-0005-0000-0000-00009B5A0000}"/>
    <cellStyle name="Normal 2 14 2 4" xfId="23369" xr:uid="{00000000-0005-0000-0000-00009C5A0000}"/>
    <cellStyle name="Normal 2 14 20" xfId="23370" xr:uid="{00000000-0005-0000-0000-00009D5A0000}"/>
    <cellStyle name="Normal 2 14 20 2" xfId="23371" xr:uid="{00000000-0005-0000-0000-00009E5A0000}"/>
    <cellStyle name="Normal 2 14 20 2 2" xfId="23372" xr:uid="{00000000-0005-0000-0000-00009F5A0000}"/>
    <cellStyle name="Normal 2 14 20 2 2 2" xfId="23373" xr:uid="{00000000-0005-0000-0000-0000A05A0000}"/>
    <cellStyle name="Normal 2 14 20 2 2 3" xfId="23374" xr:uid="{00000000-0005-0000-0000-0000A15A0000}"/>
    <cellStyle name="Normal 2 14 20 2 3" xfId="23375" xr:uid="{00000000-0005-0000-0000-0000A25A0000}"/>
    <cellStyle name="Normal 2 14 20 2 4" xfId="23376" xr:uid="{00000000-0005-0000-0000-0000A35A0000}"/>
    <cellStyle name="Normal 2 14 20 3" xfId="23377" xr:uid="{00000000-0005-0000-0000-0000A45A0000}"/>
    <cellStyle name="Normal 2 14 20 3 2" xfId="23378" xr:uid="{00000000-0005-0000-0000-0000A55A0000}"/>
    <cellStyle name="Normal 2 14 20 3 3" xfId="23379" xr:uid="{00000000-0005-0000-0000-0000A65A0000}"/>
    <cellStyle name="Normal 2 14 20 4" xfId="23380" xr:uid="{00000000-0005-0000-0000-0000A75A0000}"/>
    <cellStyle name="Normal 2 14 21" xfId="23381" xr:uid="{00000000-0005-0000-0000-0000A85A0000}"/>
    <cellStyle name="Normal 2 14 21 2" xfId="23382" xr:uid="{00000000-0005-0000-0000-0000A95A0000}"/>
    <cellStyle name="Normal 2 14 21 2 2" xfId="23383" xr:uid="{00000000-0005-0000-0000-0000AA5A0000}"/>
    <cellStyle name="Normal 2 14 21 2 2 2" xfId="23384" xr:uid="{00000000-0005-0000-0000-0000AB5A0000}"/>
    <cellStyle name="Normal 2 14 21 2 2 3" xfId="23385" xr:uid="{00000000-0005-0000-0000-0000AC5A0000}"/>
    <cellStyle name="Normal 2 14 21 2 3" xfId="23386" xr:uid="{00000000-0005-0000-0000-0000AD5A0000}"/>
    <cellStyle name="Normal 2 14 21 2 4" xfId="23387" xr:uid="{00000000-0005-0000-0000-0000AE5A0000}"/>
    <cellStyle name="Normal 2 14 21 3" xfId="23388" xr:uid="{00000000-0005-0000-0000-0000AF5A0000}"/>
    <cellStyle name="Normal 2 14 21 3 2" xfId="23389" xr:uid="{00000000-0005-0000-0000-0000B05A0000}"/>
    <cellStyle name="Normal 2 14 21 3 3" xfId="23390" xr:uid="{00000000-0005-0000-0000-0000B15A0000}"/>
    <cellStyle name="Normal 2 14 21 4" xfId="23391" xr:uid="{00000000-0005-0000-0000-0000B25A0000}"/>
    <cellStyle name="Normal 2 14 22" xfId="23392" xr:uid="{00000000-0005-0000-0000-0000B35A0000}"/>
    <cellStyle name="Normal 2 14 22 2" xfId="23393" xr:uid="{00000000-0005-0000-0000-0000B45A0000}"/>
    <cellStyle name="Normal 2 14 22 2 2" xfId="23394" xr:uid="{00000000-0005-0000-0000-0000B55A0000}"/>
    <cellStyle name="Normal 2 14 22 2 2 2" xfId="23395" xr:uid="{00000000-0005-0000-0000-0000B65A0000}"/>
    <cellStyle name="Normal 2 14 22 2 2 3" xfId="23396" xr:uid="{00000000-0005-0000-0000-0000B75A0000}"/>
    <cellStyle name="Normal 2 14 22 2 3" xfId="23397" xr:uid="{00000000-0005-0000-0000-0000B85A0000}"/>
    <cellStyle name="Normal 2 14 22 2 4" xfId="23398" xr:uid="{00000000-0005-0000-0000-0000B95A0000}"/>
    <cellStyle name="Normal 2 14 22 3" xfId="23399" xr:uid="{00000000-0005-0000-0000-0000BA5A0000}"/>
    <cellStyle name="Normal 2 14 22 3 2" xfId="23400" xr:uid="{00000000-0005-0000-0000-0000BB5A0000}"/>
    <cellStyle name="Normal 2 14 22 3 3" xfId="23401" xr:uid="{00000000-0005-0000-0000-0000BC5A0000}"/>
    <cellStyle name="Normal 2 14 22 4" xfId="23402" xr:uid="{00000000-0005-0000-0000-0000BD5A0000}"/>
    <cellStyle name="Normal 2 14 23" xfId="23403" xr:uid="{00000000-0005-0000-0000-0000BE5A0000}"/>
    <cellStyle name="Normal 2 14 23 2" xfId="23404" xr:uid="{00000000-0005-0000-0000-0000BF5A0000}"/>
    <cellStyle name="Normal 2 14 23 2 2" xfId="23405" xr:uid="{00000000-0005-0000-0000-0000C05A0000}"/>
    <cellStyle name="Normal 2 14 23 2 2 2" xfId="23406" xr:uid="{00000000-0005-0000-0000-0000C15A0000}"/>
    <cellStyle name="Normal 2 14 23 2 2 3" xfId="23407" xr:uid="{00000000-0005-0000-0000-0000C25A0000}"/>
    <cellStyle name="Normal 2 14 23 2 3" xfId="23408" xr:uid="{00000000-0005-0000-0000-0000C35A0000}"/>
    <cellStyle name="Normal 2 14 23 2 4" xfId="23409" xr:uid="{00000000-0005-0000-0000-0000C45A0000}"/>
    <cellStyle name="Normal 2 14 23 3" xfId="23410" xr:uid="{00000000-0005-0000-0000-0000C55A0000}"/>
    <cellStyle name="Normal 2 14 23 3 2" xfId="23411" xr:uid="{00000000-0005-0000-0000-0000C65A0000}"/>
    <cellStyle name="Normal 2 14 23 3 3" xfId="23412" xr:uid="{00000000-0005-0000-0000-0000C75A0000}"/>
    <cellStyle name="Normal 2 14 23 4" xfId="23413" xr:uid="{00000000-0005-0000-0000-0000C85A0000}"/>
    <cellStyle name="Normal 2 14 24" xfId="23414" xr:uid="{00000000-0005-0000-0000-0000C95A0000}"/>
    <cellStyle name="Normal 2 14 24 2" xfId="23415" xr:uid="{00000000-0005-0000-0000-0000CA5A0000}"/>
    <cellStyle name="Normal 2 14 24 2 2" xfId="23416" xr:uid="{00000000-0005-0000-0000-0000CB5A0000}"/>
    <cellStyle name="Normal 2 14 24 2 3" xfId="23417" xr:uid="{00000000-0005-0000-0000-0000CC5A0000}"/>
    <cellStyle name="Normal 2 14 24 3" xfId="23418" xr:uid="{00000000-0005-0000-0000-0000CD5A0000}"/>
    <cellStyle name="Normal 2 14 24 4" xfId="23419" xr:uid="{00000000-0005-0000-0000-0000CE5A0000}"/>
    <cellStyle name="Normal 2 14 25" xfId="23420" xr:uid="{00000000-0005-0000-0000-0000CF5A0000}"/>
    <cellStyle name="Normal 2 14 25 2" xfId="23421" xr:uid="{00000000-0005-0000-0000-0000D05A0000}"/>
    <cellStyle name="Normal 2 14 25 3" xfId="23422" xr:uid="{00000000-0005-0000-0000-0000D15A0000}"/>
    <cellStyle name="Normal 2 14 26" xfId="23423" xr:uid="{00000000-0005-0000-0000-0000D25A0000}"/>
    <cellStyle name="Normal 2 14 27" xfId="23424" xr:uid="{00000000-0005-0000-0000-0000D35A0000}"/>
    <cellStyle name="Normal 2 14 3" xfId="23425" xr:uid="{00000000-0005-0000-0000-0000D45A0000}"/>
    <cellStyle name="Normal 2 14 3 2" xfId="23426" xr:uid="{00000000-0005-0000-0000-0000D55A0000}"/>
    <cellStyle name="Normal 2 14 3 2 2" xfId="23427" xr:uid="{00000000-0005-0000-0000-0000D65A0000}"/>
    <cellStyle name="Normal 2 14 3 2 2 2" xfId="23428" xr:uid="{00000000-0005-0000-0000-0000D75A0000}"/>
    <cellStyle name="Normal 2 14 3 2 2 3" xfId="23429" xr:uid="{00000000-0005-0000-0000-0000D85A0000}"/>
    <cellStyle name="Normal 2 14 3 2 3" xfId="23430" xr:uid="{00000000-0005-0000-0000-0000D95A0000}"/>
    <cellStyle name="Normal 2 14 3 2 4" xfId="23431" xr:uid="{00000000-0005-0000-0000-0000DA5A0000}"/>
    <cellStyle name="Normal 2 14 3 3" xfId="23432" xr:uid="{00000000-0005-0000-0000-0000DB5A0000}"/>
    <cellStyle name="Normal 2 14 3 3 2" xfId="23433" xr:uid="{00000000-0005-0000-0000-0000DC5A0000}"/>
    <cellStyle name="Normal 2 14 3 3 3" xfId="23434" xr:uid="{00000000-0005-0000-0000-0000DD5A0000}"/>
    <cellStyle name="Normal 2 14 3 4" xfId="23435" xr:uid="{00000000-0005-0000-0000-0000DE5A0000}"/>
    <cellStyle name="Normal 2 14 4" xfId="23436" xr:uid="{00000000-0005-0000-0000-0000DF5A0000}"/>
    <cellStyle name="Normal 2 14 4 2" xfId="23437" xr:uid="{00000000-0005-0000-0000-0000E05A0000}"/>
    <cellStyle name="Normal 2 14 4 2 2" xfId="23438" xr:uid="{00000000-0005-0000-0000-0000E15A0000}"/>
    <cellStyle name="Normal 2 14 4 2 2 2" xfId="23439" xr:uid="{00000000-0005-0000-0000-0000E25A0000}"/>
    <cellStyle name="Normal 2 14 4 2 2 3" xfId="23440" xr:uid="{00000000-0005-0000-0000-0000E35A0000}"/>
    <cellStyle name="Normal 2 14 4 2 3" xfId="23441" xr:uid="{00000000-0005-0000-0000-0000E45A0000}"/>
    <cellStyle name="Normal 2 14 4 2 4" xfId="23442" xr:uid="{00000000-0005-0000-0000-0000E55A0000}"/>
    <cellStyle name="Normal 2 14 4 3" xfId="23443" xr:uid="{00000000-0005-0000-0000-0000E65A0000}"/>
    <cellStyle name="Normal 2 14 4 3 2" xfId="23444" xr:uid="{00000000-0005-0000-0000-0000E75A0000}"/>
    <cellStyle name="Normal 2 14 4 3 3" xfId="23445" xr:uid="{00000000-0005-0000-0000-0000E85A0000}"/>
    <cellStyle name="Normal 2 14 4 4" xfId="23446" xr:uid="{00000000-0005-0000-0000-0000E95A0000}"/>
    <cellStyle name="Normal 2 14 5" xfId="23447" xr:uid="{00000000-0005-0000-0000-0000EA5A0000}"/>
    <cellStyle name="Normal 2 14 5 2" xfId="23448" xr:uid="{00000000-0005-0000-0000-0000EB5A0000}"/>
    <cellStyle name="Normal 2 14 5 2 2" xfId="23449" xr:uid="{00000000-0005-0000-0000-0000EC5A0000}"/>
    <cellStyle name="Normal 2 14 5 2 2 2" xfId="23450" xr:uid="{00000000-0005-0000-0000-0000ED5A0000}"/>
    <cellStyle name="Normal 2 14 5 2 2 3" xfId="23451" xr:uid="{00000000-0005-0000-0000-0000EE5A0000}"/>
    <cellStyle name="Normal 2 14 5 2 3" xfId="23452" xr:uid="{00000000-0005-0000-0000-0000EF5A0000}"/>
    <cellStyle name="Normal 2 14 5 2 4" xfId="23453" xr:uid="{00000000-0005-0000-0000-0000F05A0000}"/>
    <cellStyle name="Normal 2 14 5 3" xfId="23454" xr:uid="{00000000-0005-0000-0000-0000F15A0000}"/>
    <cellStyle name="Normal 2 14 5 3 2" xfId="23455" xr:uid="{00000000-0005-0000-0000-0000F25A0000}"/>
    <cellStyle name="Normal 2 14 5 3 3" xfId="23456" xr:uid="{00000000-0005-0000-0000-0000F35A0000}"/>
    <cellStyle name="Normal 2 14 5 4" xfId="23457" xr:uid="{00000000-0005-0000-0000-0000F45A0000}"/>
    <cellStyle name="Normal 2 14 6" xfId="23458" xr:uid="{00000000-0005-0000-0000-0000F55A0000}"/>
    <cellStyle name="Normal 2 14 6 2" xfId="23459" xr:uid="{00000000-0005-0000-0000-0000F65A0000}"/>
    <cellStyle name="Normal 2 14 6 2 2" xfId="23460" xr:uid="{00000000-0005-0000-0000-0000F75A0000}"/>
    <cellStyle name="Normal 2 14 6 2 2 2" xfId="23461" xr:uid="{00000000-0005-0000-0000-0000F85A0000}"/>
    <cellStyle name="Normal 2 14 6 2 2 3" xfId="23462" xr:uid="{00000000-0005-0000-0000-0000F95A0000}"/>
    <cellStyle name="Normal 2 14 6 2 3" xfId="23463" xr:uid="{00000000-0005-0000-0000-0000FA5A0000}"/>
    <cellStyle name="Normal 2 14 6 2 4" xfId="23464" xr:uid="{00000000-0005-0000-0000-0000FB5A0000}"/>
    <cellStyle name="Normal 2 14 6 3" xfId="23465" xr:uid="{00000000-0005-0000-0000-0000FC5A0000}"/>
    <cellStyle name="Normal 2 14 6 3 2" xfId="23466" xr:uid="{00000000-0005-0000-0000-0000FD5A0000}"/>
    <cellStyle name="Normal 2 14 6 3 3" xfId="23467" xr:uid="{00000000-0005-0000-0000-0000FE5A0000}"/>
    <cellStyle name="Normal 2 14 6 4" xfId="23468" xr:uid="{00000000-0005-0000-0000-0000FF5A0000}"/>
    <cellStyle name="Normal 2 14 7" xfId="23469" xr:uid="{00000000-0005-0000-0000-0000005B0000}"/>
    <cellStyle name="Normal 2 14 7 2" xfId="23470" xr:uid="{00000000-0005-0000-0000-0000015B0000}"/>
    <cellStyle name="Normal 2 14 7 2 2" xfId="23471" xr:uid="{00000000-0005-0000-0000-0000025B0000}"/>
    <cellStyle name="Normal 2 14 7 2 2 2" xfId="23472" xr:uid="{00000000-0005-0000-0000-0000035B0000}"/>
    <cellStyle name="Normal 2 14 7 2 2 3" xfId="23473" xr:uid="{00000000-0005-0000-0000-0000045B0000}"/>
    <cellStyle name="Normal 2 14 7 2 3" xfId="23474" xr:uid="{00000000-0005-0000-0000-0000055B0000}"/>
    <cellStyle name="Normal 2 14 7 2 4" xfId="23475" xr:uid="{00000000-0005-0000-0000-0000065B0000}"/>
    <cellStyle name="Normal 2 14 7 3" xfId="23476" xr:uid="{00000000-0005-0000-0000-0000075B0000}"/>
    <cellStyle name="Normal 2 14 7 3 2" xfId="23477" xr:uid="{00000000-0005-0000-0000-0000085B0000}"/>
    <cellStyle name="Normal 2 14 7 3 3" xfId="23478" xr:uid="{00000000-0005-0000-0000-0000095B0000}"/>
    <cellStyle name="Normal 2 14 7 4" xfId="23479" xr:uid="{00000000-0005-0000-0000-00000A5B0000}"/>
    <cellStyle name="Normal 2 14 8" xfId="23480" xr:uid="{00000000-0005-0000-0000-00000B5B0000}"/>
    <cellStyle name="Normal 2 14 8 2" xfId="23481" xr:uid="{00000000-0005-0000-0000-00000C5B0000}"/>
    <cellStyle name="Normal 2 14 8 2 2" xfId="23482" xr:uid="{00000000-0005-0000-0000-00000D5B0000}"/>
    <cellStyle name="Normal 2 14 8 2 2 2" xfId="23483" xr:uid="{00000000-0005-0000-0000-00000E5B0000}"/>
    <cellStyle name="Normal 2 14 8 2 2 3" xfId="23484" xr:uid="{00000000-0005-0000-0000-00000F5B0000}"/>
    <cellStyle name="Normal 2 14 8 2 3" xfId="23485" xr:uid="{00000000-0005-0000-0000-0000105B0000}"/>
    <cellStyle name="Normal 2 14 8 2 4" xfId="23486" xr:uid="{00000000-0005-0000-0000-0000115B0000}"/>
    <cellStyle name="Normal 2 14 8 3" xfId="23487" xr:uid="{00000000-0005-0000-0000-0000125B0000}"/>
    <cellStyle name="Normal 2 14 8 3 2" xfId="23488" xr:uid="{00000000-0005-0000-0000-0000135B0000}"/>
    <cellStyle name="Normal 2 14 8 3 3" xfId="23489" xr:uid="{00000000-0005-0000-0000-0000145B0000}"/>
    <cellStyle name="Normal 2 14 8 4" xfId="23490" xr:uid="{00000000-0005-0000-0000-0000155B0000}"/>
    <cellStyle name="Normal 2 14 9" xfId="23491" xr:uid="{00000000-0005-0000-0000-0000165B0000}"/>
    <cellStyle name="Normal 2 14 9 2" xfId="23492" xr:uid="{00000000-0005-0000-0000-0000175B0000}"/>
    <cellStyle name="Normal 2 14 9 2 2" xfId="23493" xr:uid="{00000000-0005-0000-0000-0000185B0000}"/>
    <cellStyle name="Normal 2 14 9 2 2 2" xfId="23494" xr:uid="{00000000-0005-0000-0000-0000195B0000}"/>
    <cellStyle name="Normal 2 14 9 2 2 3" xfId="23495" xr:uid="{00000000-0005-0000-0000-00001A5B0000}"/>
    <cellStyle name="Normal 2 14 9 2 3" xfId="23496" xr:uid="{00000000-0005-0000-0000-00001B5B0000}"/>
    <cellStyle name="Normal 2 14 9 2 4" xfId="23497" xr:uid="{00000000-0005-0000-0000-00001C5B0000}"/>
    <cellStyle name="Normal 2 14 9 3" xfId="23498" xr:uid="{00000000-0005-0000-0000-00001D5B0000}"/>
    <cellStyle name="Normal 2 14 9 3 2" xfId="23499" xr:uid="{00000000-0005-0000-0000-00001E5B0000}"/>
    <cellStyle name="Normal 2 14 9 3 3" xfId="23500" xr:uid="{00000000-0005-0000-0000-00001F5B0000}"/>
    <cellStyle name="Normal 2 14 9 4" xfId="23501" xr:uid="{00000000-0005-0000-0000-0000205B0000}"/>
    <cellStyle name="Normal 2 15" xfId="23502" xr:uid="{00000000-0005-0000-0000-0000215B0000}"/>
    <cellStyle name="Normal 2 15 10" xfId="23503" xr:uid="{00000000-0005-0000-0000-0000225B0000}"/>
    <cellStyle name="Normal 2 15 10 2" xfId="23504" xr:uid="{00000000-0005-0000-0000-0000235B0000}"/>
    <cellStyle name="Normal 2 15 10 2 2" xfId="23505" xr:uid="{00000000-0005-0000-0000-0000245B0000}"/>
    <cellStyle name="Normal 2 15 10 2 2 2" xfId="23506" xr:uid="{00000000-0005-0000-0000-0000255B0000}"/>
    <cellStyle name="Normal 2 15 10 2 2 3" xfId="23507" xr:uid="{00000000-0005-0000-0000-0000265B0000}"/>
    <cellStyle name="Normal 2 15 10 2 3" xfId="23508" xr:uid="{00000000-0005-0000-0000-0000275B0000}"/>
    <cellStyle name="Normal 2 15 10 2 4" xfId="23509" xr:uid="{00000000-0005-0000-0000-0000285B0000}"/>
    <cellStyle name="Normal 2 15 10 3" xfId="23510" xr:uid="{00000000-0005-0000-0000-0000295B0000}"/>
    <cellStyle name="Normal 2 15 10 3 2" xfId="23511" xr:uid="{00000000-0005-0000-0000-00002A5B0000}"/>
    <cellStyle name="Normal 2 15 10 3 3" xfId="23512" xr:uid="{00000000-0005-0000-0000-00002B5B0000}"/>
    <cellStyle name="Normal 2 15 10 4" xfId="23513" xr:uid="{00000000-0005-0000-0000-00002C5B0000}"/>
    <cellStyle name="Normal 2 15 11" xfId="23514" xr:uid="{00000000-0005-0000-0000-00002D5B0000}"/>
    <cellStyle name="Normal 2 15 11 2" xfId="23515" xr:uid="{00000000-0005-0000-0000-00002E5B0000}"/>
    <cellStyle name="Normal 2 15 11 2 2" xfId="23516" xr:uid="{00000000-0005-0000-0000-00002F5B0000}"/>
    <cellStyle name="Normal 2 15 11 2 2 2" xfId="23517" xr:uid="{00000000-0005-0000-0000-0000305B0000}"/>
    <cellStyle name="Normal 2 15 11 2 2 3" xfId="23518" xr:uid="{00000000-0005-0000-0000-0000315B0000}"/>
    <cellStyle name="Normal 2 15 11 2 3" xfId="23519" xr:uid="{00000000-0005-0000-0000-0000325B0000}"/>
    <cellStyle name="Normal 2 15 11 2 4" xfId="23520" xr:uid="{00000000-0005-0000-0000-0000335B0000}"/>
    <cellStyle name="Normal 2 15 11 3" xfId="23521" xr:uid="{00000000-0005-0000-0000-0000345B0000}"/>
    <cellStyle name="Normal 2 15 11 3 2" xfId="23522" xr:uid="{00000000-0005-0000-0000-0000355B0000}"/>
    <cellStyle name="Normal 2 15 11 3 3" xfId="23523" xr:uid="{00000000-0005-0000-0000-0000365B0000}"/>
    <cellStyle name="Normal 2 15 11 4" xfId="23524" xr:uid="{00000000-0005-0000-0000-0000375B0000}"/>
    <cellStyle name="Normal 2 15 12" xfId="23525" xr:uid="{00000000-0005-0000-0000-0000385B0000}"/>
    <cellStyle name="Normal 2 15 12 2" xfId="23526" xr:uid="{00000000-0005-0000-0000-0000395B0000}"/>
    <cellStyle name="Normal 2 15 12 2 2" xfId="23527" xr:uid="{00000000-0005-0000-0000-00003A5B0000}"/>
    <cellStyle name="Normal 2 15 12 2 2 2" xfId="23528" xr:uid="{00000000-0005-0000-0000-00003B5B0000}"/>
    <cellStyle name="Normal 2 15 12 2 2 3" xfId="23529" xr:uid="{00000000-0005-0000-0000-00003C5B0000}"/>
    <cellStyle name="Normal 2 15 12 2 3" xfId="23530" xr:uid="{00000000-0005-0000-0000-00003D5B0000}"/>
    <cellStyle name="Normal 2 15 12 2 4" xfId="23531" xr:uid="{00000000-0005-0000-0000-00003E5B0000}"/>
    <cellStyle name="Normal 2 15 12 3" xfId="23532" xr:uid="{00000000-0005-0000-0000-00003F5B0000}"/>
    <cellStyle name="Normal 2 15 12 3 2" xfId="23533" xr:uid="{00000000-0005-0000-0000-0000405B0000}"/>
    <cellStyle name="Normal 2 15 12 3 3" xfId="23534" xr:uid="{00000000-0005-0000-0000-0000415B0000}"/>
    <cellStyle name="Normal 2 15 12 4" xfId="23535" xr:uid="{00000000-0005-0000-0000-0000425B0000}"/>
    <cellStyle name="Normal 2 15 13" xfId="23536" xr:uid="{00000000-0005-0000-0000-0000435B0000}"/>
    <cellStyle name="Normal 2 15 13 2" xfId="23537" xr:uid="{00000000-0005-0000-0000-0000445B0000}"/>
    <cellStyle name="Normal 2 15 13 2 2" xfId="23538" xr:uid="{00000000-0005-0000-0000-0000455B0000}"/>
    <cellStyle name="Normal 2 15 13 2 2 2" xfId="23539" xr:uid="{00000000-0005-0000-0000-0000465B0000}"/>
    <cellStyle name="Normal 2 15 13 2 2 3" xfId="23540" xr:uid="{00000000-0005-0000-0000-0000475B0000}"/>
    <cellStyle name="Normal 2 15 13 2 3" xfId="23541" xr:uid="{00000000-0005-0000-0000-0000485B0000}"/>
    <cellStyle name="Normal 2 15 13 2 4" xfId="23542" xr:uid="{00000000-0005-0000-0000-0000495B0000}"/>
    <cellStyle name="Normal 2 15 13 3" xfId="23543" xr:uid="{00000000-0005-0000-0000-00004A5B0000}"/>
    <cellStyle name="Normal 2 15 13 3 2" xfId="23544" xr:uid="{00000000-0005-0000-0000-00004B5B0000}"/>
    <cellStyle name="Normal 2 15 13 3 3" xfId="23545" xr:uid="{00000000-0005-0000-0000-00004C5B0000}"/>
    <cellStyle name="Normal 2 15 13 4" xfId="23546" xr:uid="{00000000-0005-0000-0000-00004D5B0000}"/>
    <cellStyle name="Normal 2 15 14" xfId="23547" xr:uid="{00000000-0005-0000-0000-00004E5B0000}"/>
    <cellStyle name="Normal 2 15 14 2" xfId="23548" xr:uid="{00000000-0005-0000-0000-00004F5B0000}"/>
    <cellStyle name="Normal 2 15 14 2 2" xfId="23549" xr:uid="{00000000-0005-0000-0000-0000505B0000}"/>
    <cellStyle name="Normal 2 15 14 2 2 2" xfId="23550" xr:uid="{00000000-0005-0000-0000-0000515B0000}"/>
    <cellStyle name="Normal 2 15 14 2 2 3" xfId="23551" xr:uid="{00000000-0005-0000-0000-0000525B0000}"/>
    <cellStyle name="Normal 2 15 14 2 3" xfId="23552" xr:uid="{00000000-0005-0000-0000-0000535B0000}"/>
    <cellStyle name="Normal 2 15 14 2 4" xfId="23553" xr:uid="{00000000-0005-0000-0000-0000545B0000}"/>
    <cellStyle name="Normal 2 15 14 3" xfId="23554" xr:uid="{00000000-0005-0000-0000-0000555B0000}"/>
    <cellStyle name="Normal 2 15 14 3 2" xfId="23555" xr:uid="{00000000-0005-0000-0000-0000565B0000}"/>
    <cellStyle name="Normal 2 15 14 3 3" xfId="23556" xr:uid="{00000000-0005-0000-0000-0000575B0000}"/>
    <cellStyle name="Normal 2 15 14 4" xfId="23557" xr:uid="{00000000-0005-0000-0000-0000585B0000}"/>
    <cellStyle name="Normal 2 15 15" xfId="23558" xr:uid="{00000000-0005-0000-0000-0000595B0000}"/>
    <cellStyle name="Normal 2 15 15 2" xfId="23559" xr:uid="{00000000-0005-0000-0000-00005A5B0000}"/>
    <cellStyle name="Normal 2 15 15 2 2" xfId="23560" xr:uid="{00000000-0005-0000-0000-00005B5B0000}"/>
    <cellStyle name="Normal 2 15 15 2 2 2" xfId="23561" xr:uid="{00000000-0005-0000-0000-00005C5B0000}"/>
    <cellStyle name="Normal 2 15 15 2 2 3" xfId="23562" xr:uid="{00000000-0005-0000-0000-00005D5B0000}"/>
    <cellStyle name="Normal 2 15 15 2 3" xfId="23563" xr:uid="{00000000-0005-0000-0000-00005E5B0000}"/>
    <cellStyle name="Normal 2 15 15 2 4" xfId="23564" xr:uid="{00000000-0005-0000-0000-00005F5B0000}"/>
    <cellStyle name="Normal 2 15 15 3" xfId="23565" xr:uid="{00000000-0005-0000-0000-0000605B0000}"/>
    <cellStyle name="Normal 2 15 15 3 2" xfId="23566" xr:uid="{00000000-0005-0000-0000-0000615B0000}"/>
    <cellStyle name="Normal 2 15 15 3 3" xfId="23567" xr:uid="{00000000-0005-0000-0000-0000625B0000}"/>
    <cellStyle name="Normal 2 15 15 4" xfId="23568" xr:uid="{00000000-0005-0000-0000-0000635B0000}"/>
    <cellStyle name="Normal 2 15 16" xfId="23569" xr:uid="{00000000-0005-0000-0000-0000645B0000}"/>
    <cellStyle name="Normal 2 15 16 2" xfId="23570" xr:uid="{00000000-0005-0000-0000-0000655B0000}"/>
    <cellStyle name="Normal 2 15 16 2 2" xfId="23571" xr:uid="{00000000-0005-0000-0000-0000665B0000}"/>
    <cellStyle name="Normal 2 15 16 2 2 2" xfId="23572" xr:uid="{00000000-0005-0000-0000-0000675B0000}"/>
    <cellStyle name="Normal 2 15 16 2 2 3" xfId="23573" xr:uid="{00000000-0005-0000-0000-0000685B0000}"/>
    <cellStyle name="Normal 2 15 16 2 3" xfId="23574" xr:uid="{00000000-0005-0000-0000-0000695B0000}"/>
    <cellStyle name="Normal 2 15 16 2 4" xfId="23575" xr:uid="{00000000-0005-0000-0000-00006A5B0000}"/>
    <cellStyle name="Normal 2 15 16 3" xfId="23576" xr:uid="{00000000-0005-0000-0000-00006B5B0000}"/>
    <cellStyle name="Normal 2 15 16 3 2" xfId="23577" xr:uid="{00000000-0005-0000-0000-00006C5B0000}"/>
    <cellStyle name="Normal 2 15 16 3 3" xfId="23578" xr:uid="{00000000-0005-0000-0000-00006D5B0000}"/>
    <cellStyle name="Normal 2 15 16 4" xfId="23579" xr:uid="{00000000-0005-0000-0000-00006E5B0000}"/>
    <cellStyle name="Normal 2 15 17" xfId="23580" xr:uid="{00000000-0005-0000-0000-00006F5B0000}"/>
    <cellStyle name="Normal 2 15 17 2" xfId="23581" xr:uid="{00000000-0005-0000-0000-0000705B0000}"/>
    <cellStyle name="Normal 2 15 17 2 2" xfId="23582" xr:uid="{00000000-0005-0000-0000-0000715B0000}"/>
    <cellStyle name="Normal 2 15 17 2 2 2" xfId="23583" xr:uid="{00000000-0005-0000-0000-0000725B0000}"/>
    <cellStyle name="Normal 2 15 17 2 2 3" xfId="23584" xr:uid="{00000000-0005-0000-0000-0000735B0000}"/>
    <cellStyle name="Normal 2 15 17 2 3" xfId="23585" xr:uid="{00000000-0005-0000-0000-0000745B0000}"/>
    <cellStyle name="Normal 2 15 17 2 4" xfId="23586" xr:uid="{00000000-0005-0000-0000-0000755B0000}"/>
    <cellStyle name="Normal 2 15 17 3" xfId="23587" xr:uid="{00000000-0005-0000-0000-0000765B0000}"/>
    <cellStyle name="Normal 2 15 17 3 2" xfId="23588" xr:uid="{00000000-0005-0000-0000-0000775B0000}"/>
    <cellStyle name="Normal 2 15 17 3 3" xfId="23589" xr:uid="{00000000-0005-0000-0000-0000785B0000}"/>
    <cellStyle name="Normal 2 15 17 4" xfId="23590" xr:uid="{00000000-0005-0000-0000-0000795B0000}"/>
    <cellStyle name="Normal 2 15 18" xfId="23591" xr:uid="{00000000-0005-0000-0000-00007A5B0000}"/>
    <cellStyle name="Normal 2 15 18 2" xfId="23592" xr:uid="{00000000-0005-0000-0000-00007B5B0000}"/>
    <cellStyle name="Normal 2 15 18 2 2" xfId="23593" xr:uid="{00000000-0005-0000-0000-00007C5B0000}"/>
    <cellStyle name="Normal 2 15 18 2 2 2" xfId="23594" xr:uid="{00000000-0005-0000-0000-00007D5B0000}"/>
    <cellStyle name="Normal 2 15 18 2 2 3" xfId="23595" xr:uid="{00000000-0005-0000-0000-00007E5B0000}"/>
    <cellStyle name="Normal 2 15 18 2 3" xfId="23596" xr:uid="{00000000-0005-0000-0000-00007F5B0000}"/>
    <cellStyle name="Normal 2 15 18 2 4" xfId="23597" xr:uid="{00000000-0005-0000-0000-0000805B0000}"/>
    <cellStyle name="Normal 2 15 18 3" xfId="23598" xr:uid="{00000000-0005-0000-0000-0000815B0000}"/>
    <cellStyle name="Normal 2 15 18 3 2" xfId="23599" xr:uid="{00000000-0005-0000-0000-0000825B0000}"/>
    <cellStyle name="Normal 2 15 18 3 3" xfId="23600" xr:uid="{00000000-0005-0000-0000-0000835B0000}"/>
    <cellStyle name="Normal 2 15 18 4" xfId="23601" xr:uid="{00000000-0005-0000-0000-0000845B0000}"/>
    <cellStyle name="Normal 2 15 19" xfId="23602" xr:uid="{00000000-0005-0000-0000-0000855B0000}"/>
    <cellStyle name="Normal 2 15 19 2" xfId="23603" xr:uid="{00000000-0005-0000-0000-0000865B0000}"/>
    <cellStyle name="Normal 2 15 19 2 2" xfId="23604" xr:uid="{00000000-0005-0000-0000-0000875B0000}"/>
    <cellStyle name="Normal 2 15 19 2 2 2" xfId="23605" xr:uid="{00000000-0005-0000-0000-0000885B0000}"/>
    <cellStyle name="Normal 2 15 19 2 2 3" xfId="23606" xr:uid="{00000000-0005-0000-0000-0000895B0000}"/>
    <cellStyle name="Normal 2 15 19 2 3" xfId="23607" xr:uid="{00000000-0005-0000-0000-00008A5B0000}"/>
    <cellStyle name="Normal 2 15 19 2 4" xfId="23608" xr:uid="{00000000-0005-0000-0000-00008B5B0000}"/>
    <cellStyle name="Normal 2 15 19 3" xfId="23609" xr:uid="{00000000-0005-0000-0000-00008C5B0000}"/>
    <cellStyle name="Normal 2 15 19 3 2" xfId="23610" xr:uid="{00000000-0005-0000-0000-00008D5B0000}"/>
    <cellStyle name="Normal 2 15 19 3 3" xfId="23611" xr:uid="{00000000-0005-0000-0000-00008E5B0000}"/>
    <cellStyle name="Normal 2 15 19 4" xfId="23612" xr:uid="{00000000-0005-0000-0000-00008F5B0000}"/>
    <cellStyle name="Normal 2 15 2" xfId="23613" xr:uid="{00000000-0005-0000-0000-0000905B0000}"/>
    <cellStyle name="Normal 2 15 2 2" xfId="23614" xr:uid="{00000000-0005-0000-0000-0000915B0000}"/>
    <cellStyle name="Normal 2 15 2 2 2" xfId="23615" xr:uid="{00000000-0005-0000-0000-0000925B0000}"/>
    <cellStyle name="Normal 2 15 2 2 2 2" xfId="23616" xr:uid="{00000000-0005-0000-0000-0000935B0000}"/>
    <cellStyle name="Normal 2 15 2 2 2 3" xfId="23617" xr:uid="{00000000-0005-0000-0000-0000945B0000}"/>
    <cellStyle name="Normal 2 15 2 2 3" xfId="23618" xr:uid="{00000000-0005-0000-0000-0000955B0000}"/>
    <cellStyle name="Normal 2 15 2 2 4" xfId="23619" xr:uid="{00000000-0005-0000-0000-0000965B0000}"/>
    <cellStyle name="Normal 2 15 2 3" xfId="23620" xr:uid="{00000000-0005-0000-0000-0000975B0000}"/>
    <cellStyle name="Normal 2 15 2 3 2" xfId="23621" xr:uid="{00000000-0005-0000-0000-0000985B0000}"/>
    <cellStyle name="Normal 2 15 2 3 3" xfId="23622" xr:uid="{00000000-0005-0000-0000-0000995B0000}"/>
    <cellStyle name="Normal 2 15 2 4" xfId="23623" xr:uid="{00000000-0005-0000-0000-00009A5B0000}"/>
    <cellStyle name="Normal 2 15 20" xfId="23624" xr:uid="{00000000-0005-0000-0000-00009B5B0000}"/>
    <cellStyle name="Normal 2 15 20 2" xfId="23625" xr:uid="{00000000-0005-0000-0000-00009C5B0000}"/>
    <cellStyle name="Normal 2 15 20 2 2" xfId="23626" xr:uid="{00000000-0005-0000-0000-00009D5B0000}"/>
    <cellStyle name="Normal 2 15 20 2 2 2" xfId="23627" xr:uid="{00000000-0005-0000-0000-00009E5B0000}"/>
    <cellStyle name="Normal 2 15 20 2 2 3" xfId="23628" xr:uid="{00000000-0005-0000-0000-00009F5B0000}"/>
    <cellStyle name="Normal 2 15 20 2 3" xfId="23629" xr:uid="{00000000-0005-0000-0000-0000A05B0000}"/>
    <cellStyle name="Normal 2 15 20 2 4" xfId="23630" xr:uid="{00000000-0005-0000-0000-0000A15B0000}"/>
    <cellStyle name="Normal 2 15 20 3" xfId="23631" xr:uid="{00000000-0005-0000-0000-0000A25B0000}"/>
    <cellStyle name="Normal 2 15 20 3 2" xfId="23632" xr:uid="{00000000-0005-0000-0000-0000A35B0000}"/>
    <cellStyle name="Normal 2 15 20 3 3" xfId="23633" xr:uid="{00000000-0005-0000-0000-0000A45B0000}"/>
    <cellStyle name="Normal 2 15 20 4" xfId="23634" xr:uid="{00000000-0005-0000-0000-0000A55B0000}"/>
    <cellStyle name="Normal 2 15 21" xfId="23635" xr:uid="{00000000-0005-0000-0000-0000A65B0000}"/>
    <cellStyle name="Normal 2 15 21 2" xfId="23636" xr:uid="{00000000-0005-0000-0000-0000A75B0000}"/>
    <cellStyle name="Normal 2 15 21 2 2" xfId="23637" xr:uid="{00000000-0005-0000-0000-0000A85B0000}"/>
    <cellStyle name="Normal 2 15 21 2 2 2" xfId="23638" xr:uid="{00000000-0005-0000-0000-0000A95B0000}"/>
    <cellStyle name="Normal 2 15 21 2 2 3" xfId="23639" xr:uid="{00000000-0005-0000-0000-0000AA5B0000}"/>
    <cellStyle name="Normal 2 15 21 2 3" xfId="23640" xr:uid="{00000000-0005-0000-0000-0000AB5B0000}"/>
    <cellStyle name="Normal 2 15 21 2 4" xfId="23641" xr:uid="{00000000-0005-0000-0000-0000AC5B0000}"/>
    <cellStyle name="Normal 2 15 21 3" xfId="23642" xr:uid="{00000000-0005-0000-0000-0000AD5B0000}"/>
    <cellStyle name="Normal 2 15 21 3 2" xfId="23643" xr:uid="{00000000-0005-0000-0000-0000AE5B0000}"/>
    <cellStyle name="Normal 2 15 21 3 3" xfId="23644" xr:uid="{00000000-0005-0000-0000-0000AF5B0000}"/>
    <cellStyle name="Normal 2 15 21 4" xfId="23645" xr:uid="{00000000-0005-0000-0000-0000B05B0000}"/>
    <cellStyle name="Normal 2 15 22" xfId="23646" xr:uid="{00000000-0005-0000-0000-0000B15B0000}"/>
    <cellStyle name="Normal 2 15 22 2" xfId="23647" xr:uid="{00000000-0005-0000-0000-0000B25B0000}"/>
    <cellStyle name="Normal 2 15 22 2 2" xfId="23648" xr:uid="{00000000-0005-0000-0000-0000B35B0000}"/>
    <cellStyle name="Normal 2 15 22 2 2 2" xfId="23649" xr:uid="{00000000-0005-0000-0000-0000B45B0000}"/>
    <cellStyle name="Normal 2 15 22 2 2 3" xfId="23650" xr:uid="{00000000-0005-0000-0000-0000B55B0000}"/>
    <cellStyle name="Normal 2 15 22 2 3" xfId="23651" xr:uid="{00000000-0005-0000-0000-0000B65B0000}"/>
    <cellStyle name="Normal 2 15 22 2 4" xfId="23652" xr:uid="{00000000-0005-0000-0000-0000B75B0000}"/>
    <cellStyle name="Normal 2 15 22 3" xfId="23653" xr:uid="{00000000-0005-0000-0000-0000B85B0000}"/>
    <cellStyle name="Normal 2 15 22 3 2" xfId="23654" xr:uid="{00000000-0005-0000-0000-0000B95B0000}"/>
    <cellStyle name="Normal 2 15 22 3 3" xfId="23655" xr:uid="{00000000-0005-0000-0000-0000BA5B0000}"/>
    <cellStyle name="Normal 2 15 22 4" xfId="23656" xr:uid="{00000000-0005-0000-0000-0000BB5B0000}"/>
    <cellStyle name="Normal 2 15 23" xfId="23657" xr:uid="{00000000-0005-0000-0000-0000BC5B0000}"/>
    <cellStyle name="Normal 2 15 23 2" xfId="23658" xr:uid="{00000000-0005-0000-0000-0000BD5B0000}"/>
    <cellStyle name="Normal 2 15 23 2 2" xfId="23659" xr:uid="{00000000-0005-0000-0000-0000BE5B0000}"/>
    <cellStyle name="Normal 2 15 23 2 2 2" xfId="23660" xr:uid="{00000000-0005-0000-0000-0000BF5B0000}"/>
    <cellStyle name="Normal 2 15 23 2 2 3" xfId="23661" xr:uid="{00000000-0005-0000-0000-0000C05B0000}"/>
    <cellStyle name="Normal 2 15 23 2 3" xfId="23662" xr:uid="{00000000-0005-0000-0000-0000C15B0000}"/>
    <cellStyle name="Normal 2 15 23 2 4" xfId="23663" xr:uid="{00000000-0005-0000-0000-0000C25B0000}"/>
    <cellStyle name="Normal 2 15 23 3" xfId="23664" xr:uid="{00000000-0005-0000-0000-0000C35B0000}"/>
    <cellStyle name="Normal 2 15 23 3 2" xfId="23665" xr:uid="{00000000-0005-0000-0000-0000C45B0000}"/>
    <cellStyle name="Normal 2 15 23 3 3" xfId="23666" xr:uid="{00000000-0005-0000-0000-0000C55B0000}"/>
    <cellStyle name="Normal 2 15 23 4" xfId="23667" xr:uid="{00000000-0005-0000-0000-0000C65B0000}"/>
    <cellStyle name="Normal 2 15 24" xfId="23668" xr:uid="{00000000-0005-0000-0000-0000C75B0000}"/>
    <cellStyle name="Normal 2 15 24 2" xfId="23669" xr:uid="{00000000-0005-0000-0000-0000C85B0000}"/>
    <cellStyle name="Normal 2 15 24 2 2" xfId="23670" xr:uid="{00000000-0005-0000-0000-0000C95B0000}"/>
    <cellStyle name="Normal 2 15 24 2 3" xfId="23671" xr:uid="{00000000-0005-0000-0000-0000CA5B0000}"/>
    <cellStyle name="Normal 2 15 24 3" xfId="23672" xr:uid="{00000000-0005-0000-0000-0000CB5B0000}"/>
    <cellStyle name="Normal 2 15 24 4" xfId="23673" xr:uid="{00000000-0005-0000-0000-0000CC5B0000}"/>
    <cellStyle name="Normal 2 15 25" xfId="23674" xr:uid="{00000000-0005-0000-0000-0000CD5B0000}"/>
    <cellStyle name="Normal 2 15 25 2" xfId="23675" xr:uid="{00000000-0005-0000-0000-0000CE5B0000}"/>
    <cellStyle name="Normal 2 15 25 3" xfId="23676" xr:uid="{00000000-0005-0000-0000-0000CF5B0000}"/>
    <cellStyle name="Normal 2 15 26" xfId="23677" xr:uid="{00000000-0005-0000-0000-0000D05B0000}"/>
    <cellStyle name="Normal 2 15 27" xfId="23678" xr:uid="{00000000-0005-0000-0000-0000D15B0000}"/>
    <cellStyle name="Normal 2 15 3" xfId="23679" xr:uid="{00000000-0005-0000-0000-0000D25B0000}"/>
    <cellStyle name="Normal 2 15 3 2" xfId="23680" xr:uid="{00000000-0005-0000-0000-0000D35B0000}"/>
    <cellStyle name="Normal 2 15 3 2 2" xfId="23681" xr:uid="{00000000-0005-0000-0000-0000D45B0000}"/>
    <cellStyle name="Normal 2 15 3 2 2 2" xfId="23682" xr:uid="{00000000-0005-0000-0000-0000D55B0000}"/>
    <cellStyle name="Normal 2 15 3 2 2 3" xfId="23683" xr:uid="{00000000-0005-0000-0000-0000D65B0000}"/>
    <cellStyle name="Normal 2 15 3 2 3" xfId="23684" xr:uid="{00000000-0005-0000-0000-0000D75B0000}"/>
    <cellStyle name="Normal 2 15 3 2 4" xfId="23685" xr:uid="{00000000-0005-0000-0000-0000D85B0000}"/>
    <cellStyle name="Normal 2 15 3 3" xfId="23686" xr:uid="{00000000-0005-0000-0000-0000D95B0000}"/>
    <cellStyle name="Normal 2 15 3 3 2" xfId="23687" xr:uid="{00000000-0005-0000-0000-0000DA5B0000}"/>
    <cellStyle name="Normal 2 15 3 3 3" xfId="23688" xr:uid="{00000000-0005-0000-0000-0000DB5B0000}"/>
    <cellStyle name="Normal 2 15 3 4" xfId="23689" xr:uid="{00000000-0005-0000-0000-0000DC5B0000}"/>
    <cellStyle name="Normal 2 15 4" xfId="23690" xr:uid="{00000000-0005-0000-0000-0000DD5B0000}"/>
    <cellStyle name="Normal 2 15 4 2" xfId="23691" xr:uid="{00000000-0005-0000-0000-0000DE5B0000}"/>
    <cellStyle name="Normal 2 15 4 2 2" xfId="23692" xr:uid="{00000000-0005-0000-0000-0000DF5B0000}"/>
    <cellStyle name="Normal 2 15 4 2 2 2" xfId="23693" xr:uid="{00000000-0005-0000-0000-0000E05B0000}"/>
    <cellStyle name="Normal 2 15 4 2 2 3" xfId="23694" xr:uid="{00000000-0005-0000-0000-0000E15B0000}"/>
    <cellStyle name="Normal 2 15 4 2 3" xfId="23695" xr:uid="{00000000-0005-0000-0000-0000E25B0000}"/>
    <cellStyle name="Normal 2 15 4 2 4" xfId="23696" xr:uid="{00000000-0005-0000-0000-0000E35B0000}"/>
    <cellStyle name="Normal 2 15 4 3" xfId="23697" xr:uid="{00000000-0005-0000-0000-0000E45B0000}"/>
    <cellStyle name="Normal 2 15 4 3 2" xfId="23698" xr:uid="{00000000-0005-0000-0000-0000E55B0000}"/>
    <cellStyle name="Normal 2 15 4 3 3" xfId="23699" xr:uid="{00000000-0005-0000-0000-0000E65B0000}"/>
    <cellStyle name="Normal 2 15 4 4" xfId="23700" xr:uid="{00000000-0005-0000-0000-0000E75B0000}"/>
    <cellStyle name="Normal 2 15 5" xfId="23701" xr:uid="{00000000-0005-0000-0000-0000E85B0000}"/>
    <cellStyle name="Normal 2 15 5 2" xfId="23702" xr:uid="{00000000-0005-0000-0000-0000E95B0000}"/>
    <cellStyle name="Normal 2 15 5 2 2" xfId="23703" xr:uid="{00000000-0005-0000-0000-0000EA5B0000}"/>
    <cellStyle name="Normal 2 15 5 2 2 2" xfId="23704" xr:uid="{00000000-0005-0000-0000-0000EB5B0000}"/>
    <cellStyle name="Normal 2 15 5 2 2 3" xfId="23705" xr:uid="{00000000-0005-0000-0000-0000EC5B0000}"/>
    <cellStyle name="Normal 2 15 5 2 3" xfId="23706" xr:uid="{00000000-0005-0000-0000-0000ED5B0000}"/>
    <cellStyle name="Normal 2 15 5 2 4" xfId="23707" xr:uid="{00000000-0005-0000-0000-0000EE5B0000}"/>
    <cellStyle name="Normal 2 15 5 3" xfId="23708" xr:uid="{00000000-0005-0000-0000-0000EF5B0000}"/>
    <cellStyle name="Normal 2 15 5 3 2" xfId="23709" xr:uid="{00000000-0005-0000-0000-0000F05B0000}"/>
    <cellStyle name="Normal 2 15 5 3 3" xfId="23710" xr:uid="{00000000-0005-0000-0000-0000F15B0000}"/>
    <cellStyle name="Normal 2 15 5 4" xfId="23711" xr:uid="{00000000-0005-0000-0000-0000F25B0000}"/>
    <cellStyle name="Normal 2 15 6" xfId="23712" xr:uid="{00000000-0005-0000-0000-0000F35B0000}"/>
    <cellStyle name="Normal 2 15 6 2" xfId="23713" xr:uid="{00000000-0005-0000-0000-0000F45B0000}"/>
    <cellStyle name="Normal 2 15 6 2 2" xfId="23714" xr:uid="{00000000-0005-0000-0000-0000F55B0000}"/>
    <cellStyle name="Normal 2 15 6 2 2 2" xfId="23715" xr:uid="{00000000-0005-0000-0000-0000F65B0000}"/>
    <cellStyle name="Normal 2 15 6 2 2 3" xfId="23716" xr:uid="{00000000-0005-0000-0000-0000F75B0000}"/>
    <cellStyle name="Normal 2 15 6 2 3" xfId="23717" xr:uid="{00000000-0005-0000-0000-0000F85B0000}"/>
    <cellStyle name="Normal 2 15 6 2 4" xfId="23718" xr:uid="{00000000-0005-0000-0000-0000F95B0000}"/>
    <cellStyle name="Normal 2 15 6 3" xfId="23719" xr:uid="{00000000-0005-0000-0000-0000FA5B0000}"/>
    <cellStyle name="Normal 2 15 6 3 2" xfId="23720" xr:uid="{00000000-0005-0000-0000-0000FB5B0000}"/>
    <cellStyle name="Normal 2 15 6 3 3" xfId="23721" xr:uid="{00000000-0005-0000-0000-0000FC5B0000}"/>
    <cellStyle name="Normal 2 15 6 4" xfId="23722" xr:uid="{00000000-0005-0000-0000-0000FD5B0000}"/>
    <cellStyle name="Normal 2 15 7" xfId="23723" xr:uid="{00000000-0005-0000-0000-0000FE5B0000}"/>
    <cellStyle name="Normal 2 15 7 2" xfId="23724" xr:uid="{00000000-0005-0000-0000-0000FF5B0000}"/>
    <cellStyle name="Normal 2 15 7 2 2" xfId="23725" xr:uid="{00000000-0005-0000-0000-0000005C0000}"/>
    <cellStyle name="Normal 2 15 7 2 2 2" xfId="23726" xr:uid="{00000000-0005-0000-0000-0000015C0000}"/>
    <cellStyle name="Normal 2 15 7 2 2 3" xfId="23727" xr:uid="{00000000-0005-0000-0000-0000025C0000}"/>
    <cellStyle name="Normal 2 15 7 2 3" xfId="23728" xr:uid="{00000000-0005-0000-0000-0000035C0000}"/>
    <cellStyle name="Normal 2 15 7 2 4" xfId="23729" xr:uid="{00000000-0005-0000-0000-0000045C0000}"/>
    <cellStyle name="Normal 2 15 7 3" xfId="23730" xr:uid="{00000000-0005-0000-0000-0000055C0000}"/>
    <cellStyle name="Normal 2 15 7 3 2" xfId="23731" xr:uid="{00000000-0005-0000-0000-0000065C0000}"/>
    <cellStyle name="Normal 2 15 7 3 3" xfId="23732" xr:uid="{00000000-0005-0000-0000-0000075C0000}"/>
    <cellStyle name="Normal 2 15 7 4" xfId="23733" xr:uid="{00000000-0005-0000-0000-0000085C0000}"/>
    <cellStyle name="Normal 2 15 8" xfId="23734" xr:uid="{00000000-0005-0000-0000-0000095C0000}"/>
    <cellStyle name="Normal 2 15 8 2" xfId="23735" xr:uid="{00000000-0005-0000-0000-00000A5C0000}"/>
    <cellStyle name="Normal 2 15 8 2 2" xfId="23736" xr:uid="{00000000-0005-0000-0000-00000B5C0000}"/>
    <cellStyle name="Normal 2 15 8 2 2 2" xfId="23737" xr:uid="{00000000-0005-0000-0000-00000C5C0000}"/>
    <cellStyle name="Normal 2 15 8 2 2 3" xfId="23738" xr:uid="{00000000-0005-0000-0000-00000D5C0000}"/>
    <cellStyle name="Normal 2 15 8 2 3" xfId="23739" xr:uid="{00000000-0005-0000-0000-00000E5C0000}"/>
    <cellStyle name="Normal 2 15 8 2 4" xfId="23740" xr:uid="{00000000-0005-0000-0000-00000F5C0000}"/>
    <cellStyle name="Normal 2 15 8 3" xfId="23741" xr:uid="{00000000-0005-0000-0000-0000105C0000}"/>
    <cellStyle name="Normal 2 15 8 3 2" xfId="23742" xr:uid="{00000000-0005-0000-0000-0000115C0000}"/>
    <cellStyle name="Normal 2 15 8 3 3" xfId="23743" xr:uid="{00000000-0005-0000-0000-0000125C0000}"/>
    <cellStyle name="Normal 2 15 8 4" xfId="23744" xr:uid="{00000000-0005-0000-0000-0000135C0000}"/>
    <cellStyle name="Normal 2 15 9" xfId="23745" xr:uid="{00000000-0005-0000-0000-0000145C0000}"/>
    <cellStyle name="Normal 2 15 9 2" xfId="23746" xr:uid="{00000000-0005-0000-0000-0000155C0000}"/>
    <cellStyle name="Normal 2 15 9 2 2" xfId="23747" xr:uid="{00000000-0005-0000-0000-0000165C0000}"/>
    <cellStyle name="Normal 2 15 9 2 2 2" xfId="23748" xr:uid="{00000000-0005-0000-0000-0000175C0000}"/>
    <cellStyle name="Normal 2 15 9 2 2 3" xfId="23749" xr:uid="{00000000-0005-0000-0000-0000185C0000}"/>
    <cellStyle name="Normal 2 15 9 2 3" xfId="23750" xr:uid="{00000000-0005-0000-0000-0000195C0000}"/>
    <cellStyle name="Normal 2 15 9 2 4" xfId="23751" xr:uid="{00000000-0005-0000-0000-00001A5C0000}"/>
    <cellStyle name="Normal 2 15 9 3" xfId="23752" xr:uid="{00000000-0005-0000-0000-00001B5C0000}"/>
    <cellStyle name="Normal 2 15 9 3 2" xfId="23753" xr:uid="{00000000-0005-0000-0000-00001C5C0000}"/>
    <cellStyle name="Normal 2 15 9 3 3" xfId="23754" xr:uid="{00000000-0005-0000-0000-00001D5C0000}"/>
    <cellStyle name="Normal 2 15 9 4" xfId="23755" xr:uid="{00000000-0005-0000-0000-00001E5C0000}"/>
    <cellStyle name="Normal 2 16" xfId="23756" xr:uid="{00000000-0005-0000-0000-00001F5C0000}"/>
    <cellStyle name="Normal 2 16 10" xfId="23757" xr:uid="{00000000-0005-0000-0000-0000205C0000}"/>
    <cellStyle name="Normal 2 16 10 2" xfId="23758" xr:uid="{00000000-0005-0000-0000-0000215C0000}"/>
    <cellStyle name="Normal 2 16 10 2 2" xfId="23759" xr:uid="{00000000-0005-0000-0000-0000225C0000}"/>
    <cellStyle name="Normal 2 16 10 2 2 2" xfId="23760" xr:uid="{00000000-0005-0000-0000-0000235C0000}"/>
    <cellStyle name="Normal 2 16 10 2 2 3" xfId="23761" xr:uid="{00000000-0005-0000-0000-0000245C0000}"/>
    <cellStyle name="Normal 2 16 10 2 3" xfId="23762" xr:uid="{00000000-0005-0000-0000-0000255C0000}"/>
    <cellStyle name="Normal 2 16 10 2 4" xfId="23763" xr:uid="{00000000-0005-0000-0000-0000265C0000}"/>
    <cellStyle name="Normal 2 16 10 3" xfId="23764" xr:uid="{00000000-0005-0000-0000-0000275C0000}"/>
    <cellStyle name="Normal 2 16 10 3 2" xfId="23765" xr:uid="{00000000-0005-0000-0000-0000285C0000}"/>
    <cellStyle name="Normal 2 16 10 3 3" xfId="23766" xr:uid="{00000000-0005-0000-0000-0000295C0000}"/>
    <cellStyle name="Normal 2 16 10 4" xfId="23767" xr:uid="{00000000-0005-0000-0000-00002A5C0000}"/>
    <cellStyle name="Normal 2 16 11" xfId="23768" xr:uid="{00000000-0005-0000-0000-00002B5C0000}"/>
    <cellStyle name="Normal 2 16 11 2" xfId="23769" xr:uid="{00000000-0005-0000-0000-00002C5C0000}"/>
    <cellStyle name="Normal 2 16 11 2 2" xfId="23770" xr:uid="{00000000-0005-0000-0000-00002D5C0000}"/>
    <cellStyle name="Normal 2 16 11 2 2 2" xfId="23771" xr:uid="{00000000-0005-0000-0000-00002E5C0000}"/>
    <cellStyle name="Normal 2 16 11 2 2 3" xfId="23772" xr:uid="{00000000-0005-0000-0000-00002F5C0000}"/>
    <cellStyle name="Normal 2 16 11 2 3" xfId="23773" xr:uid="{00000000-0005-0000-0000-0000305C0000}"/>
    <cellStyle name="Normal 2 16 11 2 4" xfId="23774" xr:uid="{00000000-0005-0000-0000-0000315C0000}"/>
    <cellStyle name="Normal 2 16 11 3" xfId="23775" xr:uid="{00000000-0005-0000-0000-0000325C0000}"/>
    <cellStyle name="Normal 2 16 11 3 2" xfId="23776" xr:uid="{00000000-0005-0000-0000-0000335C0000}"/>
    <cellStyle name="Normal 2 16 11 3 3" xfId="23777" xr:uid="{00000000-0005-0000-0000-0000345C0000}"/>
    <cellStyle name="Normal 2 16 11 4" xfId="23778" xr:uid="{00000000-0005-0000-0000-0000355C0000}"/>
    <cellStyle name="Normal 2 16 12" xfId="23779" xr:uid="{00000000-0005-0000-0000-0000365C0000}"/>
    <cellStyle name="Normal 2 16 12 2" xfId="23780" xr:uid="{00000000-0005-0000-0000-0000375C0000}"/>
    <cellStyle name="Normal 2 16 12 2 2" xfId="23781" xr:uid="{00000000-0005-0000-0000-0000385C0000}"/>
    <cellStyle name="Normal 2 16 12 2 2 2" xfId="23782" xr:uid="{00000000-0005-0000-0000-0000395C0000}"/>
    <cellStyle name="Normal 2 16 12 2 2 3" xfId="23783" xr:uid="{00000000-0005-0000-0000-00003A5C0000}"/>
    <cellStyle name="Normal 2 16 12 2 3" xfId="23784" xr:uid="{00000000-0005-0000-0000-00003B5C0000}"/>
    <cellStyle name="Normal 2 16 12 2 4" xfId="23785" xr:uid="{00000000-0005-0000-0000-00003C5C0000}"/>
    <cellStyle name="Normal 2 16 12 3" xfId="23786" xr:uid="{00000000-0005-0000-0000-00003D5C0000}"/>
    <cellStyle name="Normal 2 16 12 3 2" xfId="23787" xr:uid="{00000000-0005-0000-0000-00003E5C0000}"/>
    <cellStyle name="Normal 2 16 12 3 3" xfId="23788" xr:uid="{00000000-0005-0000-0000-00003F5C0000}"/>
    <cellStyle name="Normal 2 16 12 4" xfId="23789" xr:uid="{00000000-0005-0000-0000-0000405C0000}"/>
    <cellStyle name="Normal 2 16 13" xfId="23790" xr:uid="{00000000-0005-0000-0000-0000415C0000}"/>
    <cellStyle name="Normal 2 16 13 2" xfId="23791" xr:uid="{00000000-0005-0000-0000-0000425C0000}"/>
    <cellStyle name="Normal 2 16 13 2 2" xfId="23792" xr:uid="{00000000-0005-0000-0000-0000435C0000}"/>
    <cellStyle name="Normal 2 16 13 2 2 2" xfId="23793" xr:uid="{00000000-0005-0000-0000-0000445C0000}"/>
    <cellStyle name="Normal 2 16 13 2 2 3" xfId="23794" xr:uid="{00000000-0005-0000-0000-0000455C0000}"/>
    <cellStyle name="Normal 2 16 13 2 3" xfId="23795" xr:uid="{00000000-0005-0000-0000-0000465C0000}"/>
    <cellStyle name="Normal 2 16 13 2 4" xfId="23796" xr:uid="{00000000-0005-0000-0000-0000475C0000}"/>
    <cellStyle name="Normal 2 16 13 3" xfId="23797" xr:uid="{00000000-0005-0000-0000-0000485C0000}"/>
    <cellStyle name="Normal 2 16 13 3 2" xfId="23798" xr:uid="{00000000-0005-0000-0000-0000495C0000}"/>
    <cellStyle name="Normal 2 16 13 3 3" xfId="23799" xr:uid="{00000000-0005-0000-0000-00004A5C0000}"/>
    <cellStyle name="Normal 2 16 13 4" xfId="23800" xr:uid="{00000000-0005-0000-0000-00004B5C0000}"/>
    <cellStyle name="Normal 2 16 14" xfId="23801" xr:uid="{00000000-0005-0000-0000-00004C5C0000}"/>
    <cellStyle name="Normal 2 16 14 2" xfId="23802" xr:uid="{00000000-0005-0000-0000-00004D5C0000}"/>
    <cellStyle name="Normal 2 16 14 2 2" xfId="23803" xr:uid="{00000000-0005-0000-0000-00004E5C0000}"/>
    <cellStyle name="Normal 2 16 14 2 2 2" xfId="23804" xr:uid="{00000000-0005-0000-0000-00004F5C0000}"/>
    <cellStyle name="Normal 2 16 14 2 2 3" xfId="23805" xr:uid="{00000000-0005-0000-0000-0000505C0000}"/>
    <cellStyle name="Normal 2 16 14 2 3" xfId="23806" xr:uid="{00000000-0005-0000-0000-0000515C0000}"/>
    <cellStyle name="Normal 2 16 14 2 4" xfId="23807" xr:uid="{00000000-0005-0000-0000-0000525C0000}"/>
    <cellStyle name="Normal 2 16 14 3" xfId="23808" xr:uid="{00000000-0005-0000-0000-0000535C0000}"/>
    <cellStyle name="Normal 2 16 14 3 2" xfId="23809" xr:uid="{00000000-0005-0000-0000-0000545C0000}"/>
    <cellStyle name="Normal 2 16 14 3 3" xfId="23810" xr:uid="{00000000-0005-0000-0000-0000555C0000}"/>
    <cellStyle name="Normal 2 16 14 4" xfId="23811" xr:uid="{00000000-0005-0000-0000-0000565C0000}"/>
    <cellStyle name="Normal 2 16 15" xfId="23812" xr:uid="{00000000-0005-0000-0000-0000575C0000}"/>
    <cellStyle name="Normal 2 16 15 2" xfId="23813" xr:uid="{00000000-0005-0000-0000-0000585C0000}"/>
    <cellStyle name="Normal 2 16 15 2 2" xfId="23814" xr:uid="{00000000-0005-0000-0000-0000595C0000}"/>
    <cellStyle name="Normal 2 16 15 2 2 2" xfId="23815" xr:uid="{00000000-0005-0000-0000-00005A5C0000}"/>
    <cellStyle name="Normal 2 16 15 2 2 3" xfId="23816" xr:uid="{00000000-0005-0000-0000-00005B5C0000}"/>
    <cellStyle name="Normal 2 16 15 2 3" xfId="23817" xr:uid="{00000000-0005-0000-0000-00005C5C0000}"/>
    <cellStyle name="Normal 2 16 15 2 4" xfId="23818" xr:uid="{00000000-0005-0000-0000-00005D5C0000}"/>
    <cellStyle name="Normal 2 16 15 3" xfId="23819" xr:uid="{00000000-0005-0000-0000-00005E5C0000}"/>
    <cellStyle name="Normal 2 16 15 3 2" xfId="23820" xr:uid="{00000000-0005-0000-0000-00005F5C0000}"/>
    <cellStyle name="Normal 2 16 15 3 3" xfId="23821" xr:uid="{00000000-0005-0000-0000-0000605C0000}"/>
    <cellStyle name="Normal 2 16 15 4" xfId="23822" xr:uid="{00000000-0005-0000-0000-0000615C0000}"/>
    <cellStyle name="Normal 2 16 16" xfId="23823" xr:uid="{00000000-0005-0000-0000-0000625C0000}"/>
    <cellStyle name="Normal 2 16 16 2" xfId="23824" xr:uid="{00000000-0005-0000-0000-0000635C0000}"/>
    <cellStyle name="Normal 2 16 16 2 2" xfId="23825" xr:uid="{00000000-0005-0000-0000-0000645C0000}"/>
    <cellStyle name="Normal 2 16 16 2 2 2" xfId="23826" xr:uid="{00000000-0005-0000-0000-0000655C0000}"/>
    <cellStyle name="Normal 2 16 16 2 2 3" xfId="23827" xr:uid="{00000000-0005-0000-0000-0000665C0000}"/>
    <cellStyle name="Normal 2 16 16 2 3" xfId="23828" xr:uid="{00000000-0005-0000-0000-0000675C0000}"/>
    <cellStyle name="Normal 2 16 16 2 4" xfId="23829" xr:uid="{00000000-0005-0000-0000-0000685C0000}"/>
    <cellStyle name="Normal 2 16 16 3" xfId="23830" xr:uid="{00000000-0005-0000-0000-0000695C0000}"/>
    <cellStyle name="Normal 2 16 16 3 2" xfId="23831" xr:uid="{00000000-0005-0000-0000-00006A5C0000}"/>
    <cellStyle name="Normal 2 16 16 3 3" xfId="23832" xr:uid="{00000000-0005-0000-0000-00006B5C0000}"/>
    <cellStyle name="Normal 2 16 16 4" xfId="23833" xr:uid="{00000000-0005-0000-0000-00006C5C0000}"/>
    <cellStyle name="Normal 2 16 17" xfId="23834" xr:uid="{00000000-0005-0000-0000-00006D5C0000}"/>
    <cellStyle name="Normal 2 16 17 2" xfId="23835" xr:uid="{00000000-0005-0000-0000-00006E5C0000}"/>
    <cellStyle name="Normal 2 16 17 2 2" xfId="23836" xr:uid="{00000000-0005-0000-0000-00006F5C0000}"/>
    <cellStyle name="Normal 2 16 17 2 2 2" xfId="23837" xr:uid="{00000000-0005-0000-0000-0000705C0000}"/>
    <cellStyle name="Normal 2 16 17 2 2 3" xfId="23838" xr:uid="{00000000-0005-0000-0000-0000715C0000}"/>
    <cellStyle name="Normal 2 16 17 2 3" xfId="23839" xr:uid="{00000000-0005-0000-0000-0000725C0000}"/>
    <cellStyle name="Normal 2 16 17 2 4" xfId="23840" xr:uid="{00000000-0005-0000-0000-0000735C0000}"/>
    <cellStyle name="Normal 2 16 17 3" xfId="23841" xr:uid="{00000000-0005-0000-0000-0000745C0000}"/>
    <cellStyle name="Normal 2 16 17 3 2" xfId="23842" xr:uid="{00000000-0005-0000-0000-0000755C0000}"/>
    <cellStyle name="Normal 2 16 17 3 3" xfId="23843" xr:uid="{00000000-0005-0000-0000-0000765C0000}"/>
    <cellStyle name="Normal 2 16 17 4" xfId="23844" xr:uid="{00000000-0005-0000-0000-0000775C0000}"/>
    <cellStyle name="Normal 2 16 18" xfId="23845" xr:uid="{00000000-0005-0000-0000-0000785C0000}"/>
    <cellStyle name="Normal 2 16 18 2" xfId="23846" xr:uid="{00000000-0005-0000-0000-0000795C0000}"/>
    <cellStyle name="Normal 2 16 18 2 2" xfId="23847" xr:uid="{00000000-0005-0000-0000-00007A5C0000}"/>
    <cellStyle name="Normal 2 16 18 2 2 2" xfId="23848" xr:uid="{00000000-0005-0000-0000-00007B5C0000}"/>
    <cellStyle name="Normal 2 16 18 2 2 3" xfId="23849" xr:uid="{00000000-0005-0000-0000-00007C5C0000}"/>
    <cellStyle name="Normal 2 16 18 2 3" xfId="23850" xr:uid="{00000000-0005-0000-0000-00007D5C0000}"/>
    <cellStyle name="Normal 2 16 18 2 4" xfId="23851" xr:uid="{00000000-0005-0000-0000-00007E5C0000}"/>
    <cellStyle name="Normal 2 16 18 3" xfId="23852" xr:uid="{00000000-0005-0000-0000-00007F5C0000}"/>
    <cellStyle name="Normal 2 16 18 3 2" xfId="23853" xr:uid="{00000000-0005-0000-0000-0000805C0000}"/>
    <cellStyle name="Normal 2 16 18 3 3" xfId="23854" xr:uid="{00000000-0005-0000-0000-0000815C0000}"/>
    <cellStyle name="Normal 2 16 18 4" xfId="23855" xr:uid="{00000000-0005-0000-0000-0000825C0000}"/>
    <cellStyle name="Normal 2 16 19" xfId="23856" xr:uid="{00000000-0005-0000-0000-0000835C0000}"/>
    <cellStyle name="Normal 2 16 19 2" xfId="23857" xr:uid="{00000000-0005-0000-0000-0000845C0000}"/>
    <cellStyle name="Normal 2 16 19 2 2" xfId="23858" xr:uid="{00000000-0005-0000-0000-0000855C0000}"/>
    <cellStyle name="Normal 2 16 19 2 2 2" xfId="23859" xr:uid="{00000000-0005-0000-0000-0000865C0000}"/>
    <cellStyle name="Normal 2 16 19 2 2 3" xfId="23860" xr:uid="{00000000-0005-0000-0000-0000875C0000}"/>
    <cellStyle name="Normal 2 16 19 2 3" xfId="23861" xr:uid="{00000000-0005-0000-0000-0000885C0000}"/>
    <cellStyle name="Normal 2 16 19 2 4" xfId="23862" xr:uid="{00000000-0005-0000-0000-0000895C0000}"/>
    <cellStyle name="Normal 2 16 19 3" xfId="23863" xr:uid="{00000000-0005-0000-0000-00008A5C0000}"/>
    <cellStyle name="Normal 2 16 19 3 2" xfId="23864" xr:uid="{00000000-0005-0000-0000-00008B5C0000}"/>
    <cellStyle name="Normal 2 16 19 3 3" xfId="23865" xr:uid="{00000000-0005-0000-0000-00008C5C0000}"/>
    <cellStyle name="Normal 2 16 19 4" xfId="23866" xr:uid="{00000000-0005-0000-0000-00008D5C0000}"/>
    <cellStyle name="Normal 2 16 2" xfId="23867" xr:uid="{00000000-0005-0000-0000-00008E5C0000}"/>
    <cellStyle name="Normal 2 16 2 2" xfId="23868" xr:uid="{00000000-0005-0000-0000-00008F5C0000}"/>
    <cellStyle name="Normal 2 16 2 2 2" xfId="23869" xr:uid="{00000000-0005-0000-0000-0000905C0000}"/>
    <cellStyle name="Normal 2 16 2 2 2 2" xfId="23870" xr:uid="{00000000-0005-0000-0000-0000915C0000}"/>
    <cellStyle name="Normal 2 16 2 2 2 3" xfId="23871" xr:uid="{00000000-0005-0000-0000-0000925C0000}"/>
    <cellStyle name="Normal 2 16 2 2 3" xfId="23872" xr:uid="{00000000-0005-0000-0000-0000935C0000}"/>
    <cellStyle name="Normal 2 16 2 2 4" xfId="23873" xr:uid="{00000000-0005-0000-0000-0000945C0000}"/>
    <cellStyle name="Normal 2 16 2 3" xfId="23874" xr:uid="{00000000-0005-0000-0000-0000955C0000}"/>
    <cellStyle name="Normal 2 16 2 3 2" xfId="23875" xr:uid="{00000000-0005-0000-0000-0000965C0000}"/>
    <cellStyle name="Normal 2 16 2 3 3" xfId="23876" xr:uid="{00000000-0005-0000-0000-0000975C0000}"/>
    <cellStyle name="Normal 2 16 2 4" xfId="23877" xr:uid="{00000000-0005-0000-0000-0000985C0000}"/>
    <cellStyle name="Normal 2 16 20" xfId="23878" xr:uid="{00000000-0005-0000-0000-0000995C0000}"/>
    <cellStyle name="Normal 2 16 20 2" xfId="23879" xr:uid="{00000000-0005-0000-0000-00009A5C0000}"/>
    <cellStyle name="Normal 2 16 20 2 2" xfId="23880" xr:uid="{00000000-0005-0000-0000-00009B5C0000}"/>
    <cellStyle name="Normal 2 16 20 2 2 2" xfId="23881" xr:uid="{00000000-0005-0000-0000-00009C5C0000}"/>
    <cellStyle name="Normal 2 16 20 2 2 3" xfId="23882" xr:uid="{00000000-0005-0000-0000-00009D5C0000}"/>
    <cellStyle name="Normal 2 16 20 2 3" xfId="23883" xr:uid="{00000000-0005-0000-0000-00009E5C0000}"/>
    <cellStyle name="Normal 2 16 20 2 4" xfId="23884" xr:uid="{00000000-0005-0000-0000-00009F5C0000}"/>
    <cellStyle name="Normal 2 16 20 3" xfId="23885" xr:uid="{00000000-0005-0000-0000-0000A05C0000}"/>
    <cellStyle name="Normal 2 16 20 3 2" xfId="23886" xr:uid="{00000000-0005-0000-0000-0000A15C0000}"/>
    <cellStyle name="Normal 2 16 20 3 3" xfId="23887" xr:uid="{00000000-0005-0000-0000-0000A25C0000}"/>
    <cellStyle name="Normal 2 16 20 4" xfId="23888" xr:uid="{00000000-0005-0000-0000-0000A35C0000}"/>
    <cellStyle name="Normal 2 16 21" xfId="23889" xr:uid="{00000000-0005-0000-0000-0000A45C0000}"/>
    <cellStyle name="Normal 2 16 21 2" xfId="23890" xr:uid="{00000000-0005-0000-0000-0000A55C0000}"/>
    <cellStyle name="Normal 2 16 21 2 2" xfId="23891" xr:uid="{00000000-0005-0000-0000-0000A65C0000}"/>
    <cellStyle name="Normal 2 16 21 2 2 2" xfId="23892" xr:uid="{00000000-0005-0000-0000-0000A75C0000}"/>
    <cellStyle name="Normal 2 16 21 2 2 3" xfId="23893" xr:uid="{00000000-0005-0000-0000-0000A85C0000}"/>
    <cellStyle name="Normal 2 16 21 2 3" xfId="23894" xr:uid="{00000000-0005-0000-0000-0000A95C0000}"/>
    <cellStyle name="Normal 2 16 21 2 4" xfId="23895" xr:uid="{00000000-0005-0000-0000-0000AA5C0000}"/>
    <cellStyle name="Normal 2 16 21 3" xfId="23896" xr:uid="{00000000-0005-0000-0000-0000AB5C0000}"/>
    <cellStyle name="Normal 2 16 21 3 2" xfId="23897" xr:uid="{00000000-0005-0000-0000-0000AC5C0000}"/>
    <cellStyle name="Normal 2 16 21 3 3" xfId="23898" xr:uid="{00000000-0005-0000-0000-0000AD5C0000}"/>
    <cellStyle name="Normal 2 16 21 4" xfId="23899" xr:uid="{00000000-0005-0000-0000-0000AE5C0000}"/>
    <cellStyle name="Normal 2 16 22" xfId="23900" xr:uid="{00000000-0005-0000-0000-0000AF5C0000}"/>
    <cellStyle name="Normal 2 16 22 2" xfId="23901" xr:uid="{00000000-0005-0000-0000-0000B05C0000}"/>
    <cellStyle name="Normal 2 16 22 2 2" xfId="23902" xr:uid="{00000000-0005-0000-0000-0000B15C0000}"/>
    <cellStyle name="Normal 2 16 22 2 2 2" xfId="23903" xr:uid="{00000000-0005-0000-0000-0000B25C0000}"/>
    <cellStyle name="Normal 2 16 22 2 2 3" xfId="23904" xr:uid="{00000000-0005-0000-0000-0000B35C0000}"/>
    <cellStyle name="Normal 2 16 22 2 3" xfId="23905" xr:uid="{00000000-0005-0000-0000-0000B45C0000}"/>
    <cellStyle name="Normal 2 16 22 2 4" xfId="23906" xr:uid="{00000000-0005-0000-0000-0000B55C0000}"/>
    <cellStyle name="Normal 2 16 22 3" xfId="23907" xr:uid="{00000000-0005-0000-0000-0000B65C0000}"/>
    <cellStyle name="Normal 2 16 22 3 2" xfId="23908" xr:uid="{00000000-0005-0000-0000-0000B75C0000}"/>
    <cellStyle name="Normal 2 16 22 3 3" xfId="23909" xr:uid="{00000000-0005-0000-0000-0000B85C0000}"/>
    <cellStyle name="Normal 2 16 22 4" xfId="23910" xr:uid="{00000000-0005-0000-0000-0000B95C0000}"/>
    <cellStyle name="Normal 2 16 23" xfId="23911" xr:uid="{00000000-0005-0000-0000-0000BA5C0000}"/>
    <cellStyle name="Normal 2 16 23 2" xfId="23912" xr:uid="{00000000-0005-0000-0000-0000BB5C0000}"/>
    <cellStyle name="Normal 2 16 23 2 2" xfId="23913" xr:uid="{00000000-0005-0000-0000-0000BC5C0000}"/>
    <cellStyle name="Normal 2 16 23 2 2 2" xfId="23914" xr:uid="{00000000-0005-0000-0000-0000BD5C0000}"/>
    <cellStyle name="Normal 2 16 23 2 2 3" xfId="23915" xr:uid="{00000000-0005-0000-0000-0000BE5C0000}"/>
    <cellStyle name="Normal 2 16 23 2 3" xfId="23916" xr:uid="{00000000-0005-0000-0000-0000BF5C0000}"/>
    <cellStyle name="Normal 2 16 23 2 4" xfId="23917" xr:uid="{00000000-0005-0000-0000-0000C05C0000}"/>
    <cellStyle name="Normal 2 16 23 3" xfId="23918" xr:uid="{00000000-0005-0000-0000-0000C15C0000}"/>
    <cellStyle name="Normal 2 16 23 3 2" xfId="23919" xr:uid="{00000000-0005-0000-0000-0000C25C0000}"/>
    <cellStyle name="Normal 2 16 23 3 3" xfId="23920" xr:uid="{00000000-0005-0000-0000-0000C35C0000}"/>
    <cellStyle name="Normal 2 16 23 4" xfId="23921" xr:uid="{00000000-0005-0000-0000-0000C45C0000}"/>
    <cellStyle name="Normal 2 16 24" xfId="23922" xr:uid="{00000000-0005-0000-0000-0000C55C0000}"/>
    <cellStyle name="Normal 2 16 24 2" xfId="23923" xr:uid="{00000000-0005-0000-0000-0000C65C0000}"/>
    <cellStyle name="Normal 2 16 24 2 2" xfId="23924" xr:uid="{00000000-0005-0000-0000-0000C75C0000}"/>
    <cellStyle name="Normal 2 16 24 2 3" xfId="23925" xr:uid="{00000000-0005-0000-0000-0000C85C0000}"/>
    <cellStyle name="Normal 2 16 24 3" xfId="23926" xr:uid="{00000000-0005-0000-0000-0000C95C0000}"/>
    <cellStyle name="Normal 2 16 24 4" xfId="23927" xr:uid="{00000000-0005-0000-0000-0000CA5C0000}"/>
    <cellStyle name="Normal 2 16 25" xfId="23928" xr:uid="{00000000-0005-0000-0000-0000CB5C0000}"/>
    <cellStyle name="Normal 2 16 25 2" xfId="23929" xr:uid="{00000000-0005-0000-0000-0000CC5C0000}"/>
    <cellStyle name="Normal 2 16 25 3" xfId="23930" xr:uid="{00000000-0005-0000-0000-0000CD5C0000}"/>
    <cellStyle name="Normal 2 16 26" xfId="23931" xr:uid="{00000000-0005-0000-0000-0000CE5C0000}"/>
    <cellStyle name="Normal 2 16 3" xfId="23932" xr:uid="{00000000-0005-0000-0000-0000CF5C0000}"/>
    <cellStyle name="Normal 2 16 3 2" xfId="23933" xr:uid="{00000000-0005-0000-0000-0000D05C0000}"/>
    <cellStyle name="Normal 2 16 3 2 2" xfId="23934" xr:uid="{00000000-0005-0000-0000-0000D15C0000}"/>
    <cellStyle name="Normal 2 16 3 2 2 2" xfId="23935" xr:uid="{00000000-0005-0000-0000-0000D25C0000}"/>
    <cellStyle name="Normal 2 16 3 2 2 3" xfId="23936" xr:uid="{00000000-0005-0000-0000-0000D35C0000}"/>
    <cellStyle name="Normal 2 16 3 2 3" xfId="23937" xr:uid="{00000000-0005-0000-0000-0000D45C0000}"/>
    <cellStyle name="Normal 2 16 3 2 4" xfId="23938" xr:uid="{00000000-0005-0000-0000-0000D55C0000}"/>
    <cellStyle name="Normal 2 16 3 3" xfId="23939" xr:uid="{00000000-0005-0000-0000-0000D65C0000}"/>
    <cellStyle name="Normal 2 16 3 3 2" xfId="23940" xr:uid="{00000000-0005-0000-0000-0000D75C0000}"/>
    <cellStyle name="Normal 2 16 3 3 3" xfId="23941" xr:uid="{00000000-0005-0000-0000-0000D85C0000}"/>
    <cellStyle name="Normal 2 16 3 4" xfId="23942" xr:uid="{00000000-0005-0000-0000-0000D95C0000}"/>
    <cellStyle name="Normal 2 16 4" xfId="23943" xr:uid="{00000000-0005-0000-0000-0000DA5C0000}"/>
    <cellStyle name="Normal 2 16 4 2" xfId="23944" xr:uid="{00000000-0005-0000-0000-0000DB5C0000}"/>
    <cellStyle name="Normal 2 16 4 2 2" xfId="23945" xr:uid="{00000000-0005-0000-0000-0000DC5C0000}"/>
    <cellStyle name="Normal 2 16 4 2 2 2" xfId="23946" xr:uid="{00000000-0005-0000-0000-0000DD5C0000}"/>
    <cellStyle name="Normal 2 16 4 2 2 3" xfId="23947" xr:uid="{00000000-0005-0000-0000-0000DE5C0000}"/>
    <cellStyle name="Normal 2 16 4 2 3" xfId="23948" xr:uid="{00000000-0005-0000-0000-0000DF5C0000}"/>
    <cellStyle name="Normal 2 16 4 2 4" xfId="23949" xr:uid="{00000000-0005-0000-0000-0000E05C0000}"/>
    <cellStyle name="Normal 2 16 4 3" xfId="23950" xr:uid="{00000000-0005-0000-0000-0000E15C0000}"/>
    <cellStyle name="Normal 2 16 4 3 2" xfId="23951" xr:uid="{00000000-0005-0000-0000-0000E25C0000}"/>
    <cellStyle name="Normal 2 16 4 3 3" xfId="23952" xr:uid="{00000000-0005-0000-0000-0000E35C0000}"/>
    <cellStyle name="Normal 2 16 4 4" xfId="23953" xr:uid="{00000000-0005-0000-0000-0000E45C0000}"/>
    <cellStyle name="Normal 2 16 5" xfId="23954" xr:uid="{00000000-0005-0000-0000-0000E55C0000}"/>
    <cellStyle name="Normal 2 16 5 2" xfId="23955" xr:uid="{00000000-0005-0000-0000-0000E65C0000}"/>
    <cellStyle name="Normal 2 16 5 2 2" xfId="23956" xr:uid="{00000000-0005-0000-0000-0000E75C0000}"/>
    <cellStyle name="Normal 2 16 5 2 2 2" xfId="23957" xr:uid="{00000000-0005-0000-0000-0000E85C0000}"/>
    <cellStyle name="Normal 2 16 5 2 2 3" xfId="23958" xr:uid="{00000000-0005-0000-0000-0000E95C0000}"/>
    <cellStyle name="Normal 2 16 5 2 3" xfId="23959" xr:uid="{00000000-0005-0000-0000-0000EA5C0000}"/>
    <cellStyle name="Normal 2 16 5 2 4" xfId="23960" xr:uid="{00000000-0005-0000-0000-0000EB5C0000}"/>
    <cellStyle name="Normal 2 16 5 3" xfId="23961" xr:uid="{00000000-0005-0000-0000-0000EC5C0000}"/>
    <cellStyle name="Normal 2 16 5 3 2" xfId="23962" xr:uid="{00000000-0005-0000-0000-0000ED5C0000}"/>
    <cellStyle name="Normal 2 16 5 3 3" xfId="23963" xr:uid="{00000000-0005-0000-0000-0000EE5C0000}"/>
    <cellStyle name="Normal 2 16 5 4" xfId="23964" xr:uid="{00000000-0005-0000-0000-0000EF5C0000}"/>
    <cellStyle name="Normal 2 16 6" xfId="23965" xr:uid="{00000000-0005-0000-0000-0000F05C0000}"/>
    <cellStyle name="Normal 2 16 6 2" xfId="23966" xr:uid="{00000000-0005-0000-0000-0000F15C0000}"/>
    <cellStyle name="Normal 2 16 6 2 2" xfId="23967" xr:uid="{00000000-0005-0000-0000-0000F25C0000}"/>
    <cellStyle name="Normal 2 16 6 2 2 2" xfId="23968" xr:uid="{00000000-0005-0000-0000-0000F35C0000}"/>
    <cellStyle name="Normal 2 16 6 2 2 3" xfId="23969" xr:uid="{00000000-0005-0000-0000-0000F45C0000}"/>
    <cellStyle name="Normal 2 16 6 2 3" xfId="23970" xr:uid="{00000000-0005-0000-0000-0000F55C0000}"/>
    <cellStyle name="Normal 2 16 6 2 4" xfId="23971" xr:uid="{00000000-0005-0000-0000-0000F65C0000}"/>
    <cellStyle name="Normal 2 16 6 3" xfId="23972" xr:uid="{00000000-0005-0000-0000-0000F75C0000}"/>
    <cellStyle name="Normal 2 16 6 3 2" xfId="23973" xr:uid="{00000000-0005-0000-0000-0000F85C0000}"/>
    <cellStyle name="Normal 2 16 6 3 3" xfId="23974" xr:uid="{00000000-0005-0000-0000-0000F95C0000}"/>
    <cellStyle name="Normal 2 16 6 4" xfId="23975" xr:uid="{00000000-0005-0000-0000-0000FA5C0000}"/>
    <cellStyle name="Normal 2 16 7" xfId="23976" xr:uid="{00000000-0005-0000-0000-0000FB5C0000}"/>
    <cellStyle name="Normal 2 16 7 2" xfId="23977" xr:uid="{00000000-0005-0000-0000-0000FC5C0000}"/>
    <cellStyle name="Normal 2 16 7 2 2" xfId="23978" xr:uid="{00000000-0005-0000-0000-0000FD5C0000}"/>
    <cellStyle name="Normal 2 16 7 2 2 2" xfId="23979" xr:uid="{00000000-0005-0000-0000-0000FE5C0000}"/>
    <cellStyle name="Normal 2 16 7 2 2 3" xfId="23980" xr:uid="{00000000-0005-0000-0000-0000FF5C0000}"/>
    <cellStyle name="Normal 2 16 7 2 3" xfId="23981" xr:uid="{00000000-0005-0000-0000-0000005D0000}"/>
    <cellStyle name="Normal 2 16 7 2 4" xfId="23982" xr:uid="{00000000-0005-0000-0000-0000015D0000}"/>
    <cellStyle name="Normal 2 16 7 3" xfId="23983" xr:uid="{00000000-0005-0000-0000-0000025D0000}"/>
    <cellStyle name="Normal 2 16 7 3 2" xfId="23984" xr:uid="{00000000-0005-0000-0000-0000035D0000}"/>
    <cellStyle name="Normal 2 16 7 3 3" xfId="23985" xr:uid="{00000000-0005-0000-0000-0000045D0000}"/>
    <cellStyle name="Normal 2 16 7 4" xfId="23986" xr:uid="{00000000-0005-0000-0000-0000055D0000}"/>
    <cellStyle name="Normal 2 16 8" xfId="23987" xr:uid="{00000000-0005-0000-0000-0000065D0000}"/>
    <cellStyle name="Normal 2 16 8 2" xfId="23988" xr:uid="{00000000-0005-0000-0000-0000075D0000}"/>
    <cellStyle name="Normal 2 16 8 2 2" xfId="23989" xr:uid="{00000000-0005-0000-0000-0000085D0000}"/>
    <cellStyle name="Normal 2 16 8 2 2 2" xfId="23990" xr:uid="{00000000-0005-0000-0000-0000095D0000}"/>
    <cellStyle name="Normal 2 16 8 2 2 3" xfId="23991" xr:uid="{00000000-0005-0000-0000-00000A5D0000}"/>
    <cellStyle name="Normal 2 16 8 2 3" xfId="23992" xr:uid="{00000000-0005-0000-0000-00000B5D0000}"/>
    <cellStyle name="Normal 2 16 8 2 4" xfId="23993" xr:uid="{00000000-0005-0000-0000-00000C5D0000}"/>
    <cellStyle name="Normal 2 16 8 3" xfId="23994" xr:uid="{00000000-0005-0000-0000-00000D5D0000}"/>
    <cellStyle name="Normal 2 16 8 3 2" xfId="23995" xr:uid="{00000000-0005-0000-0000-00000E5D0000}"/>
    <cellStyle name="Normal 2 16 8 3 3" xfId="23996" xr:uid="{00000000-0005-0000-0000-00000F5D0000}"/>
    <cellStyle name="Normal 2 16 8 4" xfId="23997" xr:uid="{00000000-0005-0000-0000-0000105D0000}"/>
    <cellStyle name="Normal 2 16 9" xfId="23998" xr:uid="{00000000-0005-0000-0000-0000115D0000}"/>
    <cellStyle name="Normal 2 16 9 2" xfId="23999" xr:uid="{00000000-0005-0000-0000-0000125D0000}"/>
    <cellStyle name="Normal 2 16 9 2 2" xfId="24000" xr:uid="{00000000-0005-0000-0000-0000135D0000}"/>
    <cellStyle name="Normal 2 16 9 2 2 2" xfId="24001" xr:uid="{00000000-0005-0000-0000-0000145D0000}"/>
    <cellStyle name="Normal 2 16 9 2 2 3" xfId="24002" xr:uid="{00000000-0005-0000-0000-0000155D0000}"/>
    <cellStyle name="Normal 2 16 9 2 3" xfId="24003" xr:uid="{00000000-0005-0000-0000-0000165D0000}"/>
    <cellStyle name="Normal 2 16 9 2 4" xfId="24004" xr:uid="{00000000-0005-0000-0000-0000175D0000}"/>
    <cellStyle name="Normal 2 16 9 3" xfId="24005" xr:uid="{00000000-0005-0000-0000-0000185D0000}"/>
    <cellStyle name="Normal 2 16 9 3 2" xfId="24006" xr:uid="{00000000-0005-0000-0000-0000195D0000}"/>
    <cellStyle name="Normal 2 16 9 3 3" xfId="24007" xr:uid="{00000000-0005-0000-0000-00001A5D0000}"/>
    <cellStyle name="Normal 2 16 9 4" xfId="24008" xr:uid="{00000000-0005-0000-0000-00001B5D0000}"/>
    <cellStyle name="Normal 2 17" xfId="24009" xr:uid="{00000000-0005-0000-0000-00001C5D0000}"/>
    <cellStyle name="Normal 2 17 10" xfId="24010" xr:uid="{00000000-0005-0000-0000-00001D5D0000}"/>
    <cellStyle name="Normal 2 17 10 2" xfId="24011" xr:uid="{00000000-0005-0000-0000-00001E5D0000}"/>
    <cellStyle name="Normal 2 17 10 2 2" xfId="24012" xr:uid="{00000000-0005-0000-0000-00001F5D0000}"/>
    <cellStyle name="Normal 2 17 10 2 2 2" xfId="24013" xr:uid="{00000000-0005-0000-0000-0000205D0000}"/>
    <cellStyle name="Normal 2 17 10 2 2 3" xfId="24014" xr:uid="{00000000-0005-0000-0000-0000215D0000}"/>
    <cellStyle name="Normal 2 17 10 2 3" xfId="24015" xr:uid="{00000000-0005-0000-0000-0000225D0000}"/>
    <cellStyle name="Normal 2 17 10 2 4" xfId="24016" xr:uid="{00000000-0005-0000-0000-0000235D0000}"/>
    <cellStyle name="Normal 2 17 10 3" xfId="24017" xr:uid="{00000000-0005-0000-0000-0000245D0000}"/>
    <cellStyle name="Normal 2 17 10 3 2" xfId="24018" xr:uid="{00000000-0005-0000-0000-0000255D0000}"/>
    <cellStyle name="Normal 2 17 10 3 3" xfId="24019" xr:uid="{00000000-0005-0000-0000-0000265D0000}"/>
    <cellStyle name="Normal 2 17 10 4" xfId="24020" xr:uid="{00000000-0005-0000-0000-0000275D0000}"/>
    <cellStyle name="Normal 2 17 11" xfId="24021" xr:uid="{00000000-0005-0000-0000-0000285D0000}"/>
    <cellStyle name="Normal 2 17 11 2" xfId="24022" xr:uid="{00000000-0005-0000-0000-0000295D0000}"/>
    <cellStyle name="Normal 2 17 11 2 2" xfId="24023" xr:uid="{00000000-0005-0000-0000-00002A5D0000}"/>
    <cellStyle name="Normal 2 17 11 2 2 2" xfId="24024" xr:uid="{00000000-0005-0000-0000-00002B5D0000}"/>
    <cellStyle name="Normal 2 17 11 2 2 3" xfId="24025" xr:uid="{00000000-0005-0000-0000-00002C5D0000}"/>
    <cellStyle name="Normal 2 17 11 2 3" xfId="24026" xr:uid="{00000000-0005-0000-0000-00002D5D0000}"/>
    <cellStyle name="Normal 2 17 11 2 4" xfId="24027" xr:uid="{00000000-0005-0000-0000-00002E5D0000}"/>
    <cellStyle name="Normal 2 17 11 3" xfId="24028" xr:uid="{00000000-0005-0000-0000-00002F5D0000}"/>
    <cellStyle name="Normal 2 17 11 3 2" xfId="24029" xr:uid="{00000000-0005-0000-0000-0000305D0000}"/>
    <cellStyle name="Normal 2 17 11 3 3" xfId="24030" xr:uid="{00000000-0005-0000-0000-0000315D0000}"/>
    <cellStyle name="Normal 2 17 11 4" xfId="24031" xr:uid="{00000000-0005-0000-0000-0000325D0000}"/>
    <cellStyle name="Normal 2 17 12" xfId="24032" xr:uid="{00000000-0005-0000-0000-0000335D0000}"/>
    <cellStyle name="Normal 2 17 12 2" xfId="24033" xr:uid="{00000000-0005-0000-0000-0000345D0000}"/>
    <cellStyle name="Normal 2 17 12 2 2" xfId="24034" xr:uid="{00000000-0005-0000-0000-0000355D0000}"/>
    <cellStyle name="Normal 2 17 12 2 2 2" xfId="24035" xr:uid="{00000000-0005-0000-0000-0000365D0000}"/>
    <cellStyle name="Normal 2 17 12 2 2 3" xfId="24036" xr:uid="{00000000-0005-0000-0000-0000375D0000}"/>
    <cellStyle name="Normal 2 17 12 2 3" xfId="24037" xr:uid="{00000000-0005-0000-0000-0000385D0000}"/>
    <cellStyle name="Normal 2 17 12 2 4" xfId="24038" xr:uid="{00000000-0005-0000-0000-0000395D0000}"/>
    <cellStyle name="Normal 2 17 12 3" xfId="24039" xr:uid="{00000000-0005-0000-0000-00003A5D0000}"/>
    <cellStyle name="Normal 2 17 12 3 2" xfId="24040" xr:uid="{00000000-0005-0000-0000-00003B5D0000}"/>
    <cellStyle name="Normal 2 17 12 3 3" xfId="24041" xr:uid="{00000000-0005-0000-0000-00003C5D0000}"/>
    <cellStyle name="Normal 2 17 12 4" xfId="24042" xr:uid="{00000000-0005-0000-0000-00003D5D0000}"/>
    <cellStyle name="Normal 2 17 13" xfId="24043" xr:uid="{00000000-0005-0000-0000-00003E5D0000}"/>
    <cellStyle name="Normal 2 17 13 2" xfId="24044" xr:uid="{00000000-0005-0000-0000-00003F5D0000}"/>
    <cellStyle name="Normal 2 17 13 2 2" xfId="24045" xr:uid="{00000000-0005-0000-0000-0000405D0000}"/>
    <cellStyle name="Normal 2 17 13 2 2 2" xfId="24046" xr:uid="{00000000-0005-0000-0000-0000415D0000}"/>
    <cellStyle name="Normal 2 17 13 2 2 3" xfId="24047" xr:uid="{00000000-0005-0000-0000-0000425D0000}"/>
    <cellStyle name="Normal 2 17 13 2 3" xfId="24048" xr:uid="{00000000-0005-0000-0000-0000435D0000}"/>
    <cellStyle name="Normal 2 17 13 2 4" xfId="24049" xr:uid="{00000000-0005-0000-0000-0000445D0000}"/>
    <cellStyle name="Normal 2 17 13 3" xfId="24050" xr:uid="{00000000-0005-0000-0000-0000455D0000}"/>
    <cellStyle name="Normal 2 17 13 3 2" xfId="24051" xr:uid="{00000000-0005-0000-0000-0000465D0000}"/>
    <cellStyle name="Normal 2 17 13 3 3" xfId="24052" xr:uid="{00000000-0005-0000-0000-0000475D0000}"/>
    <cellStyle name="Normal 2 17 13 4" xfId="24053" xr:uid="{00000000-0005-0000-0000-0000485D0000}"/>
    <cellStyle name="Normal 2 17 14" xfId="24054" xr:uid="{00000000-0005-0000-0000-0000495D0000}"/>
    <cellStyle name="Normal 2 17 14 2" xfId="24055" xr:uid="{00000000-0005-0000-0000-00004A5D0000}"/>
    <cellStyle name="Normal 2 17 14 2 2" xfId="24056" xr:uid="{00000000-0005-0000-0000-00004B5D0000}"/>
    <cellStyle name="Normal 2 17 14 2 2 2" xfId="24057" xr:uid="{00000000-0005-0000-0000-00004C5D0000}"/>
    <cellStyle name="Normal 2 17 14 2 2 3" xfId="24058" xr:uid="{00000000-0005-0000-0000-00004D5D0000}"/>
    <cellStyle name="Normal 2 17 14 2 3" xfId="24059" xr:uid="{00000000-0005-0000-0000-00004E5D0000}"/>
    <cellStyle name="Normal 2 17 14 2 4" xfId="24060" xr:uid="{00000000-0005-0000-0000-00004F5D0000}"/>
    <cellStyle name="Normal 2 17 14 3" xfId="24061" xr:uid="{00000000-0005-0000-0000-0000505D0000}"/>
    <cellStyle name="Normal 2 17 14 3 2" xfId="24062" xr:uid="{00000000-0005-0000-0000-0000515D0000}"/>
    <cellStyle name="Normal 2 17 14 3 3" xfId="24063" xr:uid="{00000000-0005-0000-0000-0000525D0000}"/>
    <cellStyle name="Normal 2 17 14 4" xfId="24064" xr:uid="{00000000-0005-0000-0000-0000535D0000}"/>
    <cellStyle name="Normal 2 17 15" xfId="24065" xr:uid="{00000000-0005-0000-0000-0000545D0000}"/>
    <cellStyle name="Normal 2 17 15 2" xfId="24066" xr:uid="{00000000-0005-0000-0000-0000555D0000}"/>
    <cellStyle name="Normal 2 17 15 2 2" xfId="24067" xr:uid="{00000000-0005-0000-0000-0000565D0000}"/>
    <cellStyle name="Normal 2 17 15 2 2 2" xfId="24068" xr:uid="{00000000-0005-0000-0000-0000575D0000}"/>
    <cellStyle name="Normal 2 17 15 2 2 3" xfId="24069" xr:uid="{00000000-0005-0000-0000-0000585D0000}"/>
    <cellStyle name="Normal 2 17 15 2 3" xfId="24070" xr:uid="{00000000-0005-0000-0000-0000595D0000}"/>
    <cellStyle name="Normal 2 17 15 2 4" xfId="24071" xr:uid="{00000000-0005-0000-0000-00005A5D0000}"/>
    <cellStyle name="Normal 2 17 15 3" xfId="24072" xr:uid="{00000000-0005-0000-0000-00005B5D0000}"/>
    <cellStyle name="Normal 2 17 15 3 2" xfId="24073" xr:uid="{00000000-0005-0000-0000-00005C5D0000}"/>
    <cellStyle name="Normal 2 17 15 3 3" xfId="24074" xr:uid="{00000000-0005-0000-0000-00005D5D0000}"/>
    <cellStyle name="Normal 2 17 15 4" xfId="24075" xr:uid="{00000000-0005-0000-0000-00005E5D0000}"/>
    <cellStyle name="Normal 2 17 16" xfId="24076" xr:uid="{00000000-0005-0000-0000-00005F5D0000}"/>
    <cellStyle name="Normal 2 17 16 2" xfId="24077" xr:uid="{00000000-0005-0000-0000-0000605D0000}"/>
    <cellStyle name="Normal 2 17 16 2 2" xfId="24078" xr:uid="{00000000-0005-0000-0000-0000615D0000}"/>
    <cellStyle name="Normal 2 17 16 2 2 2" xfId="24079" xr:uid="{00000000-0005-0000-0000-0000625D0000}"/>
    <cellStyle name="Normal 2 17 16 2 2 3" xfId="24080" xr:uid="{00000000-0005-0000-0000-0000635D0000}"/>
    <cellStyle name="Normal 2 17 16 2 3" xfId="24081" xr:uid="{00000000-0005-0000-0000-0000645D0000}"/>
    <cellStyle name="Normal 2 17 16 2 4" xfId="24082" xr:uid="{00000000-0005-0000-0000-0000655D0000}"/>
    <cellStyle name="Normal 2 17 16 3" xfId="24083" xr:uid="{00000000-0005-0000-0000-0000665D0000}"/>
    <cellStyle name="Normal 2 17 16 3 2" xfId="24084" xr:uid="{00000000-0005-0000-0000-0000675D0000}"/>
    <cellStyle name="Normal 2 17 16 3 3" xfId="24085" xr:uid="{00000000-0005-0000-0000-0000685D0000}"/>
    <cellStyle name="Normal 2 17 16 4" xfId="24086" xr:uid="{00000000-0005-0000-0000-0000695D0000}"/>
    <cellStyle name="Normal 2 17 17" xfId="24087" xr:uid="{00000000-0005-0000-0000-00006A5D0000}"/>
    <cellStyle name="Normal 2 17 17 2" xfId="24088" xr:uid="{00000000-0005-0000-0000-00006B5D0000}"/>
    <cellStyle name="Normal 2 17 17 2 2" xfId="24089" xr:uid="{00000000-0005-0000-0000-00006C5D0000}"/>
    <cellStyle name="Normal 2 17 17 2 2 2" xfId="24090" xr:uid="{00000000-0005-0000-0000-00006D5D0000}"/>
    <cellStyle name="Normal 2 17 17 2 2 3" xfId="24091" xr:uid="{00000000-0005-0000-0000-00006E5D0000}"/>
    <cellStyle name="Normal 2 17 17 2 3" xfId="24092" xr:uid="{00000000-0005-0000-0000-00006F5D0000}"/>
    <cellStyle name="Normal 2 17 17 2 4" xfId="24093" xr:uid="{00000000-0005-0000-0000-0000705D0000}"/>
    <cellStyle name="Normal 2 17 17 3" xfId="24094" xr:uid="{00000000-0005-0000-0000-0000715D0000}"/>
    <cellStyle name="Normal 2 17 17 3 2" xfId="24095" xr:uid="{00000000-0005-0000-0000-0000725D0000}"/>
    <cellStyle name="Normal 2 17 17 3 3" xfId="24096" xr:uid="{00000000-0005-0000-0000-0000735D0000}"/>
    <cellStyle name="Normal 2 17 17 4" xfId="24097" xr:uid="{00000000-0005-0000-0000-0000745D0000}"/>
    <cellStyle name="Normal 2 17 18" xfId="24098" xr:uid="{00000000-0005-0000-0000-0000755D0000}"/>
    <cellStyle name="Normal 2 17 18 2" xfId="24099" xr:uid="{00000000-0005-0000-0000-0000765D0000}"/>
    <cellStyle name="Normal 2 17 18 2 2" xfId="24100" xr:uid="{00000000-0005-0000-0000-0000775D0000}"/>
    <cellStyle name="Normal 2 17 18 2 2 2" xfId="24101" xr:uid="{00000000-0005-0000-0000-0000785D0000}"/>
    <cellStyle name="Normal 2 17 18 2 2 3" xfId="24102" xr:uid="{00000000-0005-0000-0000-0000795D0000}"/>
    <cellStyle name="Normal 2 17 18 2 3" xfId="24103" xr:uid="{00000000-0005-0000-0000-00007A5D0000}"/>
    <cellStyle name="Normal 2 17 18 2 4" xfId="24104" xr:uid="{00000000-0005-0000-0000-00007B5D0000}"/>
    <cellStyle name="Normal 2 17 18 3" xfId="24105" xr:uid="{00000000-0005-0000-0000-00007C5D0000}"/>
    <cellStyle name="Normal 2 17 18 3 2" xfId="24106" xr:uid="{00000000-0005-0000-0000-00007D5D0000}"/>
    <cellStyle name="Normal 2 17 18 3 3" xfId="24107" xr:uid="{00000000-0005-0000-0000-00007E5D0000}"/>
    <cellStyle name="Normal 2 17 18 4" xfId="24108" xr:uid="{00000000-0005-0000-0000-00007F5D0000}"/>
    <cellStyle name="Normal 2 17 19" xfId="24109" xr:uid="{00000000-0005-0000-0000-0000805D0000}"/>
    <cellStyle name="Normal 2 17 19 2" xfId="24110" xr:uid="{00000000-0005-0000-0000-0000815D0000}"/>
    <cellStyle name="Normal 2 17 19 2 2" xfId="24111" xr:uid="{00000000-0005-0000-0000-0000825D0000}"/>
    <cellStyle name="Normal 2 17 19 2 2 2" xfId="24112" xr:uid="{00000000-0005-0000-0000-0000835D0000}"/>
    <cellStyle name="Normal 2 17 19 2 2 3" xfId="24113" xr:uid="{00000000-0005-0000-0000-0000845D0000}"/>
    <cellStyle name="Normal 2 17 19 2 3" xfId="24114" xr:uid="{00000000-0005-0000-0000-0000855D0000}"/>
    <cellStyle name="Normal 2 17 19 2 4" xfId="24115" xr:uid="{00000000-0005-0000-0000-0000865D0000}"/>
    <cellStyle name="Normal 2 17 19 3" xfId="24116" xr:uid="{00000000-0005-0000-0000-0000875D0000}"/>
    <cellStyle name="Normal 2 17 19 3 2" xfId="24117" xr:uid="{00000000-0005-0000-0000-0000885D0000}"/>
    <cellStyle name="Normal 2 17 19 3 3" xfId="24118" xr:uid="{00000000-0005-0000-0000-0000895D0000}"/>
    <cellStyle name="Normal 2 17 19 4" xfId="24119" xr:uid="{00000000-0005-0000-0000-00008A5D0000}"/>
    <cellStyle name="Normal 2 17 2" xfId="24120" xr:uid="{00000000-0005-0000-0000-00008B5D0000}"/>
    <cellStyle name="Normal 2 17 2 2" xfId="24121" xr:uid="{00000000-0005-0000-0000-00008C5D0000}"/>
    <cellStyle name="Normal 2 17 2 2 2" xfId="24122" xr:uid="{00000000-0005-0000-0000-00008D5D0000}"/>
    <cellStyle name="Normal 2 17 2 2 2 2" xfId="24123" xr:uid="{00000000-0005-0000-0000-00008E5D0000}"/>
    <cellStyle name="Normal 2 17 2 2 2 3" xfId="24124" xr:uid="{00000000-0005-0000-0000-00008F5D0000}"/>
    <cellStyle name="Normal 2 17 2 2 3" xfId="24125" xr:uid="{00000000-0005-0000-0000-0000905D0000}"/>
    <cellStyle name="Normal 2 17 2 2 4" xfId="24126" xr:uid="{00000000-0005-0000-0000-0000915D0000}"/>
    <cellStyle name="Normal 2 17 2 3" xfId="24127" xr:uid="{00000000-0005-0000-0000-0000925D0000}"/>
    <cellStyle name="Normal 2 17 2 3 2" xfId="24128" xr:uid="{00000000-0005-0000-0000-0000935D0000}"/>
    <cellStyle name="Normal 2 17 2 3 3" xfId="24129" xr:uid="{00000000-0005-0000-0000-0000945D0000}"/>
    <cellStyle name="Normal 2 17 2 4" xfId="24130" xr:uid="{00000000-0005-0000-0000-0000955D0000}"/>
    <cellStyle name="Normal 2 17 20" xfId="24131" xr:uid="{00000000-0005-0000-0000-0000965D0000}"/>
    <cellStyle name="Normal 2 17 20 2" xfId="24132" xr:uid="{00000000-0005-0000-0000-0000975D0000}"/>
    <cellStyle name="Normal 2 17 20 2 2" xfId="24133" xr:uid="{00000000-0005-0000-0000-0000985D0000}"/>
    <cellStyle name="Normal 2 17 20 2 2 2" xfId="24134" xr:uid="{00000000-0005-0000-0000-0000995D0000}"/>
    <cellStyle name="Normal 2 17 20 2 2 3" xfId="24135" xr:uid="{00000000-0005-0000-0000-00009A5D0000}"/>
    <cellStyle name="Normal 2 17 20 2 3" xfId="24136" xr:uid="{00000000-0005-0000-0000-00009B5D0000}"/>
    <cellStyle name="Normal 2 17 20 2 4" xfId="24137" xr:uid="{00000000-0005-0000-0000-00009C5D0000}"/>
    <cellStyle name="Normal 2 17 20 3" xfId="24138" xr:uid="{00000000-0005-0000-0000-00009D5D0000}"/>
    <cellStyle name="Normal 2 17 20 3 2" xfId="24139" xr:uid="{00000000-0005-0000-0000-00009E5D0000}"/>
    <cellStyle name="Normal 2 17 20 3 3" xfId="24140" xr:uid="{00000000-0005-0000-0000-00009F5D0000}"/>
    <cellStyle name="Normal 2 17 20 4" xfId="24141" xr:uid="{00000000-0005-0000-0000-0000A05D0000}"/>
    <cellStyle name="Normal 2 17 21" xfId="24142" xr:uid="{00000000-0005-0000-0000-0000A15D0000}"/>
    <cellStyle name="Normal 2 17 21 2" xfId="24143" xr:uid="{00000000-0005-0000-0000-0000A25D0000}"/>
    <cellStyle name="Normal 2 17 21 2 2" xfId="24144" xr:uid="{00000000-0005-0000-0000-0000A35D0000}"/>
    <cellStyle name="Normal 2 17 21 2 2 2" xfId="24145" xr:uid="{00000000-0005-0000-0000-0000A45D0000}"/>
    <cellStyle name="Normal 2 17 21 2 2 3" xfId="24146" xr:uid="{00000000-0005-0000-0000-0000A55D0000}"/>
    <cellStyle name="Normal 2 17 21 2 3" xfId="24147" xr:uid="{00000000-0005-0000-0000-0000A65D0000}"/>
    <cellStyle name="Normal 2 17 21 2 4" xfId="24148" xr:uid="{00000000-0005-0000-0000-0000A75D0000}"/>
    <cellStyle name="Normal 2 17 21 3" xfId="24149" xr:uid="{00000000-0005-0000-0000-0000A85D0000}"/>
    <cellStyle name="Normal 2 17 21 3 2" xfId="24150" xr:uid="{00000000-0005-0000-0000-0000A95D0000}"/>
    <cellStyle name="Normal 2 17 21 3 3" xfId="24151" xr:uid="{00000000-0005-0000-0000-0000AA5D0000}"/>
    <cellStyle name="Normal 2 17 21 4" xfId="24152" xr:uid="{00000000-0005-0000-0000-0000AB5D0000}"/>
    <cellStyle name="Normal 2 17 22" xfId="24153" xr:uid="{00000000-0005-0000-0000-0000AC5D0000}"/>
    <cellStyle name="Normal 2 17 22 2" xfId="24154" xr:uid="{00000000-0005-0000-0000-0000AD5D0000}"/>
    <cellStyle name="Normal 2 17 22 2 2" xfId="24155" xr:uid="{00000000-0005-0000-0000-0000AE5D0000}"/>
    <cellStyle name="Normal 2 17 22 2 2 2" xfId="24156" xr:uid="{00000000-0005-0000-0000-0000AF5D0000}"/>
    <cellStyle name="Normal 2 17 22 2 2 3" xfId="24157" xr:uid="{00000000-0005-0000-0000-0000B05D0000}"/>
    <cellStyle name="Normal 2 17 22 2 3" xfId="24158" xr:uid="{00000000-0005-0000-0000-0000B15D0000}"/>
    <cellStyle name="Normal 2 17 22 2 4" xfId="24159" xr:uid="{00000000-0005-0000-0000-0000B25D0000}"/>
    <cellStyle name="Normal 2 17 22 3" xfId="24160" xr:uid="{00000000-0005-0000-0000-0000B35D0000}"/>
    <cellStyle name="Normal 2 17 22 3 2" xfId="24161" xr:uid="{00000000-0005-0000-0000-0000B45D0000}"/>
    <cellStyle name="Normal 2 17 22 3 3" xfId="24162" xr:uid="{00000000-0005-0000-0000-0000B55D0000}"/>
    <cellStyle name="Normal 2 17 22 4" xfId="24163" xr:uid="{00000000-0005-0000-0000-0000B65D0000}"/>
    <cellStyle name="Normal 2 17 23" xfId="24164" xr:uid="{00000000-0005-0000-0000-0000B75D0000}"/>
    <cellStyle name="Normal 2 17 23 2" xfId="24165" xr:uid="{00000000-0005-0000-0000-0000B85D0000}"/>
    <cellStyle name="Normal 2 17 23 2 2" xfId="24166" xr:uid="{00000000-0005-0000-0000-0000B95D0000}"/>
    <cellStyle name="Normal 2 17 23 2 2 2" xfId="24167" xr:uid="{00000000-0005-0000-0000-0000BA5D0000}"/>
    <cellStyle name="Normal 2 17 23 2 2 3" xfId="24168" xr:uid="{00000000-0005-0000-0000-0000BB5D0000}"/>
    <cellStyle name="Normal 2 17 23 2 3" xfId="24169" xr:uid="{00000000-0005-0000-0000-0000BC5D0000}"/>
    <cellStyle name="Normal 2 17 23 2 4" xfId="24170" xr:uid="{00000000-0005-0000-0000-0000BD5D0000}"/>
    <cellStyle name="Normal 2 17 23 3" xfId="24171" xr:uid="{00000000-0005-0000-0000-0000BE5D0000}"/>
    <cellStyle name="Normal 2 17 23 3 2" xfId="24172" xr:uid="{00000000-0005-0000-0000-0000BF5D0000}"/>
    <cellStyle name="Normal 2 17 23 3 3" xfId="24173" xr:uid="{00000000-0005-0000-0000-0000C05D0000}"/>
    <cellStyle name="Normal 2 17 23 4" xfId="24174" xr:uid="{00000000-0005-0000-0000-0000C15D0000}"/>
    <cellStyle name="Normal 2 17 24" xfId="24175" xr:uid="{00000000-0005-0000-0000-0000C25D0000}"/>
    <cellStyle name="Normal 2 17 24 2" xfId="24176" xr:uid="{00000000-0005-0000-0000-0000C35D0000}"/>
    <cellStyle name="Normal 2 17 24 2 2" xfId="24177" xr:uid="{00000000-0005-0000-0000-0000C45D0000}"/>
    <cellStyle name="Normal 2 17 24 2 3" xfId="24178" xr:uid="{00000000-0005-0000-0000-0000C55D0000}"/>
    <cellStyle name="Normal 2 17 24 3" xfId="24179" xr:uid="{00000000-0005-0000-0000-0000C65D0000}"/>
    <cellStyle name="Normal 2 17 24 4" xfId="24180" xr:uid="{00000000-0005-0000-0000-0000C75D0000}"/>
    <cellStyle name="Normal 2 17 25" xfId="24181" xr:uid="{00000000-0005-0000-0000-0000C85D0000}"/>
    <cellStyle name="Normal 2 17 25 2" xfId="24182" xr:uid="{00000000-0005-0000-0000-0000C95D0000}"/>
    <cellStyle name="Normal 2 17 25 3" xfId="24183" xr:uid="{00000000-0005-0000-0000-0000CA5D0000}"/>
    <cellStyle name="Normal 2 17 26" xfId="24184" xr:uid="{00000000-0005-0000-0000-0000CB5D0000}"/>
    <cellStyle name="Normal 2 17 27" xfId="24185" xr:uid="{00000000-0005-0000-0000-0000CC5D0000}"/>
    <cellStyle name="Normal 2 17 3" xfId="24186" xr:uid="{00000000-0005-0000-0000-0000CD5D0000}"/>
    <cellStyle name="Normal 2 17 3 2" xfId="24187" xr:uid="{00000000-0005-0000-0000-0000CE5D0000}"/>
    <cellStyle name="Normal 2 17 3 2 2" xfId="24188" xr:uid="{00000000-0005-0000-0000-0000CF5D0000}"/>
    <cellStyle name="Normal 2 17 3 2 2 2" xfId="24189" xr:uid="{00000000-0005-0000-0000-0000D05D0000}"/>
    <cellStyle name="Normal 2 17 3 2 2 3" xfId="24190" xr:uid="{00000000-0005-0000-0000-0000D15D0000}"/>
    <cellStyle name="Normal 2 17 3 2 3" xfId="24191" xr:uid="{00000000-0005-0000-0000-0000D25D0000}"/>
    <cellStyle name="Normal 2 17 3 2 4" xfId="24192" xr:uid="{00000000-0005-0000-0000-0000D35D0000}"/>
    <cellStyle name="Normal 2 17 3 3" xfId="24193" xr:uid="{00000000-0005-0000-0000-0000D45D0000}"/>
    <cellStyle name="Normal 2 17 3 3 2" xfId="24194" xr:uid="{00000000-0005-0000-0000-0000D55D0000}"/>
    <cellStyle name="Normal 2 17 3 3 3" xfId="24195" xr:uid="{00000000-0005-0000-0000-0000D65D0000}"/>
    <cellStyle name="Normal 2 17 3 4" xfId="24196" xr:uid="{00000000-0005-0000-0000-0000D75D0000}"/>
    <cellStyle name="Normal 2 17 4" xfId="24197" xr:uid="{00000000-0005-0000-0000-0000D85D0000}"/>
    <cellStyle name="Normal 2 17 4 2" xfId="24198" xr:uid="{00000000-0005-0000-0000-0000D95D0000}"/>
    <cellStyle name="Normal 2 17 4 2 2" xfId="24199" xr:uid="{00000000-0005-0000-0000-0000DA5D0000}"/>
    <cellStyle name="Normal 2 17 4 2 2 2" xfId="24200" xr:uid="{00000000-0005-0000-0000-0000DB5D0000}"/>
    <cellStyle name="Normal 2 17 4 2 2 3" xfId="24201" xr:uid="{00000000-0005-0000-0000-0000DC5D0000}"/>
    <cellStyle name="Normal 2 17 4 2 3" xfId="24202" xr:uid="{00000000-0005-0000-0000-0000DD5D0000}"/>
    <cellStyle name="Normal 2 17 4 2 4" xfId="24203" xr:uid="{00000000-0005-0000-0000-0000DE5D0000}"/>
    <cellStyle name="Normal 2 17 4 3" xfId="24204" xr:uid="{00000000-0005-0000-0000-0000DF5D0000}"/>
    <cellStyle name="Normal 2 17 4 3 2" xfId="24205" xr:uid="{00000000-0005-0000-0000-0000E05D0000}"/>
    <cellStyle name="Normal 2 17 4 3 3" xfId="24206" xr:uid="{00000000-0005-0000-0000-0000E15D0000}"/>
    <cellStyle name="Normal 2 17 4 4" xfId="24207" xr:uid="{00000000-0005-0000-0000-0000E25D0000}"/>
    <cellStyle name="Normal 2 17 5" xfId="24208" xr:uid="{00000000-0005-0000-0000-0000E35D0000}"/>
    <cellStyle name="Normal 2 17 5 2" xfId="24209" xr:uid="{00000000-0005-0000-0000-0000E45D0000}"/>
    <cellStyle name="Normal 2 17 5 2 2" xfId="24210" xr:uid="{00000000-0005-0000-0000-0000E55D0000}"/>
    <cellStyle name="Normal 2 17 5 2 2 2" xfId="24211" xr:uid="{00000000-0005-0000-0000-0000E65D0000}"/>
    <cellStyle name="Normal 2 17 5 2 2 3" xfId="24212" xr:uid="{00000000-0005-0000-0000-0000E75D0000}"/>
    <cellStyle name="Normal 2 17 5 2 3" xfId="24213" xr:uid="{00000000-0005-0000-0000-0000E85D0000}"/>
    <cellStyle name="Normal 2 17 5 2 4" xfId="24214" xr:uid="{00000000-0005-0000-0000-0000E95D0000}"/>
    <cellStyle name="Normal 2 17 5 3" xfId="24215" xr:uid="{00000000-0005-0000-0000-0000EA5D0000}"/>
    <cellStyle name="Normal 2 17 5 3 2" xfId="24216" xr:uid="{00000000-0005-0000-0000-0000EB5D0000}"/>
    <cellStyle name="Normal 2 17 5 3 3" xfId="24217" xr:uid="{00000000-0005-0000-0000-0000EC5D0000}"/>
    <cellStyle name="Normal 2 17 5 4" xfId="24218" xr:uid="{00000000-0005-0000-0000-0000ED5D0000}"/>
    <cellStyle name="Normal 2 17 6" xfId="24219" xr:uid="{00000000-0005-0000-0000-0000EE5D0000}"/>
    <cellStyle name="Normal 2 17 6 2" xfId="24220" xr:uid="{00000000-0005-0000-0000-0000EF5D0000}"/>
    <cellStyle name="Normal 2 17 6 2 2" xfId="24221" xr:uid="{00000000-0005-0000-0000-0000F05D0000}"/>
    <cellStyle name="Normal 2 17 6 2 2 2" xfId="24222" xr:uid="{00000000-0005-0000-0000-0000F15D0000}"/>
    <cellStyle name="Normal 2 17 6 2 2 3" xfId="24223" xr:uid="{00000000-0005-0000-0000-0000F25D0000}"/>
    <cellStyle name="Normal 2 17 6 2 3" xfId="24224" xr:uid="{00000000-0005-0000-0000-0000F35D0000}"/>
    <cellStyle name="Normal 2 17 6 2 4" xfId="24225" xr:uid="{00000000-0005-0000-0000-0000F45D0000}"/>
    <cellStyle name="Normal 2 17 6 3" xfId="24226" xr:uid="{00000000-0005-0000-0000-0000F55D0000}"/>
    <cellStyle name="Normal 2 17 6 3 2" xfId="24227" xr:uid="{00000000-0005-0000-0000-0000F65D0000}"/>
    <cellStyle name="Normal 2 17 6 3 3" xfId="24228" xr:uid="{00000000-0005-0000-0000-0000F75D0000}"/>
    <cellStyle name="Normal 2 17 6 4" xfId="24229" xr:uid="{00000000-0005-0000-0000-0000F85D0000}"/>
    <cellStyle name="Normal 2 17 7" xfId="24230" xr:uid="{00000000-0005-0000-0000-0000F95D0000}"/>
    <cellStyle name="Normal 2 17 7 2" xfId="24231" xr:uid="{00000000-0005-0000-0000-0000FA5D0000}"/>
    <cellStyle name="Normal 2 17 7 2 2" xfId="24232" xr:uid="{00000000-0005-0000-0000-0000FB5D0000}"/>
    <cellStyle name="Normal 2 17 7 2 2 2" xfId="24233" xr:uid="{00000000-0005-0000-0000-0000FC5D0000}"/>
    <cellStyle name="Normal 2 17 7 2 2 3" xfId="24234" xr:uid="{00000000-0005-0000-0000-0000FD5D0000}"/>
    <cellStyle name="Normal 2 17 7 2 3" xfId="24235" xr:uid="{00000000-0005-0000-0000-0000FE5D0000}"/>
    <cellStyle name="Normal 2 17 7 2 4" xfId="24236" xr:uid="{00000000-0005-0000-0000-0000FF5D0000}"/>
    <cellStyle name="Normal 2 17 7 3" xfId="24237" xr:uid="{00000000-0005-0000-0000-0000005E0000}"/>
    <cellStyle name="Normal 2 17 7 3 2" xfId="24238" xr:uid="{00000000-0005-0000-0000-0000015E0000}"/>
    <cellStyle name="Normal 2 17 7 3 3" xfId="24239" xr:uid="{00000000-0005-0000-0000-0000025E0000}"/>
    <cellStyle name="Normal 2 17 7 4" xfId="24240" xr:uid="{00000000-0005-0000-0000-0000035E0000}"/>
    <cellStyle name="Normal 2 17 8" xfId="24241" xr:uid="{00000000-0005-0000-0000-0000045E0000}"/>
    <cellStyle name="Normal 2 17 8 2" xfId="24242" xr:uid="{00000000-0005-0000-0000-0000055E0000}"/>
    <cellStyle name="Normal 2 17 8 2 2" xfId="24243" xr:uid="{00000000-0005-0000-0000-0000065E0000}"/>
    <cellStyle name="Normal 2 17 8 2 2 2" xfId="24244" xr:uid="{00000000-0005-0000-0000-0000075E0000}"/>
    <cellStyle name="Normal 2 17 8 2 2 3" xfId="24245" xr:uid="{00000000-0005-0000-0000-0000085E0000}"/>
    <cellStyle name="Normal 2 17 8 2 3" xfId="24246" xr:uid="{00000000-0005-0000-0000-0000095E0000}"/>
    <cellStyle name="Normal 2 17 8 2 4" xfId="24247" xr:uid="{00000000-0005-0000-0000-00000A5E0000}"/>
    <cellStyle name="Normal 2 17 8 3" xfId="24248" xr:uid="{00000000-0005-0000-0000-00000B5E0000}"/>
    <cellStyle name="Normal 2 17 8 3 2" xfId="24249" xr:uid="{00000000-0005-0000-0000-00000C5E0000}"/>
    <cellStyle name="Normal 2 17 8 3 3" xfId="24250" xr:uid="{00000000-0005-0000-0000-00000D5E0000}"/>
    <cellStyle name="Normal 2 17 8 4" xfId="24251" xr:uid="{00000000-0005-0000-0000-00000E5E0000}"/>
    <cellStyle name="Normal 2 17 9" xfId="24252" xr:uid="{00000000-0005-0000-0000-00000F5E0000}"/>
    <cellStyle name="Normal 2 17 9 2" xfId="24253" xr:uid="{00000000-0005-0000-0000-0000105E0000}"/>
    <cellStyle name="Normal 2 17 9 2 2" xfId="24254" xr:uid="{00000000-0005-0000-0000-0000115E0000}"/>
    <cellStyle name="Normal 2 17 9 2 2 2" xfId="24255" xr:uid="{00000000-0005-0000-0000-0000125E0000}"/>
    <cellStyle name="Normal 2 17 9 2 2 3" xfId="24256" xr:uid="{00000000-0005-0000-0000-0000135E0000}"/>
    <cellStyle name="Normal 2 17 9 2 3" xfId="24257" xr:uid="{00000000-0005-0000-0000-0000145E0000}"/>
    <cellStyle name="Normal 2 17 9 2 4" xfId="24258" xr:uid="{00000000-0005-0000-0000-0000155E0000}"/>
    <cellStyle name="Normal 2 17 9 3" xfId="24259" xr:uid="{00000000-0005-0000-0000-0000165E0000}"/>
    <cellStyle name="Normal 2 17 9 3 2" xfId="24260" xr:uid="{00000000-0005-0000-0000-0000175E0000}"/>
    <cellStyle name="Normal 2 17 9 3 3" xfId="24261" xr:uid="{00000000-0005-0000-0000-0000185E0000}"/>
    <cellStyle name="Normal 2 17 9 4" xfId="24262" xr:uid="{00000000-0005-0000-0000-0000195E0000}"/>
    <cellStyle name="Normal 2 18" xfId="24263" xr:uid="{00000000-0005-0000-0000-00001A5E0000}"/>
    <cellStyle name="Normal 2 18 10" xfId="24264" xr:uid="{00000000-0005-0000-0000-00001B5E0000}"/>
    <cellStyle name="Normal 2 18 10 2" xfId="24265" xr:uid="{00000000-0005-0000-0000-00001C5E0000}"/>
    <cellStyle name="Normal 2 18 10 2 2" xfId="24266" xr:uid="{00000000-0005-0000-0000-00001D5E0000}"/>
    <cellStyle name="Normal 2 18 10 2 2 2" xfId="24267" xr:uid="{00000000-0005-0000-0000-00001E5E0000}"/>
    <cellStyle name="Normal 2 18 10 2 2 3" xfId="24268" xr:uid="{00000000-0005-0000-0000-00001F5E0000}"/>
    <cellStyle name="Normal 2 18 10 2 3" xfId="24269" xr:uid="{00000000-0005-0000-0000-0000205E0000}"/>
    <cellStyle name="Normal 2 18 10 2 4" xfId="24270" xr:uid="{00000000-0005-0000-0000-0000215E0000}"/>
    <cellStyle name="Normal 2 18 10 3" xfId="24271" xr:uid="{00000000-0005-0000-0000-0000225E0000}"/>
    <cellStyle name="Normal 2 18 10 3 2" xfId="24272" xr:uid="{00000000-0005-0000-0000-0000235E0000}"/>
    <cellStyle name="Normal 2 18 10 3 3" xfId="24273" xr:uid="{00000000-0005-0000-0000-0000245E0000}"/>
    <cellStyle name="Normal 2 18 10 4" xfId="24274" xr:uid="{00000000-0005-0000-0000-0000255E0000}"/>
    <cellStyle name="Normal 2 18 11" xfId="24275" xr:uid="{00000000-0005-0000-0000-0000265E0000}"/>
    <cellStyle name="Normal 2 18 11 2" xfId="24276" xr:uid="{00000000-0005-0000-0000-0000275E0000}"/>
    <cellStyle name="Normal 2 18 11 2 2" xfId="24277" xr:uid="{00000000-0005-0000-0000-0000285E0000}"/>
    <cellStyle name="Normal 2 18 11 2 2 2" xfId="24278" xr:uid="{00000000-0005-0000-0000-0000295E0000}"/>
    <cellStyle name="Normal 2 18 11 2 2 3" xfId="24279" xr:uid="{00000000-0005-0000-0000-00002A5E0000}"/>
    <cellStyle name="Normal 2 18 11 2 3" xfId="24280" xr:uid="{00000000-0005-0000-0000-00002B5E0000}"/>
    <cellStyle name="Normal 2 18 11 2 4" xfId="24281" xr:uid="{00000000-0005-0000-0000-00002C5E0000}"/>
    <cellStyle name="Normal 2 18 11 3" xfId="24282" xr:uid="{00000000-0005-0000-0000-00002D5E0000}"/>
    <cellStyle name="Normal 2 18 11 3 2" xfId="24283" xr:uid="{00000000-0005-0000-0000-00002E5E0000}"/>
    <cellStyle name="Normal 2 18 11 3 3" xfId="24284" xr:uid="{00000000-0005-0000-0000-00002F5E0000}"/>
    <cellStyle name="Normal 2 18 11 4" xfId="24285" xr:uid="{00000000-0005-0000-0000-0000305E0000}"/>
    <cellStyle name="Normal 2 18 12" xfId="24286" xr:uid="{00000000-0005-0000-0000-0000315E0000}"/>
    <cellStyle name="Normal 2 18 12 2" xfId="24287" xr:uid="{00000000-0005-0000-0000-0000325E0000}"/>
    <cellStyle name="Normal 2 18 12 2 2" xfId="24288" xr:uid="{00000000-0005-0000-0000-0000335E0000}"/>
    <cellStyle name="Normal 2 18 12 2 2 2" xfId="24289" xr:uid="{00000000-0005-0000-0000-0000345E0000}"/>
    <cellStyle name="Normal 2 18 12 2 2 3" xfId="24290" xr:uid="{00000000-0005-0000-0000-0000355E0000}"/>
    <cellStyle name="Normal 2 18 12 2 3" xfId="24291" xr:uid="{00000000-0005-0000-0000-0000365E0000}"/>
    <cellStyle name="Normal 2 18 12 2 4" xfId="24292" xr:uid="{00000000-0005-0000-0000-0000375E0000}"/>
    <cellStyle name="Normal 2 18 12 3" xfId="24293" xr:uid="{00000000-0005-0000-0000-0000385E0000}"/>
    <cellStyle name="Normal 2 18 12 3 2" xfId="24294" xr:uid="{00000000-0005-0000-0000-0000395E0000}"/>
    <cellStyle name="Normal 2 18 12 3 3" xfId="24295" xr:uid="{00000000-0005-0000-0000-00003A5E0000}"/>
    <cellStyle name="Normal 2 18 12 4" xfId="24296" xr:uid="{00000000-0005-0000-0000-00003B5E0000}"/>
    <cellStyle name="Normal 2 18 13" xfId="24297" xr:uid="{00000000-0005-0000-0000-00003C5E0000}"/>
    <cellStyle name="Normal 2 18 13 2" xfId="24298" xr:uid="{00000000-0005-0000-0000-00003D5E0000}"/>
    <cellStyle name="Normal 2 18 13 2 2" xfId="24299" xr:uid="{00000000-0005-0000-0000-00003E5E0000}"/>
    <cellStyle name="Normal 2 18 13 2 2 2" xfId="24300" xr:uid="{00000000-0005-0000-0000-00003F5E0000}"/>
    <cellStyle name="Normal 2 18 13 2 2 3" xfId="24301" xr:uid="{00000000-0005-0000-0000-0000405E0000}"/>
    <cellStyle name="Normal 2 18 13 2 3" xfId="24302" xr:uid="{00000000-0005-0000-0000-0000415E0000}"/>
    <cellStyle name="Normal 2 18 13 2 4" xfId="24303" xr:uid="{00000000-0005-0000-0000-0000425E0000}"/>
    <cellStyle name="Normal 2 18 13 3" xfId="24304" xr:uid="{00000000-0005-0000-0000-0000435E0000}"/>
    <cellStyle name="Normal 2 18 13 3 2" xfId="24305" xr:uid="{00000000-0005-0000-0000-0000445E0000}"/>
    <cellStyle name="Normal 2 18 13 3 3" xfId="24306" xr:uid="{00000000-0005-0000-0000-0000455E0000}"/>
    <cellStyle name="Normal 2 18 13 4" xfId="24307" xr:uid="{00000000-0005-0000-0000-0000465E0000}"/>
    <cellStyle name="Normal 2 18 14" xfId="24308" xr:uid="{00000000-0005-0000-0000-0000475E0000}"/>
    <cellStyle name="Normal 2 18 14 2" xfId="24309" xr:uid="{00000000-0005-0000-0000-0000485E0000}"/>
    <cellStyle name="Normal 2 18 14 2 2" xfId="24310" xr:uid="{00000000-0005-0000-0000-0000495E0000}"/>
    <cellStyle name="Normal 2 18 14 2 2 2" xfId="24311" xr:uid="{00000000-0005-0000-0000-00004A5E0000}"/>
    <cellStyle name="Normal 2 18 14 2 2 3" xfId="24312" xr:uid="{00000000-0005-0000-0000-00004B5E0000}"/>
    <cellStyle name="Normal 2 18 14 2 3" xfId="24313" xr:uid="{00000000-0005-0000-0000-00004C5E0000}"/>
    <cellStyle name="Normal 2 18 14 2 4" xfId="24314" xr:uid="{00000000-0005-0000-0000-00004D5E0000}"/>
    <cellStyle name="Normal 2 18 14 3" xfId="24315" xr:uid="{00000000-0005-0000-0000-00004E5E0000}"/>
    <cellStyle name="Normal 2 18 14 3 2" xfId="24316" xr:uid="{00000000-0005-0000-0000-00004F5E0000}"/>
    <cellStyle name="Normal 2 18 14 3 3" xfId="24317" xr:uid="{00000000-0005-0000-0000-0000505E0000}"/>
    <cellStyle name="Normal 2 18 14 4" xfId="24318" xr:uid="{00000000-0005-0000-0000-0000515E0000}"/>
    <cellStyle name="Normal 2 18 15" xfId="24319" xr:uid="{00000000-0005-0000-0000-0000525E0000}"/>
    <cellStyle name="Normal 2 18 15 2" xfId="24320" xr:uid="{00000000-0005-0000-0000-0000535E0000}"/>
    <cellStyle name="Normal 2 18 15 2 2" xfId="24321" xr:uid="{00000000-0005-0000-0000-0000545E0000}"/>
    <cellStyle name="Normal 2 18 15 2 2 2" xfId="24322" xr:uid="{00000000-0005-0000-0000-0000555E0000}"/>
    <cellStyle name="Normal 2 18 15 2 2 3" xfId="24323" xr:uid="{00000000-0005-0000-0000-0000565E0000}"/>
    <cellStyle name="Normal 2 18 15 2 3" xfId="24324" xr:uid="{00000000-0005-0000-0000-0000575E0000}"/>
    <cellStyle name="Normal 2 18 15 2 4" xfId="24325" xr:uid="{00000000-0005-0000-0000-0000585E0000}"/>
    <cellStyle name="Normal 2 18 15 3" xfId="24326" xr:uid="{00000000-0005-0000-0000-0000595E0000}"/>
    <cellStyle name="Normal 2 18 15 3 2" xfId="24327" xr:uid="{00000000-0005-0000-0000-00005A5E0000}"/>
    <cellStyle name="Normal 2 18 15 3 3" xfId="24328" xr:uid="{00000000-0005-0000-0000-00005B5E0000}"/>
    <cellStyle name="Normal 2 18 15 4" xfId="24329" xr:uid="{00000000-0005-0000-0000-00005C5E0000}"/>
    <cellStyle name="Normal 2 18 16" xfId="24330" xr:uid="{00000000-0005-0000-0000-00005D5E0000}"/>
    <cellStyle name="Normal 2 18 16 2" xfId="24331" xr:uid="{00000000-0005-0000-0000-00005E5E0000}"/>
    <cellStyle name="Normal 2 18 16 2 2" xfId="24332" xr:uid="{00000000-0005-0000-0000-00005F5E0000}"/>
    <cellStyle name="Normal 2 18 16 2 2 2" xfId="24333" xr:uid="{00000000-0005-0000-0000-0000605E0000}"/>
    <cellStyle name="Normal 2 18 16 2 2 3" xfId="24334" xr:uid="{00000000-0005-0000-0000-0000615E0000}"/>
    <cellStyle name="Normal 2 18 16 2 3" xfId="24335" xr:uid="{00000000-0005-0000-0000-0000625E0000}"/>
    <cellStyle name="Normal 2 18 16 2 4" xfId="24336" xr:uid="{00000000-0005-0000-0000-0000635E0000}"/>
    <cellStyle name="Normal 2 18 16 3" xfId="24337" xr:uid="{00000000-0005-0000-0000-0000645E0000}"/>
    <cellStyle name="Normal 2 18 16 3 2" xfId="24338" xr:uid="{00000000-0005-0000-0000-0000655E0000}"/>
    <cellStyle name="Normal 2 18 16 3 3" xfId="24339" xr:uid="{00000000-0005-0000-0000-0000665E0000}"/>
    <cellStyle name="Normal 2 18 16 4" xfId="24340" xr:uid="{00000000-0005-0000-0000-0000675E0000}"/>
    <cellStyle name="Normal 2 18 17" xfId="24341" xr:uid="{00000000-0005-0000-0000-0000685E0000}"/>
    <cellStyle name="Normal 2 18 17 2" xfId="24342" xr:uid="{00000000-0005-0000-0000-0000695E0000}"/>
    <cellStyle name="Normal 2 18 17 2 2" xfId="24343" xr:uid="{00000000-0005-0000-0000-00006A5E0000}"/>
    <cellStyle name="Normal 2 18 17 2 2 2" xfId="24344" xr:uid="{00000000-0005-0000-0000-00006B5E0000}"/>
    <cellStyle name="Normal 2 18 17 2 2 3" xfId="24345" xr:uid="{00000000-0005-0000-0000-00006C5E0000}"/>
    <cellStyle name="Normal 2 18 17 2 3" xfId="24346" xr:uid="{00000000-0005-0000-0000-00006D5E0000}"/>
    <cellStyle name="Normal 2 18 17 2 4" xfId="24347" xr:uid="{00000000-0005-0000-0000-00006E5E0000}"/>
    <cellStyle name="Normal 2 18 17 3" xfId="24348" xr:uid="{00000000-0005-0000-0000-00006F5E0000}"/>
    <cellStyle name="Normal 2 18 17 3 2" xfId="24349" xr:uid="{00000000-0005-0000-0000-0000705E0000}"/>
    <cellStyle name="Normal 2 18 17 3 3" xfId="24350" xr:uid="{00000000-0005-0000-0000-0000715E0000}"/>
    <cellStyle name="Normal 2 18 17 4" xfId="24351" xr:uid="{00000000-0005-0000-0000-0000725E0000}"/>
    <cellStyle name="Normal 2 18 18" xfId="24352" xr:uid="{00000000-0005-0000-0000-0000735E0000}"/>
    <cellStyle name="Normal 2 18 18 2" xfId="24353" xr:uid="{00000000-0005-0000-0000-0000745E0000}"/>
    <cellStyle name="Normal 2 18 18 2 2" xfId="24354" xr:uid="{00000000-0005-0000-0000-0000755E0000}"/>
    <cellStyle name="Normal 2 18 18 2 2 2" xfId="24355" xr:uid="{00000000-0005-0000-0000-0000765E0000}"/>
    <cellStyle name="Normal 2 18 18 2 2 3" xfId="24356" xr:uid="{00000000-0005-0000-0000-0000775E0000}"/>
    <cellStyle name="Normal 2 18 18 2 3" xfId="24357" xr:uid="{00000000-0005-0000-0000-0000785E0000}"/>
    <cellStyle name="Normal 2 18 18 2 4" xfId="24358" xr:uid="{00000000-0005-0000-0000-0000795E0000}"/>
    <cellStyle name="Normal 2 18 18 3" xfId="24359" xr:uid="{00000000-0005-0000-0000-00007A5E0000}"/>
    <cellStyle name="Normal 2 18 18 3 2" xfId="24360" xr:uid="{00000000-0005-0000-0000-00007B5E0000}"/>
    <cellStyle name="Normal 2 18 18 3 3" xfId="24361" xr:uid="{00000000-0005-0000-0000-00007C5E0000}"/>
    <cellStyle name="Normal 2 18 18 4" xfId="24362" xr:uid="{00000000-0005-0000-0000-00007D5E0000}"/>
    <cellStyle name="Normal 2 18 19" xfId="24363" xr:uid="{00000000-0005-0000-0000-00007E5E0000}"/>
    <cellStyle name="Normal 2 18 19 2" xfId="24364" xr:uid="{00000000-0005-0000-0000-00007F5E0000}"/>
    <cellStyle name="Normal 2 18 19 2 2" xfId="24365" xr:uid="{00000000-0005-0000-0000-0000805E0000}"/>
    <cellStyle name="Normal 2 18 19 2 2 2" xfId="24366" xr:uid="{00000000-0005-0000-0000-0000815E0000}"/>
    <cellStyle name="Normal 2 18 19 2 2 3" xfId="24367" xr:uid="{00000000-0005-0000-0000-0000825E0000}"/>
    <cellStyle name="Normal 2 18 19 2 3" xfId="24368" xr:uid="{00000000-0005-0000-0000-0000835E0000}"/>
    <cellStyle name="Normal 2 18 19 2 4" xfId="24369" xr:uid="{00000000-0005-0000-0000-0000845E0000}"/>
    <cellStyle name="Normal 2 18 19 3" xfId="24370" xr:uid="{00000000-0005-0000-0000-0000855E0000}"/>
    <cellStyle name="Normal 2 18 19 3 2" xfId="24371" xr:uid="{00000000-0005-0000-0000-0000865E0000}"/>
    <cellStyle name="Normal 2 18 19 3 3" xfId="24372" xr:uid="{00000000-0005-0000-0000-0000875E0000}"/>
    <cellStyle name="Normal 2 18 19 4" xfId="24373" xr:uid="{00000000-0005-0000-0000-0000885E0000}"/>
    <cellStyle name="Normal 2 18 2" xfId="24374" xr:uid="{00000000-0005-0000-0000-0000895E0000}"/>
    <cellStyle name="Normal 2 18 2 2" xfId="24375" xr:uid="{00000000-0005-0000-0000-00008A5E0000}"/>
    <cellStyle name="Normal 2 18 2 2 2" xfId="24376" xr:uid="{00000000-0005-0000-0000-00008B5E0000}"/>
    <cellStyle name="Normal 2 18 2 2 2 2" xfId="24377" xr:uid="{00000000-0005-0000-0000-00008C5E0000}"/>
    <cellStyle name="Normal 2 18 2 2 2 3" xfId="24378" xr:uid="{00000000-0005-0000-0000-00008D5E0000}"/>
    <cellStyle name="Normal 2 18 2 2 3" xfId="24379" xr:uid="{00000000-0005-0000-0000-00008E5E0000}"/>
    <cellStyle name="Normal 2 18 2 2 4" xfId="24380" xr:uid="{00000000-0005-0000-0000-00008F5E0000}"/>
    <cellStyle name="Normal 2 18 2 3" xfId="24381" xr:uid="{00000000-0005-0000-0000-0000905E0000}"/>
    <cellStyle name="Normal 2 18 2 3 2" xfId="24382" xr:uid="{00000000-0005-0000-0000-0000915E0000}"/>
    <cellStyle name="Normal 2 18 2 3 3" xfId="24383" xr:uid="{00000000-0005-0000-0000-0000925E0000}"/>
    <cellStyle name="Normal 2 18 2 4" xfId="24384" xr:uid="{00000000-0005-0000-0000-0000935E0000}"/>
    <cellStyle name="Normal 2 18 20" xfId="24385" xr:uid="{00000000-0005-0000-0000-0000945E0000}"/>
    <cellStyle name="Normal 2 18 20 2" xfId="24386" xr:uid="{00000000-0005-0000-0000-0000955E0000}"/>
    <cellStyle name="Normal 2 18 20 2 2" xfId="24387" xr:uid="{00000000-0005-0000-0000-0000965E0000}"/>
    <cellStyle name="Normal 2 18 20 2 2 2" xfId="24388" xr:uid="{00000000-0005-0000-0000-0000975E0000}"/>
    <cellStyle name="Normal 2 18 20 2 2 3" xfId="24389" xr:uid="{00000000-0005-0000-0000-0000985E0000}"/>
    <cellStyle name="Normal 2 18 20 2 3" xfId="24390" xr:uid="{00000000-0005-0000-0000-0000995E0000}"/>
    <cellStyle name="Normal 2 18 20 2 4" xfId="24391" xr:uid="{00000000-0005-0000-0000-00009A5E0000}"/>
    <cellStyle name="Normal 2 18 20 3" xfId="24392" xr:uid="{00000000-0005-0000-0000-00009B5E0000}"/>
    <cellStyle name="Normal 2 18 20 3 2" xfId="24393" xr:uid="{00000000-0005-0000-0000-00009C5E0000}"/>
    <cellStyle name="Normal 2 18 20 3 3" xfId="24394" xr:uid="{00000000-0005-0000-0000-00009D5E0000}"/>
    <cellStyle name="Normal 2 18 20 4" xfId="24395" xr:uid="{00000000-0005-0000-0000-00009E5E0000}"/>
    <cellStyle name="Normal 2 18 21" xfId="24396" xr:uid="{00000000-0005-0000-0000-00009F5E0000}"/>
    <cellStyle name="Normal 2 18 21 2" xfId="24397" xr:uid="{00000000-0005-0000-0000-0000A05E0000}"/>
    <cellStyle name="Normal 2 18 21 2 2" xfId="24398" xr:uid="{00000000-0005-0000-0000-0000A15E0000}"/>
    <cellStyle name="Normal 2 18 21 2 2 2" xfId="24399" xr:uid="{00000000-0005-0000-0000-0000A25E0000}"/>
    <cellStyle name="Normal 2 18 21 2 2 3" xfId="24400" xr:uid="{00000000-0005-0000-0000-0000A35E0000}"/>
    <cellStyle name="Normal 2 18 21 2 3" xfId="24401" xr:uid="{00000000-0005-0000-0000-0000A45E0000}"/>
    <cellStyle name="Normal 2 18 21 2 4" xfId="24402" xr:uid="{00000000-0005-0000-0000-0000A55E0000}"/>
    <cellStyle name="Normal 2 18 21 3" xfId="24403" xr:uid="{00000000-0005-0000-0000-0000A65E0000}"/>
    <cellStyle name="Normal 2 18 21 3 2" xfId="24404" xr:uid="{00000000-0005-0000-0000-0000A75E0000}"/>
    <cellStyle name="Normal 2 18 21 3 3" xfId="24405" xr:uid="{00000000-0005-0000-0000-0000A85E0000}"/>
    <cellStyle name="Normal 2 18 21 4" xfId="24406" xr:uid="{00000000-0005-0000-0000-0000A95E0000}"/>
    <cellStyle name="Normal 2 18 22" xfId="24407" xr:uid="{00000000-0005-0000-0000-0000AA5E0000}"/>
    <cellStyle name="Normal 2 18 22 2" xfId="24408" xr:uid="{00000000-0005-0000-0000-0000AB5E0000}"/>
    <cellStyle name="Normal 2 18 22 2 2" xfId="24409" xr:uid="{00000000-0005-0000-0000-0000AC5E0000}"/>
    <cellStyle name="Normal 2 18 22 2 2 2" xfId="24410" xr:uid="{00000000-0005-0000-0000-0000AD5E0000}"/>
    <cellStyle name="Normal 2 18 22 2 2 3" xfId="24411" xr:uid="{00000000-0005-0000-0000-0000AE5E0000}"/>
    <cellStyle name="Normal 2 18 22 2 3" xfId="24412" xr:uid="{00000000-0005-0000-0000-0000AF5E0000}"/>
    <cellStyle name="Normal 2 18 22 2 4" xfId="24413" xr:uid="{00000000-0005-0000-0000-0000B05E0000}"/>
    <cellStyle name="Normal 2 18 22 3" xfId="24414" xr:uid="{00000000-0005-0000-0000-0000B15E0000}"/>
    <cellStyle name="Normal 2 18 22 3 2" xfId="24415" xr:uid="{00000000-0005-0000-0000-0000B25E0000}"/>
    <cellStyle name="Normal 2 18 22 3 3" xfId="24416" xr:uid="{00000000-0005-0000-0000-0000B35E0000}"/>
    <cellStyle name="Normal 2 18 22 4" xfId="24417" xr:uid="{00000000-0005-0000-0000-0000B45E0000}"/>
    <cellStyle name="Normal 2 18 23" xfId="24418" xr:uid="{00000000-0005-0000-0000-0000B55E0000}"/>
    <cellStyle name="Normal 2 18 23 2" xfId="24419" xr:uid="{00000000-0005-0000-0000-0000B65E0000}"/>
    <cellStyle name="Normal 2 18 23 2 2" xfId="24420" xr:uid="{00000000-0005-0000-0000-0000B75E0000}"/>
    <cellStyle name="Normal 2 18 23 2 2 2" xfId="24421" xr:uid="{00000000-0005-0000-0000-0000B85E0000}"/>
    <cellStyle name="Normal 2 18 23 2 2 3" xfId="24422" xr:uid="{00000000-0005-0000-0000-0000B95E0000}"/>
    <cellStyle name="Normal 2 18 23 2 3" xfId="24423" xr:uid="{00000000-0005-0000-0000-0000BA5E0000}"/>
    <cellStyle name="Normal 2 18 23 2 4" xfId="24424" xr:uid="{00000000-0005-0000-0000-0000BB5E0000}"/>
    <cellStyle name="Normal 2 18 23 3" xfId="24425" xr:uid="{00000000-0005-0000-0000-0000BC5E0000}"/>
    <cellStyle name="Normal 2 18 23 3 2" xfId="24426" xr:uid="{00000000-0005-0000-0000-0000BD5E0000}"/>
    <cellStyle name="Normal 2 18 23 3 3" xfId="24427" xr:uid="{00000000-0005-0000-0000-0000BE5E0000}"/>
    <cellStyle name="Normal 2 18 23 4" xfId="24428" xr:uid="{00000000-0005-0000-0000-0000BF5E0000}"/>
    <cellStyle name="Normal 2 18 24" xfId="24429" xr:uid="{00000000-0005-0000-0000-0000C05E0000}"/>
    <cellStyle name="Normal 2 18 24 2" xfId="24430" xr:uid="{00000000-0005-0000-0000-0000C15E0000}"/>
    <cellStyle name="Normal 2 18 24 2 2" xfId="24431" xr:uid="{00000000-0005-0000-0000-0000C25E0000}"/>
    <cellStyle name="Normal 2 18 24 2 3" xfId="24432" xr:uid="{00000000-0005-0000-0000-0000C35E0000}"/>
    <cellStyle name="Normal 2 18 24 3" xfId="24433" xr:uid="{00000000-0005-0000-0000-0000C45E0000}"/>
    <cellStyle name="Normal 2 18 24 4" xfId="24434" xr:uid="{00000000-0005-0000-0000-0000C55E0000}"/>
    <cellStyle name="Normal 2 18 25" xfId="24435" xr:uid="{00000000-0005-0000-0000-0000C65E0000}"/>
    <cellStyle name="Normal 2 18 25 2" xfId="24436" xr:uid="{00000000-0005-0000-0000-0000C75E0000}"/>
    <cellStyle name="Normal 2 18 25 3" xfId="24437" xr:uid="{00000000-0005-0000-0000-0000C85E0000}"/>
    <cellStyle name="Normal 2 18 26" xfId="24438" xr:uid="{00000000-0005-0000-0000-0000C95E0000}"/>
    <cellStyle name="Normal 2 18 3" xfId="24439" xr:uid="{00000000-0005-0000-0000-0000CA5E0000}"/>
    <cellStyle name="Normal 2 18 3 2" xfId="24440" xr:uid="{00000000-0005-0000-0000-0000CB5E0000}"/>
    <cellStyle name="Normal 2 18 3 2 2" xfId="24441" xr:uid="{00000000-0005-0000-0000-0000CC5E0000}"/>
    <cellStyle name="Normal 2 18 3 2 2 2" xfId="24442" xr:uid="{00000000-0005-0000-0000-0000CD5E0000}"/>
    <cellStyle name="Normal 2 18 3 2 2 3" xfId="24443" xr:uid="{00000000-0005-0000-0000-0000CE5E0000}"/>
    <cellStyle name="Normal 2 18 3 2 3" xfId="24444" xr:uid="{00000000-0005-0000-0000-0000CF5E0000}"/>
    <cellStyle name="Normal 2 18 3 2 4" xfId="24445" xr:uid="{00000000-0005-0000-0000-0000D05E0000}"/>
    <cellStyle name="Normal 2 18 3 3" xfId="24446" xr:uid="{00000000-0005-0000-0000-0000D15E0000}"/>
    <cellStyle name="Normal 2 18 3 3 2" xfId="24447" xr:uid="{00000000-0005-0000-0000-0000D25E0000}"/>
    <cellStyle name="Normal 2 18 3 3 3" xfId="24448" xr:uid="{00000000-0005-0000-0000-0000D35E0000}"/>
    <cellStyle name="Normal 2 18 3 4" xfId="24449" xr:uid="{00000000-0005-0000-0000-0000D45E0000}"/>
    <cellStyle name="Normal 2 18 4" xfId="24450" xr:uid="{00000000-0005-0000-0000-0000D55E0000}"/>
    <cellStyle name="Normal 2 18 4 2" xfId="24451" xr:uid="{00000000-0005-0000-0000-0000D65E0000}"/>
    <cellStyle name="Normal 2 18 4 2 2" xfId="24452" xr:uid="{00000000-0005-0000-0000-0000D75E0000}"/>
    <cellStyle name="Normal 2 18 4 2 2 2" xfId="24453" xr:uid="{00000000-0005-0000-0000-0000D85E0000}"/>
    <cellStyle name="Normal 2 18 4 2 2 3" xfId="24454" xr:uid="{00000000-0005-0000-0000-0000D95E0000}"/>
    <cellStyle name="Normal 2 18 4 2 3" xfId="24455" xr:uid="{00000000-0005-0000-0000-0000DA5E0000}"/>
    <cellStyle name="Normal 2 18 4 2 4" xfId="24456" xr:uid="{00000000-0005-0000-0000-0000DB5E0000}"/>
    <cellStyle name="Normal 2 18 4 3" xfId="24457" xr:uid="{00000000-0005-0000-0000-0000DC5E0000}"/>
    <cellStyle name="Normal 2 18 4 3 2" xfId="24458" xr:uid="{00000000-0005-0000-0000-0000DD5E0000}"/>
    <cellStyle name="Normal 2 18 4 3 3" xfId="24459" xr:uid="{00000000-0005-0000-0000-0000DE5E0000}"/>
    <cellStyle name="Normal 2 18 4 4" xfId="24460" xr:uid="{00000000-0005-0000-0000-0000DF5E0000}"/>
    <cellStyle name="Normal 2 18 5" xfId="24461" xr:uid="{00000000-0005-0000-0000-0000E05E0000}"/>
    <cellStyle name="Normal 2 18 5 2" xfId="24462" xr:uid="{00000000-0005-0000-0000-0000E15E0000}"/>
    <cellStyle name="Normal 2 18 5 2 2" xfId="24463" xr:uid="{00000000-0005-0000-0000-0000E25E0000}"/>
    <cellStyle name="Normal 2 18 5 2 2 2" xfId="24464" xr:uid="{00000000-0005-0000-0000-0000E35E0000}"/>
    <cellStyle name="Normal 2 18 5 2 2 3" xfId="24465" xr:uid="{00000000-0005-0000-0000-0000E45E0000}"/>
    <cellStyle name="Normal 2 18 5 2 3" xfId="24466" xr:uid="{00000000-0005-0000-0000-0000E55E0000}"/>
    <cellStyle name="Normal 2 18 5 2 4" xfId="24467" xr:uid="{00000000-0005-0000-0000-0000E65E0000}"/>
    <cellStyle name="Normal 2 18 5 3" xfId="24468" xr:uid="{00000000-0005-0000-0000-0000E75E0000}"/>
    <cellStyle name="Normal 2 18 5 3 2" xfId="24469" xr:uid="{00000000-0005-0000-0000-0000E85E0000}"/>
    <cellStyle name="Normal 2 18 5 3 3" xfId="24470" xr:uid="{00000000-0005-0000-0000-0000E95E0000}"/>
    <cellStyle name="Normal 2 18 5 4" xfId="24471" xr:uid="{00000000-0005-0000-0000-0000EA5E0000}"/>
    <cellStyle name="Normal 2 18 6" xfId="24472" xr:uid="{00000000-0005-0000-0000-0000EB5E0000}"/>
    <cellStyle name="Normal 2 18 6 2" xfId="24473" xr:uid="{00000000-0005-0000-0000-0000EC5E0000}"/>
    <cellStyle name="Normal 2 18 6 2 2" xfId="24474" xr:uid="{00000000-0005-0000-0000-0000ED5E0000}"/>
    <cellStyle name="Normal 2 18 6 2 2 2" xfId="24475" xr:uid="{00000000-0005-0000-0000-0000EE5E0000}"/>
    <cellStyle name="Normal 2 18 6 2 2 3" xfId="24476" xr:uid="{00000000-0005-0000-0000-0000EF5E0000}"/>
    <cellStyle name="Normal 2 18 6 2 3" xfId="24477" xr:uid="{00000000-0005-0000-0000-0000F05E0000}"/>
    <cellStyle name="Normal 2 18 6 2 4" xfId="24478" xr:uid="{00000000-0005-0000-0000-0000F15E0000}"/>
    <cellStyle name="Normal 2 18 6 3" xfId="24479" xr:uid="{00000000-0005-0000-0000-0000F25E0000}"/>
    <cellStyle name="Normal 2 18 6 3 2" xfId="24480" xr:uid="{00000000-0005-0000-0000-0000F35E0000}"/>
    <cellStyle name="Normal 2 18 6 3 3" xfId="24481" xr:uid="{00000000-0005-0000-0000-0000F45E0000}"/>
    <cellStyle name="Normal 2 18 6 4" xfId="24482" xr:uid="{00000000-0005-0000-0000-0000F55E0000}"/>
    <cellStyle name="Normal 2 18 7" xfId="24483" xr:uid="{00000000-0005-0000-0000-0000F65E0000}"/>
    <cellStyle name="Normal 2 18 7 2" xfId="24484" xr:uid="{00000000-0005-0000-0000-0000F75E0000}"/>
    <cellStyle name="Normal 2 18 7 2 2" xfId="24485" xr:uid="{00000000-0005-0000-0000-0000F85E0000}"/>
    <cellStyle name="Normal 2 18 7 2 2 2" xfId="24486" xr:uid="{00000000-0005-0000-0000-0000F95E0000}"/>
    <cellStyle name="Normal 2 18 7 2 2 3" xfId="24487" xr:uid="{00000000-0005-0000-0000-0000FA5E0000}"/>
    <cellStyle name="Normal 2 18 7 2 3" xfId="24488" xr:uid="{00000000-0005-0000-0000-0000FB5E0000}"/>
    <cellStyle name="Normal 2 18 7 2 4" xfId="24489" xr:uid="{00000000-0005-0000-0000-0000FC5E0000}"/>
    <cellStyle name="Normal 2 18 7 3" xfId="24490" xr:uid="{00000000-0005-0000-0000-0000FD5E0000}"/>
    <cellStyle name="Normal 2 18 7 3 2" xfId="24491" xr:uid="{00000000-0005-0000-0000-0000FE5E0000}"/>
    <cellStyle name="Normal 2 18 7 3 3" xfId="24492" xr:uid="{00000000-0005-0000-0000-0000FF5E0000}"/>
    <cellStyle name="Normal 2 18 7 4" xfId="24493" xr:uid="{00000000-0005-0000-0000-0000005F0000}"/>
    <cellStyle name="Normal 2 18 8" xfId="24494" xr:uid="{00000000-0005-0000-0000-0000015F0000}"/>
    <cellStyle name="Normal 2 18 8 2" xfId="24495" xr:uid="{00000000-0005-0000-0000-0000025F0000}"/>
    <cellStyle name="Normal 2 18 8 2 2" xfId="24496" xr:uid="{00000000-0005-0000-0000-0000035F0000}"/>
    <cellStyle name="Normal 2 18 8 2 2 2" xfId="24497" xr:uid="{00000000-0005-0000-0000-0000045F0000}"/>
    <cellStyle name="Normal 2 18 8 2 2 3" xfId="24498" xr:uid="{00000000-0005-0000-0000-0000055F0000}"/>
    <cellStyle name="Normal 2 18 8 2 3" xfId="24499" xr:uid="{00000000-0005-0000-0000-0000065F0000}"/>
    <cellStyle name="Normal 2 18 8 2 4" xfId="24500" xr:uid="{00000000-0005-0000-0000-0000075F0000}"/>
    <cellStyle name="Normal 2 18 8 3" xfId="24501" xr:uid="{00000000-0005-0000-0000-0000085F0000}"/>
    <cellStyle name="Normal 2 18 8 3 2" xfId="24502" xr:uid="{00000000-0005-0000-0000-0000095F0000}"/>
    <cellStyle name="Normal 2 18 8 3 3" xfId="24503" xr:uid="{00000000-0005-0000-0000-00000A5F0000}"/>
    <cellStyle name="Normal 2 18 8 4" xfId="24504" xr:uid="{00000000-0005-0000-0000-00000B5F0000}"/>
    <cellStyle name="Normal 2 18 9" xfId="24505" xr:uid="{00000000-0005-0000-0000-00000C5F0000}"/>
    <cellStyle name="Normal 2 18 9 2" xfId="24506" xr:uid="{00000000-0005-0000-0000-00000D5F0000}"/>
    <cellStyle name="Normal 2 18 9 2 2" xfId="24507" xr:uid="{00000000-0005-0000-0000-00000E5F0000}"/>
    <cellStyle name="Normal 2 18 9 2 2 2" xfId="24508" xr:uid="{00000000-0005-0000-0000-00000F5F0000}"/>
    <cellStyle name="Normal 2 18 9 2 2 3" xfId="24509" xr:uid="{00000000-0005-0000-0000-0000105F0000}"/>
    <cellStyle name="Normal 2 18 9 2 3" xfId="24510" xr:uid="{00000000-0005-0000-0000-0000115F0000}"/>
    <cellStyle name="Normal 2 18 9 2 4" xfId="24511" xr:uid="{00000000-0005-0000-0000-0000125F0000}"/>
    <cellStyle name="Normal 2 18 9 3" xfId="24512" xr:uid="{00000000-0005-0000-0000-0000135F0000}"/>
    <cellStyle name="Normal 2 18 9 3 2" xfId="24513" xr:uid="{00000000-0005-0000-0000-0000145F0000}"/>
    <cellStyle name="Normal 2 18 9 3 3" xfId="24514" xr:uid="{00000000-0005-0000-0000-0000155F0000}"/>
    <cellStyle name="Normal 2 18 9 4" xfId="24515" xr:uid="{00000000-0005-0000-0000-0000165F0000}"/>
    <cellStyle name="Normal 2 19" xfId="24516" xr:uid="{00000000-0005-0000-0000-0000175F0000}"/>
    <cellStyle name="Normal 2 19 10" xfId="24517" xr:uid="{00000000-0005-0000-0000-0000185F0000}"/>
    <cellStyle name="Normal 2 19 10 2" xfId="24518" xr:uid="{00000000-0005-0000-0000-0000195F0000}"/>
    <cellStyle name="Normal 2 19 10 2 2" xfId="24519" xr:uid="{00000000-0005-0000-0000-00001A5F0000}"/>
    <cellStyle name="Normal 2 19 10 2 2 2" xfId="24520" xr:uid="{00000000-0005-0000-0000-00001B5F0000}"/>
    <cellStyle name="Normal 2 19 10 2 2 3" xfId="24521" xr:uid="{00000000-0005-0000-0000-00001C5F0000}"/>
    <cellStyle name="Normal 2 19 10 2 3" xfId="24522" xr:uid="{00000000-0005-0000-0000-00001D5F0000}"/>
    <cellStyle name="Normal 2 19 10 2 4" xfId="24523" xr:uid="{00000000-0005-0000-0000-00001E5F0000}"/>
    <cellStyle name="Normal 2 19 10 3" xfId="24524" xr:uid="{00000000-0005-0000-0000-00001F5F0000}"/>
    <cellStyle name="Normal 2 19 10 3 2" xfId="24525" xr:uid="{00000000-0005-0000-0000-0000205F0000}"/>
    <cellStyle name="Normal 2 19 10 3 3" xfId="24526" xr:uid="{00000000-0005-0000-0000-0000215F0000}"/>
    <cellStyle name="Normal 2 19 10 4" xfId="24527" xr:uid="{00000000-0005-0000-0000-0000225F0000}"/>
    <cellStyle name="Normal 2 19 11" xfId="24528" xr:uid="{00000000-0005-0000-0000-0000235F0000}"/>
    <cellStyle name="Normal 2 19 11 2" xfId="24529" xr:uid="{00000000-0005-0000-0000-0000245F0000}"/>
    <cellStyle name="Normal 2 19 11 2 2" xfId="24530" xr:uid="{00000000-0005-0000-0000-0000255F0000}"/>
    <cellStyle name="Normal 2 19 11 2 2 2" xfId="24531" xr:uid="{00000000-0005-0000-0000-0000265F0000}"/>
    <cellStyle name="Normal 2 19 11 2 2 3" xfId="24532" xr:uid="{00000000-0005-0000-0000-0000275F0000}"/>
    <cellStyle name="Normal 2 19 11 2 3" xfId="24533" xr:uid="{00000000-0005-0000-0000-0000285F0000}"/>
    <cellStyle name="Normal 2 19 11 2 4" xfId="24534" xr:uid="{00000000-0005-0000-0000-0000295F0000}"/>
    <cellStyle name="Normal 2 19 11 3" xfId="24535" xr:uid="{00000000-0005-0000-0000-00002A5F0000}"/>
    <cellStyle name="Normal 2 19 11 3 2" xfId="24536" xr:uid="{00000000-0005-0000-0000-00002B5F0000}"/>
    <cellStyle name="Normal 2 19 11 3 3" xfId="24537" xr:uid="{00000000-0005-0000-0000-00002C5F0000}"/>
    <cellStyle name="Normal 2 19 11 4" xfId="24538" xr:uid="{00000000-0005-0000-0000-00002D5F0000}"/>
    <cellStyle name="Normal 2 19 12" xfId="24539" xr:uid="{00000000-0005-0000-0000-00002E5F0000}"/>
    <cellStyle name="Normal 2 19 12 2" xfId="24540" xr:uid="{00000000-0005-0000-0000-00002F5F0000}"/>
    <cellStyle name="Normal 2 19 12 2 2" xfId="24541" xr:uid="{00000000-0005-0000-0000-0000305F0000}"/>
    <cellStyle name="Normal 2 19 12 2 2 2" xfId="24542" xr:uid="{00000000-0005-0000-0000-0000315F0000}"/>
    <cellStyle name="Normal 2 19 12 2 2 3" xfId="24543" xr:uid="{00000000-0005-0000-0000-0000325F0000}"/>
    <cellStyle name="Normal 2 19 12 2 3" xfId="24544" xr:uid="{00000000-0005-0000-0000-0000335F0000}"/>
    <cellStyle name="Normal 2 19 12 2 4" xfId="24545" xr:uid="{00000000-0005-0000-0000-0000345F0000}"/>
    <cellStyle name="Normal 2 19 12 3" xfId="24546" xr:uid="{00000000-0005-0000-0000-0000355F0000}"/>
    <cellStyle name="Normal 2 19 12 3 2" xfId="24547" xr:uid="{00000000-0005-0000-0000-0000365F0000}"/>
    <cellStyle name="Normal 2 19 12 3 3" xfId="24548" xr:uid="{00000000-0005-0000-0000-0000375F0000}"/>
    <cellStyle name="Normal 2 19 12 4" xfId="24549" xr:uid="{00000000-0005-0000-0000-0000385F0000}"/>
    <cellStyle name="Normal 2 19 13" xfId="24550" xr:uid="{00000000-0005-0000-0000-0000395F0000}"/>
    <cellStyle name="Normal 2 19 13 2" xfId="24551" xr:uid="{00000000-0005-0000-0000-00003A5F0000}"/>
    <cellStyle name="Normal 2 19 13 2 2" xfId="24552" xr:uid="{00000000-0005-0000-0000-00003B5F0000}"/>
    <cellStyle name="Normal 2 19 13 2 2 2" xfId="24553" xr:uid="{00000000-0005-0000-0000-00003C5F0000}"/>
    <cellStyle name="Normal 2 19 13 2 2 3" xfId="24554" xr:uid="{00000000-0005-0000-0000-00003D5F0000}"/>
    <cellStyle name="Normal 2 19 13 2 3" xfId="24555" xr:uid="{00000000-0005-0000-0000-00003E5F0000}"/>
    <cellStyle name="Normal 2 19 13 2 4" xfId="24556" xr:uid="{00000000-0005-0000-0000-00003F5F0000}"/>
    <cellStyle name="Normal 2 19 13 3" xfId="24557" xr:uid="{00000000-0005-0000-0000-0000405F0000}"/>
    <cellStyle name="Normal 2 19 13 3 2" xfId="24558" xr:uid="{00000000-0005-0000-0000-0000415F0000}"/>
    <cellStyle name="Normal 2 19 13 3 3" xfId="24559" xr:uid="{00000000-0005-0000-0000-0000425F0000}"/>
    <cellStyle name="Normal 2 19 13 4" xfId="24560" xr:uid="{00000000-0005-0000-0000-0000435F0000}"/>
    <cellStyle name="Normal 2 19 14" xfId="24561" xr:uid="{00000000-0005-0000-0000-0000445F0000}"/>
    <cellStyle name="Normal 2 19 14 2" xfId="24562" xr:uid="{00000000-0005-0000-0000-0000455F0000}"/>
    <cellStyle name="Normal 2 19 14 2 2" xfId="24563" xr:uid="{00000000-0005-0000-0000-0000465F0000}"/>
    <cellStyle name="Normal 2 19 14 2 2 2" xfId="24564" xr:uid="{00000000-0005-0000-0000-0000475F0000}"/>
    <cellStyle name="Normal 2 19 14 2 2 3" xfId="24565" xr:uid="{00000000-0005-0000-0000-0000485F0000}"/>
    <cellStyle name="Normal 2 19 14 2 3" xfId="24566" xr:uid="{00000000-0005-0000-0000-0000495F0000}"/>
    <cellStyle name="Normal 2 19 14 2 4" xfId="24567" xr:uid="{00000000-0005-0000-0000-00004A5F0000}"/>
    <cellStyle name="Normal 2 19 14 3" xfId="24568" xr:uid="{00000000-0005-0000-0000-00004B5F0000}"/>
    <cellStyle name="Normal 2 19 14 3 2" xfId="24569" xr:uid="{00000000-0005-0000-0000-00004C5F0000}"/>
    <cellStyle name="Normal 2 19 14 3 3" xfId="24570" xr:uid="{00000000-0005-0000-0000-00004D5F0000}"/>
    <cellStyle name="Normal 2 19 14 4" xfId="24571" xr:uid="{00000000-0005-0000-0000-00004E5F0000}"/>
    <cellStyle name="Normal 2 19 15" xfId="24572" xr:uid="{00000000-0005-0000-0000-00004F5F0000}"/>
    <cellStyle name="Normal 2 19 15 2" xfId="24573" xr:uid="{00000000-0005-0000-0000-0000505F0000}"/>
    <cellStyle name="Normal 2 19 15 2 2" xfId="24574" xr:uid="{00000000-0005-0000-0000-0000515F0000}"/>
    <cellStyle name="Normal 2 19 15 2 2 2" xfId="24575" xr:uid="{00000000-0005-0000-0000-0000525F0000}"/>
    <cellStyle name="Normal 2 19 15 2 2 3" xfId="24576" xr:uid="{00000000-0005-0000-0000-0000535F0000}"/>
    <cellStyle name="Normal 2 19 15 2 3" xfId="24577" xr:uid="{00000000-0005-0000-0000-0000545F0000}"/>
    <cellStyle name="Normal 2 19 15 2 4" xfId="24578" xr:uid="{00000000-0005-0000-0000-0000555F0000}"/>
    <cellStyle name="Normal 2 19 15 3" xfId="24579" xr:uid="{00000000-0005-0000-0000-0000565F0000}"/>
    <cellStyle name="Normal 2 19 15 3 2" xfId="24580" xr:uid="{00000000-0005-0000-0000-0000575F0000}"/>
    <cellStyle name="Normal 2 19 15 3 3" xfId="24581" xr:uid="{00000000-0005-0000-0000-0000585F0000}"/>
    <cellStyle name="Normal 2 19 15 4" xfId="24582" xr:uid="{00000000-0005-0000-0000-0000595F0000}"/>
    <cellStyle name="Normal 2 19 16" xfId="24583" xr:uid="{00000000-0005-0000-0000-00005A5F0000}"/>
    <cellStyle name="Normal 2 19 16 2" xfId="24584" xr:uid="{00000000-0005-0000-0000-00005B5F0000}"/>
    <cellStyle name="Normal 2 19 16 2 2" xfId="24585" xr:uid="{00000000-0005-0000-0000-00005C5F0000}"/>
    <cellStyle name="Normal 2 19 16 2 2 2" xfId="24586" xr:uid="{00000000-0005-0000-0000-00005D5F0000}"/>
    <cellStyle name="Normal 2 19 16 2 2 3" xfId="24587" xr:uid="{00000000-0005-0000-0000-00005E5F0000}"/>
    <cellStyle name="Normal 2 19 16 2 3" xfId="24588" xr:uid="{00000000-0005-0000-0000-00005F5F0000}"/>
    <cellStyle name="Normal 2 19 16 2 4" xfId="24589" xr:uid="{00000000-0005-0000-0000-0000605F0000}"/>
    <cellStyle name="Normal 2 19 16 3" xfId="24590" xr:uid="{00000000-0005-0000-0000-0000615F0000}"/>
    <cellStyle name="Normal 2 19 16 3 2" xfId="24591" xr:uid="{00000000-0005-0000-0000-0000625F0000}"/>
    <cellStyle name="Normal 2 19 16 3 3" xfId="24592" xr:uid="{00000000-0005-0000-0000-0000635F0000}"/>
    <cellStyle name="Normal 2 19 16 4" xfId="24593" xr:uid="{00000000-0005-0000-0000-0000645F0000}"/>
    <cellStyle name="Normal 2 19 17" xfId="24594" xr:uid="{00000000-0005-0000-0000-0000655F0000}"/>
    <cellStyle name="Normal 2 19 17 2" xfId="24595" xr:uid="{00000000-0005-0000-0000-0000665F0000}"/>
    <cellStyle name="Normal 2 19 17 2 2" xfId="24596" xr:uid="{00000000-0005-0000-0000-0000675F0000}"/>
    <cellStyle name="Normal 2 19 17 2 2 2" xfId="24597" xr:uid="{00000000-0005-0000-0000-0000685F0000}"/>
    <cellStyle name="Normal 2 19 17 2 2 3" xfId="24598" xr:uid="{00000000-0005-0000-0000-0000695F0000}"/>
    <cellStyle name="Normal 2 19 17 2 3" xfId="24599" xr:uid="{00000000-0005-0000-0000-00006A5F0000}"/>
    <cellStyle name="Normal 2 19 17 2 4" xfId="24600" xr:uid="{00000000-0005-0000-0000-00006B5F0000}"/>
    <cellStyle name="Normal 2 19 17 3" xfId="24601" xr:uid="{00000000-0005-0000-0000-00006C5F0000}"/>
    <cellStyle name="Normal 2 19 17 3 2" xfId="24602" xr:uid="{00000000-0005-0000-0000-00006D5F0000}"/>
    <cellStyle name="Normal 2 19 17 3 3" xfId="24603" xr:uid="{00000000-0005-0000-0000-00006E5F0000}"/>
    <cellStyle name="Normal 2 19 17 4" xfId="24604" xr:uid="{00000000-0005-0000-0000-00006F5F0000}"/>
    <cellStyle name="Normal 2 19 18" xfId="24605" xr:uid="{00000000-0005-0000-0000-0000705F0000}"/>
    <cellStyle name="Normal 2 19 18 2" xfId="24606" xr:uid="{00000000-0005-0000-0000-0000715F0000}"/>
    <cellStyle name="Normal 2 19 18 2 2" xfId="24607" xr:uid="{00000000-0005-0000-0000-0000725F0000}"/>
    <cellStyle name="Normal 2 19 18 2 2 2" xfId="24608" xr:uid="{00000000-0005-0000-0000-0000735F0000}"/>
    <cellStyle name="Normal 2 19 18 2 2 3" xfId="24609" xr:uid="{00000000-0005-0000-0000-0000745F0000}"/>
    <cellStyle name="Normal 2 19 18 2 3" xfId="24610" xr:uid="{00000000-0005-0000-0000-0000755F0000}"/>
    <cellStyle name="Normal 2 19 18 2 4" xfId="24611" xr:uid="{00000000-0005-0000-0000-0000765F0000}"/>
    <cellStyle name="Normal 2 19 18 3" xfId="24612" xr:uid="{00000000-0005-0000-0000-0000775F0000}"/>
    <cellStyle name="Normal 2 19 18 3 2" xfId="24613" xr:uid="{00000000-0005-0000-0000-0000785F0000}"/>
    <cellStyle name="Normal 2 19 18 3 3" xfId="24614" xr:uid="{00000000-0005-0000-0000-0000795F0000}"/>
    <cellStyle name="Normal 2 19 18 4" xfId="24615" xr:uid="{00000000-0005-0000-0000-00007A5F0000}"/>
    <cellStyle name="Normal 2 19 19" xfId="24616" xr:uid="{00000000-0005-0000-0000-00007B5F0000}"/>
    <cellStyle name="Normal 2 19 19 2" xfId="24617" xr:uid="{00000000-0005-0000-0000-00007C5F0000}"/>
    <cellStyle name="Normal 2 19 19 2 2" xfId="24618" xr:uid="{00000000-0005-0000-0000-00007D5F0000}"/>
    <cellStyle name="Normal 2 19 19 2 2 2" xfId="24619" xr:uid="{00000000-0005-0000-0000-00007E5F0000}"/>
    <cellStyle name="Normal 2 19 19 2 2 3" xfId="24620" xr:uid="{00000000-0005-0000-0000-00007F5F0000}"/>
    <cellStyle name="Normal 2 19 19 2 3" xfId="24621" xr:uid="{00000000-0005-0000-0000-0000805F0000}"/>
    <cellStyle name="Normal 2 19 19 2 4" xfId="24622" xr:uid="{00000000-0005-0000-0000-0000815F0000}"/>
    <cellStyle name="Normal 2 19 19 3" xfId="24623" xr:uid="{00000000-0005-0000-0000-0000825F0000}"/>
    <cellStyle name="Normal 2 19 19 3 2" xfId="24624" xr:uid="{00000000-0005-0000-0000-0000835F0000}"/>
    <cellStyle name="Normal 2 19 19 3 3" xfId="24625" xr:uid="{00000000-0005-0000-0000-0000845F0000}"/>
    <cellStyle name="Normal 2 19 19 4" xfId="24626" xr:uid="{00000000-0005-0000-0000-0000855F0000}"/>
    <cellStyle name="Normal 2 19 2" xfId="24627" xr:uid="{00000000-0005-0000-0000-0000865F0000}"/>
    <cellStyle name="Normal 2 19 2 2" xfId="24628" xr:uid="{00000000-0005-0000-0000-0000875F0000}"/>
    <cellStyle name="Normal 2 19 2 2 2" xfId="24629" xr:uid="{00000000-0005-0000-0000-0000885F0000}"/>
    <cellStyle name="Normal 2 19 2 2 2 2" xfId="24630" xr:uid="{00000000-0005-0000-0000-0000895F0000}"/>
    <cellStyle name="Normal 2 19 2 2 2 3" xfId="24631" xr:uid="{00000000-0005-0000-0000-00008A5F0000}"/>
    <cellStyle name="Normal 2 19 2 2 3" xfId="24632" xr:uid="{00000000-0005-0000-0000-00008B5F0000}"/>
    <cellStyle name="Normal 2 19 2 2 4" xfId="24633" xr:uid="{00000000-0005-0000-0000-00008C5F0000}"/>
    <cellStyle name="Normal 2 19 2 3" xfId="24634" xr:uid="{00000000-0005-0000-0000-00008D5F0000}"/>
    <cellStyle name="Normal 2 19 2 3 2" xfId="24635" xr:uid="{00000000-0005-0000-0000-00008E5F0000}"/>
    <cellStyle name="Normal 2 19 2 3 3" xfId="24636" xr:uid="{00000000-0005-0000-0000-00008F5F0000}"/>
    <cellStyle name="Normal 2 19 2 4" xfId="24637" xr:uid="{00000000-0005-0000-0000-0000905F0000}"/>
    <cellStyle name="Normal 2 19 20" xfId="24638" xr:uid="{00000000-0005-0000-0000-0000915F0000}"/>
    <cellStyle name="Normal 2 19 20 2" xfId="24639" xr:uid="{00000000-0005-0000-0000-0000925F0000}"/>
    <cellStyle name="Normal 2 19 20 2 2" xfId="24640" xr:uid="{00000000-0005-0000-0000-0000935F0000}"/>
    <cellStyle name="Normal 2 19 20 2 2 2" xfId="24641" xr:uid="{00000000-0005-0000-0000-0000945F0000}"/>
    <cellStyle name="Normal 2 19 20 2 2 3" xfId="24642" xr:uid="{00000000-0005-0000-0000-0000955F0000}"/>
    <cellStyle name="Normal 2 19 20 2 3" xfId="24643" xr:uid="{00000000-0005-0000-0000-0000965F0000}"/>
    <cellStyle name="Normal 2 19 20 2 4" xfId="24644" xr:uid="{00000000-0005-0000-0000-0000975F0000}"/>
    <cellStyle name="Normal 2 19 20 3" xfId="24645" xr:uid="{00000000-0005-0000-0000-0000985F0000}"/>
    <cellStyle name="Normal 2 19 20 3 2" xfId="24646" xr:uid="{00000000-0005-0000-0000-0000995F0000}"/>
    <cellStyle name="Normal 2 19 20 3 3" xfId="24647" xr:uid="{00000000-0005-0000-0000-00009A5F0000}"/>
    <cellStyle name="Normal 2 19 20 4" xfId="24648" xr:uid="{00000000-0005-0000-0000-00009B5F0000}"/>
    <cellStyle name="Normal 2 19 21" xfId="24649" xr:uid="{00000000-0005-0000-0000-00009C5F0000}"/>
    <cellStyle name="Normal 2 19 21 2" xfId="24650" xr:uid="{00000000-0005-0000-0000-00009D5F0000}"/>
    <cellStyle name="Normal 2 19 21 2 2" xfId="24651" xr:uid="{00000000-0005-0000-0000-00009E5F0000}"/>
    <cellStyle name="Normal 2 19 21 2 2 2" xfId="24652" xr:uid="{00000000-0005-0000-0000-00009F5F0000}"/>
    <cellStyle name="Normal 2 19 21 2 2 3" xfId="24653" xr:uid="{00000000-0005-0000-0000-0000A05F0000}"/>
    <cellStyle name="Normal 2 19 21 2 3" xfId="24654" xr:uid="{00000000-0005-0000-0000-0000A15F0000}"/>
    <cellStyle name="Normal 2 19 21 2 4" xfId="24655" xr:uid="{00000000-0005-0000-0000-0000A25F0000}"/>
    <cellStyle name="Normal 2 19 21 3" xfId="24656" xr:uid="{00000000-0005-0000-0000-0000A35F0000}"/>
    <cellStyle name="Normal 2 19 21 3 2" xfId="24657" xr:uid="{00000000-0005-0000-0000-0000A45F0000}"/>
    <cellStyle name="Normal 2 19 21 3 3" xfId="24658" xr:uid="{00000000-0005-0000-0000-0000A55F0000}"/>
    <cellStyle name="Normal 2 19 21 4" xfId="24659" xr:uid="{00000000-0005-0000-0000-0000A65F0000}"/>
    <cellStyle name="Normal 2 19 22" xfId="24660" xr:uid="{00000000-0005-0000-0000-0000A75F0000}"/>
    <cellStyle name="Normal 2 19 22 2" xfId="24661" xr:uid="{00000000-0005-0000-0000-0000A85F0000}"/>
    <cellStyle name="Normal 2 19 22 2 2" xfId="24662" xr:uid="{00000000-0005-0000-0000-0000A95F0000}"/>
    <cellStyle name="Normal 2 19 22 2 2 2" xfId="24663" xr:uid="{00000000-0005-0000-0000-0000AA5F0000}"/>
    <cellStyle name="Normal 2 19 22 2 2 3" xfId="24664" xr:uid="{00000000-0005-0000-0000-0000AB5F0000}"/>
    <cellStyle name="Normal 2 19 22 2 3" xfId="24665" xr:uid="{00000000-0005-0000-0000-0000AC5F0000}"/>
    <cellStyle name="Normal 2 19 22 2 4" xfId="24666" xr:uid="{00000000-0005-0000-0000-0000AD5F0000}"/>
    <cellStyle name="Normal 2 19 22 3" xfId="24667" xr:uid="{00000000-0005-0000-0000-0000AE5F0000}"/>
    <cellStyle name="Normal 2 19 22 3 2" xfId="24668" xr:uid="{00000000-0005-0000-0000-0000AF5F0000}"/>
    <cellStyle name="Normal 2 19 22 3 3" xfId="24669" xr:uid="{00000000-0005-0000-0000-0000B05F0000}"/>
    <cellStyle name="Normal 2 19 22 4" xfId="24670" xr:uid="{00000000-0005-0000-0000-0000B15F0000}"/>
    <cellStyle name="Normal 2 19 23" xfId="24671" xr:uid="{00000000-0005-0000-0000-0000B25F0000}"/>
    <cellStyle name="Normal 2 19 23 2" xfId="24672" xr:uid="{00000000-0005-0000-0000-0000B35F0000}"/>
    <cellStyle name="Normal 2 19 23 2 2" xfId="24673" xr:uid="{00000000-0005-0000-0000-0000B45F0000}"/>
    <cellStyle name="Normal 2 19 23 2 2 2" xfId="24674" xr:uid="{00000000-0005-0000-0000-0000B55F0000}"/>
    <cellStyle name="Normal 2 19 23 2 2 3" xfId="24675" xr:uid="{00000000-0005-0000-0000-0000B65F0000}"/>
    <cellStyle name="Normal 2 19 23 2 3" xfId="24676" xr:uid="{00000000-0005-0000-0000-0000B75F0000}"/>
    <cellStyle name="Normal 2 19 23 2 4" xfId="24677" xr:uid="{00000000-0005-0000-0000-0000B85F0000}"/>
    <cellStyle name="Normal 2 19 23 3" xfId="24678" xr:uid="{00000000-0005-0000-0000-0000B95F0000}"/>
    <cellStyle name="Normal 2 19 23 3 2" xfId="24679" xr:uid="{00000000-0005-0000-0000-0000BA5F0000}"/>
    <cellStyle name="Normal 2 19 23 3 3" xfId="24680" xr:uid="{00000000-0005-0000-0000-0000BB5F0000}"/>
    <cellStyle name="Normal 2 19 23 4" xfId="24681" xr:uid="{00000000-0005-0000-0000-0000BC5F0000}"/>
    <cellStyle name="Normal 2 19 24" xfId="24682" xr:uid="{00000000-0005-0000-0000-0000BD5F0000}"/>
    <cellStyle name="Normal 2 19 24 2" xfId="24683" xr:uid="{00000000-0005-0000-0000-0000BE5F0000}"/>
    <cellStyle name="Normal 2 19 24 2 2" xfId="24684" xr:uid="{00000000-0005-0000-0000-0000BF5F0000}"/>
    <cellStyle name="Normal 2 19 24 2 3" xfId="24685" xr:uid="{00000000-0005-0000-0000-0000C05F0000}"/>
    <cellStyle name="Normal 2 19 24 3" xfId="24686" xr:uid="{00000000-0005-0000-0000-0000C15F0000}"/>
    <cellStyle name="Normal 2 19 24 4" xfId="24687" xr:uid="{00000000-0005-0000-0000-0000C25F0000}"/>
    <cellStyle name="Normal 2 19 25" xfId="24688" xr:uid="{00000000-0005-0000-0000-0000C35F0000}"/>
    <cellStyle name="Normal 2 19 25 2" xfId="24689" xr:uid="{00000000-0005-0000-0000-0000C45F0000}"/>
    <cellStyle name="Normal 2 19 25 3" xfId="24690" xr:uid="{00000000-0005-0000-0000-0000C55F0000}"/>
    <cellStyle name="Normal 2 19 26" xfId="24691" xr:uid="{00000000-0005-0000-0000-0000C65F0000}"/>
    <cellStyle name="Normal 2 19 3" xfId="24692" xr:uid="{00000000-0005-0000-0000-0000C75F0000}"/>
    <cellStyle name="Normal 2 19 3 2" xfId="24693" xr:uid="{00000000-0005-0000-0000-0000C85F0000}"/>
    <cellStyle name="Normal 2 19 3 2 2" xfId="24694" xr:uid="{00000000-0005-0000-0000-0000C95F0000}"/>
    <cellStyle name="Normal 2 19 3 2 2 2" xfId="24695" xr:uid="{00000000-0005-0000-0000-0000CA5F0000}"/>
    <cellStyle name="Normal 2 19 3 2 2 3" xfId="24696" xr:uid="{00000000-0005-0000-0000-0000CB5F0000}"/>
    <cellStyle name="Normal 2 19 3 2 3" xfId="24697" xr:uid="{00000000-0005-0000-0000-0000CC5F0000}"/>
    <cellStyle name="Normal 2 19 3 2 4" xfId="24698" xr:uid="{00000000-0005-0000-0000-0000CD5F0000}"/>
    <cellStyle name="Normal 2 19 3 3" xfId="24699" xr:uid="{00000000-0005-0000-0000-0000CE5F0000}"/>
    <cellStyle name="Normal 2 19 3 3 2" xfId="24700" xr:uid="{00000000-0005-0000-0000-0000CF5F0000}"/>
    <cellStyle name="Normal 2 19 3 3 3" xfId="24701" xr:uid="{00000000-0005-0000-0000-0000D05F0000}"/>
    <cellStyle name="Normal 2 19 3 4" xfId="24702" xr:uid="{00000000-0005-0000-0000-0000D15F0000}"/>
    <cellStyle name="Normal 2 19 4" xfId="24703" xr:uid="{00000000-0005-0000-0000-0000D25F0000}"/>
    <cellStyle name="Normal 2 19 4 2" xfId="24704" xr:uid="{00000000-0005-0000-0000-0000D35F0000}"/>
    <cellStyle name="Normal 2 19 4 2 2" xfId="24705" xr:uid="{00000000-0005-0000-0000-0000D45F0000}"/>
    <cellStyle name="Normal 2 19 4 2 2 2" xfId="24706" xr:uid="{00000000-0005-0000-0000-0000D55F0000}"/>
    <cellStyle name="Normal 2 19 4 2 2 3" xfId="24707" xr:uid="{00000000-0005-0000-0000-0000D65F0000}"/>
    <cellStyle name="Normal 2 19 4 2 3" xfId="24708" xr:uid="{00000000-0005-0000-0000-0000D75F0000}"/>
    <cellStyle name="Normal 2 19 4 2 4" xfId="24709" xr:uid="{00000000-0005-0000-0000-0000D85F0000}"/>
    <cellStyle name="Normal 2 19 4 3" xfId="24710" xr:uid="{00000000-0005-0000-0000-0000D95F0000}"/>
    <cellStyle name="Normal 2 19 4 3 2" xfId="24711" xr:uid="{00000000-0005-0000-0000-0000DA5F0000}"/>
    <cellStyle name="Normal 2 19 4 3 3" xfId="24712" xr:uid="{00000000-0005-0000-0000-0000DB5F0000}"/>
    <cellStyle name="Normal 2 19 4 4" xfId="24713" xr:uid="{00000000-0005-0000-0000-0000DC5F0000}"/>
    <cellStyle name="Normal 2 19 5" xfId="24714" xr:uid="{00000000-0005-0000-0000-0000DD5F0000}"/>
    <cellStyle name="Normal 2 19 5 2" xfId="24715" xr:uid="{00000000-0005-0000-0000-0000DE5F0000}"/>
    <cellStyle name="Normal 2 19 5 2 2" xfId="24716" xr:uid="{00000000-0005-0000-0000-0000DF5F0000}"/>
    <cellStyle name="Normal 2 19 5 2 2 2" xfId="24717" xr:uid="{00000000-0005-0000-0000-0000E05F0000}"/>
    <cellStyle name="Normal 2 19 5 2 2 3" xfId="24718" xr:uid="{00000000-0005-0000-0000-0000E15F0000}"/>
    <cellStyle name="Normal 2 19 5 2 3" xfId="24719" xr:uid="{00000000-0005-0000-0000-0000E25F0000}"/>
    <cellStyle name="Normal 2 19 5 2 4" xfId="24720" xr:uid="{00000000-0005-0000-0000-0000E35F0000}"/>
    <cellStyle name="Normal 2 19 5 3" xfId="24721" xr:uid="{00000000-0005-0000-0000-0000E45F0000}"/>
    <cellStyle name="Normal 2 19 5 3 2" xfId="24722" xr:uid="{00000000-0005-0000-0000-0000E55F0000}"/>
    <cellStyle name="Normal 2 19 5 3 3" xfId="24723" xr:uid="{00000000-0005-0000-0000-0000E65F0000}"/>
    <cellStyle name="Normal 2 19 5 4" xfId="24724" xr:uid="{00000000-0005-0000-0000-0000E75F0000}"/>
    <cellStyle name="Normal 2 19 6" xfId="24725" xr:uid="{00000000-0005-0000-0000-0000E85F0000}"/>
    <cellStyle name="Normal 2 19 6 2" xfId="24726" xr:uid="{00000000-0005-0000-0000-0000E95F0000}"/>
    <cellStyle name="Normal 2 19 6 2 2" xfId="24727" xr:uid="{00000000-0005-0000-0000-0000EA5F0000}"/>
    <cellStyle name="Normal 2 19 6 2 2 2" xfId="24728" xr:uid="{00000000-0005-0000-0000-0000EB5F0000}"/>
    <cellStyle name="Normal 2 19 6 2 2 3" xfId="24729" xr:uid="{00000000-0005-0000-0000-0000EC5F0000}"/>
    <cellStyle name="Normal 2 19 6 2 3" xfId="24730" xr:uid="{00000000-0005-0000-0000-0000ED5F0000}"/>
    <cellStyle name="Normal 2 19 6 2 4" xfId="24731" xr:uid="{00000000-0005-0000-0000-0000EE5F0000}"/>
    <cellStyle name="Normal 2 19 6 3" xfId="24732" xr:uid="{00000000-0005-0000-0000-0000EF5F0000}"/>
    <cellStyle name="Normal 2 19 6 3 2" xfId="24733" xr:uid="{00000000-0005-0000-0000-0000F05F0000}"/>
    <cellStyle name="Normal 2 19 6 3 3" xfId="24734" xr:uid="{00000000-0005-0000-0000-0000F15F0000}"/>
    <cellStyle name="Normal 2 19 6 4" xfId="24735" xr:uid="{00000000-0005-0000-0000-0000F25F0000}"/>
    <cellStyle name="Normal 2 19 7" xfId="24736" xr:uid="{00000000-0005-0000-0000-0000F35F0000}"/>
    <cellStyle name="Normal 2 19 7 2" xfId="24737" xr:uid="{00000000-0005-0000-0000-0000F45F0000}"/>
    <cellStyle name="Normal 2 19 7 2 2" xfId="24738" xr:uid="{00000000-0005-0000-0000-0000F55F0000}"/>
    <cellStyle name="Normal 2 19 7 2 2 2" xfId="24739" xr:uid="{00000000-0005-0000-0000-0000F65F0000}"/>
    <cellStyle name="Normal 2 19 7 2 2 3" xfId="24740" xr:uid="{00000000-0005-0000-0000-0000F75F0000}"/>
    <cellStyle name="Normal 2 19 7 2 3" xfId="24741" xr:uid="{00000000-0005-0000-0000-0000F85F0000}"/>
    <cellStyle name="Normal 2 19 7 2 4" xfId="24742" xr:uid="{00000000-0005-0000-0000-0000F95F0000}"/>
    <cellStyle name="Normal 2 19 7 3" xfId="24743" xr:uid="{00000000-0005-0000-0000-0000FA5F0000}"/>
    <cellStyle name="Normal 2 19 7 3 2" xfId="24744" xr:uid="{00000000-0005-0000-0000-0000FB5F0000}"/>
    <cellStyle name="Normal 2 19 7 3 3" xfId="24745" xr:uid="{00000000-0005-0000-0000-0000FC5F0000}"/>
    <cellStyle name="Normal 2 19 7 4" xfId="24746" xr:uid="{00000000-0005-0000-0000-0000FD5F0000}"/>
    <cellStyle name="Normal 2 19 8" xfId="24747" xr:uid="{00000000-0005-0000-0000-0000FE5F0000}"/>
    <cellStyle name="Normal 2 19 8 2" xfId="24748" xr:uid="{00000000-0005-0000-0000-0000FF5F0000}"/>
    <cellStyle name="Normal 2 19 8 2 2" xfId="24749" xr:uid="{00000000-0005-0000-0000-000000600000}"/>
    <cellStyle name="Normal 2 19 8 2 2 2" xfId="24750" xr:uid="{00000000-0005-0000-0000-000001600000}"/>
    <cellStyle name="Normal 2 19 8 2 2 3" xfId="24751" xr:uid="{00000000-0005-0000-0000-000002600000}"/>
    <cellStyle name="Normal 2 19 8 2 3" xfId="24752" xr:uid="{00000000-0005-0000-0000-000003600000}"/>
    <cellStyle name="Normal 2 19 8 2 4" xfId="24753" xr:uid="{00000000-0005-0000-0000-000004600000}"/>
    <cellStyle name="Normal 2 19 8 3" xfId="24754" xr:uid="{00000000-0005-0000-0000-000005600000}"/>
    <cellStyle name="Normal 2 19 8 3 2" xfId="24755" xr:uid="{00000000-0005-0000-0000-000006600000}"/>
    <cellStyle name="Normal 2 19 8 3 3" xfId="24756" xr:uid="{00000000-0005-0000-0000-000007600000}"/>
    <cellStyle name="Normal 2 19 8 4" xfId="24757" xr:uid="{00000000-0005-0000-0000-000008600000}"/>
    <cellStyle name="Normal 2 19 9" xfId="24758" xr:uid="{00000000-0005-0000-0000-000009600000}"/>
    <cellStyle name="Normal 2 19 9 2" xfId="24759" xr:uid="{00000000-0005-0000-0000-00000A600000}"/>
    <cellStyle name="Normal 2 19 9 2 2" xfId="24760" xr:uid="{00000000-0005-0000-0000-00000B600000}"/>
    <cellStyle name="Normal 2 19 9 2 2 2" xfId="24761" xr:uid="{00000000-0005-0000-0000-00000C600000}"/>
    <cellStyle name="Normal 2 19 9 2 2 3" xfId="24762" xr:uid="{00000000-0005-0000-0000-00000D600000}"/>
    <cellStyle name="Normal 2 19 9 2 3" xfId="24763" xr:uid="{00000000-0005-0000-0000-00000E600000}"/>
    <cellStyle name="Normal 2 19 9 2 4" xfId="24764" xr:uid="{00000000-0005-0000-0000-00000F600000}"/>
    <cellStyle name="Normal 2 19 9 3" xfId="24765" xr:uid="{00000000-0005-0000-0000-000010600000}"/>
    <cellStyle name="Normal 2 19 9 3 2" xfId="24766" xr:uid="{00000000-0005-0000-0000-000011600000}"/>
    <cellStyle name="Normal 2 19 9 3 3" xfId="24767" xr:uid="{00000000-0005-0000-0000-000012600000}"/>
    <cellStyle name="Normal 2 19 9 4" xfId="24768" xr:uid="{00000000-0005-0000-0000-000013600000}"/>
    <cellStyle name="Normal 2 2" xfId="269" xr:uid="{00000000-0005-0000-0000-000014600000}"/>
    <cellStyle name="Normal 2 2 10" xfId="24769" xr:uid="{00000000-0005-0000-0000-000015600000}"/>
    <cellStyle name="Normal 2 2 11" xfId="24770" xr:uid="{00000000-0005-0000-0000-000016600000}"/>
    <cellStyle name="Normal 2 2 12" xfId="24771" xr:uid="{00000000-0005-0000-0000-000017600000}"/>
    <cellStyle name="Normal 2 2 2" xfId="270" xr:uid="{00000000-0005-0000-0000-000018600000}"/>
    <cellStyle name="Normal 2 2 2 2" xfId="24772" xr:uid="{00000000-0005-0000-0000-000019600000}"/>
    <cellStyle name="Normal 2 2 2 2 2" xfId="24773" xr:uid="{00000000-0005-0000-0000-00001A600000}"/>
    <cellStyle name="Normal 2 2 2 2 2 2" xfId="24774" xr:uid="{00000000-0005-0000-0000-00001B600000}"/>
    <cellStyle name="Normal 2 2 2 2 3" xfId="24775" xr:uid="{00000000-0005-0000-0000-00001C600000}"/>
    <cellStyle name="Normal 2 2 2 2 3 2" xfId="24776" xr:uid="{00000000-0005-0000-0000-00001D600000}"/>
    <cellStyle name="Normal 2 2 2 2 4" xfId="24777" xr:uid="{00000000-0005-0000-0000-00001E600000}"/>
    <cellStyle name="Normal 2 2 2 2 5" xfId="24778" xr:uid="{00000000-0005-0000-0000-00001F600000}"/>
    <cellStyle name="Normal 2 2 2 2 6" xfId="24779" xr:uid="{00000000-0005-0000-0000-000020600000}"/>
    <cellStyle name="Normal 2 2 2 3" xfId="24780" xr:uid="{00000000-0005-0000-0000-000021600000}"/>
    <cellStyle name="Normal 2 2 2 3 2" xfId="24781" xr:uid="{00000000-0005-0000-0000-000022600000}"/>
    <cellStyle name="Normal 2 2 2 3 3" xfId="24782" xr:uid="{00000000-0005-0000-0000-000023600000}"/>
    <cellStyle name="Normal 2 2 2 3_Dec monthly report" xfId="24783" xr:uid="{00000000-0005-0000-0000-000024600000}"/>
    <cellStyle name="Normal 2 2 2 4" xfId="24784" xr:uid="{00000000-0005-0000-0000-000025600000}"/>
    <cellStyle name="Normal 2 2 2 4 2" xfId="24785" xr:uid="{00000000-0005-0000-0000-000026600000}"/>
    <cellStyle name="Normal 2 2 2 5" xfId="24786" xr:uid="{00000000-0005-0000-0000-000027600000}"/>
    <cellStyle name="Normal 2 2 3" xfId="24787" xr:uid="{00000000-0005-0000-0000-000028600000}"/>
    <cellStyle name="Normal 2 2 3 2" xfId="24788" xr:uid="{00000000-0005-0000-0000-000029600000}"/>
    <cellStyle name="Normal 2 2 3 2 2" xfId="24789" xr:uid="{00000000-0005-0000-0000-00002A600000}"/>
    <cellStyle name="Normal 2 2 3 3" xfId="24790" xr:uid="{00000000-0005-0000-0000-00002B600000}"/>
    <cellStyle name="Normal 2 2 3 3 2" xfId="24791" xr:uid="{00000000-0005-0000-0000-00002C600000}"/>
    <cellStyle name="Normal 2 2 3 4" xfId="24792" xr:uid="{00000000-0005-0000-0000-00002D600000}"/>
    <cellStyle name="Normal 2 2 3 5" xfId="24793" xr:uid="{00000000-0005-0000-0000-00002E600000}"/>
    <cellStyle name="Normal 2 2 3 6" xfId="24794" xr:uid="{00000000-0005-0000-0000-00002F600000}"/>
    <cellStyle name="Normal 2 2 4" xfId="24795" xr:uid="{00000000-0005-0000-0000-000030600000}"/>
    <cellStyle name="Normal 2 2 4 2" xfId="24796" xr:uid="{00000000-0005-0000-0000-000031600000}"/>
    <cellStyle name="Normal 2 2 4 2 2" xfId="24797" xr:uid="{00000000-0005-0000-0000-000032600000}"/>
    <cellStyle name="Normal 2 2 4 3" xfId="24798" xr:uid="{00000000-0005-0000-0000-000033600000}"/>
    <cellStyle name="Normal 2 2 4 4" xfId="24799" xr:uid="{00000000-0005-0000-0000-000034600000}"/>
    <cellStyle name="Normal 2 2 4_Dec monthly report" xfId="24800" xr:uid="{00000000-0005-0000-0000-000035600000}"/>
    <cellStyle name="Normal 2 2 5" xfId="24801" xr:uid="{00000000-0005-0000-0000-000036600000}"/>
    <cellStyle name="Normal 2 2 5 2" xfId="24802" xr:uid="{00000000-0005-0000-0000-000037600000}"/>
    <cellStyle name="Normal 2 2 5 2 2" xfId="24803" xr:uid="{00000000-0005-0000-0000-000038600000}"/>
    <cellStyle name="Normal 2 2 5 3" xfId="24804" xr:uid="{00000000-0005-0000-0000-000039600000}"/>
    <cellStyle name="Normal 2 2 5 4" xfId="24805" xr:uid="{00000000-0005-0000-0000-00003A600000}"/>
    <cellStyle name="Normal 2 2 6" xfId="24806" xr:uid="{00000000-0005-0000-0000-00003B600000}"/>
    <cellStyle name="Normal 2 2 6 2" xfId="24807" xr:uid="{00000000-0005-0000-0000-00003C600000}"/>
    <cellStyle name="Normal 2 2 7" xfId="24808" xr:uid="{00000000-0005-0000-0000-00003D600000}"/>
    <cellStyle name="Normal 2 2 8" xfId="24809" xr:uid="{00000000-0005-0000-0000-00003E600000}"/>
    <cellStyle name="Normal 2 2 8 2" xfId="24810" xr:uid="{00000000-0005-0000-0000-00003F600000}"/>
    <cellStyle name="Normal 2 2 8 2 2" xfId="61209" xr:uid="{0ADE6957-3425-496F-B863-8CB3BBF90D58}"/>
    <cellStyle name="Normal 2 2 8 3" xfId="61200" xr:uid="{4197A750-7D43-499A-AAD9-CE85A1D3B98C}"/>
    <cellStyle name="Normal 2 2 9" xfId="24811" xr:uid="{00000000-0005-0000-0000-000040600000}"/>
    <cellStyle name="Normal 2 2_App b.3 Unspent_" xfId="24812" xr:uid="{00000000-0005-0000-0000-000041600000}"/>
    <cellStyle name="Normal 2 20" xfId="24813" xr:uid="{00000000-0005-0000-0000-000042600000}"/>
    <cellStyle name="Normal 2 20 10" xfId="24814" xr:uid="{00000000-0005-0000-0000-000043600000}"/>
    <cellStyle name="Normal 2 20 10 2" xfId="24815" xr:uid="{00000000-0005-0000-0000-000044600000}"/>
    <cellStyle name="Normal 2 20 10 2 2" xfId="24816" xr:uid="{00000000-0005-0000-0000-000045600000}"/>
    <cellStyle name="Normal 2 20 10 2 2 2" xfId="24817" xr:uid="{00000000-0005-0000-0000-000046600000}"/>
    <cellStyle name="Normal 2 20 10 2 2 3" xfId="24818" xr:uid="{00000000-0005-0000-0000-000047600000}"/>
    <cellStyle name="Normal 2 20 10 2 3" xfId="24819" xr:uid="{00000000-0005-0000-0000-000048600000}"/>
    <cellStyle name="Normal 2 20 10 2 4" xfId="24820" xr:uid="{00000000-0005-0000-0000-000049600000}"/>
    <cellStyle name="Normal 2 20 10 3" xfId="24821" xr:uid="{00000000-0005-0000-0000-00004A600000}"/>
    <cellStyle name="Normal 2 20 10 3 2" xfId="24822" xr:uid="{00000000-0005-0000-0000-00004B600000}"/>
    <cellStyle name="Normal 2 20 10 3 3" xfId="24823" xr:uid="{00000000-0005-0000-0000-00004C600000}"/>
    <cellStyle name="Normal 2 20 10 4" xfId="24824" xr:uid="{00000000-0005-0000-0000-00004D600000}"/>
    <cellStyle name="Normal 2 20 11" xfId="24825" xr:uid="{00000000-0005-0000-0000-00004E600000}"/>
    <cellStyle name="Normal 2 20 11 2" xfId="24826" xr:uid="{00000000-0005-0000-0000-00004F600000}"/>
    <cellStyle name="Normal 2 20 11 2 2" xfId="24827" xr:uid="{00000000-0005-0000-0000-000050600000}"/>
    <cellStyle name="Normal 2 20 11 2 2 2" xfId="24828" xr:uid="{00000000-0005-0000-0000-000051600000}"/>
    <cellStyle name="Normal 2 20 11 2 2 3" xfId="24829" xr:uid="{00000000-0005-0000-0000-000052600000}"/>
    <cellStyle name="Normal 2 20 11 2 3" xfId="24830" xr:uid="{00000000-0005-0000-0000-000053600000}"/>
    <cellStyle name="Normal 2 20 11 2 4" xfId="24831" xr:uid="{00000000-0005-0000-0000-000054600000}"/>
    <cellStyle name="Normal 2 20 11 3" xfId="24832" xr:uid="{00000000-0005-0000-0000-000055600000}"/>
    <cellStyle name="Normal 2 20 11 3 2" xfId="24833" xr:uid="{00000000-0005-0000-0000-000056600000}"/>
    <cellStyle name="Normal 2 20 11 3 3" xfId="24834" xr:uid="{00000000-0005-0000-0000-000057600000}"/>
    <cellStyle name="Normal 2 20 11 4" xfId="24835" xr:uid="{00000000-0005-0000-0000-000058600000}"/>
    <cellStyle name="Normal 2 20 12" xfId="24836" xr:uid="{00000000-0005-0000-0000-000059600000}"/>
    <cellStyle name="Normal 2 20 12 2" xfId="24837" xr:uid="{00000000-0005-0000-0000-00005A600000}"/>
    <cellStyle name="Normal 2 20 12 2 2" xfId="24838" xr:uid="{00000000-0005-0000-0000-00005B600000}"/>
    <cellStyle name="Normal 2 20 12 2 2 2" xfId="24839" xr:uid="{00000000-0005-0000-0000-00005C600000}"/>
    <cellStyle name="Normal 2 20 12 2 2 3" xfId="24840" xr:uid="{00000000-0005-0000-0000-00005D600000}"/>
    <cellStyle name="Normal 2 20 12 2 3" xfId="24841" xr:uid="{00000000-0005-0000-0000-00005E600000}"/>
    <cellStyle name="Normal 2 20 12 2 4" xfId="24842" xr:uid="{00000000-0005-0000-0000-00005F600000}"/>
    <cellStyle name="Normal 2 20 12 3" xfId="24843" xr:uid="{00000000-0005-0000-0000-000060600000}"/>
    <cellStyle name="Normal 2 20 12 3 2" xfId="24844" xr:uid="{00000000-0005-0000-0000-000061600000}"/>
    <cellStyle name="Normal 2 20 12 3 3" xfId="24845" xr:uid="{00000000-0005-0000-0000-000062600000}"/>
    <cellStyle name="Normal 2 20 12 4" xfId="24846" xr:uid="{00000000-0005-0000-0000-000063600000}"/>
    <cellStyle name="Normal 2 20 13" xfId="24847" xr:uid="{00000000-0005-0000-0000-000064600000}"/>
    <cellStyle name="Normal 2 20 13 2" xfId="24848" xr:uid="{00000000-0005-0000-0000-000065600000}"/>
    <cellStyle name="Normal 2 20 13 2 2" xfId="24849" xr:uid="{00000000-0005-0000-0000-000066600000}"/>
    <cellStyle name="Normal 2 20 13 2 2 2" xfId="24850" xr:uid="{00000000-0005-0000-0000-000067600000}"/>
    <cellStyle name="Normal 2 20 13 2 2 3" xfId="24851" xr:uid="{00000000-0005-0000-0000-000068600000}"/>
    <cellStyle name="Normal 2 20 13 2 3" xfId="24852" xr:uid="{00000000-0005-0000-0000-000069600000}"/>
    <cellStyle name="Normal 2 20 13 2 4" xfId="24853" xr:uid="{00000000-0005-0000-0000-00006A600000}"/>
    <cellStyle name="Normal 2 20 13 3" xfId="24854" xr:uid="{00000000-0005-0000-0000-00006B600000}"/>
    <cellStyle name="Normal 2 20 13 3 2" xfId="24855" xr:uid="{00000000-0005-0000-0000-00006C600000}"/>
    <cellStyle name="Normal 2 20 13 3 3" xfId="24856" xr:uid="{00000000-0005-0000-0000-00006D600000}"/>
    <cellStyle name="Normal 2 20 13 4" xfId="24857" xr:uid="{00000000-0005-0000-0000-00006E600000}"/>
    <cellStyle name="Normal 2 20 14" xfId="24858" xr:uid="{00000000-0005-0000-0000-00006F600000}"/>
    <cellStyle name="Normal 2 20 14 2" xfId="24859" xr:uid="{00000000-0005-0000-0000-000070600000}"/>
    <cellStyle name="Normal 2 20 14 2 2" xfId="24860" xr:uid="{00000000-0005-0000-0000-000071600000}"/>
    <cellStyle name="Normal 2 20 14 2 2 2" xfId="24861" xr:uid="{00000000-0005-0000-0000-000072600000}"/>
    <cellStyle name="Normal 2 20 14 2 2 3" xfId="24862" xr:uid="{00000000-0005-0000-0000-000073600000}"/>
    <cellStyle name="Normal 2 20 14 2 3" xfId="24863" xr:uid="{00000000-0005-0000-0000-000074600000}"/>
    <cellStyle name="Normal 2 20 14 2 4" xfId="24864" xr:uid="{00000000-0005-0000-0000-000075600000}"/>
    <cellStyle name="Normal 2 20 14 3" xfId="24865" xr:uid="{00000000-0005-0000-0000-000076600000}"/>
    <cellStyle name="Normal 2 20 14 3 2" xfId="24866" xr:uid="{00000000-0005-0000-0000-000077600000}"/>
    <cellStyle name="Normal 2 20 14 3 3" xfId="24867" xr:uid="{00000000-0005-0000-0000-000078600000}"/>
    <cellStyle name="Normal 2 20 14 4" xfId="24868" xr:uid="{00000000-0005-0000-0000-000079600000}"/>
    <cellStyle name="Normal 2 20 15" xfId="24869" xr:uid="{00000000-0005-0000-0000-00007A600000}"/>
    <cellStyle name="Normal 2 20 15 2" xfId="24870" xr:uid="{00000000-0005-0000-0000-00007B600000}"/>
    <cellStyle name="Normal 2 20 15 2 2" xfId="24871" xr:uid="{00000000-0005-0000-0000-00007C600000}"/>
    <cellStyle name="Normal 2 20 15 2 2 2" xfId="24872" xr:uid="{00000000-0005-0000-0000-00007D600000}"/>
    <cellStyle name="Normal 2 20 15 2 2 3" xfId="24873" xr:uid="{00000000-0005-0000-0000-00007E600000}"/>
    <cellStyle name="Normal 2 20 15 2 3" xfId="24874" xr:uid="{00000000-0005-0000-0000-00007F600000}"/>
    <cellStyle name="Normal 2 20 15 2 4" xfId="24875" xr:uid="{00000000-0005-0000-0000-000080600000}"/>
    <cellStyle name="Normal 2 20 15 3" xfId="24876" xr:uid="{00000000-0005-0000-0000-000081600000}"/>
    <cellStyle name="Normal 2 20 15 3 2" xfId="24877" xr:uid="{00000000-0005-0000-0000-000082600000}"/>
    <cellStyle name="Normal 2 20 15 3 3" xfId="24878" xr:uid="{00000000-0005-0000-0000-000083600000}"/>
    <cellStyle name="Normal 2 20 15 4" xfId="24879" xr:uid="{00000000-0005-0000-0000-000084600000}"/>
    <cellStyle name="Normal 2 20 16" xfId="24880" xr:uid="{00000000-0005-0000-0000-000085600000}"/>
    <cellStyle name="Normal 2 20 16 2" xfId="24881" xr:uid="{00000000-0005-0000-0000-000086600000}"/>
    <cellStyle name="Normal 2 20 16 2 2" xfId="24882" xr:uid="{00000000-0005-0000-0000-000087600000}"/>
    <cellStyle name="Normal 2 20 16 2 2 2" xfId="24883" xr:uid="{00000000-0005-0000-0000-000088600000}"/>
    <cellStyle name="Normal 2 20 16 2 2 3" xfId="24884" xr:uid="{00000000-0005-0000-0000-000089600000}"/>
    <cellStyle name="Normal 2 20 16 2 3" xfId="24885" xr:uid="{00000000-0005-0000-0000-00008A600000}"/>
    <cellStyle name="Normal 2 20 16 2 4" xfId="24886" xr:uid="{00000000-0005-0000-0000-00008B600000}"/>
    <cellStyle name="Normal 2 20 16 3" xfId="24887" xr:uid="{00000000-0005-0000-0000-00008C600000}"/>
    <cellStyle name="Normal 2 20 16 3 2" xfId="24888" xr:uid="{00000000-0005-0000-0000-00008D600000}"/>
    <cellStyle name="Normal 2 20 16 3 3" xfId="24889" xr:uid="{00000000-0005-0000-0000-00008E600000}"/>
    <cellStyle name="Normal 2 20 16 4" xfId="24890" xr:uid="{00000000-0005-0000-0000-00008F600000}"/>
    <cellStyle name="Normal 2 20 17" xfId="24891" xr:uid="{00000000-0005-0000-0000-000090600000}"/>
    <cellStyle name="Normal 2 20 17 2" xfId="24892" xr:uid="{00000000-0005-0000-0000-000091600000}"/>
    <cellStyle name="Normal 2 20 17 2 2" xfId="24893" xr:uid="{00000000-0005-0000-0000-000092600000}"/>
    <cellStyle name="Normal 2 20 17 2 2 2" xfId="24894" xr:uid="{00000000-0005-0000-0000-000093600000}"/>
    <cellStyle name="Normal 2 20 17 2 2 3" xfId="24895" xr:uid="{00000000-0005-0000-0000-000094600000}"/>
    <cellStyle name="Normal 2 20 17 2 3" xfId="24896" xr:uid="{00000000-0005-0000-0000-000095600000}"/>
    <cellStyle name="Normal 2 20 17 2 4" xfId="24897" xr:uid="{00000000-0005-0000-0000-000096600000}"/>
    <cellStyle name="Normal 2 20 17 3" xfId="24898" xr:uid="{00000000-0005-0000-0000-000097600000}"/>
    <cellStyle name="Normal 2 20 17 3 2" xfId="24899" xr:uid="{00000000-0005-0000-0000-000098600000}"/>
    <cellStyle name="Normal 2 20 17 3 3" xfId="24900" xr:uid="{00000000-0005-0000-0000-000099600000}"/>
    <cellStyle name="Normal 2 20 17 4" xfId="24901" xr:uid="{00000000-0005-0000-0000-00009A600000}"/>
    <cellStyle name="Normal 2 20 18" xfId="24902" xr:uid="{00000000-0005-0000-0000-00009B600000}"/>
    <cellStyle name="Normal 2 20 18 2" xfId="24903" xr:uid="{00000000-0005-0000-0000-00009C600000}"/>
    <cellStyle name="Normal 2 20 18 2 2" xfId="24904" xr:uid="{00000000-0005-0000-0000-00009D600000}"/>
    <cellStyle name="Normal 2 20 18 2 2 2" xfId="24905" xr:uid="{00000000-0005-0000-0000-00009E600000}"/>
    <cellStyle name="Normal 2 20 18 2 2 3" xfId="24906" xr:uid="{00000000-0005-0000-0000-00009F600000}"/>
    <cellStyle name="Normal 2 20 18 2 3" xfId="24907" xr:uid="{00000000-0005-0000-0000-0000A0600000}"/>
    <cellStyle name="Normal 2 20 18 2 4" xfId="24908" xr:uid="{00000000-0005-0000-0000-0000A1600000}"/>
    <cellStyle name="Normal 2 20 18 3" xfId="24909" xr:uid="{00000000-0005-0000-0000-0000A2600000}"/>
    <cellStyle name="Normal 2 20 18 3 2" xfId="24910" xr:uid="{00000000-0005-0000-0000-0000A3600000}"/>
    <cellStyle name="Normal 2 20 18 3 3" xfId="24911" xr:uid="{00000000-0005-0000-0000-0000A4600000}"/>
    <cellStyle name="Normal 2 20 18 4" xfId="24912" xr:uid="{00000000-0005-0000-0000-0000A5600000}"/>
    <cellStyle name="Normal 2 20 19" xfId="24913" xr:uid="{00000000-0005-0000-0000-0000A6600000}"/>
    <cellStyle name="Normal 2 20 19 2" xfId="24914" xr:uid="{00000000-0005-0000-0000-0000A7600000}"/>
    <cellStyle name="Normal 2 20 19 2 2" xfId="24915" xr:uid="{00000000-0005-0000-0000-0000A8600000}"/>
    <cellStyle name="Normal 2 20 19 2 2 2" xfId="24916" xr:uid="{00000000-0005-0000-0000-0000A9600000}"/>
    <cellStyle name="Normal 2 20 19 2 2 3" xfId="24917" xr:uid="{00000000-0005-0000-0000-0000AA600000}"/>
    <cellStyle name="Normal 2 20 19 2 3" xfId="24918" xr:uid="{00000000-0005-0000-0000-0000AB600000}"/>
    <cellStyle name="Normal 2 20 19 2 4" xfId="24919" xr:uid="{00000000-0005-0000-0000-0000AC600000}"/>
    <cellStyle name="Normal 2 20 19 3" xfId="24920" xr:uid="{00000000-0005-0000-0000-0000AD600000}"/>
    <cellStyle name="Normal 2 20 19 3 2" xfId="24921" xr:uid="{00000000-0005-0000-0000-0000AE600000}"/>
    <cellStyle name="Normal 2 20 19 3 3" xfId="24922" xr:uid="{00000000-0005-0000-0000-0000AF600000}"/>
    <cellStyle name="Normal 2 20 19 4" xfId="24923" xr:uid="{00000000-0005-0000-0000-0000B0600000}"/>
    <cellStyle name="Normal 2 20 2" xfId="24924" xr:uid="{00000000-0005-0000-0000-0000B1600000}"/>
    <cellStyle name="Normal 2 20 2 2" xfId="24925" xr:uid="{00000000-0005-0000-0000-0000B2600000}"/>
    <cellStyle name="Normal 2 20 2 2 2" xfId="24926" xr:uid="{00000000-0005-0000-0000-0000B3600000}"/>
    <cellStyle name="Normal 2 20 2 2 2 2" xfId="24927" xr:uid="{00000000-0005-0000-0000-0000B4600000}"/>
    <cellStyle name="Normal 2 20 2 2 2 3" xfId="24928" xr:uid="{00000000-0005-0000-0000-0000B5600000}"/>
    <cellStyle name="Normal 2 20 2 2 3" xfId="24929" xr:uid="{00000000-0005-0000-0000-0000B6600000}"/>
    <cellStyle name="Normal 2 20 2 2 4" xfId="24930" xr:uid="{00000000-0005-0000-0000-0000B7600000}"/>
    <cellStyle name="Normal 2 20 2 3" xfId="24931" xr:uid="{00000000-0005-0000-0000-0000B8600000}"/>
    <cellStyle name="Normal 2 20 2 3 2" xfId="24932" xr:uid="{00000000-0005-0000-0000-0000B9600000}"/>
    <cellStyle name="Normal 2 20 2 3 3" xfId="24933" xr:uid="{00000000-0005-0000-0000-0000BA600000}"/>
    <cellStyle name="Normal 2 20 2 4" xfId="24934" xr:uid="{00000000-0005-0000-0000-0000BB600000}"/>
    <cellStyle name="Normal 2 20 20" xfId="24935" xr:uid="{00000000-0005-0000-0000-0000BC600000}"/>
    <cellStyle name="Normal 2 20 20 2" xfId="24936" xr:uid="{00000000-0005-0000-0000-0000BD600000}"/>
    <cellStyle name="Normal 2 20 20 2 2" xfId="24937" xr:uid="{00000000-0005-0000-0000-0000BE600000}"/>
    <cellStyle name="Normal 2 20 20 2 2 2" xfId="24938" xr:uid="{00000000-0005-0000-0000-0000BF600000}"/>
    <cellStyle name="Normal 2 20 20 2 2 3" xfId="24939" xr:uid="{00000000-0005-0000-0000-0000C0600000}"/>
    <cellStyle name="Normal 2 20 20 2 3" xfId="24940" xr:uid="{00000000-0005-0000-0000-0000C1600000}"/>
    <cellStyle name="Normal 2 20 20 2 4" xfId="24941" xr:uid="{00000000-0005-0000-0000-0000C2600000}"/>
    <cellStyle name="Normal 2 20 20 3" xfId="24942" xr:uid="{00000000-0005-0000-0000-0000C3600000}"/>
    <cellStyle name="Normal 2 20 20 3 2" xfId="24943" xr:uid="{00000000-0005-0000-0000-0000C4600000}"/>
    <cellStyle name="Normal 2 20 20 3 3" xfId="24944" xr:uid="{00000000-0005-0000-0000-0000C5600000}"/>
    <cellStyle name="Normal 2 20 20 4" xfId="24945" xr:uid="{00000000-0005-0000-0000-0000C6600000}"/>
    <cellStyle name="Normal 2 20 21" xfId="24946" xr:uid="{00000000-0005-0000-0000-0000C7600000}"/>
    <cellStyle name="Normal 2 20 21 2" xfId="24947" xr:uid="{00000000-0005-0000-0000-0000C8600000}"/>
    <cellStyle name="Normal 2 20 21 2 2" xfId="24948" xr:uid="{00000000-0005-0000-0000-0000C9600000}"/>
    <cellStyle name="Normal 2 20 21 2 2 2" xfId="24949" xr:uid="{00000000-0005-0000-0000-0000CA600000}"/>
    <cellStyle name="Normal 2 20 21 2 2 3" xfId="24950" xr:uid="{00000000-0005-0000-0000-0000CB600000}"/>
    <cellStyle name="Normal 2 20 21 2 3" xfId="24951" xr:uid="{00000000-0005-0000-0000-0000CC600000}"/>
    <cellStyle name="Normal 2 20 21 2 4" xfId="24952" xr:uid="{00000000-0005-0000-0000-0000CD600000}"/>
    <cellStyle name="Normal 2 20 21 3" xfId="24953" xr:uid="{00000000-0005-0000-0000-0000CE600000}"/>
    <cellStyle name="Normal 2 20 21 3 2" xfId="24954" xr:uid="{00000000-0005-0000-0000-0000CF600000}"/>
    <cellStyle name="Normal 2 20 21 3 3" xfId="24955" xr:uid="{00000000-0005-0000-0000-0000D0600000}"/>
    <cellStyle name="Normal 2 20 21 4" xfId="24956" xr:uid="{00000000-0005-0000-0000-0000D1600000}"/>
    <cellStyle name="Normal 2 20 22" xfId="24957" xr:uid="{00000000-0005-0000-0000-0000D2600000}"/>
    <cellStyle name="Normal 2 20 22 2" xfId="24958" xr:uid="{00000000-0005-0000-0000-0000D3600000}"/>
    <cellStyle name="Normal 2 20 22 2 2" xfId="24959" xr:uid="{00000000-0005-0000-0000-0000D4600000}"/>
    <cellStyle name="Normal 2 20 22 2 2 2" xfId="24960" xr:uid="{00000000-0005-0000-0000-0000D5600000}"/>
    <cellStyle name="Normal 2 20 22 2 2 3" xfId="24961" xr:uid="{00000000-0005-0000-0000-0000D6600000}"/>
    <cellStyle name="Normal 2 20 22 2 3" xfId="24962" xr:uid="{00000000-0005-0000-0000-0000D7600000}"/>
    <cellStyle name="Normal 2 20 22 2 4" xfId="24963" xr:uid="{00000000-0005-0000-0000-0000D8600000}"/>
    <cellStyle name="Normal 2 20 22 3" xfId="24964" xr:uid="{00000000-0005-0000-0000-0000D9600000}"/>
    <cellStyle name="Normal 2 20 22 3 2" xfId="24965" xr:uid="{00000000-0005-0000-0000-0000DA600000}"/>
    <cellStyle name="Normal 2 20 22 3 3" xfId="24966" xr:uid="{00000000-0005-0000-0000-0000DB600000}"/>
    <cellStyle name="Normal 2 20 22 4" xfId="24967" xr:uid="{00000000-0005-0000-0000-0000DC600000}"/>
    <cellStyle name="Normal 2 20 23" xfId="24968" xr:uid="{00000000-0005-0000-0000-0000DD600000}"/>
    <cellStyle name="Normal 2 20 23 2" xfId="24969" xr:uid="{00000000-0005-0000-0000-0000DE600000}"/>
    <cellStyle name="Normal 2 20 23 2 2" xfId="24970" xr:uid="{00000000-0005-0000-0000-0000DF600000}"/>
    <cellStyle name="Normal 2 20 23 2 2 2" xfId="24971" xr:uid="{00000000-0005-0000-0000-0000E0600000}"/>
    <cellStyle name="Normal 2 20 23 2 2 3" xfId="24972" xr:uid="{00000000-0005-0000-0000-0000E1600000}"/>
    <cellStyle name="Normal 2 20 23 2 3" xfId="24973" xr:uid="{00000000-0005-0000-0000-0000E2600000}"/>
    <cellStyle name="Normal 2 20 23 2 4" xfId="24974" xr:uid="{00000000-0005-0000-0000-0000E3600000}"/>
    <cellStyle name="Normal 2 20 23 3" xfId="24975" xr:uid="{00000000-0005-0000-0000-0000E4600000}"/>
    <cellStyle name="Normal 2 20 23 3 2" xfId="24976" xr:uid="{00000000-0005-0000-0000-0000E5600000}"/>
    <cellStyle name="Normal 2 20 23 3 3" xfId="24977" xr:uid="{00000000-0005-0000-0000-0000E6600000}"/>
    <cellStyle name="Normal 2 20 23 4" xfId="24978" xr:uid="{00000000-0005-0000-0000-0000E7600000}"/>
    <cellStyle name="Normal 2 20 24" xfId="24979" xr:uid="{00000000-0005-0000-0000-0000E8600000}"/>
    <cellStyle name="Normal 2 20 24 2" xfId="24980" xr:uid="{00000000-0005-0000-0000-0000E9600000}"/>
    <cellStyle name="Normal 2 20 24 2 2" xfId="24981" xr:uid="{00000000-0005-0000-0000-0000EA600000}"/>
    <cellStyle name="Normal 2 20 24 2 3" xfId="24982" xr:uid="{00000000-0005-0000-0000-0000EB600000}"/>
    <cellStyle name="Normal 2 20 24 3" xfId="24983" xr:uid="{00000000-0005-0000-0000-0000EC600000}"/>
    <cellStyle name="Normal 2 20 24 4" xfId="24984" xr:uid="{00000000-0005-0000-0000-0000ED600000}"/>
    <cellStyle name="Normal 2 20 25" xfId="24985" xr:uid="{00000000-0005-0000-0000-0000EE600000}"/>
    <cellStyle name="Normal 2 20 25 2" xfId="24986" xr:uid="{00000000-0005-0000-0000-0000EF600000}"/>
    <cellStyle name="Normal 2 20 25 3" xfId="24987" xr:uid="{00000000-0005-0000-0000-0000F0600000}"/>
    <cellStyle name="Normal 2 20 26" xfId="24988" xr:uid="{00000000-0005-0000-0000-0000F1600000}"/>
    <cellStyle name="Normal 2 20 3" xfId="24989" xr:uid="{00000000-0005-0000-0000-0000F2600000}"/>
    <cellStyle name="Normal 2 20 3 2" xfId="24990" xr:uid="{00000000-0005-0000-0000-0000F3600000}"/>
    <cellStyle name="Normal 2 20 3 2 2" xfId="24991" xr:uid="{00000000-0005-0000-0000-0000F4600000}"/>
    <cellStyle name="Normal 2 20 3 2 2 2" xfId="24992" xr:uid="{00000000-0005-0000-0000-0000F5600000}"/>
    <cellStyle name="Normal 2 20 3 2 2 3" xfId="24993" xr:uid="{00000000-0005-0000-0000-0000F6600000}"/>
    <cellStyle name="Normal 2 20 3 2 3" xfId="24994" xr:uid="{00000000-0005-0000-0000-0000F7600000}"/>
    <cellStyle name="Normal 2 20 3 2 4" xfId="24995" xr:uid="{00000000-0005-0000-0000-0000F8600000}"/>
    <cellStyle name="Normal 2 20 3 3" xfId="24996" xr:uid="{00000000-0005-0000-0000-0000F9600000}"/>
    <cellStyle name="Normal 2 20 3 3 2" xfId="24997" xr:uid="{00000000-0005-0000-0000-0000FA600000}"/>
    <cellStyle name="Normal 2 20 3 3 3" xfId="24998" xr:uid="{00000000-0005-0000-0000-0000FB600000}"/>
    <cellStyle name="Normal 2 20 3 4" xfId="24999" xr:uid="{00000000-0005-0000-0000-0000FC600000}"/>
    <cellStyle name="Normal 2 20 4" xfId="25000" xr:uid="{00000000-0005-0000-0000-0000FD600000}"/>
    <cellStyle name="Normal 2 20 4 2" xfId="25001" xr:uid="{00000000-0005-0000-0000-0000FE600000}"/>
    <cellStyle name="Normal 2 20 4 2 2" xfId="25002" xr:uid="{00000000-0005-0000-0000-0000FF600000}"/>
    <cellStyle name="Normal 2 20 4 2 2 2" xfId="25003" xr:uid="{00000000-0005-0000-0000-000000610000}"/>
    <cellStyle name="Normal 2 20 4 2 2 3" xfId="25004" xr:uid="{00000000-0005-0000-0000-000001610000}"/>
    <cellStyle name="Normal 2 20 4 2 3" xfId="25005" xr:uid="{00000000-0005-0000-0000-000002610000}"/>
    <cellStyle name="Normal 2 20 4 2 4" xfId="25006" xr:uid="{00000000-0005-0000-0000-000003610000}"/>
    <cellStyle name="Normal 2 20 4 3" xfId="25007" xr:uid="{00000000-0005-0000-0000-000004610000}"/>
    <cellStyle name="Normal 2 20 4 3 2" xfId="25008" xr:uid="{00000000-0005-0000-0000-000005610000}"/>
    <cellStyle name="Normal 2 20 4 3 3" xfId="25009" xr:uid="{00000000-0005-0000-0000-000006610000}"/>
    <cellStyle name="Normal 2 20 4 4" xfId="25010" xr:uid="{00000000-0005-0000-0000-000007610000}"/>
    <cellStyle name="Normal 2 20 5" xfId="25011" xr:uid="{00000000-0005-0000-0000-000008610000}"/>
    <cellStyle name="Normal 2 20 5 2" xfId="25012" xr:uid="{00000000-0005-0000-0000-000009610000}"/>
    <cellStyle name="Normal 2 20 5 2 2" xfId="25013" xr:uid="{00000000-0005-0000-0000-00000A610000}"/>
    <cellStyle name="Normal 2 20 5 2 2 2" xfId="25014" xr:uid="{00000000-0005-0000-0000-00000B610000}"/>
    <cellStyle name="Normal 2 20 5 2 2 3" xfId="25015" xr:uid="{00000000-0005-0000-0000-00000C610000}"/>
    <cellStyle name="Normal 2 20 5 2 3" xfId="25016" xr:uid="{00000000-0005-0000-0000-00000D610000}"/>
    <cellStyle name="Normal 2 20 5 2 4" xfId="25017" xr:uid="{00000000-0005-0000-0000-00000E610000}"/>
    <cellStyle name="Normal 2 20 5 3" xfId="25018" xr:uid="{00000000-0005-0000-0000-00000F610000}"/>
    <cellStyle name="Normal 2 20 5 3 2" xfId="25019" xr:uid="{00000000-0005-0000-0000-000010610000}"/>
    <cellStyle name="Normal 2 20 5 3 3" xfId="25020" xr:uid="{00000000-0005-0000-0000-000011610000}"/>
    <cellStyle name="Normal 2 20 5 4" xfId="25021" xr:uid="{00000000-0005-0000-0000-000012610000}"/>
    <cellStyle name="Normal 2 20 6" xfId="25022" xr:uid="{00000000-0005-0000-0000-000013610000}"/>
    <cellStyle name="Normal 2 20 6 2" xfId="25023" xr:uid="{00000000-0005-0000-0000-000014610000}"/>
    <cellStyle name="Normal 2 20 6 2 2" xfId="25024" xr:uid="{00000000-0005-0000-0000-000015610000}"/>
    <cellStyle name="Normal 2 20 6 2 2 2" xfId="25025" xr:uid="{00000000-0005-0000-0000-000016610000}"/>
    <cellStyle name="Normal 2 20 6 2 2 3" xfId="25026" xr:uid="{00000000-0005-0000-0000-000017610000}"/>
    <cellStyle name="Normal 2 20 6 2 3" xfId="25027" xr:uid="{00000000-0005-0000-0000-000018610000}"/>
    <cellStyle name="Normal 2 20 6 2 4" xfId="25028" xr:uid="{00000000-0005-0000-0000-000019610000}"/>
    <cellStyle name="Normal 2 20 6 3" xfId="25029" xr:uid="{00000000-0005-0000-0000-00001A610000}"/>
    <cellStyle name="Normal 2 20 6 3 2" xfId="25030" xr:uid="{00000000-0005-0000-0000-00001B610000}"/>
    <cellStyle name="Normal 2 20 6 3 3" xfId="25031" xr:uid="{00000000-0005-0000-0000-00001C610000}"/>
    <cellStyle name="Normal 2 20 6 4" xfId="25032" xr:uid="{00000000-0005-0000-0000-00001D610000}"/>
    <cellStyle name="Normal 2 20 7" xfId="25033" xr:uid="{00000000-0005-0000-0000-00001E610000}"/>
    <cellStyle name="Normal 2 20 7 2" xfId="25034" xr:uid="{00000000-0005-0000-0000-00001F610000}"/>
    <cellStyle name="Normal 2 20 7 2 2" xfId="25035" xr:uid="{00000000-0005-0000-0000-000020610000}"/>
    <cellStyle name="Normal 2 20 7 2 2 2" xfId="25036" xr:uid="{00000000-0005-0000-0000-000021610000}"/>
    <cellStyle name="Normal 2 20 7 2 2 3" xfId="25037" xr:uid="{00000000-0005-0000-0000-000022610000}"/>
    <cellStyle name="Normal 2 20 7 2 3" xfId="25038" xr:uid="{00000000-0005-0000-0000-000023610000}"/>
    <cellStyle name="Normal 2 20 7 2 4" xfId="25039" xr:uid="{00000000-0005-0000-0000-000024610000}"/>
    <cellStyle name="Normal 2 20 7 3" xfId="25040" xr:uid="{00000000-0005-0000-0000-000025610000}"/>
    <cellStyle name="Normal 2 20 7 3 2" xfId="25041" xr:uid="{00000000-0005-0000-0000-000026610000}"/>
    <cellStyle name="Normal 2 20 7 3 3" xfId="25042" xr:uid="{00000000-0005-0000-0000-000027610000}"/>
    <cellStyle name="Normal 2 20 7 4" xfId="25043" xr:uid="{00000000-0005-0000-0000-000028610000}"/>
    <cellStyle name="Normal 2 20 8" xfId="25044" xr:uid="{00000000-0005-0000-0000-000029610000}"/>
    <cellStyle name="Normal 2 20 8 2" xfId="25045" xr:uid="{00000000-0005-0000-0000-00002A610000}"/>
    <cellStyle name="Normal 2 20 8 2 2" xfId="25046" xr:uid="{00000000-0005-0000-0000-00002B610000}"/>
    <cellStyle name="Normal 2 20 8 2 2 2" xfId="25047" xr:uid="{00000000-0005-0000-0000-00002C610000}"/>
    <cellStyle name="Normal 2 20 8 2 2 3" xfId="25048" xr:uid="{00000000-0005-0000-0000-00002D610000}"/>
    <cellStyle name="Normal 2 20 8 2 3" xfId="25049" xr:uid="{00000000-0005-0000-0000-00002E610000}"/>
    <cellStyle name="Normal 2 20 8 2 4" xfId="25050" xr:uid="{00000000-0005-0000-0000-00002F610000}"/>
    <cellStyle name="Normal 2 20 8 3" xfId="25051" xr:uid="{00000000-0005-0000-0000-000030610000}"/>
    <cellStyle name="Normal 2 20 8 3 2" xfId="25052" xr:uid="{00000000-0005-0000-0000-000031610000}"/>
    <cellStyle name="Normal 2 20 8 3 3" xfId="25053" xr:uid="{00000000-0005-0000-0000-000032610000}"/>
    <cellStyle name="Normal 2 20 8 4" xfId="25054" xr:uid="{00000000-0005-0000-0000-000033610000}"/>
    <cellStyle name="Normal 2 20 9" xfId="25055" xr:uid="{00000000-0005-0000-0000-000034610000}"/>
    <cellStyle name="Normal 2 20 9 2" xfId="25056" xr:uid="{00000000-0005-0000-0000-000035610000}"/>
    <cellStyle name="Normal 2 20 9 2 2" xfId="25057" xr:uid="{00000000-0005-0000-0000-000036610000}"/>
    <cellStyle name="Normal 2 20 9 2 2 2" xfId="25058" xr:uid="{00000000-0005-0000-0000-000037610000}"/>
    <cellStyle name="Normal 2 20 9 2 2 3" xfId="25059" xr:uid="{00000000-0005-0000-0000-000038610000}"/>
    <cellStyle name="Normal 2 20 9 2 3" xfId="25060" xr:uid="{00000000-0005-0000-0000-000039610000}"/>
    <cellStyle name="Normal 2 20 9 2 4" xfId="25061" xr:uid="{00000000-0005-0000-0000-00003A610000}"/>
    <cellStyle name="Normal 2 20 9 3" xfId="25062" xr:uid="{00000000-0005-0000-0000-00003B610000}"/>
    <cellStyle name="Normal 2 20 9 3 2" xfId="25063" xr:uid="{00000000-0005-0000-0000-00003C610000}"/>
    <cellStyle name="Normal 2 20 9 3 3" xfId="25064" xr:uid="{00000000-0005-0000-0000-00003D610000}"/>
    <cellStyle name="Normal 2 20 9 4" xfId="25065" xr:uid="{00000000-0005-0000-0000-00003E610000}"/>
    <cellStyle name="Normal 2 21" xfId="25066" xr:uid="{00000000-0005-0000-0000-00003F610000}"/>
    <cellStyle name="Normal 2 21 10" xfId="25067" xr:uid="{00000000-0005-0000-0000-000040610000}"/>
    <cellStyle name="Normal 2 21 10 2" xfId="25068" xr:uid="{00000000-0005-0000-0000-000041610000}"/>
    <cellStyle name="Normal 2 21 10 2 2" xfId="25069" xr:uid="{00000000-0005-0000-0000-000042610000}"/>
    <cellStyle name="Normal 2 21 10 2 2 2" xfId="25070" xr:uid="{00000000-0005-0000-0000-000043610000}"/>
    <cellStyle name="Normal 2 21 10 2 2 3" xfId="25071" xr:uid="{00000000-0005-0000-0000-000044610000}"/>
    <cellStyle name="Normal 2 21 10 2 3" xfId="25072" xr:uid="{00000000-0005-0000-0000-000045610000}"/>
    <cellStyle name="Normal 2 21 10 2 4" xfId="25073" xr:uid="{00000000-0005-0000-0000-000046610000}"/>
    <cellStyle name="Normal 2 21 10 3" xfId="25074" xr:uid="{00000000-0005-0000-0000-000047610000}"/>
    <cellStyle name="Normal 2 21 10 3 2" xfId="25075" xr:uid="{00000000-0005-0000-0000-000048610000}"/>
    <cellStyle name="Normal 2 21 10 3 3" xfId="25076" xr:uid="{00000000-0005-0000-0000-000049610000}"/>
    <cellStyle name="Normal 2 21 10 4" xfId="25077" xr:uid="{00000000-0005-0000-0000-00004A610000}"/>
    <cellStyle name="Normal 2 21 11" xfId="25078" xr:uid="{00000000-0005-0000-0000-00004B610000}"/>
    <cellStyle name="Normal 2 21 11 2" xfId="25079" xr:uid="{00000000-0005-0000-0000-00004C610000}"/>
    <cellStyle name="Normal 2 21 11 2 2" xfId="25080" xr:uid="{00000000-0005-0000-0000-00004D610000}"/>
    <cellStyle name="Normal 2 21 11 2 2 2" xfId="25081" xr:uid="{00000000-0005-0000-0000-00004E610000}"/>
    <cellStyle name="Normal 2 21 11 2 2 3" xfId="25082" xr:uid="{00000000-0005-0000-0000-00004F610000}"/>
    <cellStyle name="Normal 2 21 11 2 3" xfId="25083" xr:uid="{00000000-0005-0000-0000-000050610000}"/>
    <cellStyle name="Normal 2 21 11 2 4" xfId="25084" xr:uid="{00000000-0005-0000-0000-000051610000}"/>
    <cellStyle name="Normal 2 21 11 3" xfId="25085" xr:uid="{00000000-0005-0000-0000-000052610000}"/>
    <cellStyle name="Normal 2 21 11 3 2" xfId="25086" xr:uid="{00000000-0005-0000-0000-000053610000}"/>
    <cellStyle name="Normal 2 21 11 3 3" xfId="25087" xr:uid="{00000000-0005-0000-0000-000054610000}"/>
    <cellStyle name="Normal 2 21 11 4" xfId="25088" xr:uid="{00000000-0005-0000-0000-000055610000}"/>
    <cellStyle name="Normal 2 21 12" xfId="25089" xr:uid="{00000000-0005-0000-0000-000056610000}"/>
    <cellStyle name="Normal 2 21 12 2" xfId="25090" xr:uid="{00000000-0005-0000-0000-000057610000}"/>
    <cellStyle name="Normal 2 21 12 2 2" xfId="25091" xr:uid="{00000000-0005-0000-0000-000058610000}"/>
    <cellStyle name="Normal 2 21 12 2 2 2" xfId="25092" xr:uid="{00000000-0005-0000-0000-000059610000}"/>
    <cellStyle name="Normal 2 21 12 2 2 3" xfId="25093" xr:uid="{00000000-0005-0000-0000-00005A610000}"/>
    <cellStyle name="Normal 2 21 12 2 3" xfId="25094" xr:uid="{00000000-0005-0000-0000-00005B610000}"/>
    <cellStyle name="Normal 2 21 12 2 4" xfId="25095" xr:uid="{00000000-0005-0000-0000-00005C610000}"/>
    <cellStyle name="Normal 2 21 12 3" xfId="25096" xr:uid="{00000000-0005-0000-0000-00005D610000}"/>
    <cellStyle name="Normal 2 21 12 3 2" xfId="25097" xr:uid="{00000000-0005-0000-0000-00005E610000}"/>
    <cellStyle name="Normal 2 21 12 3 3" xfId="25098" xr:uid="{00000000-0005-0000-0000-00005F610000}"/>
    <cellStyle name="Normal 2 21 12 4" xfId="25099" xr:uid="{00000000-0005-0000-0000-000060610000}"/>
    <cellStyle name="Normal 2 21 13" xfId="25100" xr:uid="{00000000-0005-0000-0000-000061610000}"/>
    <cellStyle name="Normal 2 21 13 2" xfId="25101" xr:uid="{00000000-0005-0000-0000-000062610000}"/>
    <cellStyle name="Normal 2 21 13 2 2" xfId="25102" xr:uid="{00000000-0005-0000-0000-000063610000}"/>
    <cellStyle name="Normal 2 21 13 2 2 2" xfId="25103" xr:uid="{00000000-0005-0000-0000-000064610000}"/>
    <cellStyle name="Normal 2 21 13 2 2 3" xfId="25104" xr:uid="{00000000-0005-0000-0000-000065610000}"/>
    <cellStyle name="Normal 2 21 13 2 3" xfId="25105" xr:uid="{00000000-0005-0000-0000-000066610000}"/>
    <cellStyle name="Normal 2 21 13 2 4" xfId="25106" xr:uid="{00000000-0005-0000-0000-000067610000}"/>
    <cellStyle name="Normal 2 21 13 3" xfId="25107" xr:uid="{00000000-0005-0000-0000-000068610000}"/>
    <cellStyle name="Normal 2 21 13 3 2" xfId="25108" xr:uid="{00000000-0005-0000-0000-000069610000}"/>
    <cellStyle name="Normal 2 21 13 3 3" xfId="25109" xr:uid="{00000000-0005-0000-0000-00006A610000}"/>
    <cellStyle name="Normal 2 21 13 4" xfId="25110" xr:uid="{00000000-0005-0000-0000-00006B610000}"/>
    <cellStyle name="Normal 2 21 14" xfId="25111" xr:uid="{00000000-0005-0000-0000-00006C610000}"/>
    <cellStyle name="Normal 2 21 14 2" xfId="25112" xr:uid="{00000000-0005-0000-0000-00006D610000}"/>
    <cellStyle name="Normal 2 21 14 2 2" xfId="25113" xr:uid="{00000000-0005-0000-0000-00006E610000}"/>
    <cellStyle name="Normal 2 21 14 2 2 2" xfId="25114" xr:uid="{00000000-0005-0000-0000-00006F610000}"/>
    <cellStyle name="Normal 2 21 14 2 2 3" xfId="25115" xr:uid="{00000000-0005-0000-0000-000070610000}"/>
    <cellStyle name="Normal 2 21 14 2 3" xfId="25116" xr:uid="{00000000-0005-0000-0000-000071610000}"/>
    <cellStyle name="Normal 2 21 14 2 4" xfId="25117" xr:uid="{00000000-0005-0000-0000-000072610000}"/>
    <cellStyle name="Normal 2 21 14 3" xfId="25118" xr:uid="{00000000-0005-0000-0000-000073610000}"/>
    <cellStyle name="Normal 2 21 14 3 2" xfId="25119" xr:uid="{00000000-0005-0000-0000-000074610000}"/>
    <cellStyle name="Normal 2 21 14 3 3" xfId="25120" xr:uid="{00000000-0005-0000-0000-000075610000}"/>
    <cellStyle name="Normal 2 21 14 4" xfId="25121" xr:uid="{00000000-0005-0000-0000-000076610000}"/>
    <cellStyle name="Normal 2 21 15" xfId="25122" xr:uid="{00000000-0005-0000-0000-000077610000}"/>
    <cellStyle name="Normal 2 21 15 2" xfId="25123" xr:uid="{00000000-0005-0000-0000-000078610000}"/>
    <cellStyle name="Normal 2 21 15 2 2" xfId="25124" xr:uid="{00000000-0005-0000-0000-000079610000}"/>
    <cellStyle name="Normal 2 21 15 2 2 2" xfId="25125" xr:uid="{00000000-0005-0000-0000-00007A610000}"/>
    <cellStyle name="Normal 2 21 15 2 2 3" xfId="25126" xr:uid="{00000000-0005-0000-0000-00007B610000}"/>
    <cellStyle name="Normal 2 21 15 2 3" xfId="25127" xr:uid="{00000000-0005-0000-0000-00007C610000}"/>
    <cellStyle name="Normal 2 21 15 2 4" xfId="25128" xr:uid="{00000000-0005-0000-0000-00007D610000}"/>
    <cellStyle name="Normal 2 21 15 3" xfId="25129" xr:uid="{00000000-0005-0000-0000-00007E610000}"/>
    <cellStyle name="Normal 2 21 15 3 2" xfId="25130" xr:uid="{00000000-0005-0000-0000-00007F610000}"/>
    <cellStyle name="Normal 2 21 15 3 3" xfId="25131" xr:uid="{00000000-0005-0000-0000-000080610000}"/>
    <cellStyle name="Normal 2 21 15 4" xfId="25132" xr:uid="{00000000-0005-0000-0000-000081610000}"/>
    <cellStyle name="Normal 2 21 16" xfId="25133" xr:uid="{00000000-0005-0000-0000-000082610000}"/>
    <cellStyle name="Normal 2 21 16 2" xfId="25134" xr:uid="{00000000-0005-0000-0000-000083610000}"/>
    <cellStyle name="Normal 2 21 16 2 2" xfId="25135" xr:uid="{00000000-0005-0000-0000-000084610000}"/>
    <cellStyle name="Normal 2 21 16 2 2 2" xfId="25136" xr:uid="{00000000-0005-0000-0000-000085610000}"/>
    <cellStyle name="Normal 2 21 16 2 2 3" xfId="25137" xr:uid="{00000000-0005-0000-0000-000086610000}"/>
    <cellStyle name="Normal 2 21 16 2 3" xfId="25138" xr:uid="{00000000-0005-0000-0000-000087610000}"/>
    <cellStyle name="Normal 2 21 16 2 4" xfId="25139" xr:uid="{00000000-0005-0000-0000-000088610000}"/>
    <cellStyle name="Normal 2 21 16 3" xfId="25140" xr:uid="{00000000-0005-0000-0000-000089610000}"/>
    <cellStyle name="Normal 2 21 16 3 2" xfId="25141" xr:uid="{00000000-0005-0000-0000-00008A610000}"/>
    <cellStyle name="Normal 2 21 16 3 3" xfId="25142" xr:uid="{00000000-0005-0000-0000-00008B610000}"/>
    <cellStyle name="Normal 2 21 16 4" xfId="25143" xr:uid="{00000000-0005-0000-0000-00008C610000}"/>
    <cellStyle name="Normal 2 21 17" xfId="25144" xr:uid="{00000000-0005-0000-0000-00008D610000}"/>
    <cellStyle name="Normal 2 21 17 2" xfId="25145" xr:uid="{00000000-0005-0000-0000-00008E610000}"/>
    <cellStyle name="Normal 2 21 17 2 2" xfId="25146" xr:uid="{00000000-0005-0000-0000-00008F610000}"/>
    <cellStyle name="Normal 2 21 17 2 2 2" xfId="25147" xr:uid="{00000000-0005-0000-0000-000090610000}"/>
    <cellStyle name="Normal 2 21 17 2 2 3" xfId="25148" xr:uid="{00000000-0005-0000-0000-000091610000}"/>
    <cellStyle name="Normal 2 21 17 2 3" xfId="25149" xr:uid="{00000000-0005-0000-0000-000092610000}"/>
    <cellStyle name="Normal 2 21 17 2 4" xfId="25150" xr:uid="{00000000-0005-0000-0000-000093610000}"/>
    <cellStyle name="Normal 2 21 17 3" xfId="25151" xr:uid="{00000000-0005-0000-0000-000094610000}"/>
    <cellStyle name="Normal 2 21 17 3 2" xfId="25152" xr:uid="{00000000-0005-0000-0000-000095610000}"/>
    <cellStyle name="Normal 2 21 17 3 3" xfId="25153" xr:uid="{00000000-0005-0000-0000-000096610000}"/>
    <cellStyle name="Normal 2 21 17 4" xfId="25154" xr:uid="{00000000-0005-0000-0000-000097610000}"/>
    <cellStyle name="Normal 2 21 18" xfId="25155" xr:uid="{00000000-0005-0000-0000-000098610000}"/>
    <cellStyle name="Normal 2 21 18 2" xfId="25156" xr:uid="{00000000-0005-0000-0000-000099610000}"/>
    <cellStyle name="Normal 2 21 18 2 2" xfId="25157" xr:uid="{00000000-0005-0000-0000-00009A610000}"/>
    <cellStyle name="Normal 2 21 18 2 2 2" xfId="25158" xr:uid="{00000000-0005-0000-0000-00009B610000}"/>
    <cellStyle name="Normal 2 21 18 2 2 3" xfId="25159" xr:uid="{00000000-0005-0000-0000-00009C610000}"/>
    <cellStyle name="Normal 2 21 18 2 3" xfId="25160" xr:uid="{00000000-0005-0000-0000-00009D610000}"/>
    <cellStyle name="Normal 2 21 18 2 4" xfId="25161" xr:uid="{00000000-0005-0000-0000-00009E610000}"/>
    <cellStyle name="Normal 2 21 18 3" xfId="25162" xr:uid="{00000000-0005-0000-0000-00009F610000}"/>
    <cellStyle name="Normal 2 21 18 3 2" xfId="25163" xr:uid="{00000000-0005-0000-0000-0000A0610000}"/>
    <cellStyle name="Normal 2 21 18 3 3" xfId="25164" xr:uid="{00000000-0005-0000-0000-0000A1610000}"/>
    <cellStyle name="Normal 2 21 18 4" xfId="25165" xr:uid="{00000000-0005-0000-0000-0000A2610000}"/>
    <cellStyle name="Normal 2 21 19" xfId="25166" xr:uid="{00000000-0005-0000-0000-0000A3610000}"/>
    <cellStyle name="Normal 2 21 19 2" xfId="25167" xr:uid="{00000000-0005-0000-0000-0000A4610000}"/>
    <cellStyle name="Normal 2 21 19 2 2" xfId="25168" xr:uid="{00000000-0005-0000-0000-0000A5610000}"/>
    <cellStyle name="Normal 2 21 19 2 2 2" xfId="25169" xr:uid="{00000000-0005-0000-0000-0000A6610000}"/>
    <cellStyle name="Normal 2 21 19 2 2 3" xfId="25170" xr:uid="{00000000-0005-0000-0000-0000A7610000}"/>
    <cellStyle name="Normal 2 21 19 2 3" xfId="25171" xr:uid="{00000000-0005-0000-0000-0000A8610000}"/>
    <cellStyle name="Normal 2 21 19 2 4" xfId="25172" xr:uid="{00000000-0005-0000-0000-0000A9610000}"/>
    <cellStyle name="Normal 2 21 19 3" xfId="25173" xr:uid="{00000000-0005-0000-0000-0000AA610000}"/>
    <cellStyle name="Normal 2 21 19 3 2" xfId="25174" xr:uid="{00000000-0005-0000-0000-0000AB610000}"/>
    <cellStyle name="Normal 2 21 19 3 3" xfId="25175" xr:uid="{00000000-0005-0000-0000-0000AC610000}"/>
    <cellStyle name="Normal 2 21 19 4" xfId="25176" xr:uid="{00000000-0005-0000-0000-0000AD610000}"/>
    <cellStyle name="Normal 2 21 2" xfId="25177" xr:uid="{00000000-0005-0000-0000-0000AE610000}"/>
    <cellStyle name="Normal 2 21 2 2" xfId="25178" xr:uid="{00000000-0005-0000-0000-0000AF610000}"/>
    <cellStyle name="Normal 2 21 2 2 2" xfId="25179" xr:uid="{00000000-0005-0000-0000-0000B0610000}"/>
    <cellStyle name="Normal 2 21 2 2 2 2" xfId="25180" xr:uid="{00000000-0005-0000-0000-0000B1610000}"/>
    <cellStyle name="Normal 2 21 2 2 2 3" xfId="25181" xr:uid="{00000000-0005-0000-0000-0000B2610000}"/>
    <cellStyle name="Normal 2 21 2 2 3" xfId="25182" xr:uid="{00000000-0005-0000-0000-0000B3610000}"/>
    <cellStyle name="Normal 2 21 2 2 4" xfId="25183" xr:uid="{00000000-0005-0000-0000-0000B4610000}"/>
    <cellStyle name="Normal 2 21 2 3" xfId="25184" xr:uid="{00000000-0005-0000-0000-0000B5610000}"/>
    <cellStyle name="Normal 2 21 2 3 2" xfId="25185" xr:uid="{00000000-0005-0000-0000-0000B6610000}"/>
    <cellStyle name="Normal 2 21 2 3 3" xfId="25186" xr:uid="{00000000-0005-0000-0000-0000B7610000}"/>
    <cellStyle name="Normal 2 21 2 4" xfId="25187" xr:uid="{00000000-0005-0000-0000-0000B8610000}"/>
    <cellStyle name="Normal 2 21 20" xfId="25188" xr:uid="{00000000-0005-0000-0000-0000B9610000}"/>
    <cellStyle name="Normal 2 21 20 2" xfId="25189" xr:uid="{00000000-0005-0000-0000-0000BA610000}"/>
    <cellStyle name="Normal 2 21 20 2 2" xfId="25190" xr:uid="{00000000-0005-0000-0000-0000BB610000}"/>
    <cellStyle name="Normal 2 21 20 2 2 2" xfId="25191" xr:uid="{00000000-0005-0000-0000-0000BC610000}"/>
    <cellStyle name="Normal 2 21 20 2 2 3" xfId="25192" xr:uid="{00000000-0005-0000-0000-0000BD610000}"/>
    <cellStyle name="Normal 2 21 20 2 3" xfId="25193" xr:uid="{00000000-0005-0000-0000-0000BE610000}"/>
    <cellStyle name="Normal 2 21 20 2 4" xfId="25194" xr:uid="{00000000-0005-0000-0000-0000BF610000}"/>
    <cellStyle name="Normal 2 21 20 3" xfId="25195" xr:uid="{00000000-0005-0000-0000-0000C0610000}"/>
    <cellStyle name="Normal 2 21 20 3 2" xfId="25196" xr:uid="{00000000-0005-0000-0000-0000C1610000}"/>
    <cellStyle name="Normal 2 21 20 3 3" xfId="25197" xr:uid="{00000000-0005-0000-0000-0000C2610000}"/>
    <cellStyle name="Normal 2 21 20 4" xfId="25198" xr:uid="{00000000-0005-0000-0000-0000C3610000}"/>
    <cellStyle name="Normal 2 21 21" xfId="25199" xr:uid="{00000000-0005-0000-0000-0000C4610000}"/>
    <cellStyle name="Normal 2 21 21 2" xfId="25200" xr:uid="{00000000-0005-0000-0000-0000C5610000}"/>
    <cellStyle name="Normal 2 21 21 2 2" xfId="25201" xr:uid="{00000000-0005-0000-0000-0000C6610000}"/>
    <cellStyle name="Normal 2 21 21 2 2 2" xfId="25202" xr:uid="{00000000-0005-0000-0000-0000C7610000}"/>
    <cellStyle name="Normal 2 21 21 2 2 3" xfId="25203" xr:uid="{00000000-0005-0000-0000-0000C8610000}"/>
    <cellStyle name="Normal 2 21 21 2 3" xfId="25204" xr:uid="{00000000-0005-0000-0000-0000C9610000}"/>
    <cellStyle name="Normal 2 21 21 2 4" xfId="25205" xr:uid="{00000000-0005-0000-0000-0000CA610000}"/>
    <cellStyle name="Normal 2 21 21 3" xfId="25206" xr:uid="{00000000-0005-0000-0000-0000CB610000}"/>
    <cellStyle name="Normal 2 21 21 3 2" xfId="25207" xr:uid="{00000000-0005-0000-0000-0000CC610000}"/>
    <cellStyle name="Normal 2 21 21 3 3" xfId="25208" xr:uid="{00000000-0005-0000-0000-0000CD610000}"/>
    <cellStyle name="Normal 2 21 21 4" xfId="25209" xr:uid="{00000000-0005-0000-0000-0000CE610000}"/>
    <cellStyle name="Normal 2 21 22" xfId="25210" xr:uid="{00000000-0005-0000-0000-0000CF610000}"/>
    <cellStyle name="Normal 2 21 22 2" xfId="25211" xr:uid="{00000000-0005-0000-0000-0000D0610000}"/>
    <cellStyle name="Normal 2 21 22 2 2" xfId="25212" xr:uid="{00000000-0005-0000-0000-0000D1610000}"/>
    <cellStyle name="Normal 2 21 22 2 2 2" xfId="25213" xr:uid="{00000000-0005-0000-0000-0000D2610000}"/>
    <cellStyle name="Normal 2 21 22 2 2 3" xfId="25214" xr:uid="{00000000-0005-0000-0000-0000D3610000}"/>
    <cellStyle name="Normal 2 21 22 2 3" xfId="25215" xr:uid="{00000000-0005-0000-0000-0000D4610000}"/>
    <cellStyle name="Normal 2 21 22 2 4" xfId="25216" xr:uid="{00000000-0005-0000-0000-0000D5610000}"/>
    <cellStyle name="Normal 2 21 22 3" xfId="25217" xr:uid="{00000000-0005-0000-0000-0000D6610000}"/>
    <cellStyle name="Normal 2 21 22 3 2" xfId="25218" xr:uid="{00000000-0005-0000-0000-0000D7610000}"/>
    <cellStyle name="Normal 2 21 22 3 3" xfId="25219" xr:uid="{00000000-0005-0000-0000-0000D8610000}"/>
    <cellStyle name="Normal 2 21 22 4" xfId="25220" xr:uid="{00000000-0005-0000-0000-0000D9610000}"/>
    <cellStyle name="Normal 2 21 23" xfId="25221" xr:uid="{00000000-0005-0000-0000-0000DA610000}"/>
    <cellStyle name="Normal 2 21 23 2" xfId="25222" xr:uid="{00000000-0005-0000-0000-0000DB610000}"/>
    <cellStyle name="Normal 2 21 23 2 2" xfId="25223" xr:uid="{00000000-0005-0000-0000-0000DC610000}"/>
    <cellStyle name="Normal 2 21 23 2 2 2" xfId="25224" xr:uid="{00000000-0005-0000-0000-0000DD610000}"/>
    <cellStyle name="Normal 2 21 23 2 2 3" xfId="25225" xr:uid="{00000000-0005-0000-0000-0000DE610000}"/>
    <cellStyle name="Normal 2 21 23 2 3" xfId="25226" xr:uid="{00000000-0005-0000-0000-0000DF610000}"/>
    <cellStyle name="Normal 2 21 23 2 4" xfId="25227" xr:uid="{00000000-0005-0000-0000-0000E0610000}"/>
    <cellStyle name="Normal 2 21 23 3" xfId="25228" xr:uid="{00000000-0005-0000-0000-0000E1610000}"/>
    <cellStyle name="Normal 2 21 23 3 2" xfId="25229" xr:uid="{00000000-0005-0000-0000-0000E2610000}"/>
    <cellStyle name="Normal 2 21 23 3 3" xfId="25230" xr:uid="{00000000-0005-0000-0000-0000E3610000}"/>
    <cellStyle name="Normal 2 21 23 4" xfId="25231" xr:uid="{00000000-0005-0000-0000-0000E4610000}"/>
    <cellStyle name="Normal 2 21 24" xfId="25232" xr:uid="{00000000-0005-0000-0000-0000E5610000}"/>
    <cellStyle name="Normal 2 21 24 2" xfId="25233" xr:uid="{00000000-0005-0000-0000-0000E6610000}"/>
    <cellStyle name="Normal 2 21 24 2 2" xfId="25234" xr:uid="{00000000-0005-0000-0000-0000E7610000}"/>
    <cellStyle name="Normal 2 21 24 2 3" xfId="25235" xr:uid="{00000000-0005-0000-0000-0000E8610000}"/>
    <cellStyle name="Normal 2 21 24 3" xfId="25236" xr:uid="{00000000-0005-0000-0000-0000E9610000}"/>
    <cellStyle name="Normal 2 21 24 4" xfId="25237" xr:uid="{00000000-0005-0000-0000-0000EA610000}"/>
    <cellStyle name="Normal 2 21 25" xfId="25238" xr:uid="{00000000-0005-0000-0000-0000EB610000}"/>
    <cellStyle name="Normal 2 21 25 2" xfId="25239" xr:uid="{00000000-0005-0000-0000-0000EC610000}"/>
    <cellStyle name="Normal 2 21 25 3" xfId="25240" xr:uid="{00000000-0005-0000-0000-0000ED610000}"/>
    <cellStyle name="Normal 2 21 26" xfId="25241" xr:uid="{00000000-0005-0000-0000-0000EE610000}"/>
    <cellStyle name="Normal 2 21 3" xfId="25242" xr:uid="{00000000-0005-0000-0000-0000EF610000}"/>
    <cellStyle name="Normal 2 21 3 2" xfId="25243" xr:uid="{00000000-0005-0000-0000-0000F0610000}"/>
    <cellStyle name="Normal 2 21 3 2 2" xfId="25244" xr:uid="{00000000-0005-0000-0000-0000F1610000}"/>
    <cellStyle name="Normal 2 21 3 2 2 2" xfId="25245" xr:uid="{00000000-0005-0000-0000-0000F2610000}"/>
    <cellStyle name="Normal 2 21 3 2 2 3" xfId="25246" xr:uid="{00000000-0005-0000-0000-0000F3610000}"/>
    <cellStyle name="Normal 2 21 3 2 3" xfId="25247" xr:uid="{00000000-0005-0000-0000-0000F4610000}"/>
    <cellStyle name="Normal 2 21 3 2 4" xfId="25248" xr:uid="{00000000-0005-0000-0000-0000F5610000}"/>
    <cellStyle name="Normal 2 21 3 3" xfId="25249" xr:uid="{00000000-0005-0000-0000-0000F6610000}"/>
    <cellStyle name="Normal 2 21 3 3 2" xfId="25250" xr:uid="{00000000-0005-0000-0000-0000F7610000}"/>
    <cellStyle name="Normal 2 21 3 3 3" xfId="25251" xr:uid="{00000000-0005-0000-0000-0000F8610000}"/>
    <cellStyle name="Normal 2 21 3 4" xfId="25252" xr:uid="{00000000-0005-0000-0000-0000F9610000}"/>
    <cellStyle name="Normal 2 21 4" xfId="25253" xr:uid="{00000000-0005-0000-0000-0000FA610000}"/>
    <cellStyle name="Normal 2 21 4 2" xfId="25254" xr:uid="{00000000-0005-0000-0000-0000FB610000}"/>
    <cellStyle name="Normal 2 21 4 2 2" xfId="25255" xr:uid="{00000000-0005-0000-0000-0000FC610000}"/>
    <cellStyle name="Normal 2 21 4 2 2 2" xfId="25256" xr:uid="{00000000-0005-0000-0000-0000FD610000}"/>
    <cellStyle name="Normal 2 21 4 2 2 3" xfId="25257" xr:uid="{00000000-0005-0000-0000-0000FE610000}"/>
    <cellStyle name="Normal 2 21 4 2 3" xfId="25258" xr:uid="{00000000-0005-0000-0000-0000FF610000}"/>
    <cellStyle name="Normal 2 21 4 2 4" xfId="25259" xr:uid="{00000000-0005-0000-0000-000000620000}"/>
    <cellStyle name="Normal 2 21 4 3" xfId="25260" xr:uid="{00000000-0005-0000-0000-000001620000}"/>
    <cellStyle name="Normal 2 21 4 3 2" xfId="25261" xr:uid="{00000000-0005-0000-0000-000002620000}"/>
    <cellStyle name="Normal 2 21 4 3 3" xfId="25262" xr:uid="{00000000-0005-0000-0000-000003620000}"/>
    <cellStyle name="Normal 2 21 4 4" xfId="25263" xr:uid="{00000000-0005-0000-0000-000004620000}"/>
    <cellStyle name="Normal 2 21 5" xfId="25264" xr:uid="{00000000-0005-0000-0000-000005620000}"/>
    <cellStyle name="Normal 2 21 5 2" xfId="25265" xr:uid="{00000000-0005-0000-0000-000006620000}"/>
    <cellStyle name="Normal 2 21 5 2 2" xfId="25266" xr:uid="{00000000-0005-0000-0000-000007620000}"/>
    <cellStyle name="Normal 2 21 5 2 2 2" xfId="25267" xr:uid="{00000000-0005-0000-0000-000008620000}"/>
    <cellStyle name="Normal 2 21 5 2 2 3" xfId="25268" xr:uid="{00000000-0005-0000-0000-000009620000}"/>
    <cellStyle name="Normal 2 21 5 2 3" xfId="25269" xr:uid="{00000000-0005-0000-0000-00000A620000}"/>
    <cellStyle name="Normal 2 21 5 2 4" xfId="25270" xr:uid="{00000000-0005-0000-0000-00000B620000}"/>
    <cellStyle name="Normal 2 21 5 3" xfId="25271" xr:uid="{00000000-0005-0000-0000-00000C620000}"/>
    <cellStyle name="Normal 2 21 5 3 2" xfId="25272" xr:uid="{00000000-0005-0000-0000-00000D620000}"/>
    <cellStyle name="Normal 2 21 5 3 3" xfId="25273" xr:uid="{00000000-0005-0000-0000-00000E620000}"/>
    <cellStyle name="Normal 2 21 5 4" xfId="25274" xr:uid="{00000000-0005-0000-0000-00000F620000}"/>
    <cellStyle name="Normal 2 21 6" xfId="25275" xr:uid="{00000000-0005-0000-0000-000010620000}"/>
    <cellStyle name="Normal 2 21 6 2" xfId="25276" xr:uid="{00000000-0005-0000-0000-000011620000}"/>
    <cellStyle name="Normal 2 21 6 2 2" xfId="25277" xr:uid="{00000000-0005-0000-0000-000012620000}"/>
    <cellStyle name="Normal 2 21 6 2 2 2" xfId="25278" xr:uid="{00000000-0005-0000-0000-000013620000}"/>
    <cellStyle name="Normal 2 21 6 2 2 3" xfId="25279" xr:uid="{00000000-0005-0000-0000-000014620000}"/>
    <cellStyle name="Normal 2 21 6 2 3" xfId="25280" xr:uid="{00000000-0005-0000-0000-000015620000}"/>
    <cellStyle name="Normal 2 21 6 2 4" xfId="25281" xr:uid="{00000000-0005-0000-0000-000016620000}"/>
    <cellStyle name="Normal 2 21 6 3" xfId="25282" xr:uid="{00000000-0005-0000-0000-000017620000}"/>
    <cellStyle name="Normal 2 21 6 3 2" xfId="25283" xr:uid="{00000000-0005-0000-0000-000018620000}"/>
    <cellStyle name="Normal 2 21 6 3 3" xfId="25284" xr:uid="{00000000-0005-0000-0000-000019620000}"/>
    <cellStyle name="Normal 2 21 6 4" xfId="25285" xr:uid="{00000000-0005-0000-0000-00001A620000}"/>
    <cellStyle name="Normal 2 21 7" xfId="25286" xr:uid="{00000000-0005-0000-0000-00001B620000}"/>
    <cellStyle name="Normal 2 21 7 2" xfId="25287" xr:uid="{00000000-0005-0000-0000-00001C620000}"/>
    <cellStyle name="Normal 2 21 7 2 2" xfId="25288" xr:uid="{00000000-0005-0000-0000-00001D620000}"/>
    <cellStyle name="Normal 2 21 7 2 2 2" xfId="25289" xr:uid="{00000000-0005-0000-0000-00001E620000}"/>
    <cellStyle name="Normal 2 21 7 2 2 3" xfId="25290" xr:uid="{00000000-0005-0000-0000-00001F620000}"/>
    <cellStyle name="Normal 2 21 7 2 3" xfId="25291" xr:uid="{00000000-0005-0000-0000-000020620000}"/>
    <cellStyle name="Normal 2 21 7 2 4" xfId="25292" xr:uid="{00000000-0005-0000-0000-000021620000}"/>
    <cellStyle name="Normal 2 21 7 3" xfId="25293" xr:uid="{00000000-0005-0000-0000-000022620000}"/>
    <cellStyle name="Normal 2 21 7 3 2" xfId="25294" xr:uid="{00000000-0005-0000-0000-000023620000}"/>
    <cellStyle name="Normal 2 21 7 3 3" xfId="25295" xr:uid="{00000000-0005-0000-0000-000024620000}"/>
    <cellStyle name="Normal 2 21 7 4" xfId="25296" xr:uid="{00000000-0005-0000-0000-000025620000}"/>
    <cellStyle name="Normal 2 21 8" xfId="25297" xr:uid="{00000000-0005-0000-0000-000026620000}"/>
    <cellStyle name="Normal 2 21 8 2" xfId="25298" xr:uid="{00000000-0005-0000-0000-000027620000}"/>
    <cellStyle name="Normal 2 21 8 2 2" xfId="25299" xr:uid="{00000000-0005-0000-0000-000028620000}"/>
    <cellStyle name="Normal 2 21 8 2 2 2" xfId="25300" xr:uid="{00000000-0005-0000-0000-000029620000}"/>
    <cellStyle name="Normal 2 21 8 2 2 3" xfId="25301" xr:uid="{00000000-0005-0000-0000-00002A620000}"/>
    <cellStyle name="Normal 2 21 8 2 3" xfId="25302" xr:uid="{00000000-0005-0000-0000-00002B620000}"/>
    <cellStyle name="Normal 2 21 8 2 4" xfId="25303" xr:uid="{00000000-0005-0000-0000-00002C620000}"/>
    <cellStyle name="Normal 2 21 8 3" xfId="25304" xr:uid="{00000000-0005-0000-0000-00002D620000}"/>
    <cellStyle name="Normal 2 21 8 3 2" xfId="25305" xr:uid="{00000000-0005-0000-0000-00002E620000}"/>
    <cellStyle name="Normal 2 21 8 3 3" xfId="25306" xr:uid="{00000000-0005-0000-0000-00002F620000}"/>
    <cellStyle name="Normal 2 21 8 4" xfId="25307" xr:uid="{00000000-0005-0000-0000-000030620000}"/>
    <cellStyle name="Normal 2 21 9" xfId="25308" xr:uid="{00000000-0005-0000-0000-000031620000}"/>
    <cellStyle name="Normal 2 21 9 2" xfId="25309" xr:uid="{00000000-0005-0000-0000-000032620000}"/>
    <cellStyle name="Normal 2 21 9 2 2" xfId="25310" xr:uid="{00000000-0005-0000-0000-000033620000}"/>
    <cellStyle name="Normal 2 21 9 2 2 2" xfId="25311" xr:uid="{00000000-0005-0000-0000-000034620000}"/>
    <cellStyle name="Normal 2 21 9 2 2 3" xfId="25312" xr:uid="{00000000-0005-0000-0000-000035620000}"/>
    <cellStyle name="Normal 2 21 9 2 3" xfId="25313" xr:uid="{00000000-0005-0000-0000-000036620000}"/>
    <cellStyle name="Normal 2 21 9 2 4" xfId="25314" xr:uid="{00000000-0005-0000-0000-000037620000}"/>
    <cellStyle name="Normal 2 21 9 3" xfId="25315" xr:uid="{00000000-0005-0000-0000-000038620000}"/>
    <cellStyle name="Normal 2 21 9 3 2" xfId="25316" xr:uid="{00000000-0005-0000-0000-000039620000}"/>
    <cellStyle name="Normal 2 21 9 3 3" xfId="25317" xr:uid="{00000000-0005-0000-0000-00003A620000}"/>
    <cellStyle name="Normal 2 21 9 4" xfId="25318" xr:uid="{00000000-0005-0000-0000-00003B620000}"/>
    <cellStyle name="Normal 2 22" xfId="25319" xr:uid="{00000000-0005-0000-0000-00003C620000}"/>
    <cellStyle name="Normal 2 22 10" xfId="25320" xr:uid="{00000000-0005-0000-0000-00003D620000}"/>
    <cellStyle name="Normal 2 22 10 2" xfId="25321" xr:uid="{00000000-0005-0000-0000-00003E620000}"/>
    <cellStyle name="Normal 2 22 10 2 2" xfId="25322" xr:uid="{00000000-0005-0000-0000-00003F620000}"/>
    <cellStyle name="Normal 2 22 10 2 2 2" xfId="25323" xr:uid="{00000000-0005-0000-0000-000040620000}"/>
    <cellStyle name="Normal 2 22 10 2 2 3" xfId="25324" xr:uid="{00000000-0005-0000-0000-000041620000}"/>
    <cellStyle name="Normal 2 22 10 2 3" xfId="25325" xr:uid="{00000000-0005-0000-0000-000042620000}"/>
    <cellStyle name="Normal 2 22 10 2 4" xfId="25326" xr:uid="{00000000-0005-0000-0000-000043620000}"/>
    <cellStyle name="Normal 2 22 10 3" xfId="25327" xr:uid="{00000000-0005-0000-0000-000044620000}"/>
    <cellStyle name="Normal 2 22 10 3 2" xfId="25328" xr:uid="{00000000-0005-0000-0000-000045620000}"/>
    <cellStyle name="Normal 2 22 10 3 3" xfId="25329" xr:uid="{00000000-0005-0000-0000-000046620000}"/>
    <cellStyle name="Normal 2 22 10 4" xfId="25330" xr:uid="{00000000-0005-0000-0000-000047620000}"/>
    <cellStyle name="Normal 2 22 11" xfId="25331" xr:uid="{00000000-0005-0000-0000-000048620000}"/>
    <cellStyle name="Normal 2 22 11 2" xfId="25332" xr:uid="{00000000-0005-0000-0000-000049620000}"/>
    <cellStyle name="Normal 2 22 11 2 2" xfId="25333" xr:uid="{00000000-0005-0000-0000-00004A620000}"/>
    <cellStyle name="Normal 2 22 11 2 2 2" xfId="25334" xr:uid="{00000000-0005-0000-0000-00004B620000}"/>
    <cellStyle name="Normal 2 22 11 2 2 3" xfId="25335" xr:uid="{00000000-0005-0000-0000-00004C620000}"/>
    <cellStyle name="Normal 2 22 11 2 3" xfId="25336" xr:uid="{00000000-0005-0000-0000-00004D620000}"/>
    <cellStyle name="Normal 2 22 11 2 4" xfId="25337" xr:uid="{00000000-0005-0000-0000-00004E620000}"/>
    <cellStyle name="Normal 2 22 11 3" xfId="25338" xr:uid="{00000000-0005-0000-0000-00004F620000}"/>
    <cellStyle name="Normal 2 22 11 3 2" xfId="25339" xr:uid="{00000000-0005-0000-0000-000050620000}"/>
    <cellStyle name="Normal 2 22 11 3 3" xfId="25340" xr:uid="{00000000-0005-0000-0000-000051620000}"/>
    <cellStyle name="Normal 2 22 11 4" xfId="25341" xr:uid="{00000000-0005-0000-0000-000052620000}"/>
    <cellStyle name="Normal 2 22 12" xfId="25342" xr:uid="{00000000-0005-0000-0000-000053620000}"/>
    <cellStyle name="Normal 2 22 12 2" xfId="25343" xr:uid="{00000000-0005-0000-0000-000054620000}"/>
    <cellStyle name="Normal 2 22 12 2 2" xfId="25344" xr:uid="{00000000-0005-0000-0000-000055620000}"/>
    <cellStyle name="Normal 2 22 12 2 2 2" xfId="25345" xr:uid="{00000000-0005-0000-0000-000056620000}"/>
    <cellStyle name="Normal 2 22 12 2 2 3" xfId="25346" xr:uid="{00000000-0005-0000-0000-000057620000}"/>
    <cellStyle name="Normal 2 22 12 2 3" xfId="25347" xr:uid="{00000000-0005-0000-0000-000058620000}"/>
    <cellStyle name="Normal 2 22 12 2 4" xfId="25348" xr:uid="{00000000-0005-0000-0000-000059620000}"/>
    <cellStyle name="Normal 2 22 12 3" xfId="25349" xr:uid="{00000000-0005-0000-0000-00005A620000}"/>
    <cellStyle name="Normal 2 22 12 3 2" xfId="25350" xr:uid="{00000000-0005-0000-0000-00005B620000}"/>
    <cellStyle name="Normal 2 22 12 3 3" xfId="25351" xr:uid="{00000000-0005-0000-0000-00005C620000}"/>
    <cellStyle name="Normal 2 22 12 4" xfId="25352" xr:uid="{00000000-0005-0000-0000-00005D620000}"/>
    <cellStyle name="Normal 2 22 13" xfId="25353" xr:uid="{00000000-0005-0000-0000-00005E620000}"/>
    <cellStyle name="Normal 2 22 13 2" xfId="25354" xr:uid="{00000000-0005-0000-0000-00005F620000}"/>
    <cellStyle name="Normal 2 22 13 2 2" xfId="25355" xr:uid="{00000000-0005-0000-0000-000060620000}"/>
    <cellStyle name="Normal 2 22 13 2 2 2" xfId="25356" xr:uid="{00000000-0005-0000-0000-000061620000}"/>
    <cellStyle name="Normal 2 22 13 2 2 3" xfId="25357" xr:uid="{00000000-0005-0000-0000-000062620000}"/>
    <cellStyle name="Normal 2 22 13 2 3" xfId="25358" xr:uid="{00000000-0005-0000-0000-000063620000}"/>
    <cellStyle name="Normal 2 22 13 2 4" xfId="25359" xr:uid="{00000000-0005-0000-0000-000064620000}"/>
    <cellStyle name="Normal 2 22 13 3" xfId="25360" xr:uid="{00000000-0005-0000-0000-000065620000}"/>
    <cellStyle name="Normal 2 22 13 3 2" xfId="25361" xr:uid="{00000000-0005-0000-0000-000066620000}"/>
    <cellStyle name="Normal 2 22 13 3 3" xfId="25362" xr:uid="{00000000-0005-0000-0000-000067620000}"/>
    <cellStyle name="Normal 2 22 13 4" xfId="25363" xr:uid="{00000000-0005-0000-0000-000068620000}"/>
    <cellStyle name="Normal 2 22 14" xfId="25364" xr:uid="{00000000-0005-0000-0000-000069620000}"/>
    <cellStyle name="Normal 2 22 14 2" xfId="25365" xr:uid="{00000000-0005-0000-0000-00006A620000}"/>
    <cellStyle name="Normal 2 22 14 2 2" xfId="25366" xr:uid="{00000000-0005-0000-0000-00006B620000}"/>
    <cellStyle name="Normal 2 22 14 2 2 2" xfId="25367" xr:uid="{00000000-0005-0000-0000-00006C620000}"/>
    <cellStyle name="Normal 2 22 14 2 2 3" xfId="25368" xr:uid="{00000000-0005-0000-0000-00006D620000}"/>
    <cellStyle name="Normal 2 22 14 2 3" xfId="25369" xr:uid="{00000000-0005-0000-0000-00006E620000}"/>
    <cellStyle name="Normal 2 22 14 2 4" xfId="25370" xr:uid="{00000000-0005-0000-0000-00006F620000}"/>
    <cellStyle name="Normal 2 22 14 3" xfId="25371" xr:uid="{00000000-0005-0000-0000-000070620000}"/>
    <cellStyle name="Normal 2 22 14 3 2" xfId="25372" xr:uid="{00000000-0005-0000-0000-000071620000}"/>
    <cellStyle name="Normal 2 22 14 3 3" xfId="25373" xr:uid="{00000000-0005-0000-0000-000072620000}"/>
    <cellStyle name="Normal 2 22 14 4" xfId="25374" xr:uid="{00000000-0005-0000-0000-000073620000}"/>
    <cellStyle name="Normal 2 22 15" xfId="25375" xr:uid="{00000000-0005-0000-0000-000074620000}"/>
    <cellStyle name="Normal 2 22 15 2" xfId="25376" xr:uid="{00000000-0005-0000-0000-000075620000}"/>
    <cellStyle name="Normal 2 22 15 2 2" xfId="25377" xr:uid="{00000000-0005-0000-0000-000076620000}"/>
    <cellStyle name="Normal 2 22 15 2 2 2" xfId="25378" xr:uid="{00000000-0005-0000-0000-000077620000}"/>
    <cellStyle name="Normal 2 22 15 2 2 3" xfId="25379" xr:uid="{00000000-0005-0000-0000-000078620000}"/>
    <cellStyle name="Normal 2 22 15 2 3" xfId="25380" xr:uid="{00000000-0005-0000-0000-000079620000}"/>
    <cellStyle name="Normal 2 22 15 2 4" xfId="25381" xr:uid="{00000000-0005-0000-0000-00007A620000}"/>
    <cellStyle name="Normal 2 22 15 3" xfId="25382" xr:uid="{00000000-0005-0000-0000-00007B620000}"/>
    <cellStyle name="Normal 2 22 15 3 2" xfId="25383" xr:uid="{00000000-0005-0000-0000-00007C620000}"/>
    <cellStyle name="Normal 2 22 15 3 3" xfId="25384" xr:uid="{00000000-0005-0000-0000-00007D620000}"/>
    <cellStyle name="Normal 2 22 15 4" xfId="25385" xr:uid="{00000000-0005-0000-0000-00007E620000}"/>
    <cellStyle name="Normal 2 22 16" xfId="25386" xr:uid="{00000000-0005-0000-0000-00007F620000}"/>
    <cellStyle name="Normal 2 22 16 2" xfId="25387" xr:uid="{00000000-0005-0000-0000-000080620000}"/>
    <cellStyle name="Normal 2 22 16 2 2" xfId="25388" xr:uid="{00000000-0005-0000-0000-000081620000}"/>
    <cellStyle name="Normal 2 22 16 2 2 2" xfId="25389" xr:uid="{00000000-0005-0000-0000-000082620000}"/>
    <cellStyle name="Normal 2 22 16 2 2 3" xfId="25390" xr:uid="{00000000-0005-0000-0000-000083620000}"/>
    <cellStyle name="Normal 2 22 16 2 3" xfId="25391" xr:uid="{00000000-0005-0000-0000-000084620000}"/>
    <cellStyle name="Normal 2 22 16 2 4" xfId="25392" xr:uid="{00000000-0005-0000-0000-000085620000}"/>
    <cellStyle name="Normal 2 22 16 3" xfId="25393" xr:uid="{00000000-0005-0000-0000-000086620000}"/>
    <cellStyle name="Normal 2 22 16 3 2" xfId="25394" xr:uid="{00000000-0005-0000-0000-000087620000}"/>
    <cellStyle name="Normal 2 22 16 3 3" xfId="25395" xr:uid="{00000000-0005-0000-0000-000088620000}"/>
    <cellStyle name="Normal 2 22 16 4" xfId="25396" xr:uid="{00000000-0005-0000-0000-000089620000}"/>
    <cellStyle name="Normal 2 22 17" xfId="25397" xr:uid="{00000000-0005-0000-0000-00008A620000}"/>
    <cellStyle name="Normal 2 22 17 2" xfId="25398" xr:uid="{00000000-0005-0000-0000-00008B620000}"/>
    <cellStyle name="Normal 2 22 17 2 2" xfId="25399" xr:uid="{00000000-0005-0000-0000-00008C620000}"/>
    <cellStyle name="Normal 2 22 17 2 2 2" xfId="25400" xr:uid="{00000000-0005-0000-0000-00008D620000}"/>
    <cellStyle name="Normal 2 22 17 2 2 3" xfId="25401" xr:uid="{00000000-0005-0000-0000-00008E620000}"/>
    <cellStyle name="Normal 2 22 17 2 3" xfId="25402" xr:uid="{00000000-0005-0000-0000-00008F620000}"/>
    <cellStyle name="Normal 2 22 17 2 4" xfId="25403" xr:uid="{00000000-0005-0000-0000-000090620000}"/>
    <cellStyle name="Normal 2 22 17 3" xfId="25404" xr:uid="{00000000-0005-0000-0000-000091620000}"/>
    <cellStyle name="Normal 2 22 17 3 2" xfId="25405" xr:uid="{00000000-0005-0000-0000-000092620000}"/>
    <cellStyle name="Normal 2 22 17 3 3" xfId="25406" xr:uid="{00000000-0005-0000-0000-000093620000}"/>
    <cellStyle name="Normal 2 22 17 4" xfId="25407" xr:uid="{00000000-0005-0000-0000-000094620000}"/>
    <cellStyle name="Normal 2 22 18" xfId="25408" xr:uid="{00000000-0005-0000-0000-000095620000}"/>
    <cellStyle name="Normal 2 22 18 2" xfId="25409" xr:uid="{00000000-0005-0000-0000-000096620000}"/>
    <cellStyle name="Normal 2 22 18 2 2" xfId="25410" xr:uid="{00000000-0005-0000-0000-000097620000}"/>
    <cellStyle name="Normal 2 22 18 2 2 2" xfId="25411" xr:uid="{00000000-0005-0000-0000-000098620000}"/>
    <cellStyle name="Normal 2 22 18 2 2 3" xfId="25412" xr:uid="{00000000-0005-0000-0000-000099620000}"/>
    <cellStyle name="Normal 2 22 18 2 3" xfId="25413" xr:uid="{00000000-0005-0000-0000-00009A620000}"/>
    <cellStyle name="Normal 2 22 18 2 4" xfId="25414" xr:uid="{00000000-0005-0000-0000-00009B620000}"/>
    <cellStyle name="Normal 2 22 18 3" xfId="25415" xr:uid="{00000000-0005-0000-0000-00009C620000}"/>
    <cellStyle name="Normal 2 22 18 3 2" xfId="25416" xr:uid="{00000000-0005-0000-0000-00009D620000}"/>
    <cellStyle name="Normal 2 22 18 3 3" xfId="25417" xr:uid="{00000000-0005-0000-0000-00009E620000}"/>
    <cellStyle name="Normal 2 22 18 4" xfId="25418" xr:uid="{00000000-0005-0000-0000-00009F620000}"/>
    <cellStyle name="Normal 2 22 19" xfId="25419" xr:uid="{00000000-0005-0000-0000-0000A0620000}"/>
    <cellStyle name="Normal 2 22 19 2" xfId="25420" xr:uid="{00000000-0005-0000-0000-0000A1620000}"/>
    <cellStyle name="Normal 2 22 19 2 2" xfId="25421" xr:uid="{00000000-0005-0000-0000-0000A2620000}"/>
    <cellStyle name="Normal 2 22 19 2 2 2" xfId="25422" xr:uid="{00000000-0005-0000-0000-0000A3620000}"/>
    <cellStyle name="Normal 2 22 19 2 2 3" xfId="25423" xr:uid="{00000000-0005-0000-0000-0000A4620000}"/>
    <cellStyle name="Normal 2 22 19 2 3" xfId="25424" xr:uid="{00000000-0005-0000-0000-0000A5620000}"/>
    <cellStyle name="Normal 2 22 19 2 4" xfId="25425" xr:uid="{00000000-0005-0000-0000-0000A6620000}"/>
    <cellStyle name="Normal 2 22 19 3" xfId="25426" xr:uid="{00000000-0005-0000-0000-0000A7620000}"/>
    <cellStyle name="Normal 2 22 19 3 2" xfId="25427" xr:uid="{00000000-0005-0000-0000-0000A8620000}"/>
    <cellStyle name="Normal 2 22 19 3 3" xfId="25428" xr:uid="{00000000-0005-0000-0000-0000A9620000}"/>
    <cellStyle name="Normal 2 22 19 4" xfId="25429" xr:uid="{00000000-0005-0000-0000-0000AA620000}"/>
    <cellStyle name="Normal 2 22 2" xfId="25430" xr:uid="{00000000-0005-0000-0000-0000AB620000}"/>
    <cellStyle name="Normal 2 22 2 2" xfId="25431" xr:uid="{00000000-0005-0000-0000-0000AC620000}"/>
    <cellStyle name="Normal 2 22 2 2 2" xfId="25432" xr:uid="{00000000-0005-0000-0000-0000AD620000}"/>
    <cellStyle name="Normal 2 22 2 2 2 2" xfId="25433" xr:uid="{00000000-0005-0000-0000-0000AE620000}"/>
    <cellStyle name="Normal 2 22 2 2 2 3" xfId="25434" xr:uid="{00000000-0005-0000-0000-0000AF620000}"/>
    <cellStyle name="Normal 2 22 2 2 3" xfId="25435" xr:uid="{00000000-0005-0000-0000-0000B0620000}"/>
    <cellStyle name="Normal 2 22 2 2 4" xfId="25436" xr:uid="{00000000-0005-0000-0000-0000B1620000}"/>
    <cellStyle name="Normal 2 22 2 3" xfId="25437" xr:uid="{00000000-0005-0000-0000-0000B2620000}"/>
    <cellStyle name="Normal 2 22 2 3 2" xfId="25438" xr:uid="{00000000-0005-0000-0000-0000B3620000}"/>
    <cellStyle name="Normal 2 22 2 3 3" xfId="25439" xr:uid="{00000000-0005-0000-0000-0000B4620000}"/>
    <cellStyle name="Normal 2 22 2 4" xfId="25440" xr:uid="{00000000-0005-0000-0000-0000B5620000}"/>
    <cellStyle name="Normal 2 22 20" xfId="25441" xr:uid="{00000000-0005-0000-0000-0000B6620000}"/>
    <cellStyle name="Normal 2 22 20 2" xfId="25442" xr:uid="{00000000-0005-0000-0000-0000B7620000}"/>
    <cellStyle name="Normal 2 22 20 2 2" xfId="25443" xr:uid="{00000000-0005-0000-0000-0000B8620000}"/>
    <cellStyle name="Normal 2 22 20 2 2 2" xfId="25444" xr:uid="{00000000-0005-0000-0000-0000B9620000}"/>
    <cellStyle name="Normal 2 22 20 2 2 3" xfId="25445" xr:uid="{00000000-0005-0000-0000-0000BA620000}"/>
    <cellStyle name="Normal 2 22 20 2 3" xfId="25446" xr:uid="{00000000-0005-0000-0000-0000BB620000}"/>
    <cellStyle name="Normal 2 22 20 2 4" xfId="25447" xr:uid="{00000000-0005-0000-0000-0000BC620000}"/>
    <cellStyle name="Normal 2 22 20 3" xfId="25448" xr:uid="{00000000-0005-0000-0000-0000BD620000}"/>
    <cellStyle name="Normal 2 22 20 3 2" xfId="25449" xr:uid="{00000000-0005-0000-0000-0000BE620000}"/>
    <cellStyle name="Normal 2 22 20 3 3" xfId="25450" xr:uid="{00000000-0005-0000-0000-0000BF620000}"/>
    <cellStyle name="Normal 2 22 20 4" xfId="25451" xr:uid="{00000000-0005-0000-0000-0000C0620000}"/>
    <cellStyle name="Normal 2 22 21" xfId="25452" xr:uid="{00000000-0005-0000-0000-0000C1620000}"/>
    <cellStyle name="Normal 2 22 21 2" xfId="25453" xr:uid="{00000000-0005-0000-0000-0000C2620000}"/>
    <cellStyle name="Normal 2 22 21 2 2" xfId="25454" xr:uid="{00000000-0005-0000-0000-0000C3620000}"/>
    <cellStyle name="Normal 2 22 21 2 2 2" xfId="25455" xr:uid="{00000000-0005-0000-0000-0000C4620000}"/>
    <cellStyle name="Normal 2 22 21 2 2 3" xfId="25456" xr:uid="{00000000-0005-0000-0000-0000C5620000}"/>
    <cellStyle name="Normal 2 22 21 2 3" xfId="25457" xr:uid="{00000000-0005-0000-0000-0000C6620000}"/>
    <cellStyle name="Normal 2 22 21 2 4" xfId="25458" xr:uid="{00000000-0005-0000-0000-0000C7620000}"/>
    <cellStyle name="Normal 2 22 21 3" xfId="25459" xr:uid="{00000000-0005-0000-0000-0000C8620000}"/>
    <cellStyle name="Normal 2 22 21 3 2" xfId="25460" xr:uid="{00000000-0005-0000-0000-0000C9620000}"/>
    <cellStyle name="Normal 2 22 21 3 3" xfId="25461" xr:uid="{00000000-0005-0000-0000-0000CA620000}"/>
    <cellStyle name="Normal 2 22 21 4" xfId="25462" xr:uid="{00000000-0005-0000-0000-0000CB620000}"/>
    <cellStyle name="Normal 2 22 22" xfId="25463" xr:uid="{00000000-0005-0000-0000-0000CC620000}"/>
    <cellStyle name="Normal 2 22 22 2" xfId="25464" xr:uid="{00000000-0005-0000-0000-0000CD620000}"/>
    <cellStyle name="Normal 2 22 22 2 2" xfId="25465" xr:uid="{00000000-0005-0000-0000-0000CE620000}"/>
    <cellStyle name="Normal 2 22 22 2 2 2" xfId="25466" xr:uid="{00000000-0005-0000-0000-0000CF620000}"/>
    <cellStyle name="Normal 2 22 22 2 2 3" xfId="25467" xr:uid="{00000000-0005-0000-0000-0000D0620000}"/>
    <cellStyle name="Normal 2 22 22 2 3" xfId="25468" xr:uid="{00000000-0005-0000-0000-0000D1620000}"/>
    <cellStyle name="Normal 2 22 22 2 4" xfId="25469" xr:uid="{00000000-0005-0000-0000-0000D2620000}"/>
    <cellStyle name="Normal 2 22 22 3" xfId="25470" xr:uid="{00000000-0005-0000-0000-0000D3620000}"/>
    <cellStyle name="Normal 2 22 22 3 2" xfId="25471" xr:uid="{00000000-0005-0000-0000-0000D4620000}"/>
    <cellStyle name="Normal 2 22 22 3 3" xfId="25472" xr:uid="{00000000-0005-0000-0000-0000D5620000}"/>
    <cellStyle name="Normal 2 22 22 4" xfId="25473" xr:uid="{00000000-0005-0000-0000-0000D6620000}"/>
    <cellStyle name="Normal 2 22 23" xfId="25474" xr:uid="{00000000-0005-0000-0000-0000D7620000}"/>
    <cellStyle name="Normal 2 22 23 2" xfId="25475" xr:uid="{00000000-0005-0000-0000-0000D8620000}"/>
    <cellStyle name="Normal 2 22 23 2 2" xfId="25476" xr:uid="{00000000-0005-0000-0000-0000D9620000}"/>
    <cellStyle name="Normal 2 22 23 2 2 2" xfId="25477" xr:uid="{00000000-0005-0000-0000-0000DA620000}"/>
    <cellStyle name="Normal 2 22 23 2 2 3" xfId="25478" xr:uid="{00000000-0005-0000-0000-0000DB620000}"/>
    <cellStyle name="Normal 2 22 23 2 3" xfId="25479" xr:uid="{00000000-0005-0000-0000-0000DC620000}"/>
    <cellStyle name="Normal 2 22 23 2 4" xfId="25480" xr:uid="{00000000-0005-0000-0000-0000DD620000}"/>
    <cellStyle name="Normal 2 22 23 3" xfId="25481" xr:uid="{00000000-0005-0000-0000-0000DE620000}"/>
    <cellStyle name="Normal 2 22 23 3 2" xfId="25482" xr:uid="{00000000-0005-0000-0000-0000DF620000}"/>
    <cellStyle name="Normal 2 22 23 3 3" xfId="25483" xr:uid="{00000000-0005-0000-0000-0000E0620000}"/>
    <cellStyle name="Normal 2 22 23 4" xfId="25484" xr:uid="{00000000-0005-0000-0000-0000E1620000}"/>
    <cellStyle name="Normal 2 22 24" xfId="25485" xr:uid="{00000000-0005-0000-0000-0000E2620000}"/>
    <cellStyle name="Normal 2 22 24 2" xfId="25486" xr:uid="{00000000-0005-0000-0000-0000E3620000}"/>
    <cellStyle name="Normal 2 22 24 2 2" xfId="25487" xr:uid="{00000000-0005-0000-0000-0000E4620000}"/>
    <cellStyle name="Normal 2 22 24 2 3" xfId="25488" xr:uid="{00000000-0005-0000-0000-0000E5620000}"/>
    <cellStyle name="Normal 2 22 24 3" xfId="25489" xr:uid="{00000000-0005-0000-0000-0000E6620000}"/>
    <cellStyle name="Normal 2 22 24 4" xfId="25490" xr:uid="{00000000-0005-0000-0000-0000E7620000}"/>
    <cellStyle name="Normal 2 22 25" xfId="25491" xr:uid="{00000000-0005-0000-0000-0000E8620000}"/>
    <cellStyle name="Normal 2 22 25 2" xfId="25492" xr:uid="{00000000-0005-0000-0000-0000E9620000}"/>
    <cellStyle name="Normal 2 22 25 3" xfId="25493" xr:uid="{00000000-0005-0000-0000-0000EA620000}"/>
    <cellStyle name="Normal 2 22 26" xfId="25494" xr:uid="{00000000-0005-0000-0000-0000EB620000}"/>
    <cellStyle name="Normal 2 22 3" xfId="25495" xr:uid="{00000000-0005-0000-0000-0000EC620000}"/>
    <cellStyle name="Normal 2 22 3 2" xfId="25496" xr:uid="{00000000-0005-0000-0000-0000ED620000}"/>
    <cellStyle name="Normal 2 22 3 2 2" xfId="25497" xr:uid="{00000000-0005-0000-0000-0000EE620000}"/>
    <cellStyle name="Normal 2 22 3 2 2 2" xfId="25498" xr:uid="{00000000-0005-0000-0000-0000EF620000}"/>
    <cellStyle name="Normal 2 22 3 2 2 3" xfId="25499" xr:uid="{00000000-0005-0000-0000-0000F0620000}"/>
    <cellStyle name="Normal 2 22 3 2 3" xfId="25500" xr:uid="{00000000-0005-0000-0000-0000F1620000}"/>
    <cellStyle name="Normal 2 22 3 2 4" xfId="25501" xr:uid="{00000000-0005-0000-0000-0000F2620000}"/>
    <cellStyle name="Normal 2 22 3 3" xfId="25502" xr:uid="{00000000-0005-0000-0000-0000F3620000}"/>
    <cellStyle name="Normal 2 22 3 3 2" xfId="25503" xr:uid="{00000000-0005-0000-0000-0000F4620000}"/>
    <cellStyle name="Normal 2 22 3 3 3" xfId="25504" xr:uid="{00000000-0005-0000-0000-0000F5620000}"/>
    <cellStyle name="Normal 2 22 3 4" xfId="25505" xr:uid="{00000000-0005-0000-0000-0000F6620000}"/>
    <cellStyle name="Normal 2 22 4" xfId="25506" xr:uid="{00000000-0005-0000-0000-0000F7620000}"/>
    <cellStyle name="Normal 2 22 4 2" xfId="25507" xr:uid="{00000000-0005-0000-0000-0000F8620000}"/>
    <cellStyle name="Normal 2 22 4 2 2" xfId="25508" xr:uid="{00000000-0005-0000-0000-0000F9620000}"/>
    <cellStyle name="Normal 2 22 4 2 2 2" xfId="25509" xr:uid="{00000000-0005-0000-0000-0000FA620000}"/>
    <cellStyle name="Normal 2 22 4 2 2 3" xfId="25510" xr:uid="{00000000-0005-0000-0000-0000FB620000}"/>
    <cellStyle name="Normal 2 22 4 2 3" xfId="25511" xr:uid="{00000000-0005-0000-0000-0000FC620000}"/>
    <cellStyle name="Normal 2 22 4 2 4" xfId="25512" xr:uid="{00000000-0005-0000-0000-0000FD620000}"/>
    <cellStyle name="Normal 2 22 4 3" xfId="25513" xr:uid="{00000000-0005-0000-0000-0000FE620000}"/>
    <cellStyle name="Normal 2 22 4 3 2" xfId="25514" xr:uid="{00000000-0005-0000-0000-0000FF620000}"/>
    <cellStyle name="Normal 2 22 4 3 3" xfId="25515" xr:uid="{00000000-0005-0000-0000-000000630000}"/>
    <cellStyle name="Normal 2 22 4 4" xfId="25516" xr:uid="{00000000-0005-0000-0000-000001630000}"/>
    <cellStyle name="Normal 2 22 5" xfId="25517" xr:uid="{00000000-0005-0000-0000-000002630000}"/>
    <cellStyle name="Normal 2 22 5 2" xfId="25518" xr:uid="{00000000-0005-0000-0000-000003630000}"/>
    <cellStyle name="Normal 2 22 5 2 2" xfId="25519" xr:uid="{00000000-0005-0000-0000-000004630000}"/>
    <cellStyle name="Normal 2 22 5 2 2 2" xfId="25520" xr:uid="{00000000-0005-0000-0000-000005630000}"/>
    <cellStyle name="Normal 2 22 5 2 2 3" xfId="25521" xr:uid="{00000000-0005-0000-0000-000006630000}"/>
    <cellStyle name="Normal 2 22 5 2 3" xfId="25522" xr:uid="{00000000-0005-0000-0000-000007630000}"/>
    <cellStyle name="Normal 2 22 5 2 4" xfId="25523" xr:uid="{00000000-0005-0000-0000-000008630000}"/>
    <cellStyle name="Normal 2 22 5 3" xfId="25524" xr:uid="{00000000-0005-0000-0000-000009630000}"/>
    <cellStyle name="Normal 2 22 5 3 2" xfId="25525" xr:uid="{00000000-0005-0000-0000-00000A630000}"/>
    <cellStyle name="Normal 2 22 5 3 3" xfId="25526" xr:uid="{00000000-0005-0000-0000-00000B630000}"/>
    <cellStyle name="Normal 2 22 5 4" xfId="25527" xr:uid="{00000000-0005-0000-0000-00000C630000}"/>
    <cellStyle name="Normal 2 22 6" xfId="25528" xr:uid="{00000000-0005-0000-0000-00000D630000}"/>
    <cellStyle name="Normal 2 22 6 2" xfId="25529" xr:uid="{00000000-0005-0000-0000-00000E630000}"/>
    <cellStyle name="Normal 2 22 6 2 2" xfId="25530" xr:uid="{00000000-0005-0000-0000-00000F630000}"/>
    <cellStyle name="Normal 2 22 6 2 2 2" xfId="25531" xr:uid="{00000000-0005-0000-0000-000010630000}"/>
    <cellStyle name="Normal 2 22 6 2 2 3" xfId="25532" xr:uid="{00000000-0005-0000-0000-000011630000}"/>
    <cellStyle name="Normal 2 22 6 2 3" xfId="25533" xr:uid="{00000000-0005-0000-0000-000012630000}"/>
    <cellStyle name="Normal 2 22 6 2 4" xfId="25534" xr:uid="{00000000-0005-0000-0000-000013630000}"/>
    <cellStyle name="Normal 2 22 6 3" xfId="25535" xr:uid="{00000000-0005-0000-0000-000014630000}"/>
    <cellStyle name="Normal 2 22 6 3 2" xfId="25536" xr:uid="{00000000-0005-0000-0000-000015630000}"/>
    <cellStyle name="Normal 2 22 6 3 3" xfId="25537" xr:uid="{00000000-0005-0000-0000-000016630000}"/>
    <cellStyle name="Normal 2 22 6 4" xfId="25538" xr:uid="{00000000-0005-0000-0000-000017630000}"/>
    <cellStyle name="Normal 2 22 7" xfId="25539" xr:uid="{00000000-0005-0000-0000-000018630000}"/>
    <cellStyle name="Normal 2 22 7 2" xfId="25540" xr:uid="{00000000-0005-0000-0000-000019630000}"/>
    <cellStyle name="Normal 2 22 7 2 2" xfId="25541" xr:uid="{00000000-0005-0000-0000-00001A630000}"/>
    <cellStyle name="Normal 2 22 7 2 2 2" xfId="25542" xr:uid="{00000000-0005-0000-0000-00001B630000}"/>
    <cellStyle name="Normal 2 22 7 2 2 3" xfId="25543" xr:uid="{00000000-0005-0000-0000-00001C630000}"/>
    <cellStyle name="Normal 2 22 7 2 3" xfId="25544" xr:uid="{00000000-0005-0000-0000-00001D630000}"/>
    <cellStyle name="Normal 2 22 7 2 4" xfId="25545" xr:uid="{00000000-0005-0000-0000-00001E630000}"/>
    <cellStyle name="Normal 2 22 7 3" xfId="25546" xr:uid="{00000000-0005-0000-0000-00001F630000}"/>
    <cellStyle name="Normal 2 22 7 3 2" xfId="25547" xr:uid="{00000000-0005-0000-0000-000020630000}"/>
    <cellStyle name="Normal 2 22 7 3 3" xfId="25548" xr:uid="{00000000-0005-0000-0000-000021630000}"/>
    <cellStyle name="Normal 2 22 7 4" xfId="25549" xr:uid="{00000000-0005-0000-0000-000022630000}"/>
    <cellStyle name="Normal 2 22 8" xfId="25550" xr:uid="{00000000-0005-0000-0000-000023630000}"/>
    <cellStyle name="Normal 2 22 8 2" xfId="25551" xr:uid="{00000000-0005-0000-0000-000024630000}"/>
    <cellStyle name="Normal 2 22 8 2 2" xfId="25552" xr:uid="{00000000-0005-0000-0000-000025630000}"/>
    <cellStyle name="Normal 2 22 8 2 2 2" xfId="25553" xr:uid="{00000000-0005-0000-0000-000026630000}"/>
    <cellStyle name="Normal 2 22 8 2 2 3" xfId="25554" xr:uid="{00000000-0005-0000-0000-000027630000}"/>
    <cellStyle name="Normal 2 22 8 2 3" xfId="25555" xr:uid="{00000000-0005-0000-0000-000028630000}"/>
    <cellStyle name="Normal 2 22 8 2 4" xfId="25556" xr:uid="{00000000-0005-0000-0000-000029630000}"/>
    <cellStyle name="Normal 2 22 8 3" xfId="25557" xr:uid="{00000000-0005-0000-0000-00002A630000}"/>
    <cellStyle name="Normal 2 22 8 3 2" xfId="25558" xr:uid="{00000000-0005-0000-0000-00002B630000}"/>
    <cellStyle name="Normal 2 22 8 3 3" xfId="25559" xr:uid="{00000000-0005-0000-0000-00002C630000}"/>
    <cellStyle name="Normal 2 22 8 4" xfId="25560" xr:uid="{00000000-0005-0000-0000-00002D630000}"/>
    <cellStyle name="Normal 2 22 9" xfId="25561" xr:uid="{00000000-0005-0000-0000-00002E630000}"/>
    <cellStyle name="Normal 2 22 9 2" xfId="25562" xr:uid="{00000000-0005-0000-0000-00002F630000}"/>
    <cellStyle name="Normal 2 22 9 2 2" xfId="25563" xr:uid="{00000000-0005-0000-0000-000030630000}"/>
    <cellStyle name="Normal 2 22 9 2 2 2" xfId="25564" xr:uid="{00000000-0005-0000-0000-000031630000}"/>
    <cellStyle name="Normal 2 22 9 2 2 3" xfId="25565" xr:uid="{00000000-0005-0000-0000-000032630000}"/>
    <cellStyle name="Normal 2 22 9 2 3" xfId="25566" xr:uid="{00000000-0005-0000-0000-000033630000}"/>
    <cellStyle name="Normal 2 22 9 2 4" xfId="25567" xr:uid="{00000000-0005-0000-0000-000034630000}"/>
    <cellStyle name="Normal 2 22 9 3" xfId="25568" xr:uid="{00000000-0005-0000-0000-000035630000}"/>
    <cellStyle name="Normal 2 22 9 3 2" xfId="25569" xr:uid="{00000000-0005-0000-0000-000036630000}"/>
    <cellStyle name="Normal 2 22 9 3 3" xfId="25570" xr:uid="{00000000-0005-0000-0000-000037630000}"/>
    <cellStyle name="Normal 2 22 9 4" xfId="25571" xr:uid="{00000000-0005-0000-0000-000038630000}"/>
    <cellStyle name="Normal 2 23" xfId="25572" xr:uid="{00000000-0005-0000-0000-000039630000}"/>
    <cellStyle name="Normal 2 23 10" xfId="25573" xr:uid="{00000000-0005-0000-0000-00003A630000}"/>
    <cellStyle name="Normal 2 23 10 2" xfId="25574" xr:uid="{00000000-0005-0000-0000-00003B630000}"/>
    <cellStyle name="Normal 2 23 10 2 2" xfId="25575" xr:uid="{00000000-0005-0000-0000-00003C630000}"/>
    <cellStyle name="Normal 2 23 10 2 2 2" xfId="25576" xr:uid="{00000000-0005-0000-0000-00003D630000}"/>
    <cellStyle name="Normal 2 23 10 2 2 3" xfId="25577" xr:uid="{00000000-0005-0000-0000-00003E630000}"/>
    <cellStyle name="Normal 2 23 10 2 3" xfId="25578" xr:uid="{00000000-0005-0000-0000-00003F630000}"/>
    <cellStyle name="Normal 2 23 10 2 4" xfId="25579" xr:uid="{00000000-0005-0000-0000-000040630000}"/>
    <cellStyle name="Normal 2 23 10 3" xfId="25580" xr:uid="{00000000-0005-0000-0000-000041630000}"/>
    <cellStyle name="Normal 2 23 10 3 2" xfId="25581" xr:uid="{00000000-0005-0000-0000-000042630000}"/>
    <cellStyle name="Normal 2 23 10 3 3" xfId="25582" xr:uid="{00000000-0005-0000-0000-000043630000}"/>
    <cellStyle name="Normal 2 23 10 4" xfId="25583" xr:uid="{00000000-0005-0000-0000-000044630000}"/>
    <cellStyle name="Normal 2 23 11" xfId="25584" xr:uid="{00000000-0005-0000-0000-000045630000}"/>
    <cellStyle name="Normal 2 23 11 2" xfId="25585" xr:uid="{00000000-0005-0000-0000-000046630000}"/>
    <cellStyle name="Normal 2 23 11 2 2" xfId="25586" xr:uid="{00000000-0005-0000-0000-000047630000}"/>
    <cellStyle name="Normal 2 23 11 2 2 2" xfId="25587" xr:uid="{00000000-0005-0000-0000-000048630000}"/>
    <cellStyle name="Normal 2 23 11 2 2 3" xfId="25588" xr:uid="{00000000-0005-0000-0000-000049630000}"/>
    <cellStyle name="Normal 2 23 11 2 3" xfId="25589" xr:uid="{00000000-0005-0000-0000-00004A630000}"/>
    <cellStyle name="Normal 2 23 11 2 4" xfId="25590" xr:uid="{00000000-0005-0000-0000-00004B630000}"/>
    <cellStyle name="Normal 2 23 11 3" xfId="25591" xr:uid="{00000000-0005-0000-0000-00004C630000}"/>
    <cellStyle name="Normal 2 23 11 3 2" xfId="25592" xr:uid="{00000000-0005-0000-0000-00004D630000}"/>
    <cellStyle name="Normal 2 23 11 3 3" xfId="25593" xr:uid="{00000000-0005-0000-0000-00004E630000}"/>
    <cellStyle name="Normal 2 23 11 4" xfId="25594" xr:uid="{00000000-0005-0000-0000-00004F630000}"/>
    <cellStyle name="Normal 2 23 12" xfId="25595" xr:uid="{00000000-0005-0000-0000-000050630000}"/>
    <cellStyle name="Normal 2 23 12 2" xfId="25596" xr:uid="{00000000-0005-0000-0000-000051630000}"/>
    <cellStyle name="Normal 2 23 12 2 2" xfId="25597" xr:uid="{00000000-0005-0000-0000-000052630000}"/>
    <cellStyle name="Normal 2 23 12 2 2 2" xfId="25598" xr:uid="{00000000-0005-0000-0000-000053630000}"/>
    <cellStyle name="Normal 2 23 12 2 2 3" xfId="25599" xr:uid="{00000000-0005-0000-0000-000054630000}"/>
    <cellStyle name="Normal 2 23 12 2 3" xfId="25600" xr:uid="{00000000-0005-0000-0000-000055630000}"/>
    <cellStyle name="Normal 2 23 12 2 4" xfId="25601" xr:uid="{00000000-0005-0000-0000-000056630000}"/>
    <cellStyle name="Normal 2 23 12 3" xfId="25602" xr:uid="{00000000-0005-0000-0000-000057630000}"/>
    <cellStyle name="Normal 2 23 12 3 2" xfId="25603" xr:uid="{00000000-0005-0000-0000-000058630000}"/>
    <cellStyle name="Normal 2 23 12 3 3" xfId="25604" xr:uid="{00000000-0005-0000-0000-000059630000}"/>
    <cellStyle name="Normal 2 23 12 4" xfId="25605" xr:uid="{00000000-0005-0000-0000-00005A630000}"/>
    <cellStyle name="Normal 2 23 13" xfId="25606" xr:uid="{00000000-0005-0000-0000-00005B630000}"/>
    <cellStyle name="Normal 2 23 13 2" xfId="25607" xr:uid="{00000000-0005-0000-0000-00005C630000}"/>
    <cellStyle name="Normal 2 23 13 2 2" xfId="25608" xr:uid="{00000000-0005-0000-0000-00005D630000}"/>
    <cellStyle name="Normal 2 23 13 2 2 2" xfId="25609" xr:uid="{00000000-0005-0000-0000-00005E630000}"/>
    <cellStyle name="Normal 2 23 13 2 2 3" xfId="25610" xr:uid="{00000000-0005-0000-0000-00005F630000}"/>
    <cellStyle name="Normal 2 23 13 2 3" xfId="25611" xr:uid="{00000000-0005-0000-0000-000060630000}"/>
    <cellStyle name="Normal 2 23 13 2 4" xfId="25612" xr:uid="{00000000-0005-0000-0000-000061630000}"/>
    <cellStyle name="Normal 2 23 13 3" xfId="25613" xr:uid="{00000000-0005-0000-0000-000062630000}"/>
    <cellStyle name="Normal 2 23 13 3 2" xfId="25614" xr:uid="{00000000-0005-0000-0000-000063630000}"/>
    <cellStyle name="Normal 2 23 13 3 3" xfId="25615" xr:uid="{00000000-0005-0000-0000-000064630000}"/>
    <cellStyle name="Normal 2 23 13 4" xfId="25616" xr:uid="{00000000-0005-0000-0000-000065630000}"/>
    <cellStyle name="Normal 2 23 14" xfId="25617" xr:uid="{00000000-0005-0000-0000-000066630000}"/>
    <cellStyle name="Normal 2 23 14 2" xfId="25618" xr:uid="{00000000-0005-0000-0000-000067630000}"/>
    <cellStyle name="Normal 2 23 14 2 2" xfId="25619" xr:uid="{00000000-0005-0000-0000-000068630000}"/>
    <cellStyle name="Normal 2 23 14 2 2 2" xfId="25620" xr:uid="{00000000-0005-0000-0000-000069630000}"/>
    <cellStyle name="Normal 2 23 14 2 2 3" xfId="25621" xr:uid="{00000000-0005-0000-0000-00006A630000}"/>
    <cellStyle name="Normal 2 23 14 2 3" xfId="25622" xr:uid="{00000000-0005-0000-0000-00006B630000}"/>
    <cellStyle name="Normal 2 23 14 2 4" xfId="25623" xr:uid="{00000000-0005-0000-0000-00006C630000}"/>
    <cellStyle name="Normal 2 23 14 3" xfId="25624" xr:uid="{00000000-0005-0000-0000-00006D630000}"/>
    <cellStyle name="Normal 2 23 14 3 2" xfId="25625" xr:uid="{00000000-0005-0000-0000-00006E630000}"/>
    <cellStyle name="Normal 2 23 14 3 3" xfId="25626" xr:uid="{00000000-0005-0000-0000-00006F630000}"/>
    <cellStyle name="Normal 2 23 14 4" xfId="25627" xr:uid="{00000000-0005-0000-0000-000070630000}"/>
    <cellStyle name="Normal 2 23 15" xfId="25628" xr:uid="{00000000-0005-0000-0000-000071630000}"/>
    <cellStyle name="Normal 2 23 15 2" xfId="25629" xr:uid="{00000000-0005-0000-0000-000072630000}"/>
    <cellStyle name="Normal 2 23 15 2 2" xfId="25630" xr:uid="{00000000-0005-0000-0000-000073630000}"/>
    <cellStyle name="Normal 2 23 15 2 2 2" xfId="25631" xr:uid="{00000000-0005-0000-0000-000074630000}"/>
    <cellStyle name="Normal 2 23 15 2 2 3" xfId="25632" xr:uid="{00000000-0005-0000-0000-000075630000}"/>
    <cellStyle name="Normal 2 23 15 2 3" xfId="25633" xr:uid="{00000000-0005-0000-0000-000076630000}"/>
    <cellStyle name="Normal 2 23 15 2 4" xfId="25634" xr:uid="{00000000-0005-0000-0000-000077630000}"/>
    <cellStyle name="Normal 2 23 15 3" xfId="25635" xr:uid="{00000000-0005-0000-0000-000078630000}"/>
    <cellStyle name="Normal 2 23 15 3 2" xfId="25636" xr:uid="{00000000-0005-0000-0000-000079630000}"/>
    <cellStyle name="Normal 2 23 15 3 3" xfId="25637" xr:uid="{00000000-0005-0000-0000-00007A630000}"/>
    <cellStyle name="Normal 2 23 15 4" xfId="25638" xr:uid="{00000000-0005-0000-0000-00007B630000}"/>
    <cellStyle name="Normal 2 23 16" xfId="25639" xr:uid="{00000000-0005-0000-0000-00007C630000}"/>
    <cellStyle name="Normal 2 23 16 2" xfId="25640" xr:uid="{00000000-0005-0000-0000-00007D630000}"/>
    <cellStyle name="Normal 2 23 16 2 2" xfId="25641" xr:uid="{00000000-0005-0000-0000-00007E630000}"/>
    <cellStyle name="Normal 2 23 16 2 2 2" xfId="25642" xr:uid="{00000000-0005-0000-0000-00007F630000}"/>
    <cellStyle name="Normal 2 23 16 2 2 3" xfId="25643" xr:uid="{00000000-0005-0000-0000-000080630000}"/>
    <cellStyle name="Normal 2 23 16 2 3" xfId="25644" xr:uid="{00000000-0005-0000-0000-000081630000}"/>
    <cellStyle name="Normal 2 23 16 2 4" xfId="25645" xr:uid="{00000000-0005-0000-0000-000082630000}"/>
    <cellStyle name="Normal 2 23 16 3" xfId="25646" xr:uid="{00000000-0005-0000-0000-000083630000}"/>
    <cellStyle name="Normal 2 23 16 3 2" xfId="25647" xr:uid="{00000000-0005-0000-0000-000084630000}"/>
    <cellStyle name="Normal 2 23 16 3 3" xfId="25648" xr:uid="{00000000-0005-0000-0000-000085630000}"/>
    <cellStyle name="Normal 2 23 16 4" xfId="25649" xr:uid="{00000000-0005-0000-0000-000086630000}"/>
    <cellStyle name="Normal 2 23 17" xfId="25650" xr:uid="{00000000-0005-0000-0000-000087630000}"/>
    <cellStyle name="Normal 2 23 17 2" xfId="25651" xr:uid="{00000000-0005-0000-0000-000088630000}"/>
    <cellStyle name="Normal 2 23 17 2 2" xfId="25652" xr:uid="{00000000-0005-0000-0000-000089630000}"/>
    <cellStyle name="Normal 2 23 17 2 2 2" xfId="25653" xr:uid="{00000000-0005-0000-0000-00008A630000}"/>
    <cellStyle name="Normal 2 23 17 2 2 3" xfId="25654" xr:uid="{00000000-0005-0000-0000-00008B630000}"/>
    <cellStyle name="Normal 2 23 17 2 3" xfId="25655" xr:uid="{00000000-0005-0000-0000-00008C630000}"/>
    <cellStyle name="Normal 2 23 17 2 4" xfId="25656" xr:uid="{00000000-0005-0000-0000-00008D630000}"/>
    <cellStyle name="Normal 2 23 17 3" xfId="25657" xr:uid="{00000000-0005-0000-0000-00008E630000}"/>
    <cellStyle name="Normal 2 23 17 3 2" xfId="25658" xr:uid="{00000000-0005-0000-0000-00008F630000}"/>
    <cellStyle name="Normal 2 23 17 3 3" xfId="25659" xr:uid="{00000000-0005-0000-0000-000090630000}"/>
    <cellStyle name="Normal 2 23 17 4" xfId="25660" xr:uid="{00000000-0005-0000-0000-000091630000}"/>
    <cellStyle name="Normal 2 23 18" xfId="25661" xr:uid="{00000000-0005-0000-0000-000092630000}"/>
    <cellStyle name="Normal 2 23 18 2" xfId="25662" xr:uid="{00000000-0005-0000-0000-000093630000}"/>
    <cellStyle name="Normal 2 23 18 2 2" xfId="25663" xr:uid="{00000000-0005-0000-0000-000094630000}"/>
    <cellStyle name="Normal 2 23 18 2 2 2" xfId="25664" xr:uid="{00000000-0005-0000-0000-000095630000}"/>
    <cellStyle name="Normal 2 23 18 2 2 3" xfId="25665" xr:uid="{00000000-0005-0000-0000-000096630000}"/>
    <cellStyle name="Normal 2 23 18 2 3" xfId="25666" xr:uid="{00000000-0005-0000-0000-000097630000}"/>
    <cellStyle name="Normal 2 23 18 2 4" xfId="25667" xr:uid="{00000000-0005-0000-0000-000098630000}"/>
    <cellStyle name="Normal 2 23 18 3" xfId="25668" xr:uid="{00000000-0005-0000-0000-000099630000}"/>
    <cellStyle name="Normal 2 23 18 3 2" xfId="25669" xr:uid="{00000000-0005-0000-0000-00009A630000}"/>
    <cellStyle name="Normal 2 23 18 3 3" xfId="25670" xr:uid="{00000000-0005-0000-0000-00009B630000}"/>
    <cellStyle name="Normal 2 23 18 4" xfId="25671" xr:uid="{00000000-0005-0000-0000-00009C630000}"/>
    <cellStyle name="Normal 2 23 19" xfId="25672" xr:uid="{00000000-0005-0000-0000-00009D630000}"/>
    <cellStyle name="Normal 2 23 19 2" xfId="25673" xr:uid="{00000000-0005-0000-0000-00009E630000}"/>
    <cellStyle name="Normal 2 23 19 2 2" xfId="25674" xr:uid="{00000000-0005-0000-0000-00009F630000}"/>
    <cellStyle name="Normal 2 23 19 2 2 2" xfId="25675" xr:uid="{00000000-0005-0000-0000-0000A0630000}"/>
    <cellStyle name="Normal 2 23 19 2 2 3" xfId="25676" xr:uid="{00000000-0005-0000-0000-0000A1630000}"/>
    <cellStyle name="Normal 2 23 19 2 3" xfId="25677" xr:uid="{00000000-0005-0000-0000-0000A2630000}"/>
    <cellStyle name="Normal 2 23 19 2 4" xfId="25678" xr:uid="{00000000-0005-0000-0000-0000A3630000}"/>
    <cellStyle name="Normal 2 23 19 3" xfId="25679" xr:uid="{00000000-0005-0000-0000-0000A4630000}"/>
    <cellStyle name="Normal 2 23 19 3 2" xfId="25680" xr:uid="{00000000-0005-0000-0000-0000A5630000}"/>
    <cellStyle name="Normal 2 23 19 3 3" xfId="25681" xr:uid="{00000000-0005-0000-0000-0000A6630000}"/>
    <cellStyle name="Normal 2 23 19 4" xfId="25682" xr:uid="{00000000-0005-0000-0000-0000A7630000}"/>
    <cellStyle name="Normal 2 23 2" xfId="25683" xr:uid="{00000000-0005-0000-0000-0000A8630000}"/>
    <cellStyle name="Normal 2 23 2 2" xfId="25684" xr:uid="{00000000-0005-0000-0000-0000A9630000}"/>
    <cellStyle name="Normal 2 23 2 2 2" xfId="25685" xr:uid="{00000000-0005-0000-0000-0000AA630000}"/>
    <cellStyle name="Normal 2 23 2 2 2 2" xfId="25686" xr:uid="{00000000-0005-0000-0000-0000AB630000}"/>
    <cellStyle name="Normal 2 23 2 2 2 3" xfId="25687" xr:uid="{00000000-0005-0000-0000-0000AC630000}"/>
    <cellStyle name="Normal 2 23 2 2 3" xfId="25688" xr:uid="{00000000-0005-0000-0000-0000AD630000}"/>
    <cellStyle name="Normal 2 23 2 2 4" xfId="25689" xr:uid="{00000000-0005-0000-0000-0000AE630000}"/>
    <cellStyle name="Normal 2 23 2 3" xfId="25690" xr:uid="{00000000-0005-0000-0000-0000AF630000}"/>
    <cellStyle name="Normal 2 23 2 3 2" xfId="25691" xr:uid="{00000000-0005-0000-0000-0000B0630000}"/>
    <cellStyle name="Normal 2 23 2 3 3" xfId="25692" xr:uid="{00000000-0005-0000-0000-0000B1630000}"/>
    <cellStyle name="Normal 2 23 2 4" xfId="25693" xr:uid="{00000000-0005-0000-0000-0000B2630000}"/>
    <cellStyle name="Normal 2 23 20" xfId="25694" xr:uid="{00000000-0005-0000-0000-0000B3630000}"/>
    <cellStyle name="Normal 2 23 20 2" xfId="25695" xr:uid="{00000000-0005-0000-0000-0000B4630000}"/>
    <cellStyle name="Normal 2 23 20 2 2" xfId="25696" xr:uid="{00000000-0005-0000-0000-0000B5630000}"/>
    <cellStyle name="Normal 2 23 20 2 2 2" xfId="25697" xr:uid="{00000000-0005-0000-0000-0000B6630000}"/>
    <cellStyle name="Normal 2 23 20 2 2 3" xfId="25698" xr:uid="{00000000-0005-0000-0000-0000B7630000}"/>
    <cellStyle name="Normal 2 23 20 2 3" xfId="25699" xr:uid="{00000000-0005-0000-0000-0000B8630000}"/>
    <cellStyle name="Normal 2 23 20 2 4" xfId="25700" xr:uid="{00000000-0005-0000-0000-0000B9630000}"/>
    <cellStyle name="Normal 2 23 20 3" xfId="25701" xr:uid="{00000000-0005-0000-0000-0000BA630000}"/>
    <cellStyle name="Normal 2 23 20 3 2" xfId="25702" xr:uid="{00000000-0005-0000-0000-0000BB630000}"/>
    <cellStyle name="Normal 2 23 20 3 3" xfId="25703" xr:uid="{00000000-0005-0000-0000-0000BC630000}"/>
    <cellStyle name="Normal 2 23 20 4" xfId="25704" xr:uid="{00000000-0005-0000-0000-0000BD630000}"/>
    <cellStyle name="Normal 2 23 21" xfId="25705" xr:uid="{00000000-0005-0000-0000-0000BE630000}"/>
    <cellStyle name="Normal 2 23 21 2" xfId="25706" xr:uid="{00000000-0005-0000-0000-0000BF630000}"/>
    <cellStyle name="Normal 2 23 21 2 2" xfId="25707" xr:uid="{00000000-0005-0000-0000-0000C0630000}"/>
    <cellStyle name="Normal 2 23 21 2 2 2" xfId="25708" xr:uid="{00000000-0005-0000-0000-0000C1630000}"/>
    <cellStyle name="Normal 2 23 21 2 2 3" xfId="25709" xr:uid="{00000000-0005-0000-0000-0000C2630000}"/>
    <cellStyle name="Normal 2 23 21 2 3" xfId="25710" xr:uid="{00000000-0005-0000-0000-0000C3630000}"/>
    <cellStyle name="Normal 2 23 21 2 4" xfId="25711" xr:uid="{00000000-0005-0000-0000-0000C4630000}"/>
    <cellStyle name="Normal 2 23 21 3" xfId="25712" xr:uid="{00000000-0005-0000-0000-0000C5630000}"/>
    <cellStyle name="Normal 2 23 21 3 2" xfId="25713" xr:uid="{00000000-0005-0000-0000-0000C6630000}"/>
    <cellStyle name="Normal 2 23 21 3 3" xfId="25714" xr:uid="{00000000-0005-0000-0000-0000C7630000}"/>
    <cellStyle name="Normal 2 23 21 4" xfId="25715" xr:uid="{00000000-0005-0000-0000-0000C8630000}"/>
    <cellStyle name="Normal 2 23 22" xfId="25716" xr:uid="{00000000-0005-0000-0000-0000C9630000}"/>
    <cellStyle name="Normal 2 23 22 2" xfId="25717" xr:uid="{00000000-0005-0000-0000-0000CA630000}"/>
    <cellStyle name="Normal 2 23 22 2 2" xfId="25718" xr:uid="{00000000-0005-0000-0000-0000CB630000}"/>
    <cellStyle name="Normal 2 23 22 2 2 2" xfId="25719" xr:uid="{00000000-0005-0000-0000-0000CC630000}"/>
    <cellStyle name="Normal 2 23 22 2 2 3" xfId="25720" xr:uid="{00000000-0005-0000-0000-0000CD630000}"/>
    <cellStyle name="Normal 2 23 22 2 3" xfId="25721" xr:uid="{00000000-0005-0000-0000-0000CE630000}"/>
    <cellStyle name="Normal 2 23 22 2 4" xfId="25722" xr:uid="{00000000-0005-0000-0000-0000CF630000}"/>
    <cellStyle name="Normal 2 23 22 3" xfId="25723" xr:uid="{00000000-0005-0000-0000-0000D0630000}"/>
    <cellStyle name="Normal 2 23 22 3 2" xfId="25724" xr:uid="{00000000-0005-0000-0000-0000D1630000}"/>
    <cellStyle name="Normal 2 23 22 3 3" xfId="25725" xr:uid="{00000000-0005-0000-0000-0000D2630000}"/>
    <cellStyle name="Normal 2 23 22 4" xfId="25726" xr:uid="{00000000-0005-0000-0000-0000D3630000}"/>
    <cellStyle name="Normal 2 23 23" xfId="25727" xr:uid="{00000000-0005-0000-0000-0000D4630000}"/>
    <cellStyle name="Normal 2 23 23 2" xfId="25728" xr:uid="{00000000-0005-0000-0000-0000D5630000}"/>
    <cellStyle name="Normal 2 23 23 2 2" xfId="25729" xr:uid="{00000000-0005-0000-0000-0000D6630000}"/>
    <cellStyle name="Normal 2 23 23 2 2 2" xfId="25730" xr:uid="{00000000-0005-0000-0000-0000D7630000}"/>
    <cellStyle name="Normal 2 23 23 2 2 3" xfId="25731" xr:uid="{00000000-0005-0000-0000-0000D8630000}"/>
    <cellStyle name="Normal 2 23 23 2 3" xfId="25732" xr:uid="{00000000-0005-0000-0000-0000D9630000}"/>
    <cellStyle name="Normal 2 23 23 2 4" xfId="25733" xr:uid="{00000000-0005-0000-0000-0000DA630000}"/>
    <cellStyle name="Normal 2 23 23 3" xfId="25734" xr:uid="{00000000-0005-0000-0000-0000DB630000}"/>
    <cellStyle name="Normal 2 23 23 3 2" xfId="25735" xr:uid="{00000000-0005-0000-0000-0000DC630000}"/>
    <cellStyle name="Normal 2 23 23 3 3" xfId="25736" xr:uid="{00000000-0005-0000-0000-0000DD630000}"/>
    <cellStyle name="Normal 2 23 23 4" xfId="25737" xr:uid="{00000000-0005-0000-0000-0000DE630000}"/>
    <cellStyle name="Normal 2 23 24" xfId="25738" xr:uid="{00000000-0005-0000-0000-0000DF630000}"/>
    <cellStyle name="Normal 2 23 24 2" xfId="25739" xr:uid="{00000000-0005-0000-0000-0000E0630000}"/>
    <cellStyle name="Normal 2 23 24 2 2" xfId="25740" xr:uid="{00000000-0005-0000-0000-0000E1630000}"/>
    <cellStyle name="Normal 2 23 24 2 3" xfId="25741" xr:uid="{00000000-0005-0000-0000-0000E2630000}"/>
    <cellStyle name="Normal 2 23 24 3" xfId="25742" xr:uid="{00000000-0005-0000-0000-0000E3630000}"/>
    <cellStyle name="Normal 2 23 24 4" xfId="25743" xr:uid="{00000000-0005-0000-0000-0000E4630000}"/>
    <cellStyle name="Normal 2 23 25" xfId="25744" xr:uid="{00000000-0005-0000-0000-0000E5630000}"/>
    <cellStyle name="Normal 2 23 25 2" xfId="25745" xr:uid="{00000000-0005-0000-0000-0000E6630000}"/>
    <cellStyle name="Normal 2 23 25 3" xfId="25746" xr:uid="{00000000-0005-0000-0000-0000E7630000}"/>
    <cellStyle name="Normal 2 23 26" xfId="25747" xr:uid="{00000000-0005-0000-0000-0000E8630000}"/>
    <cellStyle name="Normal 2 23 3" xfId="25748" xr:uid="{00000000-0005-0000-0000-0000E9630000}"/>
    <cellStyle name="Normal 2 23 3 2" xfId="25749" xr:uid="{00000000-0005-0000-0000-0000EA630000}"/>
    <cellStyle name="Normal 2 23 3 2 2" xfId="25750" xr:uid="{00000000-0005-0000-0000-0000EB630000}"/>
    <cellStyle name="Normal 2 23 3 2 2 2" xfId="25751" xr:uid="{00000000-0005-0000-0000-0000EC630000}"/>
    <cellStyle name="Normal 2 23 3 2 2 3" xfId="25752" xr:uid="{00000000-0005-0000-0000-0000ED630000}"/>
    <cellStyle name="Normal 2 23 3 2 3" xfId="25753" xr:uid="{00000000-0005-0000-0000-0000EE630000}"/>
    <cellStyle name="Normal 2 23 3 2 4" xfId="25754" xr:uid="{00000000-0005-0000-0000-0000EF630000}"/>
    <cellStyle name="Normal 2 23 3 3" xfId="25755" xr:uid="{00000000-0005-0000-0000-0000F0630000}"/>
    <cellStyle name="Normal 2 23 3 3 2" xfId="25756" xr:uid="{00000000-0005-0000-0000-0000F1630000}"/>
    <cellStyle name="Normal 2 23 3 3 3" xfId="25757" xr:uid="{00000000-0005-0000-0000-0000F2630000}"/>
    <cellStyle name="Normal 2 23 3 4" xfId="25758" xr:uid="{00000000-0005-0000-0000-0000F3630000}"/>
    <cellStyle name="Normal 2 23 4" xfId="25759" xr:uid="{00000000-0005-0000-0000-0000F4630000}"/>
    <cellStyle name="Normal 2 23 4 2" xfId="25760" xr:uid="{00000000-0005-0000-0000-0000F5630000}"/>
    <cellStyle name="Normal 2 23 4 2 2" xfId="25761" xr:uid="{00000000-0005-0000-0000-0000F6630000}"/>
    <cellStyle name="Normal 2 23 4 2 2 2" xfId="25762" xr:uid="{00000000-0005-0000-0000-0000F7630000}"/>
    <cellStyle name="Normal 2 23 4 2 2 3" xfId="25763" xr:uid="{00000000-0005-0000-0000-0000F8630000}"/>
    <cellStyle name="Normal 2 23 4 2 3" xfId="25764" xr:uid="{00000000-0005-0000-0000-0000F9630000}"/>
    <cellStyle name="Normal 2 23 4 2 4" xfId="25765" xr:uid="{00000000-0005-0000-0000-0000FA630000}"/>
    <cellStyle name="Normal 2 23 4 3" xfId="25766" xr:uid="{00000000-0005-0000-0000-0000FB630000}"/>
    <cellStyle name="Normal 2 23 4 3 2" xfId="25767" xr:uid="{00000000-0005-0000-0000-0000FC630000}"/>
    <cellStyle name="Normal 2 23 4 3 3" xfId="25768" xr:uid="{00000000-0005-0000-0000-0000FD630000}"/>
    <cellStyle name="Normal 2 23 4 4" xfId="25769" xr:uid="{00000000-0005-0000-0000-0000FE630000}"/>
    <cellStyle name="Normal 2 23 5" xfId="25770" xr:uid="{00000000-0005-0000-0000-0000FF630000}"/>
    <cellStyle name="Normal 2 23 5 2" xfId="25771" xr:uid="{00000000-0005-0000-0000-000000640000}"/>
    <cellStyle name="Normal 2 23 5 2 2" xfId="25772" xr:uid="{00000000-0005-0000-0000-000001640000}"/>
    <cellStyle name="Normal 2 23 5 2 2 2" xfId="25773" xr:uid="{00000000-0005-0000-0000-000002640000}"/>
    <cellStyle name="Normal 2 23 5 2 2 3" xfId="25774" xr:uid="{00000000-0005-0000-0000-000003640000}"/>
    <cellStyle name="Normal 2 23 5 2 3" xfId="25775" xr:uid="{00000000-0005-0000-0000-000004640000}"/>
    <cellStyle name="Normal 2 23 5 2 4" xfId="25776" xr:uid="{00000000-0005-0000-0000-000005640000}"/>
    <cellStyle name="Normal 2 23 5 3" xfId="25777" xr:uid="{00000000-0005-0000-0000-000006640000}"/>
    <cellStyle name="Normal 2 23 5 3 2" xfId="25778" xr:uid="{00000000-0005-0000-0000-000007640000}"/>
    <cellStyle name="Normal 2 23 5 3 3" xfId="25779" xr:uid="{00000000-0005-0000-0000-000008640000}"/>
    <cellStyle name="Normal 2 23 5 4" xfId="25780" xr:uid="{00000000-0005-0000-0000-000009640000}"/>
    <cellStyle name="Normal 2 23 6" xfId="25781" xr:uid="{00000000-0005-0000-0000-00000A640000}"/>
    <cellStyle name="Normal 2 23 6 2" xfId="25782" xr:uid="{00000000-0005-0000-0000-00000B640000}"/>
    <cellStyle name="Normal 2 23 6 2 2" xfId="25783" xr:uid="{00000000-0005-0000-0000-00000C640000}"/>
    <cellStyle name="Normal 2 23 6 2 2 2" xfId="25784" xr:uid="{00000000-0005-0000-0000-00000D640000}"/>
    <cellStyle name="Normal 2 23 6 2 2 3" xfId="25785" xr:uid="{00000000-0005-0000-0000-00000E640000}"/>
    <cellStyle name="Normal 2 23 6 2 3" xfId="25786" xr:uid="{00000000-0005-0000-0000-00000F640000}"/>
    <cellStyle name="Normal 2 23 6 2 4" xfId="25787" xr:uid="{00000000-0005-0000-0000-000010640000}"/>
    <cellStyle name="Normal 2 23 6 3" xfId="25788" xr:uid="{00000000-0005-0000-0000-000011640000}"/>
    <cellStyle name="Normal 2 23 6 3 2" xfId="25789" xr:uid="{00000000-0005-0000-0000-000012640000}"/>
    <cellStyle name="Normal 2 23 6 3 3" xfId="25790" xr:uid="{00000000-0005-0000-0000-000013640000}"/>
    <cellStyle name="Normal 2 23 6 4" xfId="25791" xr:uid="{00000000-0005-0000-0000-000014640000}"/>
    <cellStyle name="Normal 2 23 7" xfId="25792" xr:uid="{00000000-0005-0000-0000-000015640000}"/>
    <cellStyle name="Normal 2 23 7 2" xfId="25793" xr:uid="{00000000-0005-0000-0000-000016640000}"/>
    <cellStyle name="Normal 2 23 7 2 2" xfId="25794" xr:uid="{00000000-0005-0000-0000-000017640000}"/>
    <cellStyle name="Normal 2 23 7 2 2 2" xfId="25795" xr:uid="{00000000-0005-0000-0000-000018640000}"/>
    <cellStyle name="Normal 2 23 7 2 2 3" xfId="25796" xr:uid="{00000000-0005-0000-0000-000019640000}"/>
    <cellStyle name="Normal 2 23 7 2 3" xfId="25797" xr:uid="{00000000-0005-0000-0000-00001A640000}"/>
    <cellStyle name="Normal 2 23 7 2 4" xfId="25798" xr:uid="{00000000-0005-0000-0000-00001B640000}"/>
    <cellStyle name="Normal 2 23 7 3" xfId="25799" xr:uid="{00000000-0005-0000-0000-00001C640000}"/>
    <cellStyle name="Normal 2 23 7 3 2" xfId="25800" xr:uid="{00000000-0005-0000-0000-00001D640000}"/>
    <cellStyle name="Normal 2 23 7 3 3" xfId="25801" xr:uid="{00000000-0005-0000-0000-00001E640000}"/>
    <cellStyle name="Normal 2 23 7 4" xfId="25802" xr:uid="{00000000-0005-0000-0000-00001F640000}"/>
    <cellStyle name="Normal 2 23 8" xfId="25803" xr:uid="{00000000-0005-0000-0000-000020640000}"/>
    <cellStyle name="Normal 2 23 8 2" xfId="25804" xr:uid="{00000000-0005-0000-0000-000021640000}"/>
    <cellStyle name="Normal 2 23 8 2 2" xfId="25805" xr:uid="{00000000-0005-0000-0000-000022640000}"/>
    <cellStyle name="Normal 2 23 8 2 2 2" xfId="25806" xr:uid="{00000000-0005-0000-0000-000023640000}"/>
    <cellStyle name="Normal 2 23 8 2 2 3" xfId="25807" xr:uid="{00000000-0005-0000-0000-000024640000}"/>
    <cellStyle name="Normal 2 23 8 2 3" xfId="25808" xr:uid="{00000000-0005-0000-0000-000025640000}"/>
    <cellStyle name="Normal 2 23 8 2 4" xfId="25809" xr:uid="{00000000-0005-0000-0000-000026640000}"/>
    <cellStyle name="Normal 2 23 8 3" xfId="25810" xr:uid="{00000000-0005-0000-0000-000027640000}"/>
    <cellStyle name="Normal 2 23 8 3 2" xfId="25811" xr:uid="{00000000-0005-0000-0000-000028640000}"/>
    <cellStyle name="Normal 2 23 8 3 3" xfId="25812" xr:uid="{00000000-0005-0000-0000-000029640000}"/>
    <cellStyle name="Normal 2 23 8 4" xfId="25813" xr:uid="{00000000-0005-0000-0000-00002A640000}"/>
    <cellStyle name="Normal 2 23 9" xfId="25814" xr:uid="{00000000-0005-0000-0000-00002B640000}"/>
    <cellStyle name="Normal 2 23 9 2" xfId="25815" xr:uid="{00000000-0005-0000-0000-00002C640000}"/>
    <cellStyle name="Normal 2 23 9 2 2" xfId="25816" xr:uid="{00000000-0005-0000-0000-00002D640000}"/>
    <cellStyle name="Normal 2 23 9 2 2 2" xfId="25817" xr:uid="{00000000-0005-0000-0000-00002E640000}"/>
    <cellStyle name="Normal 2 23 9 2 2 3" xfId="25818" xr:uid="{00000000-0005-0000-0000-00002F640000}"/>
    <cellStyle name="Normal 2 23 9 2 3" xfId="25819" xr:uid="{00000000-0005-0000-0000-000030640000}"/>
    <cellStyle name="Normal 2 23 9 2 4" xfId="25820" xr:uid="{00000000-0005-0000-0000-000031640000}"/>
    <cellStyle name="Normal 2 23 9 3" xfId="25821" xr:uid="{00000000-0005-0000-0000-000032640000}"/>
    <cellStyle name="Normal 2 23 9 3 2" xfId="25822" xr:uid="{00000000-0005-0000-0000-000033640000}"/>
    <cellStyle name="Normal 2 23 9 3 3" xfId="25823" xr:uid="{00000000-0005-0000-0000-000034640000}"/>
    <cellStyle name="Normal 2 23 9 4" xfId="25824" xr:uid="{00000000-0005-0000-0000-000035640000}"/>
    <cellStyle name="Normal 2 24" xfId="25825" xr:uid="{00000000-0005-0000-0000-000036640000}"/>
    <cellStyle name="Normal 2 24 10" xfId="25826" xr:uid="{00000000-0005-0000-0000-000037640000}"/>
    <cellStyle name="Normal 2 24 10 2" xfId="25827" xr:uid="{00000000-0005-0000-0000-000038640000}"/>
    <cellStyle name="Normal 2 24 10 2 2" xfId="25828" xr:uid="{00000000-0005-0000-0000-000039640000}"/>
    <cellStyle name="Normal 2 24 10 2 2 2" xfId="25829" xr:uid="{00000000-0005-0000-0000-00003A640000}"/>
    <cellStyle name="Normal 2 24 10 2 2 3" xfId="25830" xr:uid="{00000000-0005-0000-0000-00003B640000}"/>
    <cellStyle name="Normal 2 24 10 2 3" xfId="25831" xr:uid="{00000000-0005-0000-0000-00003C640000}"/>
    <cellStyle name="Normal 2 24 10 2 4" xfId="25832" xr:uid="{00000000-0005-0000-0000-00003D640000}"/>
    <cellStyle name="Normal 2 24 10 3" xfId="25833" xr:uid="{00000000-0005-0000-0000-00003E640000}"/>
    <cellStyle name="Normal 2 24 10 3 2" xfId="25834" xr:uid="{00000000-0005-0000-0000-00003F640000}"/>
    <cellStyle name="Normal 2 24 10 3 3" xfId="25835" xr:uid="{00000000-0005-0000-0000-000040640000}"/>
    <cellStyle name="Normal 2 24 10 4" xfId="25836" xr:uid="{00000000-0005-0000-0000-000041640000}"/>
    <cellStyle name="Normal 2 24 11" xfId="25837" xr:uid="{00000000-0005-0000-0000-000042640000}"/>
    <cellStyle name="Normal 2 24 11 2" xfId="25838" xr:uid="{00000000-0005-0000-0000-000043640000}"/>
    <cellStyle name="Normal 2 24 11 2 2" xfId="25839" xr:uid="{00000000-0005-0000-0000-000044640000}"/>
    <cellStyle name="Normal 2 24 11 2 2 2" xfId="25840" xr:uid="{00000000-0005-0000-0000-000045640000}"/>
    <cellStyle name="Normal 2 24 11 2 2 3" xfId="25841" xr:uid="{00000000-0005-0000-0000-000046640000}"/>
    <cellStyle name="Normal 2 24 11 2 3" xfId="25842" xr:uid="{00000000-0005-0000-0000-000047640000}"/>
    <cellStyle name="Normal 2 24 11 2 4" xfId="25843" xr:uid="{00000000-0005-0000-0000-000048640000}"/>
    <cellStyle name="Normal 2 24 11 3" xfId="25844" xr:uid="{00000000-0005-0000-0000-000049640000}"/>
    <cellStyle name="Normal 2 24 11 3 2" xfId="25845" xr:uid="{00000000-0005-0000-0000-00004A640000}"/>
    <cellStyle name="Normal 2 24 11 3 3" xfId="25846" xr:uid="{00000000-0005-0000-0000-00004B640000}"/>
    <cellStyle name="Normal 2 24 11 4" xfId="25847" xr:uid="{00000000-0005-0000-0000-00004C640000}"/>
    <cellStyle name="Normal 2 24 12" xfId="25848" xr:uid="{00000000-0005-0000-0000-00004D640000}"/>
    <cellStyle name="Normal 2 24 12 2" xfId="25849" xr:uid="{00000000-0005-0000-0000-00004E640000}"/>
    <cellStyle name="Normal 2 24 12 2 2" xfId="25850" xr:uid="{00000000-0005-0000-0000-00004F640000}"/>
    <cellStyle name="Normal 2 24 12 2 2 2" xfId="25851" xr:uid="{00000000-0005-0000-0000-000050640000}"/>
    <cellStyle name="Normal 2 24 12 2 2 3" xfId="25852" xr:uid="{00000000-0005-0000-0000-000051640000}"/>
    <cellStyle name="Normal 2 24 12 2 3" xfId="25853" xr:uid="{00000000-0005-0000-0000-000052640000}"/>
    <cellStyle name="Normal 2 24 12 2 4" xfId="25854" xr:uid="{00000000-0005-0000-0000-000053640000}"/>
    <cellStyle name="Normal 2 24 12 3" xfId="25855" xr:uid="{00000000-0005-0000-0000-000054640000}"/>
    <cellStyle name="Normal 2 24 12 3 2" xfId="25856" xr:uid="{00000000-0005-0000-0000-000055640000}"/>
    <cellStyle name="Normal 2 24 12 3 3" xfId="25857" xr:uid="{00000000-0005-0000-0000-000056640000}"/>
    <cellStyle name="Normal 2 24 12 4" xfId="25858" xr:uid="{00000000-0005-0000-0000-000057640000}"/>
    <cellStyle name="Normal 2 24 13" xfId="25859" xr:uid="{00000000-0005-0000-0000-000058640000}"/>
    <cellStyle name="Normal 2 24 13 2" xfId="25860" xr:uid="{00000000-0005-0000-0000-000059640000}"/>
    <cellStyle name="Normal 2 24 13 2 2" xfId="25861" xr:uid="{00000000-0005-0000-0000-00005A640000}"/>
    <cellStyle name="Normal 2 24 13 2 2 2" xfId="25862" xr:uid="{00000000-0005-0000-0000-00005B640000}"/>
    <cellStyle name="Normal 2 24 13 2 2 3" xfId="25863" xr:uid="{00000000-0005-0000-0000-00005C640000}"/>
    <cellStyle name="Normal 2 24 13 2 3" xfId="25864" xr:uid="{00000000-0005-0000-0000-00005D640000}"/>
    <cellStyle name="Normal 2 24 13 2 4" xfId="25865" xr:uid="{00000000-0005-0000-0000-00005E640000}"/>
    <cellStyle name="Normal 2 24 13 3" xfId="25866" xr:uid="{00000000-0005-0000-0000-00005F640000}"/>
    <cellStyle name="Normal 2 24 13 3 2" xfId="25867" xr:uid="{00000000-0005-0000-0000-000060640000}"/>
    <cellStyle name="Normal 2 24 13 3 3" xfId="25868" xr:uid="{00000000-0005-0000-0000-000061640000}"/>
    <cellStyle name="Normal 2 24 13 4" xfId="25869" xr:uid="{00000000-0005-0000-0000-000062640000}"/>
    <cellStyle name="Normal 2 24 14" xfId="25870" xr:uid="{00000000-0005-0000-0000-000063640000}"/>
    <cellStyle name="Normal 2 24 14 2" xfId="25871" xr:uid="{00000000-0005-0000-0000-000064640000}"/>
    <cellStyle name="Normal 2 24 14 2 2" xfId="25872" xr:uid="{00000000-0005-0000-0000-000065640000}"/>
    <cellStyle name="Normal 2 24 14 2 2 2" xfId="25873" xr:uid="{00000000-0005-0000-0000-000066640000}"/>
    <cellStyle name="Normal 2 24 14 2 2 3" xfId="25874" xr:uid="{00000000-0005-0000-0000-000067640000}"/>
    <cellStyle name="Normal 2 24 14 2 3" xfId="25875" xr:uid="{00000000-0005-0000-0000-000068640000}"/>
    <cellStyle name="Normal 2 24 14 2 4" xfId="25876" xr:uid="{00000000-0005-0000-0000-000069640000}"/>
    <cellStyle name="Normal 2 24 14 3" xfId="25877" xr:uid="{00000000-0005-0000-0000-00006A640000}"/>
    <cellStyle name="Normal 2 24 14 3 2" xfId="25878" xr:uid="{00000000-0005-0000-0000-00006B640000}"/>
    <cellStyle name="Normal 2 24 14 3 3" xfId="25879" xr:uid="{00000000-0005-0000-0000-00006C640000}"/>
    <cellStyle name="Normal 2 24 14 4" xfId="25880" xr:uid="{00000000-0005-0000-0000-00006D640000}"/>
    <cellStyle name="Normal 2 24 15" xfId="25881" xr:uid="{00000000-0005-0000-0000-00006E640000}"/>
    <cellStyle name="Normal 2 24 15 2" xfId="25882" xr:uid="{00000000-0005-0000-0000-00006F640000}"/>
    <cellStyle name="Normal 2 24 15 2 2" xfId="25883" xr:uid="{00000000-0005-0000-0000-000070640000}"/>
    <cellStyle name="Normal 2 24 15 2 2 2" xfId="25884" xr:uid="{00000000-0005-0000-0000-000071640000}"/>
    <cellStyle name="Normal 2 24 15 2 2 3" xfId="25885" xr:uid="{00000000-0005-0000-0000-000072640000}"/>
    <cellStyle name="Normal 2 24 15 2 3" xfId="25886" xr:uid="{00000000-0005-0000-0000-000073640000}"/>
    <cellStyle name="Normal 2 24 15 2 4" xfId="25887" xr:uid="{00000000-0005-0000-0000-000074640000}"/>
    <cellStyle name="Normal 2 24 15 3" xfId="25888" xr:uid="{00000000-0005-0000-0000-000075640000}"/>
    <cellStyle name="Normal 2 24 15 3 2" xfId="25889" xr:uid="{00000000-0005-0000-0000-000076640000}"/>
    <cellStyle name="Normal 2 24 15 3 3" xfId="25890" xr:uid="{00000000-0005-0000-0000-000077640000}"/>
    <cellStyle name="Normal 2 24 15 4" xfId="25891" xr:uid="{00000000-0005-0000-0000-000078640000}"/>
    <cellStyle name="Normal 2 24 16" xfId="25892" xr:uid="{00000000-0005-0000-0000-000079640000}"/>
    <cellStyle name="Normal 2 24 16 2" xfId="25893" xr:uid="{00000000-0005-0000-0000-00007A640000}"/>
    <cellStyle name="Normal 2 24 16 2 2" xfId="25894" xr:uid="{00000000-0005-0000-0000-00007B640000}"/>
    <cellStyle name="Normal 2 24 16 2 2 2" xfId="25895" xr:uid="{00000000-0005-0000-0000-00007C640000}"/>
    <cellStyle name="Normal 2 24 16 2 2 3" xfId="25896" xr:uid="{00000000-0005-0000-0000-00007D640000}"/>
    <cellStyle name="Normal 2 24 16 2 3" xfId="25897" xr:uid="{00000000-0005-0000-0000-00007E640000}"/>
    <cellStyle name="Normal 2 24 16 2 4" xfId="25898" xr:uid="{00000000-0005-0000-0000-00007F640000}"/>
    <cellStyle name="Normal 2 24 16 3" xfId="25899" xr:uid="{00000000-0005-0000-0000-000080640000}"/>
    <cellStyle name="Normal 2 24 16 3 2" xfId="25900" xr:uid="{00000000-0005-0000-0000-000081640000}"/>
    <cellStyle name="Normal 2 24 16 3 3" xfId="25901" xr:uid="{00000000-0005-0000-0000-000082640000}"/>
    <cellStyle name="Normal 2 24 16 4" xfId="25902" xr:uid="{00000000-0005-0000-0000-000083640000}"/>
    <cellStyle name="Normal 2 24 17" xfId="25903" xr:uid="{00000000-0005-0000-0000-000084640000}"/>
    <cellStyle name="Normal 2 24 17 2" xfId="25904" xr:uid="{00000000-0005-0000-0000-000085640000}"/>
    <cellStyle name="Normal 2 24 17 2 2" xfId="25905" xr:uid="{00000000-0005-0000-0000-000086640000}"/>
    <cellStyle name="Normal 2 24 17 2 2 2" xfId="25906" xr:uid="{00000000-0005-0000-0000-000087640000}"/>
    <cellStyle name="Normal 2 24 17 2 2 3" xfId="25907" xr:uid="{00000000-0005-0000-0000-000088640000}"/>
    <cellStyle name="Normal 2 24 17 2 3" xfId="25908" xr:uid="{00000000-0005-0000-0000-000089640000}"/>
    <cellStyle name="Normal 2 24 17 2 4" xfId="25909" xr:uid="{00000000-0005-0000-0000-00008A640000}"/>
    <cellStyle name="Normal 2 24 17 3" xfId="25910" xr:uid="{00000000-0005-0000-0000-00008B640000}"/>
    <cellStyle name="Normal 2 24 17 3 2" xfId="25911" xr:uid="{00000000-0005-0000-0000-00008C640000}"/>
    <cellStyle name="Normal 2 24 17 3 3" xfId="25912" xr:uid="{00000000-0005-0000-0000-00008D640000}"/>
    <cellStyle name="Normal 2 24 17 4" xfId="25913" xr:uid="{00000000-0005-0000-0000-00008E640000}"/>
    <cellStyle name="Normal 2 24 18" xfId="25914" xr:uid="{00000000-0005-0000-0000-00008F640000}"/>
    <cellStyle name="Normal 2 24 18 2" xfId="25915" xr:uid="{00000000-0005-0000-0000-000090640000}"/>
    <cellStyle name="Normal 2 24 18 2 2" xfId="25916" xr:uid="{00000000-0005-0000-0000-000091640000}"/>
    <cellStyle name="Normal 2 24 18 2 2 2" xfId="25917" xr:uid="{00000000-0005-0000-0000-000092640000}"/>
    <cellStyle name="Normal 2 24 18 2 2 3" xfId="25918" xr:uid="{00000000-0005-0000-0000-000093640000}"/>
    <cellStyle name="Normal 2 24 18 2 3" xfId="25919" xr:uid="{00000000-0005-0000-0000-000094640000}"/>
    <cellStyle name="Normal 2 24 18 2 4" xfId="25920" xr:uid="{00000000-0005-0000-0000-000095640000}"/>
    <cellStyle name="Normal 2 24 18 3" xfId="25921" xr:uid="{00000000-0005-0000-0000-000096640000}"/>
    <cellStyle name="Normal 2 24 18 3 2" xfId="25922" xr:uid="{00000000-0005-0000-0000-000097640000}"/>
    <cellStyle name="Normal 2 24 18 3 3" xfId="25923" xr:uid="{00000000-0005-0000-0000-000098640000}"/>
    <cellStyle name="Normal 2 24 18 4" xfId="25924" xr:uid="{00000000-0005-0000-0000-000099640000}"/>
    <cellStyle name="Normal 2 24 19" xfId="25925" xr:uid="{00000000-0005-0000-0000-00009A640000}"/>
    <cellStyle name="Normal 2 24 19 2" xfId="25926" xr:uid="{00000000-0005-0000-0000-00009B640000}"/>
    <cellStyle name="Normal 2 24 19 2 2" xfId="25927" xr:uid="{00000000-0005-0000-0000-00009C640000}"/>
    <cellStyle name="Normal 2 24 19 2 2 2" xfId="25928" xr:uid="{00000000-0005-0000-0000-00009D640000}"/>
    <cellStyle name="Normal 2 24 19 2 2 3" xfId="25929" xr:uid="{00000000-0005-0000-0000-00009E640000}"/>
    <cellStyle name="Normal 2 24 19 2 3" xfId="25930" xr:uid="{00000000-0005-0000-0000-00009F640000}"/>
    <cellStyle name="Normal 2 24 19 2 4" xfId="25931" xr:uid="{00000000-0005-0000-0000-0000A0640000}"/>
    <cellStyle name="Normal 2 24 19 3" xfId="25932" xr:uid="{00000000-0005-0000-0000-0000A1640000}"/>
    <cellStyle name="Normal 2 24 19 3 2" xfId="25933" xr:uid="{00000000-0005-0000-0000-0000A2640000}"/>
    <cellStyle name="Normal 2 24 19 3 3" xfId="25934" xr:uid="{00000000-0005-0000-0000-0000A3640000}"/>
    <cellStyle name="Normal 2 24 19 4" xfId="25935" xr:uid="{00000000-0005-0000-0000-0000A4640000}"/>
    <cellStyle name="Normal 2 24 2" xfId="25936" xr:uid="{00000000-0005-0000-0000-0000A5640000}"/>
    <cellStyle name="Normal 2 24 2 2" xfId="25937" xr:uid="{00000000-0005-0000-0000-0000A6640000}"/>
    <cellStyle name="Normal 2 24 2 2 2" xfId="25938" xr:uid="{00000000-0005-0000-0000-0000A7640000}"/>
    <cellStyle name="Normal 2 24 2 2 2 2" xfId="25939" xr:uid="{00000000-0005-0000-0000-0000A8640000}"/>
    <cellStyle name="Normal 2 24 2 2 2 3" xfId="25940" xr:uid="{00000000-0005-0000-0000-0000A9640000}"/>
    <cellStyle name="Normal 2 24 2 2 3" xfId="25941" xr:uid="{00000000-0005-0000-0000-0000AA640000}"/>
    <cellStyle name="Normal 2 24 2 2 4" xfId="25942" xr:uid="{00000000-0005-0000-0000-0000AB640000}"/>
    <cellStyle name="Normal 2 24 2 3" xfId="25943" xr:uid="{00000000-0005-0000-0000-0000AC640000}"/>
    <cellStyle name="Normal 2 24 2 3 2" xfId="25944" xr:uid="{00000000-0005-0000-0000-0000AD640000}"/>
    <cellStyle name="Normal 2 24 2 3 3" xfId="25945" xr:uid="{00000000-0005-0000-0000-0000AE640000}"/>
    <cellStyle name="Normal 2 24 2 4" xfId="25946" xr:uid="{00000000-0005-0000-0000-0000AF640000}"/>
    <cellStyle name="Normal 2 24 20" xfId="25947" xr:uid="{00000000-0005-0000-0000-0000B0640000}"/>
    <cellStyle name="Normal 2 24 20 2" xfId="25948" xr:uid="{00000000-0005-0000-0000-0000B1640000}"/>
    <cellStyle name="Normal 2 24 20 2 2" xfId="25949" xr:uid="{00000000-0005-0000-0000-0000B2640000}"/>
    <cellStyle name="Normal 2 24 20 2 2 2" xfId="25950" xr:uid="{00000000-0005-0000-0000-0000B3640000}"/>
    <cellStyle name="Normal 2 24 20 2 2 3" xfId="25951" xr:uid="{00000000-0005-0000-0000-0000B4640000}"/>
    <cellStyle name="Normal 2 24 20 2 3" xfId="25952" xr:uid="{00000000-0005-0000-0000-0000B5640000}"/>
    <cellStyle name="Normal 2 24 20 2 4" xfId="25953" xr:uid="{00000000-0005-0000-0000-0000B6640000}"/>
    <cellStyle name="Normal 2 24 20 3" xfId="25954" xr:uid="{00000000-0005-0000-0000-0000B7640000}"/>
    <cellStyle name="Normal 2 24 20 3 2" xfId="25955" xr:uid="{00000000-0005-0000-0000-0000B8640000}"/>
    <cellStyle name="Normal 2 24 20 3 3" xfId="25956" xr:uid="{00000000-0005-0000-0000-0000B9640000}"/>
    <cellStyle name="Normal 2 24 20 4" xfId="25957" xr:uid="{00000000-0005-0000-0000-0000BA640000}"/>
    <cellStyle name="Normal 2 24 21" xfId="25958" xr:uid="{00000000-0005-0000-0000-0000BB640000}"/>
    <cellStyle name="Normal 2 24 21 2" xfId="25959" xr:uid="{00000000-0005-0000-0000-0000BC640000}"/>
    <cellStyle name="Normal 2 24 21 2 2" xfId="25960" xr:uid="{00000000-0005-0000-0000-0000BD640000}"/>
    <cellStyle name="Normal 2 24 21 2 2 2" xfId="25961" xr:uid="{00000000-0005-0000-0000-0000BE640000}"/>
    <cellStyle name="Normal 2 24 21 2 2 3" xfId="25962" xr:uid="{00000000-0005-0000-0000-0000BF640000}"/>
    <cellStyle name="Normal 2 24 21 2 3" xfId="25963" xr:uid="{00000000-0005-0000-0000-0000C0640000}"/>
    <cellStyle name="Normal 2 24 21 2 4" xfId="25964" xr:uid="{00000000-0005-0000-0000-0000C1640000}"/>
    <cellStyle name="Normal 2 24 21 3" xfId="25965" xr:uid="{00000000-0005-0000-0000-0000C2640000}"/>
    <cellStyle name="Normal 2 24 21 3 2" xfId="25966" xr:uid="{00000000-0005-0000-0000-0000C3640000}"/>
    <cellStyle name="Normal 2 24 21 3 3" xfId="25967" xr:uid="{00000000-0005-0000-0000-0000C4640000}"/>
    <cellStyle name="Normal 2 24 21 4" xfId="25968" xr:uid="{00000000-0005-0000-0000-0000C5640000}"/>
    <cellStyle name="Normal 2 24 22" xfId="25969" xr:uid="{00000000-0005-0000-0000-0000C6640000}"/>
    <cellStyle name="Normal 2 24 22 2" xfId="25970" xr:uid="{00000000-0005-0000-0000-0000C7640000}"/>
    <cellStyle name="Normal 2 24 22 2 2" xfId="25971" xr:uid="{00000000-0005-0000-0000-0000C8640000}"/>
    <cellStyle name="Normal 2 24 22 2 2 2" xfId="25972" xr:uid="{00000000-0005-0000-0000-0000C9640000}"/>
    <cellStyle name="Normal 2 24 22 2 2 3" xfId="25973" xr:uid="{00000000-0005-0000-0000-0000CA640000}"/>
    <cellStyle name="Normal 2 24 22 2 3" xfId="25974" xr:uid="{00000000-0005-0000-0000-0000CB640000}"/>
    <cellStyle name="Normal 2 24 22 2 4" xfId="25975" xr:uid="{00000000-0005-0000-0000-0000CC640000}"/>
    <cellStyle name="Normal 2 24 22 3" xfId="25976" xr:uid="{00000000-0005-0000-0000-0000CD640000}"/>
    <cellStyle name="Normal 2 24 22 3 2" xfId="25977" xr:uid="{00000000-0005-0000-0000-0000CE640000}"/>
    <cellStyle name="Normal 2 24 22 3 3" xfId="25978" xr:uid="{00000000-0005-0000-0000-0000CF640000}"/>
    <cellStyle name="Normal 2 24 22 4" xfId="25979" xr:uid="{00000000-0005-0000-0000-0000D0640000}"/>
    <cellStyle name="Normal 2 24 23" xfId="25980" xr:uid="{00000000-0005-0000-0000-0000D1640000}"/>
    <cellStyle name="Normal 2 24 23 2" xfId="25981" xr:uid="{00000000-0005-0000-0000-0000D2640000}"/>
    <cellStyle name="Normal 2 24 23 2 2" xfId="25982" xr:uid="{00000000-0005-0000-0000-0000D3640000}"/>
    <cellStyle name="Normal 2 24 23 2 2 2" xfId="25983" xr:uid="{00000000-0005-0000-0000-0000D4640000}"/>
    <cellStyle name="Normal 2 24 23 2 2 3" xfId="25984" xr:uid="{00000000-0005-0000-0000-0000D5640000}"/>
    <cellStyle name="Normal 2 24 23 2 3" xfId="25985" xr:uid="{00000000-0005-0000-0000-0000D6640000}"/>
    <cellStyle name="Normal 2 24 23 2 4" xfId="25986" xr:uid="{00000000-0005-0000-0000-0000D7640000}"/>
    <cellStyle name="Normal 2 24 23 3" xfId="25987" xr:uid="{00000000-0005-0000-0000-0000D8640000}"/>
    <cellStyle name="Normal 2 24 23 3 2" xfId="25988" xr:uid="{00000000-0005-0000-0000-0000D9640000}"/>
    <cellStyle name="Normal 2 24 23 3 3" xfId="25989" xr:uid="{00000000-0005-0000-0000-0000DA640000}"/>
    <cellStyle name="Normal 2 24 23 4" xfId="25990" xr:uid="{00000000-0005-0000-0000-0000DB640000}"/>
    <cellStyle name="Normal 2 24 24" xfId="25991" xr:uid="{00000000-0005-0000-0000-0000DC640000}"/>
    <cellStyle name="Normal 2 24 24 2" xfId="25992" xr:uid="{00000000-0005-0000-0000-0000DD640000}"/>
    <cellStyle name="Normal 2 24 24 2 2" xfId="25993" xr:uid="{00000000-0005-0000-0000-0000DE640000}"/>
    <cellStyle name="Normal 2 24 24 2 3" xfId="25994" xr:uid="{00000000-0005-0000-0000-0000DF640000}"/>
    <cellStyle name="Normal 2 24 24 3" xfId="25995" xr:uid="{00000000-0005-0000-0000-0000E0640000}"/>
    <cellStyle name="Normal 2 24 24 4" xfId="25996" xr:uid="{00000000-0005-0000-0000-0000E1640000}"/>
    <cellStyle name="Normal 2 24 25" xfId="25997" xr:uid="{00000000-0005-0000-0000-0000E2640000}"/>
    <cellStyle name="Normal 2 24 25 2" xfId="25998" xr:uid="{00000000-0005-0000-0000-0000E3640000}"/>
    <cellStyle name="Normal 2 24 25 3" xfId="25999" xr:uid="{00000000-0005-0000-0000-0000E4640000}"/>
    <cellStyle name="Normal 2 24 26" xfId="26000" xr:uid="{00000000-0005-0000-0000-0000E5640000}"/>
    <cellStyle name="Normal 2 24 3" xfId="26001" xr:uid="{00000000-0005-0000-0000-0000E6640000}"/>
    <cellStyle name="Normal 2 24 3 2" xfId="26002" xr:uid="{00000000-0005-0000-0000-0000E7640000}"/>
    <cellStyle name="Normal 2 24 3 2 2" xfId="26003" xr:uid="{00000000-0005-0000-0000-0000E8640000}"/>
    <cellStyle name="Normal 2 24 3 2 2 2" xfId="26004" xr:uid="{00000000-0005-0000-0000-0000E9640000}"/>
    <cellStyle name="Normal 2 24 3 2 2 3" xfId="26005" xr:uid="{00000000-0005-0000-0000-0000EA640000}"/>
    <cellStyle name="Normal 2 24 3 2 3" xfId="26006" xr:uid="{00000000-0005-0000-0000-0000EB640000}"/>
    <cellStyle name="Normal 2 24 3 2 4" xfId="26007" xr:uid="{00000000-0005-0000-0000-0000EC640000}"/>
    <cellStyle name="Normal 2 24 3 3" xfId="26008" xr:uid="{00000000-0005-0000-0000-0000ED640000}"/>
    <cellStyle name="Normal 2 24 3 3 2" xfId="26009" xr:uid="{00000000-0005-0000-0000-0000EE640000}"/>
    <cellStyle name="Normal 2 24 3 3 3" xfId="26010" xr:uid="{00000000-0005-0000-0000-0000EF640000}"/>
    <cellStyle name="Normal 2 24 3 4" xfId="26011" xr:uid="{00000000-0005-0000-0000-0000F0640000}"/>
    <cellStyle name="Normal 2 24 4" xfId="26012" xr:uid="{00000000-0005-0000-0000-0000F1640000}"/>
    <cellStyle name="Normal 2 24 4 2" xfId="26013" xr:uid="{00000000-0005-0000-0000-0000F2640000}"/>
    <cellStyle name="Normal 2 24 4 2 2" xfId="26014" xr:uid="{00000000-0005-0000-0000-0000F3640000}"/>
    <cellStyle name="Normal 2 24 4 2 2 2" xfId="26015" xr:uid="{00000000-0005-0000-0000-0000F4640000}"/>
    <cellStyle name="Normal 2 24 4 2 2 3" xfId="26016" xr:uid="{00000000-0005-0000-0000-0000F5640000}"/>
    <cellStyle name="Normal 2 24 4 2 3" xfId="26017" xr:uid="{00000000-0005-0000-0000-0000F6640000}"/>
    <cellStyle name="Normal 2 24 4 2 4" xfId="26018" xr:uid="{00000000-0005-0000-0000-0000F7640000}"/>
    <cellStyle name="Normal 2 24 4 3" xfId="26019" xr:uid="{00000000-0005-0000-0000-0000F8640000}"/>
    <cellStyle name="Normal 2 24 4 3 2" xfId="26020" xr:uid="{00000000-0005-0000-0000-0000F9640000}"/>
    <cellStyle name="Normal 2 24 4 3 3" xfId="26021" xr:uid="{00000000-0005-0000-0000-0000FA640000}"/>
    <cellStyle name="Normal 2 24 4 4" xfId="26022" xr:uid="{00000000-0005-0000-0000-0000FB640000}"/>
    <cellStyle name="Normal 2 24 5" xfId="26023" xr:uid="{00000000-0005-0000-0000-0000FC640000}"/>
    <cellStyle name="Normal 2 24 5 2" xfId="26024" xr:uid="{00000000-0005-0000-0000-0000FD640000}"/>
    <cellStyle name="Normal 2 24 5 2 2" xfId="26025" xr:uid="{00000000-0005-0000-0000-0000FE640000}"/>
    <cellStyle name="Normal 2 24 5 2 2 2" xfId="26026" xr:uid="{00000000-0005-0000-0000-0000FF640000}"/>
    <cellStyle name="Normal 2 24 5 2 2 3" xfId="26027" xr:uid="{00000000-0005-0000-0000-000000650000}"/>
    <cellStyle name="Normal 2 24 5 2 3" xfId="26028" xr:uid="{00000000-0005-0000-0000-000001650000}"/>
    <cellStyle name="Normal 2 24 5 2 4" xfId="26029" xr:uid="{00000000-0005-0000-0000-000002650000}"/>
    <cellStyle name="Normal 2 24 5 3" xfId="26030" xr:uid="{00000000-0005-0000-0000-000003650000}"/>
    <cellStyle name="Normal 2 24 5 3 2" xfId="26031" xr:uid="{00000000-0005-0000-0000-000004650000}"/>
    <cellStyle name="Normal 2 24 5 3 3" xfId="26032" xr:uid="{00000000-0005-0000-0000-000005650000}"/>
    <cellStyle name="Normal 2 24 5 4" xfId="26033" xr:uid="{00000000-0005-0000-0000-000006650000}"/>
    <cellStyle name="Normal 2 24 6" xfId="26034" xr:uid="{00000000-0005-0000-0000-000007650000}"/>
    <cellStyle name="Normal 2 24 6 2" xfId="26035" xr:uid="{00000000-0005-0000-0000-000008650000}"/>
    <cellStyle name="Normal 2 24 6 2 2" xfId="26036" xr:uid="{00000000-0005-0000-0000-000009650000}"/>
    <cellStyle name="Normal 2 24 6 2 2 2" xfId="26037" xr:uid="{00000000-0005-0000-0000-00000A650000}"/>
    <cellStyle name="Normal 2 24 6 2 2 3" xfId="26038" xr:uid="{00000000-0005-0000-0000-00000B650000}"/>
    <cellStyle name="Normal 2 24 6 2 3" xfId="26039" xr:uid="{00000000-0005-0000-0000-00000C650000}"/>
    <cellStyle name="Normal 2 24 6 2 4" xfId="26040" xr:uid="{00000000-0005-0000-0000-00000D650000}"/>
    <cellStyle name="Normal 2 24 6 3" xfId="26041" xr:uid="{00000000-0005-0000-0000-00000E650000}"/>
    <cellStyle name="Normal 2 24 6 3 2" xfId="26042" xr:uid="{00000000-0005-0000-0000-00000F650000}"/>
    <cellStyle name="Normal 2 24 6 3 3" xfId="26043" xr:uid="{00000000-0005-0000-0000-000010650000}"/>
    <cellStyle name="Normal 2 24 6 4" xfId="26044" xr:uid="{00000000-0005-0000-0000-000011650000}"/>
    <cellStyle name="Normal 2 24 7" xfId="26045" xr:uid="{00000000-0005-0000-0000-000012650000}"/>
    <cellStyle name="Normal 2 24 7 2" xfId="26046" xr:uid="{00000000-0005-0000-0000-000013650000}"/>
    <cellStyle name="Normal 2 24 7 2 2" xfId="26047" xr:uid="{00000000-0005-0000-0000-000014650000}"/>
    <cellStyle name="Normal 2 24 7 2 2 2" xfId="26048" xr:uid="{00000000-0005-0000-0000-000015650000}"/>
    <cellStyle name="Normal 2 24 7 2 2 3" xfId="26049" xr:uid="{00000000-0005-0000-0000-000016650000}"/>
    <cellStyle name="Normal 2 24 7 2 3" xfId="26050" xr:uid="{00000000-0005-0000-0000-000017650000}"/>
    <cellStyle name="Normal 2 24 7 2 4" xfId="26051" xr:uid="{00000000-0005-0000-0000-000018650000}"/>
    <cellStyle name="Normal 2 24 7 3" xfId="26052" xr:uid="{00000000-0005-0000-0000-000019650000}"/>
    <cellStyle name="Normal 2 24 7 3 2" xfId="26053" xr:uid="{00000000-0005-0000-0000-00001A650000}"/>
    <cellStyle name="Normal 2 24 7 3 3" xfId="26054" xr:uid="{00000000-0005-0000-0000-00001B650000}"/>
    <cellStyle name="Normal 2 24 7 4" xfId="26055" xr:uid="{00000000-0005-0000-0000-00001C650000}"/>
    <cellStyle name="Normal 2 24 8" xfId="26056" xr:uid="{00000000-0005-0000-0000-00001D650000}"/>
    <cellStyle name="Normal 2 24 8 2" xfId="26057" xr:uid="{00000000-0005-0000-0000-00001E650000}"/>
    <cellStyle name="Normal 2 24 8 2 2" xfId="26058" xr:uid="{00000000-0005-0000-0000-00001F650000}"/>
    <cellStyle name="Normal 2 24 8 2 2 2" xfId="26059" xr:uid="{00000000-0005-0000-0000-000020650000}"/>
    <cellStyle name="Normal 2 24 8 2 2 3" xfId="26060" xr:uid="{00000000-0005-0000-0000-000021650000}"/>
    <cellStyle name="Normal 2 24 8 2 3" xfId="26061" xr:uid="{00000000-0005-0000-0000-000022650000}"/>
    <cellStyle name="Normal 2 24 8 2 4" xfId="26062" xr:uid="{00000000-0005-0000-0000-000023650000}"/>
    <cellStyle name="Normal 2 24 8 3" xfId="26063" xr:uid="{00000000-0005-0000-0000-000024650000}"/>
    <cellStyle name="Normal 2 24 8 3 2" xfId="26064" xr:uid="{00000000-0005-0000-0000-000025650000}"/>
    <cellStyle name="Normal 2 24 8 3 3" xfId="26065" xr:uid="{00000000-0005-0000-0000-000026650000}"/>
    <cellStyle name="Normal 2 24 8 4" xfId="26066" xr:uid="{00000000-0005-0000-0000-000027650000}"/>
    <cellStyle name="Normal 2 24 9" xfId="26067" xr:uid="{00000000-0005-0000-0000-000028650000}"/>
    <cellStyle name="Normal 2 24 9 2" xfId="26068" xr:uid="{00000000-0005-0000-0000-000029650000}"/>
    <cellStyle name="Normal 2 24 9 2 2" xfId="26069" xr:uid="{00000000-0005-0000-0000-00002A650000}"/>
    <cellStyle name="Normal 2 24 9 2 2 2" xfId="26070" xr:uid="{00000000-0005-0000-0000-00002B650000}"/>
    <cellStyle name="Normal 2 24 9 2 2 3" xfId="26071" xr:uid="{00000000-0005-0000-0000-00002C650000}"/>
    <cellStyle name="Normal 2 24 9 2 3" xfId="26072" xr:uid="{00000000-0005-0000-0000-00002D650000}"/>
    <cellStyle name="Normal 2 24 9 2 4" xfId="26073" xr:uid="{00000000-0005-0000-0000-00002E650000}"/>
    <cellStyle name="Normal 2 24 9 3" xfId="26074" xr:uid="{00000000-0005-0000-0000-00002F650000}"/>
    <cellStyle name="Normal 2 24 9 3 2" xfId="26075" xr:uid="{00000000-0005-0000-0000-000030650000}"/>
    <cellStyle name="Normal 2 24 9 3 3" xfId="26076" xr:uid="{00000000-0005-0000-0000-000031650000}"/>
    <cellStyle name="Normal 2 24 9 4" xfId="26077" xr:uid="{00000000-0005-0000-0000-000032650000}"/>
    <cellStyle name="Normal 2 25" xfId="26078" xr:uid="{00000000-0005-0000-0000-000033650000}"/>
    <cellStyle name="Normal 2 25 10" xfId="26079" xr:uid="{00000000-0005-0000-0000-000034650000}"/>
    <cellStyle name="Normal 2 25 10 2" xfId="26080" xr:uid="{00000000-0005-0000-0000-000035650000}"/>
    <cellStyle name="Normal 2 25 10 2 2" xfId="26081" xr:uid="{00000000-0005-0000-0000-000036650000}"/>
    <cellStyle name="Normal 2 25 10 2 2 2" xfId="26082" xr:uid="{00000000-0005-0000-0000-000037650000}"/>
    <cellStyle name="Normal 2 25 10 2 2 3" xfId="26083" xr:uid="{00000000-0005-0000-0000-000038650000}"/>
    <cellStyle name="Normal 2 25 10 2 3" xfId="26084" xr:uid="{00000000-0005-0000-0000-000039650000}"/>
    <cellStyle name="Normal 2 25 10 2 4" xfId="26085" xr:uid="{00000000-0005-0000-0000-00003A650000}"/>
    <cellStyle name="Normal 2 25 10 3" xfId="26086" xr:uid="{00000000-0005-0000-0000-00003B650000}"/>
    <cellStyle name="Normal 2 25 10 3 2" xfId="26087" xr:uid="{00000000-0005-0000-0000-00003C650000}"/>
    <cellStyle name="Normal 2 25 10 3 3" xfId="26088" xr:uid="{00000000-0005-0000-0000-00003D650000}"/>
    <cellStyle name="Normal 2 25 10 4" xfId="26089" xr:uid="{00000000-0005-0000-0000-00003E650000}"/>
    <cellStyle name="Normal 2 25 11" xfId="26090" xr:uid="{00000000-0005-0000-0000-00003F650000}"/>
    <cellStyle name="Normal 2 25 11 2" xfId="26091" xr:uid="{00000000-0005-0000-0000-000040650000}"/>
    <cellStyle name="Normal 2 25 11 2 2" xfId="26092" xr:uid="{00000000-0005-0000-0000-000041650000}"/>
    <cellStyle name="Normal 2 25 11 2 2 2" xfId="26093" xr:uid="{00000000-0005-0000-0000-000042650000}"/>
    <cellStyle name="Normal 2 25 11 2 2 3" xfId="26094" xr:uid="{00000000-0005-0000-0000-000043650000}"/>
    <cellStyle name="Normal 2 25 11 2 3" xfId="26095" xr:uid="{00000000-0005-0000-0000-000044650000}"/>
    <cellStyle name="Normal 2 25 11 2 4" xfId="26096" xr:uid="{00000000-0005-0000-0000-000045650000}"/>
    <cellStyle name="Normal 2 25 11 3" xfId="26097" xr:uid="{00000000-0005-0000-0000-000046650000}"/>
    <cellStyle name="Normal 2 25 11 3 2" xfId="26098" xr:uid="{00000000-0005-0000-0000-000047650000}"/>
    <cellStyle name="Normal 2 25 11 3 3" xfId="26099" xr:uid="{00000000-0005-0000-0000-000048650000}"/>
    <cellStyle name="Normal 2 25 11 4" xfId="26100" xr:uid="{00000000-0005-0000-0000-000049650000}"/>
    <cellStyle name="Normal 2 25 12" xfId="26101" xr:uid="{00000000-0005-0000-0000-00004A650000}"/>
    <cellStyle name="Normal 2 25 12 2" xfId="26102" xr:uid="{00000000-0005-0000-0000-00004B650000}"/>
    <cellStyle name="Normal 2 25 12 2 2" xfId="26103" xr:uid="{00000000-0005-0000-0000-00004C650000}"/>
    <cellStyle name="Normal 2 25 12 2 2 2" xfId="26104" xr:uid="{00000000-0005-0000-0000-00004D650000}"/>
    <cellStyle name="Normal 2 25 12 2 2 3" xfId="26105" xr:uid="{00000000-0005-0000-0000-00004E650000}"/>
    <cellStyle name="Normal 2 25 12 2 3" xfId="26106" xr:uid="{00000000-0005-0000-0000-00004F650000}"/>
    <cellStyle name="Normal 2 25 12 2 4" xfId="26107" xr:uid="{00000000-0005-0000-0000-000050650000}"/>
    <cellStyle name="Normal 2 25 12 3" xfId="26108" xr:uid="{00000000-0005-0000-0000-000051650000}"/>
    <cellStyle name="Normal 2 25 12 3 2" xfId="26109" xr:uid="{00000000-0005-0000-0000-000052650000}"/>
    <cellStyle name="Normal 2 25 12 3 3" xfId="26110" xr:uid="{00000000-0005-0000-0000-000053650000}"/>
    <cellStyle name="Normal 2 25 12 4" xfId="26111" xr:uid="{00000000-0005-0000-0000-000054650000}"/>
    <cellStyle name="Normal 2 25 13" xfId="26112" xr:uid="{00000000-0005-0000-0000-000055650000}"/>
    <cellStyle name="Normal 2 25 13 2" xfId="26113" xr:uid="{00000000-0005-0000-0000-000056650000}"/>
    <cellStyle name="Normal 2 25 13 2 2" xfId="26114" xr:uid="{00000000-0005-0000-0000-000057650000}"/>
    <cellStyle name="Normal 2 25 13 2 2 2" xfId="26115" xr:uid="{00000000-0005-0000-0000-000058650000}"/>
    <cellStyle name="Normal 2 25 13 2 2 3" xfId="26116" xr:uid="{00000000-0005-0000-0000-000059650000}"/>
    <cellStyle name="Normal 2 25 13 2 3" xfId="26117" xr:uid="{00000000-0005-0000-0000-00005A650000}"/>
    <cellStyle name="Normal 2 25 13 2 4" xfId="26118" xr:uid="{00000000-0005-0000-0000-00005B650000}"/>
    <cellStyle name="Normal 2 25 13 3" xfId="26119" xr:uid="{00000000-0005-0000-0000-00005C650000}"/>
    <cellStyle name="Normal 2 25 13 3 2" xfId="26120" xr:uid="{00000000-0005-0000-0000-00005D650000}"/>
    <cellStyle name="Normal 2 25 13 3 3" xfId="26121" xr:uid="{00000000-0005-0000-0000-00005E650000}"/>
    <cellStyle name="Normal 2 25 13 4" xfId="26122" xr:uid="{00000000-0005-0000-0000-00005F650000}"/>
    <cellStyle name="Normal 2 25 14" xfId="26123" xr:uid="{00000000-0005-0000-0000-000060650000}"/>
    <cellStyle name="Normal 2 25 14 2" xfId="26124" xr:uid="{00000000-0005-0000-0000-000061650000}"/>
    <cellStyle name="Normal 2 25 14 2 2" xfId="26125" xr:uid="{00000000-0005-0000-0000-000062650000}"/>
    <cellStyle name="Normal 2 25 14 2 2 2" xfId="26126" xr:uid="{00000000-0005-0000-0000-000063650000}"/>
    <cellStyle name="Normal 2 25 14 2 2 3" xfId="26127" xr:uid="{00000000-0005-0000-0000-000064650000}"/>
    <cellStyle name="Normal 2 25 14 2 3" xfId="26128" xr:uid="{00000000-0005-0000-0000-000065650000}"/>
    <cellStyle name="Normal 2 25 14 2 4" xfId="26129" xr:uid="{00000000-0005-0000-0000-000066650000}"/>
    <cellStyle name="Normal 2 25 14 3" xfId="26130" xr:uid="{00000000-0005-0000-0000-000067650000}"/>
    <cellStyle name="Normal 2 25 14 3 2" xfId="26131" xr:uid="{00000000-0005-0000-0000-000068650000}"/>
    <cellStyle name="Normal 2 25 14 3 3" xfId="26132" xr:uid="{00000000-0005-0000-0000-000069650000}"/>
    <cellStyle name="Normal 2 25 14 4" xfId="26133" xr:uid="{00000000-0005-0000-0000-00006A650000}"/>
    <cellStyle name="Normal 2 25 15" xfId="26134" xr:uid="{00000000-0005-0000-0000-00006B650000}"/>
    <cellStyle name="Normal 2 25 15 2" xfId="26135" xr:uid="{00000000-0005-0000-0000-00006C650000}"/>
    <cellStyle name="Normal 2 25 15 2 2" xfId="26136" xr:uid="{00000000-0005-0000-0000-00006D650000}"/>
    <cellStyle name="Normal 2 25 15 2 2 2" xfId="26137" xr:uid="{00000000-0005-0000-0000-00006E650000}"/>
    <cellStyle name="Normal 2 25 15 2 2 3" xfId="26138" xr:uid="{00000000-0005-0000-0000-00006F650000}"/>
    <cellStyle name="Normal 2 25 15 2 3" xfId="26139" xr:uid="{00000000-0005-0000-0000-000070650000}"/>
    <cellStyle name="Normal 2 25 15 2 4" xfId="26140" xr:uid="{00000000-0005-0000-0000-000071650000}"/>
    <cellStyle name="Normal 2 25 15 3" xfId="26141" xr:uid="{00000000-0005-0000-0000-000072650000}"/>
    <cellStyle name="Normal 2 25 15 3 2" xfId="26142" xr:uid="{00000000-0005-0000-0000-000073650000}"/>
    <cellStyle name="Normal 2 25 15 3 3" xfId="26143" xr:uid="{00000000-0005-0000-0000-000074650000}"/>
    <cellStyle name="Normal 2 25 15 4" xfId="26144" xr:uid="{00000000-0005-0000-0000-000075650000}"/>
    <cellStyle name="Normal 2 25 16" xfId="26145" xr:uid="{00000000-0005-0000-0000-000076650000}"/>
    <cellStyle name="Normal 2 25 16 2" xfId="26146" xr:uid="{00000000-0005-0000-0000-000077650000}"/>
    <cellStyle name="Normal 2 25 16 2 2" xfId="26147" xr:uid="{00000000-0005-0000-0000-000078650000}"/>
    <cellStyle name="Normal 2 25 16 2 2 2" xfId="26148" xr:uid="{00000000-0005-0000-0000-000079650000}"/>
    <cellStyle name="Normal 2 25 16 2 2 3" xfId="26149" xr:uid="{00000000-0005-0000-0000-00007A650000}"/>
    <cellStyle name="Normal 2 25 16 2 3" xfId="26150" xr:uid="{00000000-0005-0000-0000-00007B650000}"/>
    <cellStyle name="Normal 2 25 16 2 4" xfId="26151" xr:uid="{00000000-0005-0000-0000-00007C650000}"/>
    <cellStyle name="Normal 2 25 16 3" xfId="26152" xr:uid="{00000000-0005-0000-0000-00007D650000}"/>
    <cellStyle name="Normal 2 25 16 3 2" xfId="26153" xr:uid="{00000000-0005-0000-0000-00007E650000}"/>
    <cellStyle name="Normal 2 25 16 3 3" xfId="26154" xr:uid="{00000000-0005-0000-0000-00007F650000}"/>
    <cellStyle name="Normal 2 25 16 4" xfId="26155" xr:uid="{00000000-0005-0000-0000-000080650000}"/>
    <cellStyle name="Normal 2 25 17" xfId="26156" xr:uid="{00000000-0005-0000-0000-000081650000}"/>
    <cellStyle name="Normal 2 25 17 2" xfId="26157" xr:uid="{00000000-0005-0000-0000-000082650000}"/>
    <cellStyle name="Normal 2 25 17 2 2" xfId="26158" xr:uid="{00000000-0005-0000-0000-000083650000}"/>
    <cellStyle name="Normal 2 25 17 2 2 2" xfId="26159" xr:uid="{00000000-0005-0000-0000-000084650000}"/>
    <cellStyle name="Normal 2 25 17 2 2 3" xfId="26160" xr:uid="{00000000-0005-0000-0000-000085650000}"/>
    <cellStyle name="Normal 2 25 17 2 3" xfId="26161" xr:uid="{00000000-0005-0000-0000-000086650000}"/>
    <cellStyle name="Normal 2 25 17 2 4" xfId="26162" xr:uid="{00000000-0005-0000-0000-000087650000}"/>
    <cellStyle name="Normal 2 25 17 3" xfId="26163" xr:uid="{00000000-0005-0000-0000-000088650000}"/>
    <cellStyle name="Normal 2 25 17 3 2" xfId="26164" xr:uid="{00000000-0005-0000-0000-000089650000}"/>
    <cellStyle name="Normal 2 25 17 3 3" xfId="26165" xr:uid="{00000000-0005-0000-0000-00008A650000}"/>
    <cellStyle name="Normal 2 25 17 4" xfId="26166" xr:uid="{00000000-0005-0000-0000-00008B650000}"/>
    <cellStyle name="Normal 2 25 18" xfId="26167" xr:uid="{00000000-0005-0000-0000-00008C650000}"/>
    <cellStyle name="Normal 2 25 18 2" xfId="26168" xr:uid="{00000000-0005-0000-0000-00008D650000}"/>
    <cellStyle name="Normal 2 25 18 2 2" xfId="26169" xr:uid="{00000000-0005-0000-0000-00008E650000}"/>
    <cellStyle name="Normal 2 25 18 2 2 2" xfId="26170" xr:uid="{00000000-0005-0000-0000-00008F650000}"/>
    <cellStyle name="Normal 2 25 18 2 2 3" xfId="26171" xr:uid="{00000000-0005-0000-0000-000090650000}"/>
    <cellStyle name="Normal 2 25 18 2 3" xfId="26172" xr:uid="{00000000-0005-0000-0000-000091650000}"/>
    <cellStyle name="Normal 2 25 18 2 4" xfId="26173" xr:uid="{00000000-0005-0000-0000-000092650000}"/>
    <cellStyle name="Normal 2 25 18 3" xfId="26174" xr:uid="{00000000-0005-0000-0000-000093650000}"/>
    <cellStyle name="Normal 2 25 18 3 2" xfId="26175" xr:uid="{00000000-0005-0000-0000-000094650000}"/>
    <cellStyle name="Normal 2 25 18 3 3" xfId="26176" xr:uid="{00000000-0005-0000-0000-000095650000}"/>
    <cellStyle name="Normal 2 25 18 4" xfId="26177" xr:uid="{00000000-0005-0000-0000-000096650000}"/>
    <cellStyle name="Normal 2 25 19" xfId="26178" xr:uid="{00000000-0005-0000-0000-000097650000}"/>
    <cellStyle name="Normal 2 25 19 2" xfId="26179" xr:uid="{00000000-0005-0000-0000-000098650000}"/>
    <cellStyle name="Normal 2 25 19 2 2" xfId="26180" xr:uid="{00000000-0005-0000-0000-000099650000}"/>
    <cellStyle name="Normal 2 25 19 2 2 2" xfId="26181" xr:uid="{00000000-0005-0000-0000-00009A650000}"/>
    <cellStyle name="Normal 2 25 19 2 2 3" xfId="26182" xr:uid="{00000000-0005-0000-0000-00009B650000}"/>
    <cellStyle name="Normal 2 25 19 2 3" xfId="26183" xr:uid="{00000000-0005-0000-0000-00009C650000}"/>
    <cellStyle name="Normal 2 25 19 2 4" xfId="26184" xr:uid="{00000000-0005-0000-0000-00009D650000}"/>
    <cellStyle name="Normal 2 25 19 3" xfId="26185" xr:uid="{00000000-0005-0000-0000-00009E650000}"/>
    <cellStyle name="Normal 2 25 19 3 2" xfId="26186" xr:uid="{00000000-0005-0000-0000-00009F650000}"/>
    <cellStyle name="Normal 2 25 19 3 3" xfId="26187" xr:uid="{00000000-0005-0000-0000-0000A0650000}"/>
    <cellStyle name="Normal 2 25 19 4" xfId="26188" xr:uid="{00000000-0005-0000-0000-0000A1650000}"/>
    <cellStyle name="Normal 2 25 2" xfId="26189" xr:uid="{00000000-0005-0000-0000-0000A2650000}"/>
    <cellStyle name="Normal 2 25 2 2" xfId="26190" xr:uid="{00000000-0005-0000-0000-0000A3650000}"/>
    <cellStyle name="Normal 2 25 2 2 2" xfId="26191" xr:uid="{00000000-0005-0000-0000-0000A4650000}"/>
    <cellStyle name="Normal 2 25 2 2 2 2" xfId="26192" xr:uid="{00000000-0005-0000-0000-0000A5650000}"/>
    <cellStyle name="Normal 2 25 2 2 2 3" xfId="26193" xr:uid="{00000000-0005-0000-0000-0000A6650000}"/>
    <cellStyle name="Normal 2 25 2 2 3" xfId="26194" xr:uid="{00000000-0005-0000-0000-0000A7650000}"/>
    <cellStyle name="Normal 2 25 2 2 4" xfId="26195" xr:uid="{00000000-0005-0000-0000-0000A8650000}"/>
    <cellStyle name="Normal 2 25 2 3" xfId="26196" xr:uid="{00000000-0005-0000-0000-0000A9650000}"/>
    <cellStyle name="Normal 2 25 2 3 2" xfId="26197" xr:uid="{00000000-0005-0000-0000-0000AA650000}"/>
    <cellStyle name="Normal 2 25 2 3 3" xfId="26198" xr:uid="{00000000-0005-0000-0000-0000AB650000}"/>
    <cellStyle name="Normal 2 25 2 4" xfId="26199" xr:uid="{00000000-0005-0000-0000-0000AC650000}"/>
    <cellStyle name="Normal 2 25 20" xfId="26200" xr:uid="{00000000-0005-0000-0000-0000AD650000}"/>
    <cellStyle name="Normal 2 25 20 2" xfId="26201" xr:uid="{00000000-0005-0000-0000-0000AE650000}"/>
    <cellStyle name="Normal 2 25 20 2 2" xfId="26202" xr:uid="{00000000-0005-0000-0000-0000AF650000}"/>
    <cellStyle name="Normal 2 25 20 2 2 2" xfId="26203" xr:uid="{00000000-0005-0000-0000-0000B0650000}"/>
    <cellStyle name="Normal 2 25 20 2 2 3" xfId="26204" xr:uid="{00000000-0005-0000-0000-0000B1650000}"/>
    <cellStyle name="Normal 2 25 20 2 3" xfId="26205" xr:uid="{00000000-0005-0000-0000-0000B2650000}"/>
    <cellStyle name="Normal 2 25 20 2 4" xfId="26206" xr:uid="{00000000-0005-0000-0000-0000B3650000}"/>
    <cellStyle name="Normal 2 25 20 3" xfId="26207" xr:uid="{00000000-0005-0000-0000-0000B4650000}"/>
    <cellStyle name="Normal 2 25 20 3 2" xfId="26208" xr:uid="{00000000-0005-0000-0000-0000B5650000}"/>
    <cellStyle name="Normal 2 25 20 3 3" xfId="26209" xr:uid="{00000000-0005-0000-0000-0000B6650000}"/>
    <cellStyle name="Normal 2 25 20 4" xfId="26210" xr:uid="{00000000-0005-0000-0000-0000B7650000}"/>
    <cellStyle name="Normal 2 25 21" xfId="26211" xr:uid="{00000000-0005-0000-0000-0000B8650000}"/>
    <cellStyle name="Normal 2 25 21 2" xfId="26212" xr:uid="{00000000-0005-0000-0000-0000B9650000}"/>
    <cellStyle name="Normal 2 25 21 2 2" xfId="26213" xr:uid="{00000000-0005-0000-0000-0000BA650000}"/>
    <cellStyle name="Normal 2 25 21 2 2 2" xfId="26214" xr:uid="{00000000-0005-0000-0000-0000BB650000}"/>
    <cellStyle name="Normal 2 25 21 2 2 3" xfId="26215" xr:uid="{00000000-0005-0000-0000-0000BC650000}"/>
    <cellStyle name="Normal 2 25 21 2 3" xfId="26216" xr:uid="{00000000-0005-0000-0000-0000BD650000}"/>
    <cellStyle name="Normal 2 25 21 2 4" xfId="26217" xr:uid="{00000000-0005-0000-0000-0000BE650000}"/>
    <cellStyle name="Normal 2 25 21 3" xfId="26218" xr:uid="{00000000-0005-0000-0000-0000BF650000}"/>
    <cellStyle name="Normal 2 25 21 3 2" xfId="26219" xr:uid="{00000000-0005-0000-0000-0000C0650000}"/>
    <cellStyle name="Normal 2 25 21 3 3" xfId="26220" xr:uid="{00000000-0005-0000-0000-0000C1650000}"/>
    <cellStyle name="Normal 2 25 21 4" xfId="26221" xr:uid="{00000000-0005-0000-0000-0000C2650000}"/>
    <cellStyle name="Normal 2 25 22" xfId="26222" xr:uid="{00000000-0005-0000-0000-0000C3650000}"/>
    <cellStyle name="Normal 2 25 22 2" xfId="26223" xr:uid="{00000000-0005-0000-0000-0000C4650000}"/>
    <cellStyle name="Normal 2 25 22 2 2" xfId="26224" xr:uid="{00000000-0005-0000-0000-0000C5650000}"/>
    <cellStyle name="Normal 2 25 22 2 2 2" xfId="26225" xr:uid="{00000000-0005-0000-0000-0000C6650000}"/>
    <cellStyle name="Normal 2 25 22 2 2 3" xfId="26226" xr:uid="{00000000-0005-0000-0000-0000C7650000}"/>
    <cellStyle name="Normal 2 25 22 2 3" xfId="26227" xr:uid="{00000000-0005-0000-0000-0000C8650000}"/>
    <cellStyle name="Normal 2 25 22 2 4" xfId="26228" xr:uid="{00000000-0005-0000-0000-0000C9650000}"/>
    <cellStyle name="Normal 2 25 22 3" xfId="26229" xr:uid="{00000000-0005-0000-0000-0000CA650000}"/>
    <cellStyle name="Normal 2 25 22 3 2" xfId="26230" xr:uid="{00000000-0005-0000-0000-0000CB650000}"/>
    <cellStyle name="Normal 2 25 22 3 3" xfId="26231" xr:uid="{00000000-0005-0000-0000-0000CC650000}"/>
    <cellStyle name="Normal 2 25 22 4" xfId="26232" xr:uid="{00000000-0005-0000-0000-0000CD650000}"/>
    <cellStyle name="Normal 2 25 23" xfId="26233" xr:uid="{00000000-0005-0000-0000-0000CE650000}"/>
    <cellStyle name="Normal 2 25 23 2" xfId="26234" xr:uid="{00000000-0005-0000-0000-0000CF650000}"/>
    <cellStyle name="Normal 2 25 23 2 2" xfId="26235" xr:uid="{00000000-0005-0000-0000-0000D0650000}"/>
    <cellStyle name="Normal 2 25 23 2 2 2" xfId="26236" xr:uid="{00000000-0005-0000-0000-0000D1650000}"/>
    <cellStyle name="Normal 2 25 23 2 2 3" xfId="26237" xr:uid="{00000000-0005-0000-0000-0000D2650000}"/>
    <cellStyle name="Normal 2 25 23 2 3" xfId="26238" xr:uid="{00000000-0005-0000-0000-0000D3650000}"/>
    <cellStyle name="Normal 2 25 23 2 4" xfId="26239" xr:uid="{00000000-0005-0000-0000-0000D4650000}"/>
    <cellStyle name="Normal 2 25 23 3" xfId="26240" xr:uid="{00000000-0005-0000-0000-0000D5650000}"/>
    <cellStyle name="Normal 2 25 23 3 2" xfId="26241" xr:uid="{00000000-0005-0000-0000-0000D6650000}"/>
    <cellStyle name="Normal 2 25 23 3 3" xfId="26242" xr:uid="{00000000-0005-0000-0000-0000D7650000}"/>
    <cellStyle name="Normal 2 25 23 4" xfId="26243" xr:uid="{00000000-0005-0000-0000-0000D8650000}"/>
    <cellStyle name="Normal 2 25 24" xfId="26244" xr:uid="{00000000-0005-0000-0000-0000D9650000}"/>
    <cellStyle name="Normal 2 25 24 2" xfId="26245" xr:uid="{00000000-0005-0000-0000-0000DA650000}"/>
    <cellStyle name="Normal 2 25 24 2 2" xfId="26246" xr:uid="{00000000-0005-0000-0000-0000DB650000}"/>
    <cellStyle name="Normal 2 25 24 2 3" xfId="26247" xr:uid="{00000000-0005-0000-0000-0000DC650000}"/>
    <cellStyle name="Normal 2 25 24 3" xfId="26248" xr:uid="{00000000-0005-0000-0000-0000DD650000}"/>
    <cellStyle name="Normal 2 25 24 4" xfId="26249" xr:uid="{00000000-0005-0000-0000-0000DE650000}"/>
    <cellStyle name="Normal 2 25 25" xfId="26250" xr:uid="{00000000-0005-0000-0000-0000DF650000}"/>
    <cellStyle name="Normal 2 25 25 2" xfId="26251" xr:uid="{00000000-0005-0000-0000-0000E0650000}"/>
    <cellStyle name="Normal 2 25 25 3" xfId="26252" xr:uid="{00000000-0005-0000-0000-0000E1650000}"/>
    <cellStyle name="Normal 2 25 26" xfId="26253" xr:uid="{00000000-0005-0000-0000-0000E2650000}"/>
    <cellStyle name="Normal 2 25 3" xfId="26254" xr:uid="{00000000-0005-0000-0000-0000E3650000}"/>
    <cellStyle name="Normal 2 25 3 2" xfId="26255" xr:uid="{00000000-0005-0000-0000-0000E4650000}"/>
    <cellStyle name="Normal 2 25 3 2 2" xfId="26256" xr:uid="{00000000-0005-0000-0000-0000E5650000}"/>
    <cellStyle name="Normal 2 25 3 2 2 2" xfId="26257" xr:uid="{00000000-0005-0000-0000-0000E6650000}"/>
    <cellStyle name="Normal 2 25 3 2 2 3" xfId="26258" xr:uid="{00000000-0005-0000-0000-0000E7650000}"/>
    <cellStyle name="Normal 2 25 3 2 3" xfId="26259" xr:uid="{00000000-0005-0000-0000-0000E8650000}"/>
    <cellStyle name="Normal 2 25 3 2 4" xfId="26260" xr:uid="{00000000-0005-0000-0000-0000E9650000}"/>
    <cellStyle name="Normal 2 25 3 3" xfId="26261" xr:uid="{00000000-0005-0000-0000-0000EA650000}"/>
    <cellStyle name="Normal 2 25 3 3 2" xfId="26262" xr:uid="{00000000-0005-0000-0000-0000EB650000}"/>
    <cellStyle name="Normal 2 25 3 3 3" xfId="26263" xr:uid="{00000000-0005-0000-0000-0000EC650000}"/>
    <cellStyle name="Normal 2 25 3 4" xfId="26264" xr:uid="{00000000-0005-0000-0000-0000ED650000}"/>
    <cellStyle name="Normal 2 25 4" xfId="26265" xr:uid="{00000000-0005-0000-0000-0000EE650000}"/>
    <cellStyle name="Normal 2 25 4 2" xfId="26266" xr:uid="{00000000-0005-0000-0000-0000EF650000}"/>
    <cellStyle name="Normal 2 25 4 2 2" xfId="26267" xr:uid="{00000000-0005-0000-0000-0000F0650000}"/>
    <cellStyle name="Normal 2 25 4 2 2 2" xfId="26268" xr:uid="{00000000-0005-0000-0000-0000F1650000}"/>
    <cellStyle name="Normal 2 25 4 2 2 3" xfId="26269" xr:uid="{00000000-0005-0000-0000-0000F2650000}"/>
    <cellStyle name="Normal 2 25 4 2 3" xfId="26270" xr:uid="{00000000-0005-0000-0000-0000F3650000}"/>
    <cellStyle name="Normal 2 25 4 2 4" xfId="26271" xr:uid="{00000000-0005-0000-0000-0000F4650000}"/>
    <cellStyle name="Normal 2 25 4 3" xfId="26272" xr:uid="{00000000-0005-0000-0000-0000F5650000}"/>
    <cellStyle name="Normal 2 25 4 3 2" xfId="26273" xr:uid="{00000000-0005-0000-0000-0000F6650000}"/>
    <cellStyle name="Normal 2 25 4 3 3" xfId="26274" xr:uid="{00000000-0005-0000-0000-0000F7650000}"/>
    <cellStyle name="Normal 2 25 4 4" xfId="26275" xr:uid="{00000000-0005-0000-0000-0000F8650000}"/>
    <cellStyle name="Normal 2 25 5" xfId="26276" xr:uid="{00000000-0005-0000-0000-0000F9650000}"/>
    <cellStyle name="Normal 2 25 5 2" xfId="26277" xr:uid="{00000000-0005-0000-0000-0000FA650000}"/>
    <cellStyle name="Normal 2 25 5 2 2" xfId="26278" xr:uid="{00000000-0005-0000-0000-0000FB650000}"/>
    <cellStyle name="Normal 2 25 5 2 2 2" xfId="26279" xr:uid="{00000000-0005-0000-0000-0000FC650000}"/>
    <cellStyle name="Normal 2 25 5 2 2 3" xfId="26280" xr:uid="{00000000-0005-0000-0000-0000FD650000}"/>
    <cellStyle name="Normal 2 25 5 2 3" xfId="26281" xr:uid="{00000000-0005-0000-0000-0000FE650000}"/>
    <cellStyle name="Normal 2 25 5 2 4" xfId="26282" xr:uid="{00000000-0005-0000-0000-0000FF650000}"/>
    <cellStyle name="Normal 2 25 5 3" xfId="26283" xr:uid="{00000000-0005-0000-0000-000000660000}"/>
    <cellStyle name="Normal 2 25 5 3 2" xfId="26284" xr:uid="{00000000-0005-0000-0000-000001660000}"/>
    <cellStyle name="Normal 2 25 5 3 3" xfId="26285" xr:uid="{00000000-0005-0000-0000-000002660000}"/>
    <cellStyle name="Normal 2 25 5 4" xfId="26286" xr:uid="{00000000-0005-0000-0000-000003660000}"/>
    <cellStyle name="Normal 2 25 6" xfId="26287" xr:uid="{00000000-0005-0000-0000-000004660000}"/>
    <cellStyle name="Normal 2 25 6 2" xfId="26288" xr:uid="{00000000-0005-0000-0000-000005660000}"/>
    <cellStyle name="Normal 2 25 6 2 2" xfId="26289" xr:uid="{00000000-0005-0000-0000-000006660000}"/>
    <cellStyle name="Normal 2 25 6 2 2 2" xfId="26290" xr:uid="{00000000-0005-0000-0000-000007660000}"/>
    <cellStyle name="Normal 2 25 6 2 2 3" xfId="26291" xr:uid="{00000000-0005-0000-0000-000008660000}"/>
    <cellStyle name="Normal 2 25 6 2 3" xfId="26292" xr:uid="{00000000-0005-0000-0000-000009660000}"/>
    <cellStyle name="Normal 2 25 6 2 4" xfId="26293" xr:uid="{00000000-0005-0000-0000-00000A660000}"/>
    <cellStyle name="Normal 2 25 6 3" xfId="26294" xr:uid="{00000000-0005-0000-0000-00000B660000}"/>
    <cellStyle name="Normal 2 25 6 3 2" xfId="26295" xr:uid="{00000000-0005-0000-0000-00000C660000}"/>
    <cellStyle name="Normal 2 25 6 3 3" xfId="26296" xr:uid="{00000000-0005-0000-0000-00000D660000}"/>
    <cellStyle name="Normal 2 25 6 4" xfId="26297" xr:uid="{00000000-0005-0000-0000-00000E660000}"/>
    <cellStyle name="Normal 2 25 7" xfId="26298" xr:uid="{00000000-0005-0000-0000-00000F660000}"/>
    <cellStyle name="Normal 2 25 7 2" xfId="26299" xr:uid="{00000000-0005-0000-0000-000010660000}"/>
    <cellStyle name="Normal 2 25 7 2 2" xfId="26300" xr:uid="{00000000-0005-0000-0000-000011660000}"/>
    <cellStyle name="Normal 2 25 7 2 2 2" xfId="26301" xr:uid="{00000000-0005-0000-0000-000012660000}"/>
    <cellStyle name="Normal 2 25 7 2 2 3" xfId="26302" xr:uid="{00000000-0005-0000-0000-000013660000}"/>
    <cellStyle name="Normal 2 25 7 2 3" xfId="26303" xr:uid="{00000000-0005-0000-0000-000014660000}"/>
    <cellStyle name="Normal 2 25 7 2 4" xfId="26304" xr:uid="{00000000-0005-0000-0000-000015660000}"/>
    <cellStyle name="Normal 2 25 7 3" xfId="26305" xr:uid="{00000000-0005-0000-0000-000016660000}"/>
    <cellStyle name="Normal 2 25 7 3 2" xfId="26306" xr:uid="{00000000-0005-0000-0000-000017660000}"/>
    <cellStyle name="Normal 2 25 7 3 3" xfId="26307" xr:uid="{00000000-0005-0000-0000-000018660000}"/>
    <cellStyle name="Normal 2 25 7 4" xfId="26308" xr:uid="{00000000-0005-0000-0000-000019660000}"/>
    <cellStyle name="Normal 2 25 8" xfId="26309" xr:uid="{00000000-0005-0000-0000-00001A660000}"/>
    <cellStyle name="Normal 2 25 8 2" xfId="26310" xr:uid="{00000000-0005-0000-0000-00001B660000}"/>
    <cellStyle name="Normal 2 25 8 2 2" xfId="26311" xr:uid="{00000000-0005-0000-0000-00001C660000}"/>
    <cellStyle name="Normal 2 25 8 2 2 2" xfId="26312" xr:uid="{00000000-0005-0000-0000-00001D660000}"/>
    <cellStyle name="Normal 2 25 8 2 2 3" xfId="26313" xr:uid="{00000000-0005-0000-0000-00001E660000}"/>
    <cellStyle name="Normal 2 25 8 2 3" xfId="26314" xr:uid="{00000000-0005-0000-0000-00001F660000}"/>
    <cellStyle name="Normal 2 25 8 2 4" xfId="26315" xr:uid="{00000000-0005-0000-0000-000020660000}"/>
    <cellStyle name="Normal 2 25 8 3" xfId="26316" xr:uid="{00000000-0005-0000-0000-000021660000}"/>
    <cellStyle name="Normal 2 25 8 3 2" xfId="26317" xr:uid="{00000000-0005-0000-0000-000022660000}"/>
    <cellStyle name="Normal 2 25 8 3 3" xfId="26318" xr:uid="{00000000-0005-0000-0000-000023660000}"/>
    <cellStyle name="Normal 2 25 8 4" xfId="26319" xr:uid="{00000000-0005-0000-0000-000024660000}"/>
    <cellStyle name="Normal 2 25 9" xfId="26320" xr:uid="{00000000-0005-0000-0000-000025660000}"/>
    <cellStyle name="Normal 2 25 9 2" xfId="26321" xr:uid="{00000000-0005-0000-0000-000026660000}"/>
    <cellStyle name="Normal 2 25 9 2 2" xfId="26322" xr:uid="{00000000-0005-0000-0000-000027660000}"/>
    <cellStyle name="Normal 2 25 9 2 2 2" xfId="26323" xr:uid="{00000000-0005-0000-0000-000028660000}"/>
    <cellStyle name="Normal 2 25 9 2 2 3" xfId="26324" xr:uid="{00000000-0005-0000-0000-000029660000}"/>
    <cellStyle name="Normal 2 25 9 2 3" xfId="26325" xr:uid="{00000000-0005-0000-0000-00002A660000}"/>
    <cellStyle name="Normal 2 25 9 2 4" xfId="26326" xr:uid="{00000000-0005-0000-0000-00002B660000}"/>
    <cellStyle name="Normal 2 25 9 3" xfId="26327" xr:uid="{00000000-0005-0000-0000-00002C660000}"/>
    <cellStyle name="Normal 2 25 9 3 2" xfId="26328" xr:uid="{00000000-0005-0000-0000-00002D660000}"/>
    <cellStyle name="Normal 2 25 9 3 3" xfId="26329" xr:uid="{00000000-0005-0000-0000-00002E660000}"/>
    <cellStyle name="Normal 2 25 9 4" xfId="26330" xr:uid="{00000000-0005-0000-0000-00002F660000}"/>
    <cellStyle name="Normal 2 26" xfId="26331" xr:uid="{00000000-0005-0000-0000-000030660000}"/>
    <cellStyle name="Normal 2 26 10" xfId="26332" xr:uid="{00000000-0005-0000-0000-000031660000}"/>
    <cellStyle name="Normal 2 26 10 2" xfId="26333" xr:uid="{00000000-0005-0000-0000-000032660000}"/>
    <cellStyle name="Normal 2 26 10 2 2" xfId="26334" xr:uid="{00000000-0005-0000-0000-000033660000}"/>
    <cellStyle name="Normal 2 26 10 2 2 2" xfId="26335" xr:uid="{00000000-0005-0000-0000-000034660000}"/>
    <cellStyle name="Normal 2 26 10 2 2 3" xfId="26336" xr:uid="{00000000-0005-0000-0000-000035660000}"/>
    <cellStyle name="Normal 2 26 10 2 3" xfId="26337" xr:uid="{00000000-0005-0000-0000-000036660000}"/>
    <cellStyle name="Normal 2 26 10 2 4" xfId="26338" xr:uid="{00000000-0005-0000-0000-000037660000}"/>
    <cellStyle name="Normal 2 26 10 3" xfId="26339" xr:uid="{00000000-0005-0000-0000-000038660000}"/>
    <cellStyle name="Normal 2 26 10 3 2" xfId="26340" xr:uid="{00000000-0005-0000-0000-000039660000}"/>
    <cellStyle name="Normal 2 26 10 3 3" xfId="26341" xr:uid="{00000000-0005-0000-0000-00003A660000}"/>
    <cellStyle name="Normal 2 26 10 4" xfId="26342" xr:uid="{00000000-0005-0000-0000-00003B660000}"/>
    <cellStyle name="Normal 2 26 11" xfId="26343" xr:uid="{00000000-0005-0000-0000-00003C660000}"/>
    <cellStyle name="Normal 2 26 11 2" xfId="26344" xr:uid="{00000000-0005-0000-0000-00003D660000}"/>
    <cellStyle name="Normal 2 26 11 2 2" xfId="26345" xr:uid="{00000000-0005-0000-0000-00003E660000}"/>
    <cellStyle name="Normal 2 26 11 2 2 2" xfId="26346" xr:uid="{00000000-0005-0000-0000-00003F660000}"/>
    <cellStyle name="Normal 2 26 11 2 2 3" xfId="26347" xr:uid="{00000000-0005-0000-0000-000040660000}"/>
    <cellStyle name="Normal 2 26 11 2 3" xfId="26348" xr:uid="{00000000-0005-0000-0000-000041660000}"/>
    <cellStyle name="Normal 2 26 11 2 4" xfId="26349" xr:uid="{00000000-0005-0000-0000-000042660000}"/>
    <cellStyle name="Normal 2 26 11 3" xfId="26350" xr:uid="{00000000-0005-0000-0000-000043660000}"/>
    <cellStyle name="Normal 2 26 11 3 2" xfId="26351" xr:uid="{00000000-0005-0000-0000-000044660000}"/>
    <cellStyle name="Normal 2 26 11 3 3" xfId="26352" xr:uid="{00000000-0005-0000-0000-000045660000}"/>
    <cellStyle name="Normal 2 26 11 4" xfId="26353" xr:uid="{00000000-0005-0000-0000-000046660000}"/>
    <cellStyle name="Normal 2 26 12" xfId="26354" xr:uid="{00000000-0005-0000-0000-000047660000}"/>
    <cellStyle name="Normal 2 26 12 2" xfId="26355" xr:uid="{00000000-0005-0000-0000-000048660000}"/>
    <cellStyle name="Normal 2 26 12 2 2" xfId="26356" xr:uid="{00000000-0005-0000-0000-000049660000}"/>
    <cellStyle name="Normal 2 26 12 2 2 2" xfId="26357" xr:uid="{00000000-0005-0000-0000-00004A660000}"/>
    <cellStyle name="Normal 2 26 12 2 2 3" xfId="26358" xr:uid="{00000000-0005-0000-0000-00004B660000}"/>
    <cellStyle name="Normal 2 26 12 2 3" xfId="26359" xr:uid="{00000000-0005-0000-0000-00004C660000}"/>
    <cellStyle name="Normal 2 26 12 2 4" xfId="26360" xr:uid="{00000000-0005-0000-0000-00004D660000}"/>
    <cellStyle name="Normal 2 26 12 3" xfId="26361" xr:uid="{00000000-0005-0000-0000-00004E660000}"/>
    <cellStyle name="Normal 2 26 12 3 2" xfId="26362" xr:uid="{00000000-0005-0000-0000-00004F660000}"/>
    <cellStyle name="Normal 2 26 12 3 3" xfId="26363" xr:uid="{00000000-0005-0000-0000-000050660000}"/>
    <cellStyle name="Normal 2 26 12 4" xfId="26364" xr:uid="{00000000-0005-0000-0000-000051660000}"/>
    <cellStyle name="Normal 2 26 13" xfId="26365" xr:uid="{00000000-0005-0000-0000-000052660000}"/>
    <cellStyle name="Normal 2 26 13 2" xfId="26366" xr:uid="{00000000-0005-0000-0000-000053660000}"/>
    <cellStyle name="Normal 2 26 13 2 2" xfId="26367" xr:uid="{00000000-0005-0000-0000-000054660000}"/>
    <cellStyle name="Normal 2 26 13 2 2 2" xfId="26368" xr:uid="{00000000-0005-0000-0000-000055660000}"/>
    <cellStyle name="Normal 2 26 13 2 2 3" xfId="26369" xr:uid="{00000000-0005-0000-0000-000056660000}"/>
    <cellStyle name="Normal 2 26 13 2 3" xfId="26370" xr:uid="{00000000-0005-0000-0000-000057660000}"/>
    <cellStyle name="Normal 2 26 13 2 4" xfId="26371" xr:uid="{00000000-0005-0000-0000-000058660000}"/>
    <cellStyle name="Normal 2 26 13 3" xfId="26372" xr:uid="{00000000-0005-0000-0000-000059660000}"/>
    <cellStyle name="Normal 2 26 13 3 2" xfId="26373" xr:uid="{00000000-0005-0000-0000-00005A660000}"/>
    <cellStyle name="Normal 2 26 13 3 3" xfId="26374" xr:uid="{00000000-0005-0000-0000-00005B660000}"/>
    <cellStyle name="Normal 2 26 13 4" xfId="26375" xr:uid="{00000000-0005-0000-0000-00005C660000}"/>
    <cellStyle name="Normal 2 26 14" xfId="26376" xr:uid="{00000000-0005-0000-0000-00005D660000}"/>
    <cellStyle name="Normal 2 26 14 2" xfId="26377" xr:uid="{00000000-0005-0000-0000-00005E660000}"/>
    <cellStyle name="Normal 2 26 14 2 2" xfId="26378" xr:uid="{00000000-0005-0000-0000-00005F660000}"/>
    <cellStyle name="Normal 2 26 14 2 2 2" xfId="26379" xr:uid="{00000000-0005-0000-0000-000060660000}"/>
    <cellStyle name="Normal 2 26 14 2 2 3" xfId="26380" xr:uid="{00000000-0005-0000-0000-000061660000}"/>
    <cellStyle name="Normal 2 26 14 2 3" xfId="26381" xr:uid="{00000000-0005-0000-0000-000062660000}"/>
    <cellStyle name="Normal 2 26 14 2 4" xfId="26382" xr:uid="{00000000-0005-0000-0000-000063660000}"/>
    <cellStyle name="Normal 2 26 14 3" xfId="26383" xr:uid="{00000000-0005-0000-0000-000064660000}"/>
    <cellStyle name="Normal 2 26 14 3 2" xfId="26384" xr:uid="{00000000-0005-0000-0000-000065660000}"/>
    <cellStyle name="Normal 2 26 14 3 3" xfId="26385" xr:uid="{00000000-0005-0000-0000-000066660000}"/>
    <cellStyle name="Normal 2 26 14 4" xfId="26386" xr:uid="{00000000-0005-0000-0000-000067660000}"/>
    <cellStyle name="Normal 2 26 15" xfId="26387" xr:uid="{00000000-0005-0000-0000-000068660000}"/>
    <cellStyle name="Normal 2 26 15 2" xfId="26388" xr:uid="{00000000-0005-0000-0000-000069660000}"/>
    <cellStyle name="Normal 2 26 15 2 2" xfId="26389" xr:uid="{00000000-0005-0000-0000-00006A660000}"/>
    <cellStyle name="Normal 2 26 15 2 2 2" xfId="26390" xr:uid="{00000000-0005-0000-0000-00006B660000}"/>
    <cellStyle name="Normal 2 26 15 2 2 3" xfId="26391" xr:uid="{00000000-0005-0000-0000-00006C660000}"/>
    <cellStyle name="Normal 2 26 15 2 3" xfId="26392" xr:uid="{00000000-0005-0000-0000-00006D660000}"/>
    <cellStyle name="Normal 2 26 15 2 4" xfId="26393" xr:uid="{00000000-0005-0000-0000-00006E660000}"/>
    <cellStyle name="Normal 2 26 15 3" xfId="26394" xr:uid="{00000000-0005-0000-0000-00006F660000}"/>
    <cellStyle name="Normal 2 26 15 3 2" xfId="26395" xr:uid="{00000000-0005-0000-0000-000070660000}"/>
    <cellStyle name="Normal 2 26 15 3 3" xfId="26396" xr:uid="{00000000-0005-0000-0000-000071660000}"/>
    <cellStyle name="Normal 2 26 15 4" xfId="26397" xr:uid="{00000000-0005-0000-0000-000072660000}"/>
    <cellStyle name="Normal 2 26 16" xfId="26398" xr:uid="{00000000-0005-0000-0000-000073660000}"/>
    <cellStyle name="Normal 2 26 16 2" xfId="26399" xr:uid="{00000000-0005-0000-0000-000074660000}"/>
    <cellStyle name="Normal 2 26 16 2 2" xfId="26400" xr:uid="{00000000-0005-0000-0000-000075660000}"/>
    <cellStyle name="Normal 2 26 16 2 2 2" xfId="26401" xr:uid="{00000000-0005-0000-0000-000076660000}"/>
    <cellStyle name="Normal 2 26 16 2 2 3" xfId="26402" xr:uid="{00000000-0005-0000-0000-000077660000}"/>
    <cellStyle name="Normal 2 26 16 2 3" xfId="26403" xr:uid="{00000000-0005-0000-0000-000078660000}"/>
    <cellStyle name="Normal 2 26 16 2 4" xfId="26404" xr:uid="{00000000-0005-0000-0000-000079660000}"/>
    <cellStyle name="Normal 2 26 16 3" xfId="26405" xr:uid="{00000000-0005-0000-0000-00007A660000}"/>
    <cellStyle name="Normal 2 26 16 3 2" xfId="26406" xr:uid="{00000000-0005-0000-0000-00007B660000}"/>
    <cellStyle name="Normal 2 26 16 3 3" xfId="26407" xr:uid="{00000000-0005-0000-0000-00007C660000}"/>
    <cellStyle name="Normal 2 26 16 4" xfId="26408" xr:uid="{00000000-0005-0000-0000-00007D660000}"/>
    <cellStyle name="Normal 2 26 17" xfId="26409" xr:uid="{00000000-0005-0000-0000-00007E660000}"/>
    <cellStyle name="Normal 2 26 17 2" xfId="26410" xr:uid="{00000000-0005-0000-0000-00007F660000}"/>
    <cellStyle name="Normal 2 26 17 2 2" xfId="26411" xr:uid="{00000000-0005-0000-0000-000080660000}"/>
    <cellStyle name="Normal 2 26 17 2 2 2" xfId="26412" xr:uid="{00000000-0005-0000-0000-000081660000}"/>
    <cellStyle name="Normal 2 26 17 2 2 3" xfId="26413" xr:uid="{00000000-0005-0000-0000-000082660000}"/>
    <cellStyle name="Normal 2 26 17 2 3" xfId="26414" xr:uid="{00000000-0005-0000-0000-000083660000}"/>
    <cellStyle name="Normal 2 26 17 2 4" xfId="26415" xr:uid="{00000000-0005-0000-0000-000084660000}"/>
    <cellStyle name="Normal 2 26 17 3" xfId="26416" xr:uid="{00000000-0005-0000-0000-000085660000}"/>
    <cellStyle name="Normal 2 26 17 3 2" xfId="26417" xr:uid="{00000000-0005-0000-0000-000086660000}"/>
    <cellStyle name="Normal 2 26 17 3 3" xfId="26418" xr:uid="{00000000-0005-0000-0000-000087660000}"/>
    <cellStyle name="Normal 2 26 17 4" xfId="26419" xr:uid="{00000000-0005-0000-0000-000088660000}"/>
    <cellStyle name="Normal 2 26 18" xfId="26420" xr:uid="{00000000-0005-0000-0000-000089660000}"/>
    <cellStyle name="Normal 2 26 18 2" xfId="26421" xr:uid="{00000000-0005-0000-0000-00008A660000}"/>
    <cellStyle name="Normal 2 26 18 2 2" xfId="26422" xr:uid="{00000000-0005-0000-0000-00008B660000}"/>
    <cellStyle name="Normal 2 26 18 2 2 2" xfId="26423" xr:uid="{00000000-0005-0000-0000-00008C660000}"/>
    <cellStyle name="Normal 2 26 18 2 2 3" xfId="26424" xr:uid="{00000000-0005-0000-0000-00008D660000}"/>
    <cellStyle name="Normal 2 26 18 2 3" xfId="26425" xr:uid="{00000000-0005-0000-0000-00008E660000}"/>
    <cellStyle name="Normal 2 26 18 2 4" xfId="26426" xr:uid="{00000000-0005-0000-0000-00008F660000}"/>
    <cellStyle name="Normal 2 26 18 3" xfId="26427" xr:uid="{00000000-0005-0000-0000-000090660000}"/>
    <cellStyle name="Normal 2 26 18 3 2" xfId="26428" xr:uid="{00000000-0005-0000-0000-000091660000}"/>
    <cellStyle name="Normal 2 26 18 3 3" xfId="26429" xr:uid="{00000000-0005-0000-0000-000092660000}"/>
    <cellStyle name="Normal 2 26 18 4" xfId="26430" xr:uid="{00000000-0005-0000-0000-000093660000}"/>
    <cellStyle name="Normal 2 26 19" xfId="26431" xr:uid="{00000000-0005-0000-0000-000094660000}"/>
    <cellStyle name="Normal 2 26 19 2" xfId="26432" xr:uid="{00000000-0005-0000-0000-000095660000}"/>
    <cellStyle name="Normal 2 26 19 2 2" xfId="26433" xr:uid="{00000000-0005-0000-0000-000096660000}"/>
    <cellStyle name="Normal 2 26 19 2 2 2" xfId="26434" xr:uid="{00000000-0005-0000-0000-000097660000}"/>
    <cellStyle name="Normal 2 26 19 2 2 3" xfId="26435" xr:uid="{00000000-0005-0000-0000-000098660000}"/>
    <cellStyle name="Normal 2 26 19 2 3" xfId="26436" xr:uid="{00000000-0005-0000-0000-000099660000}"/>
    <cellStyle name="Normal 2 26 19 2 4" xfId="26437" xr:uid="{00000000-0005-0000-0000-00009A660000}"/>
    <cellStyle name="Normal 2 26 19 3" xfId="26438" xr:uid="{00000000-0005-0000-0000-00009B660000}"/>
    <cellStyle name="Normal 2 26 19 3 2" xfId="26439" xr:uid="{00000000-0005-0000-0000-00009C660000}"/>
    <cellStyle name="Normal 2 26 19 3 3" xfId="26440" xr:uid="{00000000-0005-0000-0000-00009D660000}"/>
    <cellStyle name="Normal 2 26 19 4" xfId="26441" xr:uid="{00000000-0005-0000-0000-00009E660000}"/>
    <cellStyle name="Normal 2 26 2" xfId="26442" xr:uid="{00000000-0005-0000-0000-00009F660000}"/>
    <cellStyle name="Normal 2 26 2 2" xfId="26443" xr:uid="{00000000-0005-0000-0000-0000A0660000}"/>
    <cellStyle name="Normal 2 26 2 2 2" xfId="26444" xr:uid="{00000000-0005-0000-0000-0000A1660000}"/>
    <cellStyle name="Normal 2 26 2 2 2 2" xfId="26445" xr:uid="{00000000-0005-0000-0000-0000A2660000}"/>
    <cellStyle name="Normal 2 26 2 2 2 3" xfId="26446" xr:uid="{00000000-0005-0000-0000-0000A3660000}"/>
    <cellStyle name="Normal 2 26 2 2 3" xfId="26447" xr:uid="{00000000-0005-0000-0000-0000A4660000}"/>
    <cellStyle name="Normal 2 26 2 2 4" xfId="26448" xr:uid="{00000000-0005-0000-0000-0000A5660000}"/>
    <cellStyle name="Normal 2 26 2 3" xfId="26449" xr:uid="{00000000-0005-0000-0000-0000A6660000}"/>
    <cellStyle name="Normal 2 26 2 3 2" xfId="26450" xr:uid="{00000000-0005-0000-0000-0000A7660000}"/>
    <cellStyle name="Normal 2 26 2 3 3" xfId="26451" xr:uid="{00000000-0005-0000-0000-0000A8660000}"/>
    <cellStyle name="Normal 2 26 2 4" xfId="26452" xr:uid="{00000000-0005-0000-0000-0000A9660000}"/>
    <cellStyle name="Normal 2 26 20" xfId="26453" xr:uid="{00000000-0005-0000-0000-0000AA660000}"/>
    <cellStyle name="Normal 2 26 20 2" xfId="26454" xr:uid="{00000000-0005-0000-0000-0000AB660000}"/>
    <cellStyle name="Normal 2 26 20 2 2" xfId="26455" xr:uid="{00000000-0005-0000-0000-0000AC660000}"/>
    <cellStyle name="Normal 2 26 20 2 2 2" xfId="26456" xr:uid="{00000000-0005-0000-0000-0000AD660000}"/>
    <cellStyle name="Normal 2 26 20 2 2 3" xfId="26457" xr:uid="{00000000-0005-0000-0000-0000AE660000}"/>
    <cellStyle name="Normal 2 26 20 2 3" xfId="26458" xr:uid="{00000000-0005-0000-0000-0000AF660000}"/>
    <cellStyle name="Normal 2 26 20 2 4" xfId="26459" xr:uid="{00000000-0005-0000-0000-0000B0660000}"/>
    <cellStyle name="Normal 2 26 20 3" xfId="26460" xr:uid="{00000000-0005-0000-0000-0000B1660000}"/>
    <cellStyle name="Normal 2 26 20 3 2" xfId="26461" xr:uid="{00000000-0005-0000-0000-0000B2660000}"/>
    <cellStyle name="Normal 2 26 20 3 3" xfId="26462" xr:uid="{00000000-0005-0000-0000-0000B3660000}"/>
    <cellStyle name="Normal 2 26 20 4" xfId="26463" xr:uid="{00000000-0005-0000-0000-0000B4660000}"/>
    <cellStyle name="Normal 2 26 21" xfId="26464" xr:uid="{00000000-0005-0000-0000-0000B5660000}"/>
    <cellStyle name="Normal 2 26 21 2" xfId="26465" xr:uid="{00000000-0005-0000-0000-0000B6660000}"/>
    <cellStyle name="Normal 2 26 21 2 2" xfId="26466" xr:uid="{00000000-0005-0000-0000-0000B7660000}"/>
    <cellStyle name="Normal 2 26 21 2 2 2" xfId="26467" xr:uid="{00000000-0005-0000-0000-0000B8660000}"/>
    <cellStyle name="Normal 2 26 21 2 2 3" xfId="26468" xr:uid="{00000000-0005-0000-0000-0000B9660000}"/>
    <cellStyle name="Normal 2 26 21 2 3" xfId="26469" xr:uid="{00000000-0005-0000-0000-0000BA660000}"/>
    <cellStyle name="Normal 2 26 21 2 4" xfId="26470" xr:uid="{00000000-0005-0000-0000-0000BB660000}"/>
    <cellStyle name="Normal 2 26 21 3" xfId="26471" xr:uid="{00000000-0005-0000-0000-0000BC660000}"/>
    <cellStyle name="Normal 2 26 21 3 2" xfId="26472" xr:uid="{00000000-0005-0000-0000-0000BD660000}"/>
    <cellStyle name="Normal 2 26 21 3 3" xfId="26473" xr:uid="{00000000-0005-0000-0000-0000BE660000}"/>
    <cellStyle name="Normal 2 26 21 4" xfId="26474" xr:uid="{00000000-0005-0000-0000-0000BF660000}"/>
    <cellStyle name="Normal 2 26 22" xfId="26475" xr:uid="{00000000-0005-0000-0000-0000C0660000}"/>
    <cellStyle name="Normal 2 26 22 2" xfId="26476" xr:uid="{00000000-0005-0000-0000-0000C1660000}"/>
    <cellStyle name="Normal 2 26 22 2 2" xfId="26477" xr:uid="{00000000-0005-0000-0000-0000C2660000}"/>
    <cellStyle name="Normal 2 26 22 2 2 2" xfId="26478" xr:uid="{00000000-0005-0000-0000-0000C3660000}"/>
    <cellStyle name="Normal 2 26 22 2 2 3" xfId="26479" xr:uid="{00000000-0005-0000-0000-0000C4660000}"/>
    <cellStyle name="Normal 2 26 22 2 3" xfId="26480" xr:uid="{00000000-0005-0000-0000-0000C5660000}"/>
    <cellStyle name="Normal 2 26 22 2 4" xfId="26481" xr:uid="{00000000-0005-0000-0000-0000C6660000}"/>
    <cellStyle name="Normal 2 26 22 3" xfId="26482" xr:uid="{00000000-0005-0000-0000-0000C7660000}"/>
    <cellStyle name="Normal 2 26 22 3 2" xfId="26483" xr:uid="{00000000-0005-0000-0000-0000C8660000}"/>
    <cellStyle name="Normal 2 26 22 3 3" xfId="26484" xr:uid="{00000000-0005-0000-0000-0000C9660000}"/>
    <cellStyle name="Normal 2 26 22 4" xfId="26485" xr:uid="{00000000-0005-0000-0000-0000CA660000}"/>
    <cellStyle name="Normal 2 26 23" xfId="26486" xr:uid="{00000000-0005-0000-0000-0000CB660000}"/>
    <cellStyle name="Normal 2 26 23 2" xfId="26487" xr:uid="{00000000-0005-0000-0000-0000CC660000}"/>
    <cellStyle name="Normal 2 26 23 2 2" xfId="26488" xr:uid="{00000000-0005-0000-0000-0000CD660000}"/>
    <cellStyle name="Normal 2 26 23 2 2 2" xfId="26489" xr:uid="{00000000-0005-0000-0000-0000CE660000}"/>
    <cellStyle name="Normal 2 26 23 2 2 3" xfId="26490" xr:uid="{00000000-0005-0000-0000-0000CF660000}"/>
    <cellStyle name="Normal 2 26 23 2 3" xfId="26491" xr:uid="{00000000-0005-0000-0000-0000D0660000}"/>
    <cellStyle name="Normal 2 26 23 2 4" xfId="26492" xr:uid="{00000000-0005-0000-0000-0000D1660000}"/>
    <cellStyle name="Normal 2 26 23 3" xfId="26493" xr:uid="{00000000-0005-0000-0000-0000D2660000}"/>
    <cellStyle name="Normal 2 26 23 3 2" xfId="26494" xr:uid="{00000000-0005-0000-0000-0000D3660000}"/>
    <cellStyle name="Normal 2 26 23 3 3" xfId="26495" xr:uid="{00000000-0005-0000-0000-0000D4660000}"/>
    <cellStyle name="Normal 2 26 23 4" xfId="26496" xr:uid="{00000000-0005-0000-0000-0000D5660000}"/>
    <cellStyle name="Normal 2 26 24" xfId="26497" xr:uid="{00000000-0005-0000-0000-0000D6660000}"/>
    <cellStyle name="Normal 2 26 24 2" xfId="26498" xr:uid="{00000000-0005-0000-0000-0000D7660000}"/>
    <cellStyle name="Normal 2 26 24 2 2" xfId="26499" xr:uid="{00000000-0005-0000-0000-0000D8660000}"/>
    <cellStyle name="Normal 2 26 24 2 3" xfId="26500" xr:uid="{00000000-0005-0000-0000-0000D9660000}"/>
    <cellStyle name="Normal 2 26 24 3" xfId="26501" xr:uid="{00000000-0005-0000-0000-0000DA660000}"/>
    <cellStyle name="Normal 2 26 24 4" xfId="26502" xr:uid="{00000000-0005-0000-0000-0000DB660000}"/>
    <cellStyle name="Normal 2 26 25" xfId="26503" xr:uid="{00000000-0005-0000-0000-0000DC660000}"/>
    <cellStyle name="Normal 2 26 25 2" xfId="26504" xr:uid="{00000000-0005-0000-0000-0000DD660000}"/>
    <cellStyle name="Normal 2 26 25 3" xfId="26505" xr:uid="{00000000-0005-0000-0000-0000DE660000}"/>
    <cellStyle name="Normal 2 26 26" xfId="26506" xr:uid="{00000000-0005-0000-0000-0000DF660000}"/>
    <cellStyle name="Normal 2 26 3" xfId="26507" xr:uid="{00000000-0005-0000-0000-0000E0660000}"/>
    <cellStyle name="Normal 2 26 3 2" xfId="26508" xr:uid="{00000000-0005-0000-0000-0000E1660000}"/>
    <cellStyle name="Normal 2 26 3 2 2" xfId="26509" xr:uid="{00000000-0005-0000-0000-0000E2660000}"/>
    <cellStyle name="Normal 2 26 3 2 2 2" xfId="26510" xr:uid="{00000000-0005-0000-0000-0000E3660000}"/>
    <cellStyle name="Normal 2 26 3 2 2 3" xfId="26511" xr:uid="{00000000-0005-0000-0000-0000E4660000}"/>
    <cellStyle name="Normal 2 26 3 2 3" xfId="26512" xr:uid="{00000000-0005-0000-0000-0000E5660000}"/>
    <cellStyle name="Normal 2 26 3 2 4" xfId="26513" xr:uid="{00000000-0005-0000-0000-0000E6660000}"/>
    <cellStyle name="Normal 2 26 3 3" xfId="26514" xr:uid="{00000000-0005-0000-0000-0000E7660000}"/>
    <cellStyle name="Normal 2 26 3 3 2" xfId="26515" xr:uid="{00000000-0005-0000-0000-0000E8660000}"/>
    <cellStyle name="Normal 2 26 3 3 3" xfId="26516" xr:uid="{00000000-0005-0000-0000-0000E9660000}"/>
    <cellStyle name="Normal 2 26 3 4" xfId="26517" xr:uid="{00000000-0005-0000-0000-0000EA660000}"/>
    <cellStyle name="Normal 2 26 4" xfId="26518" xr:uid="{00000000-0005-0000-0000-0000EB660000}"/>
    <cellStyle name="Normal 2 26 4 2" xfId="26519" xr:uid="{00000000-0005-0000-0000-0000EC660000}"/>
    <cellStyle name="Normal 2 26 4 2 2" xfId="26520" xr:uid="{00000000-0005-0000-0000-0000ED660000}"/>
    <cellStyle name="Normal 2 26 4 2 2 2" xfId="26521" xr:uid="{00000000-0005-0000-0000-0000EE660000}"/>
    <cellStyle name="Normal 2 26 4 2 2 3" xfId="26522" xr:uid="{00000000-0005-0000-0000-0000EF660000}"/>
    <cellStyle name="Normal 2 26 4 2 3" xfId="26523" xr:uid="{00000000-0005-0000-0000-0000F0660000}"/>
    <cellStyle name="Normal 2 26 4 2 4" xfId="26524" xr:uid="{00000000-0005-0000-0000-0000F1660000}"/>
    <cellStyle name="Normal 2 26 4 3" xfId="26525" xr:uid="{00000000-0005-0000-0000-0000F2660000}"/>
    <cellStyle name="Normal 2 26 4 3 2" xfId="26526" xr:uid="{00000000-0005-0000-0000-0000F3660000}"/>
    <cellStyle name="Normal 2 26 4 3 3" xfId="26527" xr:uid="{00000000-0005-0000-0000-0000F4660000}"/>
    <cellStyle name="Normal 2 26 4 4" xfId="26528" xr:uid="{00000000-0005-0000-0000-0000F5660000}"/>
    <cellStyle name="Normal 2 26 5" xfId="26529" xr:uid="{00000000-0005-0000-0000-0000F6660000}"/>
    <cellStyle name="Normal 2 26 5 2" xfId="26530" xr:uid="{00000000-0005-0000-0000-0000F7660000}"/>
    <cellStyle name="Normal 2 26 5 2 2" xfId="26531" xr:uid="{00000000-0005-0000-0000-0000F8660000}"/>
    <cellStyle name="Normal 2 26 5 2 2 2" xfId="26532" xr:uid="{00000000-0005-0000-0000-0000F9660000}"/>
    <cellStyle name="Normal 2 26 5 2 2 3" xfId="26533" xr:uid="{00000000-0005-0000-0000-0000FA660000}"/>
    <cellStyle name="Normal 2 26 5 2 3" xfId="26534" xr:uid="{00000000-0005-0000-0000-0000FB660000}"/>
    <cellStyle name="Normal 2 26 5 2 4" xfId="26535" xr:uid="{00000000-0005-0000-0000-0000FC660000}"/>
    <cellStyle name="Normal 2 26 5 3" xfId="26536" xr:uid="{00000000-0005-0000-0000-0000FD660000}"/>
    <cellStyle name="Normal 2 26 5 3 2" xfId="26537" xr:uid="{00000000-0005-0000-0000-0000FE660000}"/>
    <cellStyle name="Normal 2 26 5 3 3" xfId="26538" xr:uid="{00000000-0005-0000-0000-0000FF660000}"/>
    <cellStyle name="Normal 2 26 5 4" xfId="26539" xr:uid="{00000000-0005-0000-0000-000000670000}"/>
    <cellStyle name="Normal 2 26 6" xfId="26540" xr:uid="{00000000-0005-0000-0000-000001670000}"/>
    <cellStyle name="Normal 2 26 6 2" xfId="26541" xr:uid="{00000000-0005-0000-0000-000002670000}"/>
    <cellStyle name="Normal 2 26 6 2 2" xfId="26542" xr:uid="{00000000-0005-0000-0000-000003670000}"/>
    <cellStyle name="Normal 2 26 6 2 2 2" xfId="26543" xr:uid="{00000000-0005-0000-0000-000004670000}"/>
    <cellStyle name="Normal 2 26 6 2 2 3" xfId="26544" xr:uid="{00000000-0005-0000-0000-000005670000}"/>
    <cellStyle name="Normal 2 26 6 2 3" xfId="26545" xr:uid="{00000000-0005-0000-0000-000006670000}"/>
    <cellStyle name="Normal 2 26 6 2 4" xfId="26546" xr:uid="{00000000-0005-0000-0000-000007670000}"/>
    <cellStyle name="Normal 2 26 6 3" xfId="26547" xr:uid="{00000000-0005-0000-0000-000008670000}"/>
    <cellStyle name="Normal 2 26 6 3 2" xfId="26548" xr:uid="{00000000-0005-0000-0000-000009670000}"/>
    <cellStyle name="Normal 2 26 6 3 3" xfId="26549" xr:uid="{00000000-0005-0000-0000-00000A670000}"/>
    <cellStyle name="Normal 2 26 6 4" xfId="26550" xr:uid="{00000000-0005-0000-0000-00000B670000}"/>
    <cellStyle name="Normal 2 26 7" xfId="26551" xr:uid="{00000000-0005-0000-0000-00000C670000}"/>
    <cellStyle name="Normal 2 26 7 2" xfId="26552" xr:uid="{00000000-0005-0000-0000-00000D670000}"/>
    <cellStyle name="Normal 2 26 7 2 2" xfId="26553" xr:uid="{00000000-0005-0000-0000-00000E670000}"/>
    <cellStyle name="Normal 2 26 7 2 2 2" xfId="26554" xr:uid="{00000000-0005-0000-0000-00000F670000}"/>
    <cellStyle name="Normal 2 26 7 2 2 3" xfId="26555" xr:uid="{00000000-0005-0000-0000-000010670000}"/>
    <cellStyle name="Normal 2 26 7 2 3" xfId="26556" xr:uid="{00000000-0005-0000-0000-000011670000}"/>
    <cellStyle name="Normal 2 26 7 2 4" xfId="26557" xr:uid="{00000000-0005-0000-0000-000012670000}"/>
    <cellStyle name="Normal 2 26 7 3" xfId="26558" xr:uid="{00000000-0005-0000-0000-000013670000}"/>
    <cellStyle name="Normal 2 26 7 3 2" xfId="26559" xr:uid="{00000000-0005-0000-0000-000014670000}"/>
    <cellStyle name="Normal 2 26 7 3 3" xfId="26560" xr:uid="{00000000-0005-0000-0000-000015670000}"/>
    <cellStyle name="Normal 2 26 7 4" xfId="26561" xr:uid="{00000000-0005-0000-0000-000016670000}"/>
    <cellStyle name="Normal 2 26 8" xfId="26562" xr:uid="{00000000-0005-0000-0000-000017670000}"/>
    <cellStyle name="Normal 2 26 8 2" xfId="26563" xr:uid="{00000000-0005-0000-0000-000018670000}"/>
    <cellStyle name="Normal 2 26 8 2 2" xfId="26564" xr:uid="{00000000-0005-0000-0000-000019670000}"/>
    <cellStyle name="Normal 2 26 8 2 2 2" xfId="26565" xr:uid="{00000000-0005-0000-0000-00001A670000}"/>
    <cellStyle name="Normal 2 26 8 2 2 3" xfId="26566" xr:uid="{00000000-0005-0000-0000-00001B670000}"/>
    <cellStyle name="Normal 2 26 8 2 3" xfId="26567" xr:uid="{00000000-0005-0000-0000-00001C670000}"/>
    <cellStyle name="Normal 2 26 8 2 4" xfId="26568" xr:uid="{00000000-0005-0000-0000-00001D670000}"/>
    <cellStyle name="Normal 2 26 8 3" xfId="26569" xr:uid="{00000000-0005-0000-0000-00001E670000}"/>
    <cellStyle name="Normal 2 26 8 3 2" xfId="26570" xr:uid="{00000000-0005-0000-0000-00001F670000}"/>
    <cellStyle name="Normal 2 26 8 3 3" xfId="26571" xr:uid="{00000000-0005-0000-0000-000020670000}"/>
    <cellStyle name="Normal 2 26 8 4" xfId="26572" xr:uid="{00000000-0005-0000-0000-000021670000}"/>
    <cellStyle name="Normal 2 26 9" xfId="26573" xr:uid="{00000000-0005-0000-0000-000022670000}"/>
    <cellStyle name="Normal 2 26 9 2" xfId="26574" xr:uid="{00000000-0005-0000-0000-000023670000}"/>
    <cellStyle name="Normal 2 26 9 2 2" xfId="26575" xr:uid="{00000000-0005-0000-0000-000024670000}"/>
    <cellStyle name="Normal 2 26 9 2 2 2" xfId="26576" xr:uid="{00000000-0005-0000-0000-000025670000}"/>
    <cellStyle name="Normal 2 26 9 2 2 3" xfId="26577" xr:uid="{00000000-0005-0000-0000-000026670000}"/>
    <cellStyle name="Normal 2 26 9 2 3" xfId="26578" xr:uid="{00000000-0005-0000-0000-000027670000}"/>
    <cellStyle name="Normal 2 26 9 2 4" xfId="26579" xr:uid="{00000000-0005-0000-0000-000028670000}"/>
    <cellStyle name="Normal 2 26 9 3" xfId="26580" xr:uid="{00000000-0005-0000-0000-000029670000}"/>
    <cellStyle name="Normal 2 26 9 3 2" xfId="26581" xr:uid="{00000000-0005-0000-0000-00002A670000}"/>
    <cellStyle name="Normal 2 26 9 3 3" xfId="26582" xr:uid="{00000000-0005-0000-0000-00002B670000}"/>
    <cellStyle name="Normal 2 26 9 4" xfId="26583" xr:uid="{00000000-0005-0000-0000-00002C670000}"/>
    <cellStyle name="Normal 2 27" xfId="26584" xr:uid="{00000000-0005-0000-0000-00002D670000}"/>
    <cellStyle name="Normal 2 27 10" xfId="26585" xr:uid="{00000000-0005-0000-0000-00002E670000}"/>
    <cellStyle name="Normal 2 27 10 2" xfId="26586" xr:uid="{00000000-0005-0000-0000-00002F670000}"/>
    <cellStyle name="Normal 2 27 10 2 2" xfId="26587" xr:uid="{00000000-0005-0000-0000-000030670000}"/>
    <cellStyle name="Normal 2 27 10 2 2 2" xfId="26588" xr:uid="{00000000-0005-0000-0000-000031670000}"/>
    <cellStyle name="Normal 2 27 10 2 2 3" xfId="26589" xr:uid="{00000000-0005-0000-0000-000032670000}"/>
    <cellStyle name="Normal 2 27 10 2 3" xfId="26590" xr:uid="{00000000-0005-0000-0000-000033670000}"/>
    <cellStyle name="Normal 2 27 10 2 4" xfId="26591" xr:uid="{00000000-0005-0000-0000-000034670000}"/>
    <cellStyle name="Normal 2 27 10 3" xfId="26592" xr:uid="{00000000-0005-0000-0000-000035670000}"/>
    <cellStyle name="Normal 2 27 10 3 2" xfId="26593" xr:uid="{00000000-0005-0000-0000-000036670000}"/>
    <cellStyle name="Normal 2 27 10 3 3" xfId="26594" xr:uid="{00000000-0005-0000-0000-000037670000}"/>
    <cellStyle name="Normal 2 27 10 4" xfId="26595" xr:uid="{00000000-0005-0000-0000-000038670000}"/>
    <cellStyle name="Normal 2 27 11" xfId="26596" xr:uid="{00000000-0005-0000-0000-000039670000}"/>
    <cellStyle name="Normal 2 27 11 2" xfId="26597" xr:uid="{00000000-0005-0000-0000-00003A670000}"/>
    <cellStyle name="Normal 2 27 11 2 2" xfId="26598" xr:uid="{00000000-0005-0000-0000-00003B670000}"/>
    <cellStyle name="Normal 2 27 11 2 2 2" xfId="26599" xr:uid="{00000000-0005-0000-0000-00003C670000}"/>
    <cellStyle name="Normal 2 27 11 2 2 3" xfId="26600" xr:uid="{00000000-0005-0000-0000-00003D670000}"/>
    <cellStyle name="Normal 2 27 11 2 3" xfId="26601" xr:uid="{00000000-0005-0000-0000-00003E670000}"/>
    <cellStyle name="Normal 2 27 11 2 4" xfId="26602" xr:uid="{00000000-0005-0000-0000-00003F670000}"/>
    <cellStyle name="Normal 2 27 11 3" xfId="26603" xr:uid="{00000000-0005-0000-0000-000040670000}"/>
    <cellStyle name="Normal 2 27 11 3 2" xfId="26604" xr:uid="{00000000-0005-0000-0000-000041670000}"/>
    <cellStyle name="Normal 2 27 11 3 3" xfId="26605" xr:uid="{00000000-0005-0000-0000-000042670000}"/>
    <cellStyle name="Normal 2 27 11 4" xfId="26606" xr:uid="{00000000-0005-0000-0000-000043670000}"/>
    <cellStyle name="Normal 2 27 12" xfId="26607" xr:uid="{00000000-0005-0000-0000-000044670000}"/>
    <cellStyle name="Normal 2 27 12 2" xfId="26608" xr:uid="{00000000-0005-0000-0000-000045670000}"/>
    <cellStyle name="Normal 2 27 12 2 2" xfId="26609" xr:uid="{00000000-0005-0000-0000-000046670000}"/>
    <cellStyle name="Normal 2 27 12 2 2 2" xfId="26610" xr:uid="{00000000-0005-0000-0000-000047670000}"/>
    <cellStyle name="Normal 2 27 12 2 2 3" xfId="26611" xr:uid="{00000000-0005-0000-0000-000048670000}"/>
    <cellStyle name="Normal 2 27 12 2 3" xfId="26612" xr:uid="{00000000-0005-0000-0000-000049670000}"/>
    <cellStyle name="Normal 2 27 12 2 4" xfId="26613" xr:uid="{00000000-0005-0000-0000-00004A670000}"/>
    <cellStyle name="Normal 2 27 12 3" xfId="26614" xr:uid="{00000000-0005-0000-0000-00004B670000}"/>
    <cellStyle name="Normal 2 27 12 3 2" xfId="26615" xr:uid="{00000000-0005-0000-0000-00004C670000}"/>
    <cellStyle name="Normal 2 27 12 3 3" xfId="26616" xr:uid="{00000000-0005-0000-0000-00004D670000}"/>
    <cellStyle name="Normal 2 27 12 4" xfId="26617" xr:uid="{00000000-0005-0000-0000-00004E670000}"/>
    <cellStyle name="Normal 2 27 13" xfId="26618" xr:uid="{00000000-0005-0000-0000-00004F670000}"/>
    <cellStyle name="Normal 2 27 13 2" xfId="26619" xr:uid="{00000000-0005-0000-0000-000050670000}"/>
    <cellStyle name="Normal 2 27 13 2 2" xfId="26620" xr:uid="{00000000-0005-0000-0000-000051670000}"/>
    <cellStyle name="Normal 2 27 13 2 2 2" xfId="26621" xr:uid="{00000000-0005-0000-0000-000052670000}"/>
    <cellStyle name="Normal 2 27 13 2 2 3" xfId="26622" xr:uid="{00000000-0005-0000-0000-000053670000}"/>
    <cellStyle name="Normal 2 27 13 2 3" xfId="26623" xr:uid="{00000000-0005-0000-0000-000054670000}"/>
    <cellStyle name="Normal 2 27 13 2 4" xfId="26624" xr:uid="{00000000-0005-0000-0000-000055670000}"/>
    <cellStyle name="Normal 2 27 13 3" xfId="26625" xr:uid="{00000000-0005-0000-0000-000056670000}"/>
    <cellStyle name="Normal 2 27 13 3 2" xfId="26626" xr:uid="{00000000-0005-0000-0000-000057670000}"/>
    <cellStyle name="Normal 2 27 13 3 3" xfId="26627" xr:uid="{00000000-0005-0000-0000-000058670000}"/>
    <cellStyle name="Normal 2 27 13 4" xfId="26628" xr:uid="{00000000-0005-0000-0000-000059670000}"/>
    <cellStyle name="Normal 2 27 14" xfId="26629" xr:uid="{00000000-0005-0000-0000-00005A670000}"/>
    <cellStyle name="Normal 2 27 14 2" xfId="26630" xr:uid="{00000000-0005-0000-0000-00005B670000}"/>
    <cellStyle name="Normal 2 27 14 2 2" xfId="26631" xr:uid="{00000000-0005-0000-0000-00005C670000}"/>
    <cellStyle name="Normal 2 27 14 2 2 2" xfId="26632" xr:uid="{00000000-0005-0000-0000-00005D670000}"/>
    <cellStyle name="Normal 2 27 14 2 2 3" xfId="26633" xr:uid="{00000000-0005-0000-0000-00005E670000}"/>
    <cellStyle name="Normal 2 27 14 2 3" xfId="26634" xr:uid="{00000000-0005-0000-0000-00005F670000}"/>
    <cellStyle name="Normal 2 27 14 2 4" xfId="26635" xr:uid="{00000000-0005-0000-0000-000060670000}"/>
    <cellStyle name="Normal 2 27 14 3" xfId="26636" xr:uid="{00000000-0005-0000-0000-000061670000}"/>
    <cellStyle name="Normal 2 27 14 3 2" xfId="26637" xr:uid="{00000000-0005-0000-0000-000062670000}"/>
    <cellStyle name="Normal 2 27 14 3 3" xfId="26638" xr:uid="{00000000-0005-0000-0000-000063670000}"/>
    <cellStyle name="Normal 2 27 14 4" xfId="26639" xr:uid="{00000000-0005-0000-0000-000064670000}"/>
    <cellStyle name="Normal 2 27 15" xfId="26640" xr:uid="{00000000-0005-0000-0000-000065670000}"/>
    <cellStyle name="Normal 2 27 15 2" xfId="26641" xr:uid="{00000000-0005-0000-0000-000066670000}"/>
    <cellStyle name="Normal 2 27 15 2 2" xfId="26642" xr:uid="{00000000-0005-0000-0000-000067670000}"/>
    <cellStyle name="Normal 2 27 15 2 2 2" xfId="26643" xr:uid="{00000000-0005-0000-0000-000068670000}"/>
    <cellStyle name="Normal 2 27 15 2 2 3" xfId="26644" xr:uid="{00000000-0005-0000-0000-000069670000}"/>
    <cellStyle name="Normal 2 27 15 2 3" xfId="26645" xr:uid="{00000000-0005-0000-0000-00006A670000}"/>
    <cellStyle name="Normal 2 27 15 2 4" xfId="26646" xr:uid="{00000000-0005-0000-0000-00006B670000}"/>
    <cellStyle name="Normal 2 27 15 3" xfId="26647" xr:uid="{00000000-0005-0000-0000-00006C670000}"/>
    <cellStyle name="Normal 2 27 15 3 2" xfId="26648" xr:uid="{00000000-0005-0000-0000-00006D670000}"/>
    <cellStyle name="Normal 2 27 15 3 3" xfId="26649" xr:uid="{00000000-0005-0000-0000-00006E670000}"/>
    <cellStyle name="Normal 2 27 15 4" xfId="26650" xr:uid="{00000000-0005-0000-0000-00006F670000}"/>
    <cellStyle name="Normal 2 27 16" xfId="26651" xr:uid="{00000000-0005-0000-0000-000070670000}"/>
    <cellStyle name="Normal 2 27 16 2" xfId="26652" xr:uid="{00000000-0005-0000-0000-000071670000}"/>
    <cellStyle name="Normal 2 27 16 2 2" xfId="26653" xr:uid="{00000000-0005-0000-0000-000072670000}"/>
    <cellStyle name="Normal 2 27 16 2 2 2" xfId="26654" xr:uid="{00000000-0005-0000-0000-000073670000}"/>
    <cellStyle name="Normal 2 27 16 2 2 3" xfId="26655" xr:uid="{00000000-0005-0000-0000-000074670000}"/>
    <cellStyle name="Normal 2 27 16 2 3" xfId="26656" xr:uid="{00000000-0005-0000-0000-000075670000}"/>
    <cellStyle name="Normal 2 27 16 2 4" xfId="26657" xr:uid="{00000000-0005-0000-0000-000076670000}"/>
    <cellStyle name="Normal 2 27 16 3" xfId="26658" xr:uid="{00000000-0005-0000-0000-000077670000}"/>
    <cellStyle name="Normal 2 27 16 3 2" xfId="26659" xr:uid="{00000000-0005-0000-0000-000078670000}"/>
    <cellStyle name="Normal 2 27 16 3 3" xfId="26660" xr:uid="{00000000-0005-0000-0000-000079670000}"/>
    <cellStyle name="Normal 2 27 16 4" xfId="26661" xr:uid="{00000000-0005-0000-0000-00007A670000}"/>
    <cellStyle name="Normal 2 27 17" xfId="26662" xr:uid="{00000000-0005-0000-0000-00007B670000}"/>
    <cellStyle name="Normal 2 27 17 2" xfId="26663" xr:uid="{00000000-0005-0000-0000-00007C670000}"/>
    <cellStyle name="Normal 2 27 17 2 2" xfId="26664" xr:uid="{00000000-0005-0000-0000-00007D670000}"/>
    <cellStyle name="Normal 2 27 17 2 2 2" xfId="26665" xr:uid="{00000000-0005-0000-0000-00007E670000}"/>
    <cellStyle name="Normal 2 27 17 2 2 3" xfId="26666" xr:uid="{00000000-0005-0000-0000-00007F670000}"/>
    <cellStyle name="Normal 2 27 17 2 3" xfId="26667" xr:uid="{00000000-0005-0000-0000-000080670000}"/>
    <cellStyle name="Normal 2 27 17 2 4" xfId="26668" xr:uid="{00000000-0005-0000-0000-000081670000}"/>
    <cellStyle name="Normal 2 27 17 3" xfId="26669" xr:uid="{00000000-0005-0000-0000-000082670000}"/>
    <cellStyle name="Normal 2 27 17 3 2" xfId="26670" xr:uid="{00000000-0005-0000-0000-000083670000}"/>
    <cellStyle name="Normal 2 27 17 3 3" xfId="26671" xr:uid="{00000000-0005-0000-0000-000084670000}"/>
    <cellStyle name="Normal 2 27 17 4" xfId="26672" xr:uid="{00000000-0005-0000-0000-000085670000}"/>
    <cellStyle name="Normal 2 27 18" xfId="26673" xr:uid="{00000000-0005-0000-0000-000086670000}"/>
    <cellStyle name="Normal 2 27 18 2" xfId="26674" xr:uid="{00000000-0005-0000-0000-000087670000}"/>
    <cellStyle name="Normal 2 27 18 2 2" xfId="26675" xr:uid="{00000000-0005-0000-0000-000088670000}"/>
    <cellStyle name="Normal 2 27 18 2 2 2" xfId="26676" xr:uid="{00000000-0005-0000-0000-000089670000}"/>
    <cellStyle name="Normal 2 27 18 2 2 3" xfId="26677" xr:uid="{00000000-0005-0000-0000-00008A670000}"/>
    <cellStyle name="Normal 2 27 18 2 3" xfId="26678" xr:uid="{00000000-0005-0000-0000-00008B670000}"/>
    <cellStyle name="Normal 2 27 18 2 4" xfId="26679" xr:uid="{00000000-0005-0000-0000-00008C670000}"/>
    <cellStyle name="Normal 2 27 18 3" xfId="26680" xr:uid="{00000000-0005-0000-0000-00008D670000}"/>
    <cellStyle name="Normal 2 27 18 3 2" xfId="26681" xr:uid="{00000000-0005-0000-0000-00008E670000}"/>
    <cellStyle name="Normal 2 27 18 3 3" xfId="26682" xr:uid="{00000000-0005-0000-0000-00008F670000}"/>
    <cellStyle name="Normal 2 27 18 4" xfId="26683" xr:uid="{00000000-0005-0000-0000-000090670000}"/>
    <cellStyle name="Normal 2 27 19" xfId="26684" xr:uid="{00000000-0005-0000-0000-000091670000}"/>
    <cellStyle name="Normal 2 27 19 2" xfId="26685" xr:uid="{00000000-0005-0000-0000-000092670000}"/>
    <cellStyle name="Normal 2 27 19 2 2" xfId="26686" xr:uid="{00000000-0005-0000-0000-000093670000}"/>
    <cellStyle name="Normal 2 27 19 2 2 2" xfId="26687" xr:uid="{00000000-0005-0000-0000-000094670000}"/>
    <cellStyle name="Normal 2 27 19 2 2 3" xfId="26688" xr:uid="{00000000-0005-0000-0000-000095670000}"/>
    <cellStyle name="Normal 2 27 19 2 3" xfId="26689" xr:uid="{00000000-0005-0000-0000-000096670000}"/>
    <cellStyle name="Normal 2 27 19 2 4" xfId="26690" xr:uid="{00000000-0005-0000-0000-000097670000}"/>
    <cellStyle name="Normal 2 27 19 3" xfId="26691" xr:uid="{00000000-0005-0000-0000-000098670000}"/>
    <cellStyle name="Normal 2 27 19 3 2" xfId="26692" xr:uid="{00000000-0005-0000-0000-000099670000}"/>
    <cellStyle name="Normal 2 27 19 3 3" xfId="26693" xr:uid="{00000000-0005-0000-0000-00009A670000}"/>
    <cellStyle name="Normal 2 27 19 4" xfId="26694" xr:uid="{00000000-0005-0000-0000-00009B670000}"/>
    <cellStyle name="Normal 2 27 2" xfId="26695" xr:uid="{00000000-0005-0000-0000-00009C670000}"/>
    <cellStyle name="Normal 2 27 2 2" xfId="26696" xr:uid="{00000000-0005-0000-0000-00009D670000}"/>
    <cellStyle name="Normal 2 27 2 2 2" xfId="26697" xr:uid="{00000000-0005-0000-0000-00009E670000}"/>
    <cellStyle name="Normal 2 27 2 2 2 2" xfId="26698" xr:uid="{00000000-0005-0000-0000-00009F670000}"/>
    <cellStyle name="Normal 2 27 2 2 2 3" xfId="26699" xr:uid="{00000000-0005-0000-0000-0000A0670000}"/>
    <cellStyle name="Normal 2 27 2 2 3" xfId="26700" xr:uid="{00000000-0005-0000-0000-0000A1670000}"/>
    <cellStyle name="Normal 2 27 2 2 4" xfId="26701" xr:uid="{00000000-0005-0000-0000-0000A2670000}"/>
    <cellStyle name="Normal 2 27 2 3" xfId="26702" xr:uid="{00000000-0005-0000-0000-0000A3670000}"/>
    <cellStyle name="Normal 2 27 2 3 2" xfId="26703" xr:uid="{00000000-0005-0000-0000-0000A4670000}"/>
    <cellStyle name="Normal 2 27 2 3 3" xfId="26704" xr:uid="{00000000-0005-0000-0000-0000A5670000}"/>
    <cellStyle name="Normal 2 27 2 4" xfId="26705" xr:uid="{00000000-0005-0000-0000-0000A6670000}"/>
    <cellStyle name="Normal 2 27 20" xfId="26706" xr:uid="{00000000-0005-0000-0000-0000A7670000}"/>
    <cellStyle name="Normal 2 27 20 2" xfId="26707" xr:uid="{00000000-0005-0000-0000-0000A8670000}"/>
    <cellStyle name="Normal 2 27 20 2 2" xfId="26708" xr:uid="{00000000-0005-0000-0000-0000A9670000}"/>
    <cellStyle name="Normal 2 27 20 2 2 2" xfId="26709" xr:uid="{00000000-0005-0000-0000-0000AA670000}"/>
    <cellStyle name="Normal 2 27 20 2 2 3" xfId="26710" xr:uid="{00000000-0005-0000-0000-0000AB670000}"/>
    <cellStyle name="Normal 2 27 20 2 3" xfId="26711" xr:uid="{00000000-0005-0000-0000-0000AC670000}"/>
    <cellStyle name="Normal 2 27 20 2 4" xfId="26712" xr:uid="{00000000-0005-0000-0000-0000AD670000}"/>
    <cellStyle name="Normal 2 27 20 3" xfId="26713" xr:uid="{00000000-0005-0000-0000-0000AE670000}"/>
    <cellStyle name="Normal 2 27 20 3 2" xfId="26714" xr:uid="{00000000-0005-0000-0000-0000AF670000}"/>
    <cellStyle name="Normal 2 27 20 3 3" xfId="26715" xr:uid="{00000000-0005-0000-0000-0000B0670000}"/>
    <cellStyle name="Normal 2 27 20 4" xfId="26716" xr:uid="{00000000-0005-0000-0000-0000B1670000}"/>
    <cellStyle name="Normal 2 27 21" xfId="26717" xr:uid="{00000000-0005-0000-0000-0000B2670000}"/>
    <cellStyle name="Normal 2 27 21 2" xfId="26718" xr:uid="{00000000-0005-0000-0000-0000B3670000}"/>
    <cellStyle name="Normal 2 27 21 2 2" xfId="26719" xr:uid="{00000000-0005-0000-0000-0000B4670000}"/>
    <cellStyle name="Normal 2 27 21 2 2 2" xfId="26720" xr:uid="{00000000-0005-0000-0000-0000B5670000}"/>
    <cellStyle name="Normal 2 27 21 2 2 3" xfId="26721" xr:uid="{00000000-0005-0000-0000-0000B6670000}"/>
    <cellStyle name="Normal 2 27 21 2 3" xfId="26722" xr:uid="{00000000-0005-0000-0000-0000B7670000}"/>
    <cellStyle name="Normal 2 27 21 2 4" xfId="26723" xr:uid="{00000000-0005-0000-0000-0000B8670000}"/>
    <cellStyle name="Normal 2 27 21 3" xfId="26724" xr:uid="{00000000-0005-0000-0000-0000B9670000}"/>
    <cellStyle name="Normal 2 27 21 3 2" xfId="26725" xr:uid="{00000000-0005-0000-0000-0000BA670000}"/>
    <cellStyle name="Normal 2 27 21 3 3" xfId="26726" xr:uid="{00000000-0005-0000-0000-0000BB670000}"/>
    <cellStyle name="Normal 2 27 21 4" xfId="26727" xr:uid="{00000000-0005-0000-0000-0000BC670000}"/>
    <cellStyle name="Normal 2 27 22" xfId="26728" xr:uid="{00000000-0005-0000-0000-0000BD670000}"/>
    <cellStyle name="Normal 2 27 22 2" xfId="26729" xr:uid="{00000000-0005-0000-0000-0000BE670000}"/>
    <cellStyle name="Normal 2 27 22 2 2" xfId="26730" xr:uid="{00000000-0005-0000-0000-0000BF670000}"/>
    <cellStyle name="Normal 2 27 22 2 2 2" xfId="26731" xr:uid="{00000000-0005-0000-0000-0000C0670000}"/>
    <cellStyle name="Normal 2 27 22 2 2 3" xfId="26732" xr:uid="{00000000-0005-0000-0000-0000C1670000}"/>
    <cellStyle name="Normal 2 27 22 2 3" xfId="26733" xr:uid="{00000000-0005-0000-0000-0000C2670000}"/>
    <cellStyle name="Normal 2 27 22 2 4" xfId="26734" xr:uid="{00000000-0005-0000-0000-0000C3670000}"/>
    <cellStyle name="Normal 2 27 22 3" xfId="26735" xr:uid="{00000000-0005-0000-0000-0000C4670000}"/>
    <cellStyle name="Normal 2 27 22 3 2" xfId="26736" xr:uid="{00000000-0005-0000-0000-0000C5670000}"/>
    <cellStyle name="Normal 2 27 22 3 3" xfId="26737" xr:uid="{00000000-0005-0000-0000-0000C6670000}"/>
    <cellStyle name="Normal 2 27 22 4" xfId="26738" xr:uid="{00000000-0005-0000-0000-0000C7670000}"/>
    <cellStyle name="Normal 2 27 23" xfId="26739" xr:uid="{00000000-0005-0000-0000-0000C8670000}"/>
    <cellStyle name="Normal 2 27 23 2" xfId="26740" xr:uid="{00000000-0005-0000-0000-0000C9670000}"/>
    <cellStyle name="Normal 2 27 23 2 2" xfId="26741" xr:uid="{00000000-0005-0000-0000-0000CA670000}"/>
    <cellStyle name="Normal 2 27 23 2 2 2" xfId="26742" xr:uid="{00000000-0005-0000-0000-0000CB670000}"/>
    <cellStyle name="Normal 2 27 23 2 2 3" xfId="26743" xr:uid="{00000000-0005-0000-0000-0000CC670000}"/>
    <cellStyle name="Normal 2 27 23 2 3" xfId="26744" xr:uid="{00000000-0005-0000-0000-0000CD670000}"/>
    <cellStyle name="Normal 2 27 23 2 4" xfId="26745" xr:uid="{00000000-0005-0000-0000-0000CE670000}"/>
    <cellStyle name="Normal 2 27 23 3" xfId="26746" xr:uid="{00000000-0005-0000-0000-0000CF670000}"/>
    <cellStyle name="Normal 2 27 23 3 2" xfId="26747" xr:uid="{00000000-0005-0000-0000-0000D0670000}"/>
    <cellStyle name="Normal 2 27 23 3 3" xfId="26748" xr:uid="{00000000-0005-0000-0000-0000D1670000}"/>
    <cellStyle name="Normal 2 27 23 4" xfId="26749" xr:uid="{00000000-0005-0000-0000-0000D2670000}"/>
    <cellStyle name="Normal 2 27 24" xfId="26750" xr:uid="{00000000-0005-0000-0000-0000D3670000}"/>
    <cellStyle name="Normal 2 27 24 2" xfId="26751" xr:uid="{00000000-0005-0000-0000-0000D4670000}"/>
    <cellStyle name="Normal 2 27 24 2 2" xfId="26752" xr:uid="{00000000-0005-0000-0000-0000D5670000}"/>
    <cellStyle name="Normal 2 27 24 2 3" xfId="26753" xr:uid="{00000000-0005-0000-0000-0000D6670000}"/>
    <cellStyle name="Normal 2 27 24 3" xfId="26754" xr:uid="{00000000-0005-0000-0000-0000D7670000}"/>
    <cellStyle name="Normal 2 27 24 4" xfId="26755" xr:uid="{00000000-0005-0000-0000-0000D8670000}"/>
    <cellStyle name="Normal 2 27 25" xfId="26756" xr:uid="{00000000-0005-0000-0000-0000D9670000}"/>
    <cellStyle name="Normal 2 27 25 2" xfId="26757" xr:uid="{00000000-0005-0000-0000-0000DA670000}"/>
    <cellStyle name="Normal 2 27 25 3" xfId="26758" xr:uid="{00000000-0005-0000-0000-0000DB670000}"/>
    <cellStyle name="Normal 2 27 26" xfId="26759" xr:uid="{00000000-0005-0000-0000-0000DC670000}"/>
    <cellStyle name="Normal 2 27 3" xfId="26760" xr:uid="{00000000-0005-0000-0000-0000DD670000}"/>
    <cellStyle name="Normal 2 27 3 2" xfId="26761" xr:uid="{00000000-0005-0000-0000-0000DE670000}"/>
    <cellStyle name="Normal 2 27 3 2 2" xfId="26762" xr:uid="{00000000-0005-0000-0000-0000DF670000}"/>
    <cellStyle name="Normal 2 27 3 2 2 2" xfId="26763" xr:uid="{00000000-0005-0000-0000-0000E0670000}"/>
    <cellStyle name="Normal 2 27 3 2 2 3" xfId="26764" xr:uid="{00000000-0005-0000-0000-0000E1670000}"/>
    <cellStyle name="Normal 2 27 3 2 3" xfId="26765" xr:uid="{00000000-0005-0000-0000-0000E2670000}"/>
    <cellStyle name="Normal 2 27 3 2 4" xfId="26766" xr:uid="{00000000-0005-0000-0000-0000E3670000}"/>
    <cellStyle name="Normal 2 27 3 3" xfId="26767" xr:uid="{00000000-0005-0000-0000-0000E4670000}"/>
    <cellStyle name="Normal 2 27 3 3 2" xfId="26768" xr:uid="{00000000-0005-0000-0000-0000E5670000}"/>
    <cellStyle name="Normal 2 27 3 3 3" xfId="26769" xr:uid="{00000000-0005-0000-0000-0000E6670000}"/>
    <cellStyle name="Normal 2 27 3 4" xfId="26770" xr:uid="{00000000-0005-0000-0000-0000E7670000}"/>
    <cellStyle name="Normal 2 27 4" xfId="26771" xr:uid="{00000000-0005-0000-0000-0000E8670000}"/>
    <cellStyle name="Normal 2 27 4 2" xfId="26772" xr:uid="{00000000-0005-0000-0000-0000E9670000}"/>
    <cellStyle name="Normal 2 27 4 2 2" xfId="26773" xr:uid="{00000000-0005-0000-0000-0000EA670000}"/>
    <cellStyle name="Normal 2 27 4 2 2 2" xfId="26774" xr:uid="{00000000-0005-0000-0000-0000EB670000}"/>
    <cellStyle name="Normal 2 27 4 2 2 3" xfId="26775" xr:uid="{00000000-0005-0000-0000-0000EC670000}"/>
    <cellStyle name="Normal 2 27 4 2 3" xfId="26776" xr:uid="{00000000-0005-0000-0000-0000ED670000}"/>
    <cellStyle name="Normal 2 27 4 2 4" xfId="26777" xr:uid="{00000000-0005-0000-0000-0000EE670000}"/>
    <cellStyle name="Normal 2 27 4 3" xfId="26778" xr:uid="{00000000-0005-0000-0000-0000EF670000}"/>
    <cellStyle name="Normal 2 27 4 3 2" xfId="26779" xr:uid="{00000000-0005-0000-0000-0000F0670000}"/>
    <cellStyle name="Normal 2 27 4 3 3" xfId="26780" xr:uid="{00000000-0005-0000-0000-0000F1670000}"/>
    <cellStyle name="Normal 2 27 4 4" xfId="26781" xr:uid="{00000000-0005-0000-0000-0000F2670000}"/>
    <cellStyle name="Normal 2 27 5" xfId="26782" xr:uid="{00000000-0005-0000-0000-0000F3670000}"/>
    <cellStyle name="Normal 2 27 5 2" xfId="26783" xr:uid="{00000000-0005-0000-0000-0000F4670000}"/>
    <cellStyle name="Normal 2 27 5 2 2" xfId="26784" xr:uid="{00000000-0005-0000-0000-0000F5670000}"/>
    <cellStyle name="Normal 2 27 5 2 2 2" xfId="26785" xr:uid="{00000000-0005-0000-0000-0000F6670000}"/>
    <cellStyle name="Normal 2 27 5 2 2 3" xfId="26786" xr:uid="{00000000-0005-0000-0000-0000F7670000}"/>
    <cellStyle name="Normal 2 27 5 2 3" xfId="26787" xr:uid="{00000000-0005-0000-0000-0000F8670000}"/>
    <cellStyle name="Normal 2 27 5 2 4" xfId="26788" xr:uid="{00000000-0005-0000-0000-0000F9670000}"/>
    <cellStyle name="Normal 2 27 5 3" xfId="26789" xr:uid="{00000000-0005-0000-0000-0000FA670000}"/>
    <cellStyle name="Normal 2 27 5 3 2" xfId="26790" xr:uid="{00000000-0005-0000-0000-0000FB670000}"/>
    <cellStyle name="Normal 2 27 5 3 3" xfId="26791" xr:uid="{00000000-0005-0000-0000-0000FC670000}"/>
    <cellStyle name="Normal 2 27 5 4" xfId="26792" xr:uid="{00000000-0005-0000-0000-0000FD670000}"/>
    <cellStyle name="Normal 2 27 6" xfId="26793" xr:uid="{00000000-0005-0000-0000-0000FE670000}"/>
    <cellStyle name="Normal 2 27 6 2" xfId="26794" xr:uid="{00000000-0005-0000-0000-0000FF670000}"/>
    <cellStyle name="Normal 2 27 6 2 2" xfId="26795" xr:uid="{00000000-0005-0000-0000-000000680000}"/>
    <cellStyle name="Normal 2 27 6 2 2 2" xfId="26796" xr:uid="{00000000-0005-0000-0000-000001680000}"/>
    <cellStyle name="Normal 2 27 6 2 2 3" xfId="26797" xr:uid="{00000000-0005-0000-0000-000002680000}"/>
    <cellStyle name="Normal 2 27 6 2 3" xfId="26798" xr:uid="{00000000-0005-0000-0000-000003680000}"/>
    <cellStyle name="Normal 2 27 6 2 4" xfId="26799" xr:uid="{00000000-0005-0000-0000-000004680000}"/>
    <cellStyle name="Normal 2 27 6 3" xfId="26800" xr:uid="{00000000-0005-0000-0000-000005680000}"/>
    <cellStyle name="Normal 2 27 6 3 2" xfId="26801" xr:uid="{00000000-0005-0000-0000-000006680000}"/>
    <cellStyle name="Normal 2 27 6 3 3" xfId="26802" xr:uid="{00000000-0005-0000-0000-000007680000}"/>
    <cellStyle name="Normal 2 27 6 4" xfId="26803" xr:uid="{00000000-0005-0000-0000-000008680000}"/>
    <cellStyle name="Normal 2 27 7" xfId="26804" xr:uid="{00000000-0005-0000-0000-000009680000}"/>
    <cellStyle name="Normal 2 27 7 2" xfId="26805" xr:uid="{00000000-0005-0000-0000-00000A680000}"/>
    <cellStyle name="Normal 2 27 7 2 2" xfId="26806" xr:uid="{00000000-0005-0000-0000-00000B680000}"/>
    <cellStyle name="Normal 2 27 7 2 2 2" xfId="26807" xr:uid="{00000000-0005-0000-0000-00000C680000}"/>
    <cellStyle name="Normal 2 27 7 2 2 3" xfId="26808" xr:uid="{00000000-0005-0000-0000-00000D680000}"/>
    <cellStyle name="Normal 2 27 7 2 3" xfId="26809" xr:uid="{00000000-0005-0000-0000-00000E680000}"/>
    <cellStyle name="Normal 2 27 7 2 4" xfId="26810" xr:uid="{00000000-0005-0000-0000-00000F680000}"/>
    <cellStyle name="Normal 2 27 7 3" xfId="26811" xr:uid="{00000000-0005-0000-0000-000010680000}"/>
    <cellStyle name="Normal 2 27 7 3 2" xfId="26812" xr:uid="{00000000-0005-0000-0000-000011680000}"/>
    <cellStyle name="Normal 2 27 7 3 3" xfId="26813" xr:uid="{00000000-0005-0000-0000-000012680000}"/>
    <cellStyle name="Normal 2 27 7 4" xfId="26814" xr:uid="{00000000-0005-0000-0000-000013680000}"/>
    <cellStyle name="Normal 2 27 8" xfId="26815" xr:uid="{00000000-0005-0000-0000-000014680000}"/>
    <cellStyle name="Normal 2 27 8 2" xfId="26816" xr:uid="{00000000-0005-0000-0000-000015680000}"/>
    <cellStyle name="Normal 2 27 8 2 2" xfId="26817" xr:uid="{00000000-0005-0000-0000-000016680000}"/>
    <cellStyle name="Normal 2 27 8 2 2 2" xfId="26818" xr:uid="{00000000-0005-0000-0000-000017680000}"/>
    <cellStyle name="Normal 2 27 8 2 2 3" xfId="26819" xr:uid="{00000000-0005-0000-0000-000018680000}"/>
    <cellStyle name="Normal 2 27 8 2 3" xfId="26820" xr:uid="{00000000-0005-0000-0000-000019680000}"/>
    <cellStyle name="Normal 2 27 8 2 4" xfId="26821" xr:uid="{00000000-0005-0000-0000-00001A680000}"/>
    <cellStyle name="Normal 2 27 8 3" xfId="26822" xr:uid="{00000000-0005-0000-0000-00001B680000}"/>
    <cellStyle name="Normal 2 27 8 3 2" xfId="26823" xr:uid="{00000000-0005-0000-0000-00001C680000}"/>
    <cellStyle name="Normal 2 27 8 3 3" xfId="26824" xr:uid="{00000000-0005-0000-0000-00001D680000}"/>
    <cellStyle name="Normal 2 27 8 4" xfId="26825" xr:uid="{00000000-0005-0000-0000-00001E680000}"/>
    <cellStyle name="Normal 2 27 9" xfId="26826" xr:uid="{00000000-0005-0000-0000-00001F680000}"/>
    <cellStyle name="Normal 2 27 9 2" xfId="26827" xr:uid="{00000000-0005-0000-0000-000020680000}"/>
    <cellStyle name="Normal 2 27 9 2 2" xfId="26828" xr:uid="{00000000-0005-0000-0000-000021680000}"/>
    <cellStyle name="Normal 2 27 9 2 2 2" xfId="26829" xr:uid="{00000000-0005-0000-0000-000022680000}"/>
    <cellStyle name="Normal 2 27 9 2 2 3" xfId="26830" xr:uid="{00000000-0005-0000-0000-000023680000}"/>
    <cellStyle name="Normal 2 27 9 2 3" xfId="26831" xr:uid="{00000000-0005-0000-0000-000024680000}"/>
    <cellStyle name="Normal 2 27 9 2 4" xfId="26832" xr:uid="{00000000-0005-0000-0000-000025680000}"/>
    <cellStyle name="Normal 2 27 9 3" xfId="26833" xr:uid="{00000000-0005-0000-0000-000026680000}"/>
    <cellStyle name="Normal 2 27 9 3 2" xfId="26834" xr:uid="{00000000-0005-0000-0000-000027680000}"/>
    <cellStyle name="Normal 2 27 9 3 3" xfId="26835" xr:uid="{00000000-0005-0000-0000-000028680000}"/>
    <cellStyle name="Normal 2 27 9 4" xfId="26836" xr:uid="{00000000-0005-0000-0000-000029680000}"/>
    <cellStyle name="Normal 2 28" xfId="26837" xr:uid="{00000000-0005-0000-0000-00002A680000}"/>
    <cellStyle name="Normal 2 28 10" xfId="26838" xr:uid="{00000000-0005-0000-0000-00002B680000}"/>
    <cellStyle name="Normal 2 28 10 2" xfId="26839" xr:uid="{00000000-0005-0000-0000-00002C680000}"/>
    <cellStyle name="Normal 2 28 10 2 2" xfId="26840" xr:uid="{00000000-0005-0000-0000-00002D680000}"/>
    <cellStyle name="Normal 2 28 10 2 2 2" xfId="26841" xr:uid="{00000000-0005-0000-0000-00002E680000}"/>
    <cellStyle name="Normal 2 28 10 2 2 3" xfId="26842" xr:uid="{00000000-0005-0000-0000-00002F680000}"/>
    <cellStyle name="Normal 2 28 10 2 3" xfId="26843" xr:uid="{00000000-0005-0000-0000-000030680000}"/>
    <cellStyle name="Normal 2 28 10 2 4" xfId="26844" xr:uid="{00000000-0005-0000-0000-000031680000}"/>
    <cellStyle name="Normal 2 28 10 3" xfId="26845" xr:uid="{00000000-0005-0000-0000-000032680000}"/>
    <cellStyle name="Normal 2 28 10 3 2" xfId="26846" xr:uid="{00000000-0005-0000-0000-000033680000}"/>
    <cellStyle name="Normal 2 28 10 3 3" xfId="26847" xr:uid="{00000000-0005-0000-0000-000034680000}"/>
    <cellStyle name="Normal 2 28 10 4" xfId="26848" xr:uid="{00000000-0005-0000-0000-000035680000}"/>
    <cellStyle name="Normal 2 28 11" xfId="26849" xr:uid="{00000000-0005-0000-0000-000036680000}"/>
    <cellStyle name="Normal 2 28 11 2" xfId="26850" xr:uid="{00000000-0005-0000-0000-000037680000}"/>
    <cellStyle name="Normal 2 28 11 2 2" xfId="26851" xr:uid="{00000000-0005-0000-0000-000038680000}"/>
    <cellStyle name="Normal 2 28 11 2 2 2" xfId="26852" xr:uid="{00000000-0005-0000-0000-000039680000}"/>
    <cellStyle name="Normal 2 28 11 2 2 3" xfId="26853" xr:uid="{00000000-0005-0000-0000-00003A680000}"/>
    <cellStyle name="Normal 2 28 11 2 3" xfId="26854" xr:uid="{00000000-0005-0000-0000-00003B680000}"/>
    <cellStyle name="Normal 2 28 11 2 4" xfId="26855" xr:uid="{00000000-0005-0000-0000-00003C680000}"/>
    <cellStyle name="Normal 2 28 11 3" xfId="26856" xr:uid="{00000000-0005-0000-0000-00003D680000}"/>
    <cellStyle name="Normal 2 28 11 3 2" xfId="26857" xr:uid="{00000000-0005-0000-0000-00003E680000}"/>
    <cellStyle name="Normal 2 28 11 3 3" xfId="26858" xr:uid="{00000000-0005-0000-0000-00003F680000}"/>
    <cellStyle name="Normal 2 28 11 4" xfId="26859" xr:uid="{00000000-0005-0000-0000-000040680000}"/>
    <cellStyle name="Normal 2 28 12" xfId="26860" xr:uid="{00000000-0005-0000-0000-000041680000}"/>
    <cellStyle name="Normal 2 28 12 2" xfId="26861" xr:uid="{00000000-0005-0000-0000-000042680000}"/>
    <cellStyle name="Normal 2 28 12 2 2" xfId="26862" xr:uid="{00000000-0005-0000-0000-000043680000}"/>
    <cellStyle name="Normal 2 28 12 2 2 2" xfId="26863" xr:uid="{00000000-0005-0000-0000-000044680000}"/>
    <cellStyle name="Normal 2 28 12 2 2 3" xfId="26864" xr:uid="{00000000-0005-0000-0000-000045680000}"/>
    <cellStyle name="Normal 2 28 12 2 3" xfId="26865" xr:uid="{00000000-0005-0000-0000-000046680000}"/>
    <cellStyle name="Normal 2 28 12 2 4" xfId="26866" xr:uid="{00000000-0005-0000-0000-000047680000}"/>
    <cellStyle name="Normal 2 28 12 3" xfId="26867" xr:uid="{00000000-0005-0000-0000-000048680000}"/>
    <cellStyle name="Normal 2 28 12 3 2" xfId="26868" xr:uid="{00000000-0005-0000-0000-000049680000}"/>
    <cellStyle name="Normal 2 28 12 3 3" xfId="26869" xr:uid="{00000000-0005-0000-0000-00004A680000}"/>
    <cellStyle name="Normal 2 28 12 4" xfId="26870" xr:uid="{00000000-0005-0000-0000-00004B680000}"/>
    <cellStyle name="Normal 2 28 13" xfId="26871" xr:uid="{00000000-0005-0000-0000-00004C680000}"/>
    <cellStyle name="Normal 2 28 13 2" xfId="26872" xr:uid="{00000000-0005-0000-0000-00004D680000}"/>
    <cellStyle name="Normal 2 28 13 2 2" xfId="26873" xr:uid="{00000000-0005-0000-0000-00004E680000}"/>
    <cellStyle name="Normal 2 28 13 2 2 2" xfId="26874" xr:uid="{00000000-0005-0000-0000-00004F680000}"/>
    <cellStyle name="Normal 2 28 13 2 2 3" xfId="26875" xr:uid="{00000000-0005-0000-0000-000050680000}"/>
    <cellStyle name="Normal 2 28 13 2 3" xfId="26876" xr:uid="{00000000-0005-0000-0000-000051680000}"/>
    <cellStyle name="Normal 2 28 13 2 4" xfId="26877" xr:uid="{00000000-0005-0000-0000-000052680000}"/>
    <cellStyle name="Normal 2 28 13 3" xfId="26878" xr:uid="{00000000-0005-0000-0000-000053680000}"/>
    <cellStyle name="Normal 2 28 13 3 2" xfId="26879" xr:uid="{00000000-0005-0000-0000-000054680000}"/>
    <cellStyle name="Normal 2 28 13 3 3" xfId="26880" xr:uid="{00000000-0005-0000-0000-000055680000}"/>
    <cellStyle name="Normal 2 28 13 4" xfId="26881" xr:uid="{00000000-0005-0000-0000-000056680000}"/>
    <cellStyle name="Normal 2 28 14" xfId="26882" xr:uid="{00000000-0005-0000-0000-000057680000}"/>
    <cellStyle name="Normal 2 28 14 2" xfId="26883" xr:uid="{00000000-0005-0000-0000-000058680000}"/>
    <cellStyle name="Normal 2 28 14 2 2" xfId="26884" xr:uid="{00000000-0005-0000-0000-000059680000}"/>
    <cellStyle name="Normal 2 28 14 2 2 2" xfId="26885" xr:uid="{00000000-0005-0000-0000-00005A680000}"/>
    <cellStyle name="Normal 2 28 14 2 2 3" xfId="26886" xr:uid="{00000000-0005-0000-0000-00005B680000}"/>
    <cellStyle name="Normal 2 28 14 2 3" xfId="26887" xr:uid="{00000000-0005-0000-0000-00005C680000}"/>
    <cellStyle name="Normal 2 28 14 2 4" xfId="26888" xr:uid="{00000000-0005-0000-0000-00005D680000}"/>
    <cellStyle name="Normal 2 28 14 3" xfId="26889" xr:uid="{00000000-0005-0000-0000-00005E680000}"/>
    <cellStyle name="Normal 2 28 14 3 2" xfId="26890" xr:uid="{00000000-0005-0000-0000-00005F680000}"/>
    <cellStyle name="Normal 2 28 14 3 3" xfId="26891" xr:uid="{00000000-0005-0000-0000-000060680000}"/>
    <cellStyle name="Normal 2 28 14 4" xfId="26892" xr:uid="{00000000-0005-0000-0000-000061680000}"/>
    <cellStyle name="Normal 2 28 15" xfId="26893" xr:uid="{00000000-0005-0000-0000-000062680000}"/>
    <cellStyle name="Normal 2 28 15 2" xfId="26894" xr:uid="{00000000-0005-0000-0000-000063680000}"/>
    <cellStyle name="Normal 2 28 15 2 2" xfId="26895" xr:uid="{00000000-0005-0000-0000-000064680000}"/>
    <cellStyle name="Normal 2 28 15 2 2 2" xfId="26896" xr:uid="{00000000-0005-0000-0000-000065680000}"/>
    <cellStyle name="Normal 2 28 15 2 2 3" xfId="26897" xr:uid="{00000000-0005-0000-0000-000066680000}"/>
    <cellStyle name="Normal 2 28 15 2 3" xfId="26898" xr:uid="{00000000-0005-0000-0000-000067680000}"/>
    <cellStyle name="Normal 2 28 15 2 4" xfId="26899" xr:uid="{00000000-0005-0000-0000-000068680000}"/>
    <cellStyle name="Normal 2 28 15 3" xfId="26900" xr:uid="{00000000-0005-0000-0000-000069680000}"/>
    <cellStyle name="Normal 2 28 15 3 2" xfId="26901" xr:uid="{00000000-0005-0000-0000-00006A680000}"/>
    <cellStyle name="Normal 2 28 15 3 3" xfId="26902" xr:uid="{00000000-0005-0000-0000-00006B680000}"/>
    <cellStyle name="Normal 2 28 15 4" xfId="26903" xr:uid="{00000000-0005-0000-0000-00006C680000}"/>
    <cellStyle name="Normal 2 28 16" xfId="26904" xr:uid="{00000000-0005-0000-0000-00006D680000}"/>
    <cellStyle name="Normal 2 28 16 2" xfId="26905" xr:uid="{00000000-0005-0000-0000-00006E680000}"/>
    <cellStyle name="Normal 2 28 16 2 2" xfId="26906" xr:uid="{00000000-0005-0000-0000-00006F680000}"/>
    <cellStyle name="Normal 2 28 16 2 2 2" xfId="26907" xr:uid="{00000000-0005-0000-0000-000070680000}"/>
    <cellStyle name="Normal 2 28 16 2 2 3" xfId="26908" xr:uid="{00000000-0005-0000-0000-000071680000}"/>
    <cellStyle name="Normal 2 28 16 2 3" xfId="26909" xr:uid="{00000000-0005-0000-0000-000072680000}"/>
    <cellStyle name="Normal 2 28 16 2 4" xfId="26910" xr:uid="{00000000-0005-0000-0000-000073680000}"/>
    <cellStyle name="Normal 2 28 16 3" xfId="26911" xr:uid="{00000000-0005-0000-0000-000074680000}"/>
    <cellStyle name="Normal 2 28 16 3 2" xfId="26912" xr:uid="{00000000-0005-0000-0000-000075680000}"/>
    <cellStyle name="Normal 2 28 16 3 3" xfId="26913" xr:uid="{00000000-0005-0000-0000-000076680000}"/>
    <cellStyle name="Normal 2 28 16 4" xfId="26914" xr:uid="{00000000-0005-0000-0000-000077680000}"/>
    <cellStyle name="Normal 2 28 17" xfId="26915" xr:uid="{00000000-0005-0000-0000-000078680000}"/>
    <cellStyle name="Normal 2 28 17 2" xfId="26916" xr:uid="{00000000-0005-0000-0000-000079680000}"/>
    <cellStyle name="Normal 2 28 17 2 2" xfId="26917" xr:uid="{00000000-0005-0000-0000-00007A680000}"/>
    <cellStyle name="Normal 2 28 17 2 2 2" xfId="26918" xr:uid="{00000000-0005-0000-0000-00007B680000}"/>
    <cellStyle name="Normal 2 28 17 2 2 3" xfId="26919" xr:uid="{00000000-0005-0000-0000-00007C680000}"/>
    <cellStyle name="Normal 2 28 17 2 3" xfId="26920" xr:uid="{00000000-0005-0000-0000-00007D680000}"/>
    <cellStyle name="Normal 2 28 17 2 4" xfId="26921" xr:uid="{00000000-0005-0000-0000-00007E680000}"/>
    <cellStyle name="Normal 2 28 17 3" xfId="26922" xr:uid="{00000000-0005-0000-0000-00007F680000}"/>
    <cellStyle name="Normal 2 28 17 3 2" xfId="26923" xr:uid="{00000000-0005-0000-0000-000080680000}"/>
    <cellStyle name="Normal 2 28 17 3 3" xfId="26924" xr:uid="{00000000-0005-0000-0000-000081680000}"/>
    <cellStyle name="Normal 2 28 17 4" xfId="26925" xr:uid="{00000000-0005-0000-0000-000082680000}"/>
    <cellStyle name="Normal 2 28 18" xfId="26926" xr:uid="{00000000-0005-0000-0000-000083680000}"/>
    <cellStyle name="Normal 2 28 18 2" xfId="26927" xr:uid="{00000000-0005-0000-0000-000084680000}"/>
    <cellStyle name="Normal 2 28 18 2 2" xfId="26928" xr:uid="{00000000-0005-0000-0000-000085680000}"/>
    <cellStyle name="Normal 2 28 18 2 2 2" xfId="26929" xr:uid="{00000000-0005-0000-0000-000086680000}"/>
    <cellStyle name="Normal 2 28 18 2 2 3" xfId="26930" xr:uid="{00000000-0005-0000-0000-000087680000}"/>
    <cellStyle name="Normal 2 28 18 2 3" xfId="26931" xr:uid="{00000000-0005-0000-0000-000088680000}"/>
    <cellStyle name="Normal 2 28 18 2 4" xfId="26932" xr:uid="{00000000-0005-0000-0000-000089680000}"/>
    <cellStyle name="Normal 2 28 18 3" xfId="26933" xr:uid="{00000000-0005-0000-0000-00008A680000}"/>
    <cellStyle name="Normal 2 28 18 3 2" xfId="26934" xr:uid="{00000000-0005-0000-0000-00008B680000}"/>
    <cellStyle name="Normal 2 28 18 3 3" xfId="26935" xr:uid="{00000000-0005-0000-0000-00008C680000}"/>
    <cellStyle name="Normal 2 28 18 4" xfId="26936" xr:uid="{00000000-0005-0000-0000-00008D680000}"/>
    <cellStyle name="Normal 2 28 19" xfId="26937" xr:uid="{00000000-0005-0000-0000-00008E680000}"/>
    <cellStyle name="Normal 2 28 19 2" xfId="26938" xr:uid="{00000000-0005-0000-0000-00008F680000}"/>
    <cellStyle name="Normal 2 28 19 2 2" xfId="26939" xr:uid="{00000000-0005-0000-0000-000090680000}"/>
    <cellStyle name="Normal 2 28 19 2 2 2" xfId="26940" xr:uid="{00000000-0005-0000-0000-000091680000}"/>
    <cellStyle name="Normal 2 28 19 2 2 3" xfId="26941" xr:uid="{00000000-0005-0000-0000-000092680000}"/>
    <cellStyle name="Normal 2 28 19 2 3" xfId="26942" xr:uid="{00000000-0005-0000-0000-000093680000}"/>
    <cellStyle name="Normal 2 28 19 2 4" xfId="26943" xr:uid="{00000000-0005-0000-0000-000094680000}"/>
    <cellStyle name="Normal 2 28 19 3" xfId="26944" xr:uid="{00000000-0005-0000-0000-000095680000}"/>
    <cellStyle name="Normal 2 28 19 3 2" xfId="26945" xr:uid="{00000000-0005-0000-0000-000096680000}"/>
    <cellStyle name="Normal 2 28 19 3 3" xfId="26946" xr:uid="{00000000-0005-0000-0000-000097680000}"/>
    <cellStyle name="Normal 2 28 19 4" xfId="26947" xr:uid="{00000000-0005-0000-0000-000098680000}"/>
    <cellStyle name="Normal 2 28 2" xfId="26948" xr:uid="{00000000-0005-0000-0000-000099680000}"/>
    <cellStyle name="Normal 2 28 2 2" xfId="26949" xr:uid="{00000000-0005-0000-0000-00009A680000}"/>
    <cellStyle name="Normal 2 28 2 2 2" xfId="26950" xr:uid="{00000000-0005-0000-0000-00009B680000}"/>
    <cellStyle name="Normal 2 28 2 2 2 2" xfId="26951" xr:uid="{00000000-0005-0000-0000-00009C680000}"/>
    <cellStyle name="Normal 2 28 2 2 2 3" xfId="26952" xr:uid="{00000000-0005-0000-0000-00009D680000}"/>
    <cellStyle name="Normal 2 28 2 2 3" xfId="26953" xr:uid="{00000000-0005-0000-0000-00009E680000}"/>
    <cellStyle name="Normal 2 28 2 2 4" xfId="26954" xr:uid="{00000000-0005-0000-0000-00009F680000}"/>
    <cellStyle name="Normal 2 28 2 3" xfId="26955" xr:uid="{00000000-0005-0000-0000-0000A0680000}"/>
    <cellStyle name="Normal 2 28 2 3 2" xfId="26956" xr:uid="{00000000-0005-0000-0000-0000A1680000}"/>
    <cellStyle name="Normal 2 28 2 3 3" xfId="26957" xr:uid="{00000000-0005-0000-0000-0000A2680000}"/>
    <cellStyle name="Normal 2 28 2 4" xfId="26958" xr:uid="{00000000-0005-0000-0000-0000A3680000}"/>
    <cellStyle name="Normal 2 28 20" xfId="26959" xr:uid="{00000000-0005-0000-0000-0000A4680000}"/>
    <cellStyle name="Normal 2 28 20 2" xfId="26960" xr:uid="{00000000-0005-0000-0000-0000A5680000}"/>
    <cellStyle name="Normal 2 28 20 2 2" xfId="26961" xr:uid="{00000000-0005-0000-0000-0000A6680000}"/>
    <cellStyle name="Normal 2 28 20 2 2 2" xfId="26962" xr:uid="{00000000-0005-0000-0000-0000A7680000}"/>
    <cellStyle name="Normal 2 28 20 2 2 3" xfId="26963" xr:uid="{00000000-0005-0000-0000-0000A8680000}"/>
    <cellStyle name="Normal 2 28 20 2 3" xfId="26964" xr:uid="{00000000-0005-0000-0000-0000A9680000}"/>
    <cellStyle name="Normal 2 28 20 2 4" xfId="26965" xr:uid="{00000000-0005-0000-0000-0000AA680000}"/>
    <cellStyle name="Normal 2 28 20 3" xfId="26966" xr:uid="{00000000-0005-0000-0000-0000AB680000}"/>
    <cellStyle name="Normal 2 28 20 3 2" xfId="26967" xr:uid="{00000000-0005-0000-0000-0000AC680000}"/>
    <cellStyle name="Normal 2 28 20 3 3" xfId="26968" xr:uid="{00000000-0005-0000-0000-0000AD680000}"/>
    <cellStyle name="Normal 2 28 20 4" xfId="26969" xr:uid="{00000000-0005-0000-0000-0000AE680000}"/>
    <cellStyle name="Normal 2 28 21" xfId="26970" xr:uid="{00000000-0005-0000-0000-0000AF680000}"/>
    <cellStyle name="Normal 2 28 21 2" xfId="26971" xr:uid="{00000000-0005-0000-0000-0000B0680000}"/>
    <cellStyle name="Normal 2 28 21 2 2" xfId="26972" xr:uid="{00000000-0005-0000-0000-0000B1680000}"/>
    <cellStyle name="Normal 2 28 21 2 2 2" xfId="26973" xr:uid="{00000000-0005-0000-0000-0000B2680000}"/>
    <cellStyle name="Normal 2 28 21 2 2 3" xfId="26974" xr:uid="{00000000-0005-0000-0000-0000B3680000}"/>
    <cellStyle name="Normal 2 28 21 2 3" xfId="26975" xr:uid="{00000000-0005-0000-0000-0000B4680000}"/>
    <cellStyle name="Normal 2 28 21 2 4" xfId="26976" xr:uid="{00000000-0005-0000-0000-0000B5680000}"/>
    <cellStyle name="Normal 2 28 21 3" xfId="26977" xr:uid="{00000000-0005-0000-0000-0000B6680000}"/>
    <cellStyle name="Normal 2 28 21 3 2" xfId="26978" xr:uid="{00000000-0005-0000-0000-0000B7680000}"/>
    <cellStyle name="Normal 2 28 21 3 3" xfId="26979" xr:uid="{00000000-0005-0000-0000-0000B8680000}"/>
    <cellStyle name="Normal 2 28 21 4" xfId="26980" xr:uid="{00000000-0005-0000-0000-0000B9680000}"/>
    <cellStyle name="Normal 2 28 22" xfId="26981" xr:uid="{00000000-0005-0000-0000-0000BA680000}"/>
    <cellStyle name="Normal 2 28 22 2" xfId="26982" xr:uid="{00000000-0005-0000-0000-0000BB680000}"/>
    <cellStyle name="Normal 2 28 22 2 2" xfId="26983" xr:uid="{00000000-0005-0000-0000-0000BC680000}"/>
    <cellStyle name="Normal 2 28 22 2 2 2" xfId="26984" xr:uid="{00000000-0005-0000-0000-0000BD680000}"/>
    <cellStyle name="Normal 2 28 22 2 2 3" xfId="26985" xr:uid="{00000000-0005-0000-0000-0000BE680000}"/>
    <cellStyle name="Normal 2 28 22 2 3" xfId="26986" xr:uid="{00000000-0005-0000-0000-0000BF680000}"/>
    <cellStyle name="Normal 2 28 22 2 4" xfId="26987" xr:uid="{00000000-0005-0000-0000-0000C0680000}"/>
    <cellStyle name="Normal 2 28 22 3" xfId="26988" xr:uid="{00000000-0005-0000-0000-0000C1680000}"/>
    <cellStyle name="Normal 2 28 22 3 2" xfId="26989" xr:uid="{00000000-0005-0000-0000-0000C2680000}"/>
    <cellStyle name="Normal 2 28 22 3 3" xfId="26990" xr:uid="{00000000-0005-0000-0000-0000C3680000}"/>
    <cellStyle name="Normal 2 28 22 4" xfId="26991" xr:uid="{00000000-0005-0000-0000-0000C4680000}"/>
    <cellStyle name="Normal 2 28 23" xfId="26992" xr:uid="{00000000-0005-0000-0000-0000C5680000}"/>
    <cellStyle name="Normal 2 28 23 2" xfId="26993" xr:uid="{00000000-0005-0000-0000-0000C6680000}"/>
    <cellStyle name="Normal 2 28 23 2 2" xfId="26994" xr:uid="{00000000-0005-0000-0000-0000C7680000}"/>
    <cellStyle name="Normal 2 28 23 2 2 2" xfId="26995" xr:uid="{00000000-0005-0000-0000-0000C8680000}"/>
    <cellStyle name="Normal 2 28 23 2 2 3" xfId="26996" xr:uid="{00000000-0005-0000-0000-0000C9680000}"/>
    <cellStyle name="Normal 2 28 23 2 3" xfId="26997" xr:uid="{00000000-0005-0000-0000-0000CA680000}"/>
    <cellStyle name="Normal 2 28 23 2 4" xfId="26998" xr:uid="{00000000-0005-0000-0000-0000CB680000}"/>
    <cellStyle name="Normal 2 28 23 3" xfId="26999" xr:uid="{00000000-0005-0000-0000-0000CC680000}"/>
    <cellStyle name="Normal 2 28 23 3 2" xfId="27000" xr:uid="{00000000-0005-0000-0000-0000CD680000}"/>
    <cellStyle name="Normal 2 28 23 3 3" xfId="27001" xr:uid="{00000000-0005-0000-0000-0000CE680000}"/>
    <cellStyle name="Normal 2 28 23 4" xfId="27002" xr:uid="{00000000-0005-0000-0000-0000CF680000}"/>
    <cellStyle name="Normal 2 28 24" xfId="27003" xr:uid="{00000000-0005-0000-0000-0000D0680000}"/>
    <cellStyle name="Normal 2 28 24 2" xfId="27004" xr:uid="{00000000-0005-0000-0000-0000D1680000}"/>
    <cellStyle name="Normal 2 28 24 2 2" xfId="27005" xr:uid="{00000000-0005-0000-0000-0000D2680000}"/>
    <cellStyle name="Normal 2 28 24 2 3" xfId="27006" xr:uid="{00000000-0005-0000-0000-0000D3680000}"/>
    <cellStyle name="Normal 2 28 24 3" xfId="27007" xr:uid="{00000000-0005-0000-0000-0000D4680000}"/>
    <cellStyle name="Normal 2 28 24 4" xfId="27008" xr:uid="{00000000-0005-0000-0000-0000D5680000}"/>
    <cellStyle name="Normal 2 28 25" xfId="27009" xr:uid="{00000000-0005-0000-0000-0000D6680000}"/>
    <cellStyle name="Normal 2 28 25 2" xfId="27010" xr:uid="{00000000-0005-0000-0000-0000D7680000}"/>
    <cellStyle name="Normal 2 28 25 3" xfId="27011" xr:uid="{00000000-0005-0000-0000-0000D8680000}"/>
    <cellStyle name="Normal 2 28 26" xfId="27012" xr:uid="{00000000-0005-0000-0000-0000D9680000}"/>
    <cellStyle name="Normal 2 28 3" xfId="27013" xr:uid="{00000000-0005-0000-0000-0000DA680000}"/>
    <cellStyle name="Normal 2 28 3 2" xfId="27014" xr:uid="{00000000-0005-0000-0000-0000DB680000}"/>
    <cellStyle name="Normal 2 28 3 2 2" xfId="27015" xr:uid="{00000000-0005-0000-0000-0000DC680000}"/>
    <cellStyle name="Normal 2 28 3 2 2 2" xfId="27016" xr:uid="{00000000-0005-0000-0000-0000DD680000}"/>
    <cellStyle name="Normal 2 28 3 2 2 3" xfId="27017" xr:uid="{00000000-0005-0000-0000-0000DE680000}"/>
    <cellStyle name="Normal 2 28 3 2 3" xfId="27018" xr:uid="{00000000-0005-0000-0000-0000DF680000}"/>
    <cellStyle name="Normal 2 28 3 2 4" xfId="27019" xr:uid="{00000000-0005-0000-0000-0000E0680000}"/>
    <cellStyle name="Normal 2 28 3 3" xfId="27020" xr:uid="{00000000-0005-0000-0000-0000E1680000}"/>
    <cellStyle name="Normal 2 28 3 3 2" xfId="27021" xr:uid="{00000000-0005-0000-0000-0000E2680000}"/>
    <cellStyle name="Normal 2 28 3 3 3" xfId="27022" xr:uid="{00000000-0005-0000-0000-0000E3680000}"/>
    <cellStyle name="Normal 2 28 3 4" xfId="27023" xr:uid="{00000000-0005-0000-0000-0000E4680000}"/>
    <cellStyle name="Normal 2 28 4" xfId="27024" xr:uid="{00000000-0005-0000-0000-0000E5680000}"/>
    <cellStyle name="Normal 2 28 4 2" xfId="27025" xr:uid="{00000000-0005-0000-0000-0000E6680000}"/>
    <cellStyle name="Normal 2 28 4 2 2" xfId="27026" xr:uid="{00000000-0005-0000-0000-0000E7680000}"/>
    <cellStyle name="Normal 2 28 4 2 2 2" xfId="27027" xr:uid="{00000000-0005-0000-0000-0000E8680000}"/>
    <cellStyle name="Normal 2 28 4 2 2 3" xfId="27028" xr:uid="{00000000-0005-0000-0000-0000E9680000}"/>
    <cellStyle name="Normal 2 28 4 2 3" xfId="27029" xr:uid="{00000000-0005-0000-0000-0000EA680000}"/>
    <cellStyle name="Normal 2 28 4 2 4" xfId="27030" xr:uid="{00000000-0005-0000-0000-0000EB680000}"/>
    <cellStyle name="Normal 2 28 4 3" xfId="27031" xr:uid="{00000000-0005-0000-0000-0000EC680000}"/>
    <cellStyle name="Normal 2 28 4 3 2" xfId="27032" xr:uid="{00000000-0005-0000-0000-0000ED680000}"/>
    <cellStyle name="Normal 2 28 4 3 3" xfId="27033" xr:uid="{00000000-0005-0000-0000-0000EE680000}"/>
    <cellStyle name="Normal 2 28 4 4" xfId="27034" xr:uid="{00000000-0005-0000-0000-0000EF680000}"/>
    <cellStyle name="Normal 2 28 5" xfId="27035" xr:uid="{00000000-0005-0000-0000-0000F0680000}"/>
    <cellStyle name="Normal 2 28 5 2" xfId="27036" xr:uid="{00000000-0005-0000-0000-0000F1680000}"/>
    <cellStyle name="Normal 2 28 5 2 2" xfId="27037" xr:uid="{00000000-0005-0000-0000-0000F2680000}"/>
    <cellStyle name="Normal 2 28 5 2 2 2" xfId="27038" xr:uid="{00000000-0005-0000-0000-0000F3680000}"/>
    <cellStyle name="Normal 2 28 5 2 2 3" xfId="27039" xr:uid="{00000000-0005-0000-0000-0000F4680000}"/>
    <cellStyle name="Normal 2 28 5 2 3" xfId="27040" xr:uid="{00000000-0005-0000-0000-0000F5680000}"/>
    <cellStyle name="Normal 2 28 5 2 4" xfId="27041" xr:uid="{00000000-0005-0000-0000-0000F6680000}"/>
    <cellStyle name="Normal 2 28 5 3" xfId="27042" xr:uid="{00000000-0005-0000-0000-0000F7680000}"/>
    <cellStyle name="Normal 2 28 5 3 2" xfId="27043" xr:uid="{00000000-0005-0000-0000-0000F8680000}"/>
    <cellStyle name="Normal 2 28 5 3 3" xfId="27044" xr:uid="{00000000-0005-0000-0000-0000F9680000}"/>
    <cellStyle name="Normal 2 28 5 4" xfId="27045" xr:uid="{00000000-0005-0000-0000-0000FA680000}"/>
    <cellStyle name="Normal 2 28 6" xfId="27046" xr:uid="{00000000-0005-0000-0000-0000FB680000}"/>
    <cellStyle name="Normal 2 28 6 2" xfId="27047" xr:uid="{00000000-0005-0000-0000-0000FC680000}"/>
    <cellStyle name="Normal 2 28 6 2 2" xfId="27048" xr:uid="{00000000-0005-0000-0000-0000FD680000}"/>
    <cellStyle name="Normal 2 28 6 2 2 2" xfId="27049" xr:uid="{00000000-0005-0000-0000-0000FE680000}"/>
    <cellStyle name="Normal 2 28 6 2 2 3" xfId="27050" xr:uid="{00000000-0005-0000-0000-0000FF680000}"/>
    <cellStyle name="Normal 2 28 6 2 3" xfId="27051" xr:uid="{00000000-0005-0000-0000-000000690000}"/>
    <cellStyle name="Normal 2 28 6 2 4" xfId="27052" xr:uid="{00000000-0005-0000-0000-000001690000}"/>
    <cellStyle name="Normal 2 28 6 3" xfId="27053" xr:uid="{00000000-0005-0000-0000-000002690000}"/>
    <cellStyle name="Normal 2 28 6 3 2" xfId="27054" xr:uid="{00000000-0005-0000-0000-000003690000}"/>
    <cellStyle name="Normal 2 28 6 3 3" xfId="27055" xr:uid="{00000000-0005-0000-0000-000004690000}"/>
    <cellStyle name="Normal 2 28 6 4" xfId="27056" xr:uid="{00000000-0005-0000-0000-000005690000}"/>
    <cellStyle name="Normal 2 28 7" xfId="27057" xr:uid="{00000000-0005-0000-0000-000006690000}"/>
    <cellStyle name="Normal 2 28 7 2" xfId="27058" xr:uid="{00000000-0005-0000-0000-000007690000}"/>
    <cellStyle name="Normal 2 28 7 2 2" xfId="27059" xr:uid="{00000000-0005-0000-0000-000008690000}"/>
    <cellStyle name="Normal 2 28 7 2 2 2" xfId="27060" xr:uid="{00000000-0005-0000-0000-000009690000}"/>
    <cellStyle name="Normal 2 28 7 2 2 3" xfId="27061" xr:uid="{00000000-0005-0000-0000-00000A690000}"/>
    <cellStyle name="Normal 2 28 7 2 3" xfId="27062" xr:uid="{00000000-0005-0000-0000-00000B690000}"/>
    <cellStyle name="Normal 2 28 7 2 4" xfId="27063" xr:uid="{00000000-0005-0000-0000-00000C690000}"/>
    <cellStyle name="Normal 2 28 7 3" xfId="27064" xr:uid="{00000000-0005-0000-0000-00000D690000}"/>
    <cellStyle name="Normal 2 28 7 3 2" xfId="27065" xr:uid="{00000000-0005-0000-0000-00000E690000}"/>
    <cellStyle name="Normal 2 28 7 3 3" xfId="27066" xr:uid="{00000000-0005-0000-0000-00000F690000}"/>
    <cellStyle name="Normal 2 28 7 4" xfId="27067" xr:uid="{00000000-0005-0000-0000-000010690000}"/>
    <cellStyle name="Normal 2 28 8" xfId="27068" xr:uid="{00000000-0005-0000-0000-000011690000}"/>
    <cellStyle name="Normal 2 28 8 2" xfId="27069" xr:uid="{00000000-0005-0000-0000-000012690000}"/>
    <cellStyle name="Normal 2 28 8 2 2" xfId="27070" xr:uid="{00000000-0005-0000-0000-000013690000}"/>
    <cellStyle name="Normal 2 28 8 2 2 2" xfId="27071" xr:uid="{00000000-0005-0000-0000-000014690000}"/>
    <cellStyle name="Normal 2 28 8 2 2 3" xfId="27072" xr:uid="{00000000-0005-0000-0000-000015690000}"/>
    <cellStyle name="Normal 2 28 8 2 3" xfId="27073" xr:uid="{00000000-0005-0000-0000-000016690000}"/>
    <cellStyle name="Normal 2 28 8 2 4" xfId="27074" xr:uid="{00000000-0005-0000-0000-000017690000}"/>
    <cellStyle name="Normal 2 28 8 3" xfId="27075" xr:uid="{00000000-0005-0000-0000-000018690000}"/>
    <cellStyle name="Normal 2 28 8 3 2" xfId="27076" xr:uid="{00000000-0005-0000-0000-000019690000}"/>
    <cellStyle name="Normal 2 28 8 3 3" xfId="27077" xr:uid="{00000000-0005-0000-0000-00001A690000}"/>
    <cellStyle name="Normal 2 28 8 4" xfId="27078" xr:uid="{00000000-0005-0000-0000-00001B690000}"/>
    <cellStyle name="Normal 2 28 9" xfId="27079" xr:uid="{00000000-0005-0000-0000-00001C690000}"/>
    <cellStyle name="Normal 2 28 9 2" xfId="27080" xr:uid="{00000000-0005-0000-0000-00001D690000}"/>
    <cellStyle name="Normal 2 28 9 2 2" xfId="27081" xr:uid="{00000000-0005-0000-0000-00001E690000}"/>
    <cellStyle name="Normal 2 28 9 2 2 2" xfId="27082" xr:uid="{00000000-0005-0000-0000-00001F690000}"/>
    <cellStyle name="Normal 2 28 9 2 2 3" xfId="27083" xr:uid="{00000000-0005-0000-0000-000020690000}"/>
    <cellStyle name="Normal 2 28 9 2 3" xfId="27084" xr:uid="{00000000-0005-0000-0000-000021690000}"/>
    <cellStyle name="Normal 2 28 9 2 4" xfId="27085" xr:uid="{00000000-0005-0000-0000-000022690000}"/>
    <cellStyle name="Normal 2 28 9 3" xfId="27086" xr:uid="{00000000-0005-0000-0000-000023690000}"/>
    <cellStyle name="Normal 2 28 9 3 2" xfId="27087" xr:uid="{00000000-0005-0000-0000-000024690000}"/>
    <cellStyle name="Normal 2 28 9 3 3" xfId="27088" xr:uid="{00000000-0005-0000-0000-000025690000}"/>
    <cellStyle name="Normal 2 28 9 4" xfId="27089" xr:uid="{00000000-0005-0000-0000-000026690000}"/>
    <cellStyle name="Normal 2 29" xfId="27090" xr:uid="{00000000-0005-0000-0000-000027690000}"/>
    <cellStyle name="Normal 2 29 10" xfId="27091" xr:uid="{00000000-0005-0000-0000-000028690000}"/>
    <cellStyle name="Normal 2 29 10 2" xfId="27092" xr:uid="{00000000-0005-0000-0000-000029690000}"/>
    <cellStyle name="Normal 2 29 10 2 2" xfId="27093" xr:uid="{00000000-0005-0000-0000-00002A690000}"/>
    <cellStyle name="Normal 2 29 10 2 2 2" xfId="27094" xr:uid="{00000000-0005-0000-0000-00002B690000}"/>
    <cellStyle name="Normal 2 29 10 2 2 3" xfId="27095" xr:uid="{00000000-0005-0000-0000-00002C690000}"/>
    <cellStyle name="Normal 2 29 10 2 3" xfId="27096" xr:uid="{00000000-0005-0000-0000-00002D690000}"/>
    <cellStyle name="Normal 2 29 10 2 4" xfId="27097" xr:uid="{00000000-0005-0000-0000-00002E690000}"/>
    <cellStyle name="Normal 2 29 10 3" xfId="27098" xr:uid="{00000000-0005-0000-0000-00002F690000}"/>
    <cellStyle name="Normal 2 29 10 3 2" xfId="27099" xr:uid="{00000000-0005-0000-0000-000030690000}"/>
    <cellStyle name="Normal 2 29 10 3 3" xfId="27100" xr:uid="{00000000-0005-0000-0000-000031690000}"/>
    <cellStyle name="Normal 2 29 10 4" xfId="27101" xr:uid="{00000000-0005-0000-0000-000032690000}"/>
    <cellStyle name="Normal 2 29 11" xfId="27102" xr:uid="{00000000-0005-0000-0000-000033690000}"/>
    <cellStyle name="Normal 2 29 11 2" xfId="27103" xr:uid="{00000000-0005-0000-0000-000034690000}"/>
    <cellStyle name="Normal 2 29 11 2 2" xfId="27104" xr:uid="{00000000-0005-0000-0000-000035690000}"/>
    <cellStyle name="Normal 2 29 11 2 2 2" xfId="27105" xr:uid="{00000000-0005-0000-0000-000036690000}"/>
    <cellStyle name="Normal 2 29 11 2 2 3" xfId="27106" xr:uid="{00000000-0005-0000-0000-000037690000}"/>
    <cellStyle name="Normal 2 29 11 2 3" xfId="27107" xr:uid="{00000000-0005-0000-0000-000038690000}"/>
    <cellStyle name="Normal 2 29 11 2 4" xfId="27108" xr:uid="{00000000-0005-0000-0000-000039690000}"/>
    <cellStyle name="Normal 2 29 11 3" xfId="27109" xr:uid="{00000000-0005-0000-0000-00003A690000}"/>
    <cellStyle name="Normal 2 29 11 3 2" xfId="27110" xr:uid="{00000000-0005-0000-0000-00003B690000}"/>
    <cellStyle name="Normal 2 29 11 3 3" xfId="27111" xr:uid="{00000000-0005-0000-0000-00003C690000}"/>
    <cellStyle name="Normal 2 29 11 4" xfId="27112" xr:uid="{00000000-0005-0000-0000-00003D690000}"/>
    <cellStyle name="Normal 2 29 12" xfId="27113" xr:uid="{00000000-0005-0000-0000-00003E690000}"/>
    <cellStyle name="Normal 2 29 12 2" xfId="27114" xr:uid="{00000000-0005-0000-0000-00003F690000}"/>
    <cellStyle name="Normal 2 29 12 2 2" xfId="27115" xr:uid="{00000000-0005-0000-0000-000040690000}"/>
    <cellStyle name="Normal 2 29 12 2 2 2" xfId="27116" xr:uid="{00000000-0005-0000-0000-000041690000}"/>
    <cellStyle name="Normal 2 29 12 2 2 3" xfId="27117" xr:uid="{00000000-0005-0000-0000-000042690000}"/>
    <cellStyle name="Normal 2 29 12 2 3" xfId="27118" xr:uid="{00000000-0005-0000-0000-000043690000}"/>
    <cellStyle name="Normal 2 29 12 2 4" xfId="27119" xr:uid="{00000000-0005-0000-0000-000044690000}"/>
    <cellStyle name="Normal 2 29 12 3" xfId="27120" xr:uid="{00000000-0005-0000-0000-000045690000}"/>
    <cellStyle name="Normal 2 29 12 3 2" xfId="27121" xr:uid="{00000000-0005-0000-0000-000046690000}"/>
    <cellStyle name="Normal 2 29 12 3 3" xfId="27122" xr:uid="{00000000-0005-0000-0000-000047690000}"/>
    <cellStyle name="Normal 2 29 12 4" xfId="27123" xr:uid="{00000000-0005-0000-0000-000048690000}"/>
    <cellStyle name="Normal 2 29 13" xfId="27124" xr:uid="{00000000-0005-0000-0000-000049690000}"/>
    <cellStyle name="Normal 2 29 13 2" xfId="27125" xr:uid="{00000000-0005-0000-0000-00004A690000}"/>
    <cellStyle name="Normal 2 29 13 2 2" xfId="27126" xr:uid="{00000000-0005-0000-0000-00004B690000}"/>
    <cellStyle name="Normal 2 29 13 2 2 2" xfId="27127" xr:uid="{00000000-0005-0000-0000-00004C690000}"/>
    <cellStyle name="Normal 2 29 13 2 2 3" xfId="27128" xr:uid="{00000000-0005-0000-0000-00004D690000}"/>
    <cellStyle name="Normal 2 29 13 2 3" xfId="27129" xr:uid="{00000000-0005-0000-0000-00004E690000}"/>
    <cellStyle name="Normal 2 29 13 2 4" xfId="27130" xr:uid="{00000000-0005-0000-0000-00004F690000}"/>
    <cellStyle name="Normal 2 29 13 3" xfId="27131" xr:uid="{00000000-0005-0000-0000-000050690000}"/>
    <cellStyle name="Normal 2 29 13 3 2" xfId="27132" xr:uid="{00000000-0005-0000-0000-000051690000}"/>
    <cellStyle name="Normal 2 29 13 3 3" xfId="27133" xr:uid="{00000000-0005-0000-0000-000052690000}"/>
    <cellStyle name="Normal 2 29 13 4" xfId="27134" xr:uid="{00000000-0005-0000-0000-000053690000}"/>
    <cellStyle name="Normal 2 29 14" xfId="27135" xr:uid="{00000000-0005-0000-0000-000054690000}"/>
    <cellStyle name="Normal 2 29 14 2" xfId="27136" xr:uid="{00000000-0005-0000-0000-000055690000}"/>
    <cellStyle name="Normal 2 29 14 2 2" xfId="27137" xr:uid="{00000000-0005-0000-0000-000056690000}"/>
    <cellStyle name="Normal 2 29 14 2 2 2" xfId="27138" xr:uid="{00000000-0005-0000-0000-000057690000}"/>
    <cellStyle name="Normal 2 29 14 2 2 3" xfId="27139" xr:uid="{00000000-0005-0000-0000-000058690000}"/>
    <cellStyle name="Normal 2 29 14 2 3" xfId="27140" xr:uid="{00000000-0005-0000-0000-000059690000}"/>
    <cellStyle name="Normal 2 29 14 2 4" xfId="27141" xr:uid="{00000000-0005-0000-0000-00005A690000}"/>
    <cellStyle name="Normal 2 29 14 3" xfId="27142" xr:uid="{00000000-0005-0000-0000-00005B690000}"/>
    <cellStyle name="Normal 2 29 14 3 2" xfId="27143" xr:uid="{00000000-0005-0000-0000-00005C690000}"/>
    <cellStyle name="Normal 2 29 14 3 3" xfId="27144" xr:uid="{00000000-0005-0000-0000-00005D690000}"/>
    <cellStyle name="Normal 2 29 14 4" xfId="27145" xr:uid="{00000000-0005-0000-0000-00005E690000}"/>
    <cellStyle name="Normal 2 29 15" xfId="27146" xr:uid="{00000000-0005-0000-0000-00005F690000}"/>
    <cellStyle name="Normal 2 29 15 2" xfId="27147" xr:uid="{00000000-0005-0000-0000-000060690000}"/>
    <cellStyle name="Normal 2 29 15 2 2" xfId="27148" xr:uid="{00000000-0005-0000-0000-000061690000}"/>
    <cellStyle name="Normal 2 29 15 2 2 2" xfId="27149" xr:uid="{00000000-0005-0000-0000-000062690000}"/>
    <cellStyle name="Normal 2 29 15 2 2 3" xfId="27150" xr:uid="{00000000-0005-0000-0000-000063690000}"/>
    <cellStyle name="Normal 2 29 15 2 3" xfId="27151" xr:uid="{00000000-0005-0000-0000-000064690000}"/>
    <cellStyle name="Normal 2 29 15 2 4" xfId="27152" xr:uid="{00000000-0005-0000-0000-000065690000}"/>
    <cellStyle name="Normal 2 29 15 3" xfId="27153" xr:uid="{00000000-0005-0000-0000-000066690000}"/>
    <cellStyle name="Normal 2 29 15 3 2" xfId="27154" xr:uid="{00000000-0005-0000-0000-000067690000}"/>
    <cellStyle name="Normal 2 29 15 3 3" xfId="27155" xr:uid="{00000000-0005-0000-0000-000068690000}"/>
    <cellStyle name="Normal 2 29 15 4" xfId="27156" xr:uid="{00000000-0005-0000-0000-000069690000}"/>
    <cellStyle name="Normal 2 29 16" xfId="27157" xr:uid="{00000000-0005-0000-0000-00006A690000}"/>
    <cellStyle name="Normal 2 29 16 2" xfId="27158" xr:uid="{00000000-0005-0000-0000-00006B690000}"/>
    <cellStyle name="Normal 2 29 16 2 2" xfId="27159" xr:uid="{00000000-0005-0000-0000-00006C690000}"/>
    <cellStyle name="Normal 2 29 16 2 2 2" xfId="27160" xr:uid="{00000000-0005-0000-0000-00006D690000}"/>
    <cellStyle name="Normal 2 29 16 2 2 3" xfId="27161" xr:uid="{00000000-0005-0000-0000-00006E690000}"/>
    <cellStyle name="Normal 2 29 16 2 3" xfId="27162" xr:uid="{00000000-0005-0000-0000-00006F690000}"/>
    <cellStyle name="Normal 2 29 16 2 4" xfId="27163" xr:uid="{00000000-0005-0000-0000-000070690000}"/>
    <cellStyle name="Normal 2 29 16 3" xfId="27164" xr:uid="{00000000-0005-0000-0000-000071690000}"/>
    <cellStyle name="Normal 2 29 16 3 2" xfId="27165" xr:uid="{00000000-0005-0000-0000-000072690000}"/>
    <cellStyle name="Normal 2 29 16 3 3" xfId="27166" xr:uid="{00000000-0005-0000-0000-000073690000}"/>
    <cellStyle name="Normal 2 29 16 4" xfId="27167" xr:uid="{00000000-0005-0000-0000-000074690000}"/>
    <cellStyle name="Normal 2 29 17" xfId="27168" xr:uid="{00000000-0005-0000-0000-000075690000}"/>
    <cellStyle name="Normal 2 29 17 2" xfId="27169" xr:uid="{00000000-0005-0000-0000-000076690000}"/>
    <cellStyle name="Normal 2 29 17 2 2" xfId="27170" xr:uid="{00000000-0005-0000-0000-000077690000}"/>
    <cellStyle name="Normal 2 29 17 2 2 2" xfId="27171" xr:uid="{00000000-0005-0000-0000-000078690000}"/>
    <cellStyle name="Normal 2 29 17 2 2 3" xfId="27172" xr:uid="{00000000-0005-0000-0000-000079690000}"/>
    <cellStyle name="Normal 2 29 17 2 3" xfId="27173" xr:uid="{00000000-0005-0000-0000-00007A690000}"/>
    <cellStyle name="Normal 2 29 17 2 4" xfId="27174" xr:uid="{00000000-0005-0000-0000-00007B690000}"/>
    <cellStyle name="Normal 2 29 17 3" xfId="27175" xr:uid="{00000000-0005-0000-0000-00007C690000}"/>
    <cellStyle name="Normal 2 29 17 3 2" xfId="27176" xr:uid="{00000000-0005-0000-0000-00007D690000}"/>
    <cellStyle name="Normal 2 29 17 3 3" xfId="27177" xr:uid="{00000000-0005-0000-0000-00007E690000}"/>
    <cellStyle name="Normal 2 29 17 4" xfId="27178" xr:uid="{00000000-0005-0000-0000-00007F690000}"/>
    <cellStyle name="Normal 2 29 18" xfId="27179" xr:uid="{00000000-0005-0000-0000-000080690000}"/>
    <cellStyle name="Normal 2 29 18 2" xfId="27180" xr:uid="{00000000-0005-0000-0000-000081690000}"/>
    <cellStyle name="Normal 2 29 18 2 2" xfId="27181" xr:uid="{00000000-0005-0000-0000-000082690000}"/>
    <cellStyle name="Normal 2 29 18 2 2 2" xfId="27182" xr:uid="{00000000-0005-0000-0000-000083690000}"/>
    <cellStyle name="Normal 2 29 18 2 2 3" xfId="27183" xr:uid="{00000000-0005-0000-0000-000084690000}"/>
    <cellStyle name="Normal 2 29 18 2 3" xfId="27184" xr:uid="{00000000-0005-0000-0000-000085690000}"/>
    <cellStyle name="Normal 2 29 18 2 4" xfId="27185" xr:uid="{00000000-0005-0000-0000-000086690000}"/>
    <cellStyle name="Normal 2 29 18 3" xfId="27186" xr:uid="{00000000-0005-0000-0000-000087690000}"/>
    <cellStyle name="Normal 2 29 18 3 2" xfId="27187" xr:uid="{00000000-0005-0000-0000-000088690000}"/>
    <cellStyle name="Normal 2 29 18 3 3" xfId="27188" xr:uid="{00000000-0005-0000-0000-000089690000}"/>
    <cellStyle name="Normal 2 29 18 4" xfId="27189" xr:uid="{00000000-0005-0000-0000-00008A690000}"/>
    <cellStyle name="Normal 2 29 19" xfId="27190" xr:uid="{00000000-0005-0000-0000-00008B690000}"/>
    <cellStyle name="Normal 2 29 19 2" xfId="27191" xr:uid="{00000000-0005-0000-0000-00008C690000}"/>
    <cellStyle name="Normal 2 29 19 2 2" xfId="27192" xr:uid="{00000000-0005-0000-0000-00008D690000}"/>
    <cellStyle name="Normal 2 29 19 2 2 2" xfId="27193" xr:uid="{00000000-0005-0000-0000-00008E690000}"/>
    <cellStyle name="Normal 2 29 19 2 2 3" xfId="27194" xr:uid="{00000000-0005-0000-0000-00008F690000}"/>
    <cellStyle name="Normal 2 29 19 2 3" xfId="27195" xr:uid="{00000000-0005-0000-0000-000090690000}"/>
    <cellStyle name="Normal 2 29 19 2 4" xfId="27196" xr:uid="{00000000-0005-0000-0000-000091690000}"/>
    <cellStyle name="Normal 2 29 19 3" xfId="27197" xr:uid="{00000000-0005-0000-0000-000092690000}"/>
    <cellStyle name="Normal 2 29 19 3 2" xfId="27198" xr:uid="{00000000-0005-0000-0000-000093690000}"/>
    <cellStyle name="Normal 2 29 19 3 3" xfId="27199" xr:uid="{00000000-0005-0000-0000-000094690000}"/>
    <cellStyle name="Normal 2 29 19 4" xfId="27200" xr:uid="{00000000-0005-0000-0000-000095690000}"/>
    <cellStyle name="Normal 2 29 2" xfId="27201" xr:uid="{00000000-0005-0000-0000-000096690000}"/>
    <cellStyle name="Normal 2 29 2 2" xfId="27202" xr:uid="{00000000-0005-0000-0000-000097690000}"/>
    <cellStyle name="Normal 2 29 2 2 2" xfId="27203" xr:uid="{00000000-0005-0000-0000-000098690000}"/>
    <cellStyle name="Normal 2 29 2 2 2 2" xfId="27204" xr:uid="{00000000-0005-0000-0000-000099690000}"/>
    <cellStyle name="Normal 2 29 2 2 2 3" xfId="27205" xr:uid="{00000000-0005-0000-0000-00009A690000}"/>
    <cellStyle name="Normal 2 29 2 2 3" xfId="27206" xr:uid="{00000000-0005-0000-0000-00009B690000}"/>
    <cellStyle name="Normal 2 29 2 2 4" xfId="27207" xr:uid="{00000000-0005-0000-0000-00009C690000}"/>
    <cellStyle name="Normal 2 29 2 3" xfId="27208" xr:uid="{00000000-0005-0000-0000-00009D690000}"/>
    <cellStyle name="Normal 2 29 2 3 2" xfId="27209" xr:uid="{00000000-0005-0000-0000-00009E690000}"/>
    <cellStyle name="Normal 2 29 2 3 3" xfId="27210" xr:uid="{00000000-0005-0000-0000-00009F690000}"/>
    <cellStyle name="Normal 2 29 2 4" xfId="27211" xr:uid="{00000000-0005-0000-0000-0000A0690000}"/>
    <cellStyle name="Normal 2 29 20" xfId="27212" xr:uid="{00000000-0005-0000-0000-0000A1690000}"/>
    <cellStyle name="Normal 2 29 20 2" xfId="27213" xr:uid="{00000000-0005-0000-0000-0000A2690000}"/>
    <cellStyle name="Normal 2 29 20 2 2" xfId="27214" xr:uid="{00000000-0005-0000-0000-0000A3690000}"/>
    <cellStyle name="Normal 2 29 20 2 2 2" xfId="27215" xr:uid="{00000000-0005-0000-0000-0000A4690000}"/>
    <cellStyle name="Normal 2 29 20 2 2 3" xfId="27216" xr:uid="{00000000-0005-0000-0000-0000A5690000}"/>
    <cellStyle name="Normal 2 29 20 2 3" xfId="27217" xr:uid="{00000000-0005-0000-0000-0000A6690000}"/>
    <cellStyle name="Normal 2 29 20 2 4" xfId="27218" xr:uid="{00000000-0005-0000-0000-0000A7690000}"/>
    <cellStyle name="Normal 2 29 20 3" xfId="27219" xr:uid="{00000000-0005-0000-0000-0000A8690000}"/>
    <cellStyle name="Normal 2 29 20 3 2" xfId="27220" xr:uid="{00000000-0005-0000-0000-0000A9690000}"/>
    <cellStyle name="Normal 2 29 20 3 3" xfId="27221" xr:uid="{00000000-0005-0000-0000-0000AA690000}"/>
    <cellStyle name="Normal 2 29 20 4" xfId="27222" xr:uid="{00000000-0005-0000-0000-0000AB690000}"/>
    <cellStyle name="Normal 2 29 21" xfId="27223" xr:uid="{00000000-0005-0000-0000-0000AC690000}"/>
    <cellStyle name="Normal 2 29 21 2" xfId="27224" xr:uid="{00000000-0005-0000-0000-0000AD690000}"/>
    <cellStyle name="Normal 2 29 21 2 2" xfId="27225" xr:uid="{00000000-0005-0000-0000-0000AE690000}"/>
    <cellStyle name="Normal 2 29 21 2 2 2" xfId="27226" xr:uid="{00000000-0005-0000-0000-0000AF690000}"/>
    <cellStyle name="Normal 2 29 21 2 2 3" xfId="27227" xr:uid="{00000000-0005-0000-0000-0000B0690000}"/>
    <cellStyle name="Normal 2 29 21 2 3" xfId="27228" xr:uid="{00000000-0005-0000-0000-0000B1690000}"/>
    <cellStyle name="Normal 2 29 21 2 4" xfId="27229" xr:uid="{00000000-0005-0000-0000-0000B2690000}"/>
    <cellStyle name="Normal 2 29 21 3" xfId="27230" xr:uid="{00000000-0005-0000-0000-0000B3690000}"/>
    <cellStyle name="Normal 2 29 21 3 2" xfId="27231" xr:uid="{00000000-0005-0000-0000-0000B4690000}"/>
    <cellStyle name="Normal 2 29 21 3 3" xfId="27232" xr:uid="{00000000-0005-0000-0000-0000B5690000}"/>
    <cellStyle name="Normal 2 29 21 4" xfId="27233" xr:uid="{00000000-0005-0000-0000-0000B6690000}"/>
    <cellStyle name="Normal 2 29 22" xfId="27234" xr:uid="{00000000-0005-0000-0000-0000B7690000}"/>
    <cellStyle name="Normal 2 29 22 2" xfId="27235" xr:uid="{00000000-0005-0000-0000-0000B8690000}"/>
    <cellStyle name="Normal 2 29 22 2 2" xfId="27236" xr:uid="{00000000-0005-0000-0000-0000B9690000}"/>
    <cellStyle name="Normal 2 29 22 2 2 2" xfId="27237" xr:uid="{00000000-0005-0000-0000-0000BA690000}"/>
    <cellStyle name="Normal 2 29 22 2 2 3" xfId="27238" xr:uid="{00000000-0005-0000-0000-0000BB690000}"/>
    <cellStyle name="Normal 2 29 22 2 3" xfId="27239" xr:uid="{00000000-0005-0000-0000-0000BC690000}"/>
    <cellStyle name="Normal 2 29 22 2 4" xfId="27240" xr:uid="{00000000-0005-0000-0000-0000BD690000}"/>
    <cellStyle name="Normal 2 29 22 3" xfId="27241" xr:uid="{00000000-0005-0000-0000-0000BE690000}"/>
    <cellStyle name="Normal 2 29 22 3 2" xfId="27242" xr:uid="{00000000-0005-0000-0000-0000BF690000}"/>
    <cellStyle name="Normal 2 29 22 3 3" xfId="27243" xr:uid="{00000000-0005-0000-0000-0000C0690000}"/>
    <cellStyle name="Normal 2 29 22 4" xfId="27244" xr:uid="{00000000-0005-0000-0000-0000C1690000}"/>
    <cellStyle name="Normal 2 29 23" xfId="27245" xr:uid="{00000000-0005-0000-0000-0000C2690000}"/>
    <cellStyle name="Normal 2 29 23 2" xfId="27246" xr:uid="{00000000-0005-0000-0000-0000C3690000}"/>
    <cellStyle name="Normal 2 29 23 2 2" xfId="27247" xr:uid="{00000000-0005-0000-0000-0000C4690000}"/>
    <cellStyle name="Normal 2 29 23 2 2 2" xfId="27248" xr:uid="{00000000-0005-0000-0000-0000C5690000}"/>
    <cellStyle name="Normal 2 29 23 2 2 3" xfId="27249" xr:uid="{00000000-0005-0000-0000-0000C6690000}"/>
    <cellStyle name="Normal 2 29 23 2 3" xfId="27250" xr:uid="{00000000-0005-0000-0000-0000C7690000}"/>
    <cellStyle name="Normal 2 29 23 2 4" xfId="27251" xr:uid="{00000000-0005-0000-0000-0000C8690000}"/>
    <cellStyle name="Normal 2 29 23 3" xfId="27252" xr:uid="{00000000-0005-0000-0000-0000C9690000}"/>
    <cellStyle name="Normal 2 29 23 3 2" xfId="27253" xr:uid="{00000000-0005-0000-0000-0000CA690000}"/>
    <cellStyle name="Normal 2 29 23 3 3" xfId="27254" xr:uid="{00000000-0005-0000-0000-0000CB690000}"/>
    <cellStyle name="Normal 2 29 23 4" xfId="27255" xr:uid="{00000000-0005-0000-0000-0000CC690000}"/>
    <cellStyle name="Normal 2 29 24" xfId="27256" xr:uid="{00000000-0005-0000-0000-0000CD690000}"/>
    <cellStyle name="Normal 2 29 24 2" xfId="27257" xr:uid="{00000000-0005-0000-0000-0000CE690000}"/>
    <cellStyle name="Normal 2 29 24 2 2" xfId="27258" xr:uid="{00000000-0005-0000-0000-0000CF690000}"/>
    <cellStyle name="Normal 2 29 24 2 3" xfId="27259" xr:uid="{00000000-0005-0000-0000-0000D0690000}"/>
    <cellStyle name="Normal 2 29 24 3" xfId="27260" xr:uid="{00000000-0005-0000-0000-0000D1690000}"/>
    <cellStyle name="Normal 2 29 24 4" xfId="27261" xr:uid="{00000000-0005-0000-0000-0000D2690000}"/>
    <cellStyle name="Normal 2 29 25" xfId="27262" xr:uid="{00000000-0005-0000-0000-0000D3690000}"/>
    <cellStyle name="Normal 2 29 25 2" xfId="27263" xr:uid="{00000000-0005-0000-0000-0000D4690000}"/>
    <cellStyle name="Normal 2 29 25 3" xfId="27264" xr:uid="{00000000-0005-0000-0000-0000D5690000}"/>
    <cellStyle name="Normal 2 29 26" xfId="27265" xr:uid="{00000000-0005-0000-0000-0000D6690000}"/>
    <cellStyle name="Normal 2 29 3" xfId="27266" xr:uid="{00000000-0005-0000-0000-0000D7690000}"/>
    <cellStyle name="Normal 2 29 3 2" xfId="27267" xr:uid="{00000000-0005-0000-0000-0000D8690000}"/>
    <cellStyle name="Normal 2 29 3 2 2" xfId="27268" xr:uid="{00000000-0005-0000-0000-0000D9690000}"/>
    <cellStyle name="Normal 2 29 3 2 2 2" xfId="27269" xr:uid="{00000000-0005-0000-0000-0000DA690000}"/>
    <cellStyle name="Normal 2 29 3 2 2 3" xfId="27270" xr:uid="{00000000-0005-0000-0000-0000DB690000}"/>
    <cellStyle name="Normal 2 29 3 2 3" xfId="27271" xr:uid="{00000000-0005-0000-0000-0000DC690000}"/>
    <cellStyle name="Normal 2 29 3 2 4" xfId="27272" xr:uid="{00000000-0005-0000-0000-0000DD690000}"/>
    <cellStyle name="Normal 2 29 3 3" xfId="27273" xr:uid="{00000000-0005-0000-0000-0000DE690000}"/>
    <cellStyle name="Normal 2 29 3 3 2" xfId="27274" xr:uid="{00000000-0005-0000-0000-0000DF690000}"/>
    <cellStyle name="Normal 2 29 3 3 3" xfId="27275" xr:uid="{00000000-0005-0000-0000-0000E0690000}"/>
    <cellStyle name="Normal 2 29 3 4" xfId="27276" xr:uid="{00000000-0005-0000-0000-0000E1690000}"/>
    <cellStyle name="Normal 2 29 4" xfId="27277" xr:uid="{00000000-0005-0000-0000-0000E2690000}"/>
    <cellStyle name="Normal 2 29 4 2" xfId="27278" xr:uid="{00000000-0005-0000-0000-0000E3690000}"/>
    <cellStyle name="Normal 2 29 4 2 2" xfId="27279" xr:uid="{00000000-0005-0000-0000-0000E4690000}"/>
    <cellStyle name="Normal 2 29 4 2 2 2" xfId="27280" xr:uid="{00000000-0005-0000-0000-0000E5690000}"/>
    <cellStyle name="Normal 2 29 4 2 2 3" xfId="27281" xr:uid="{00000000-0005-0000-0000-0000E6690000}"/>
    <cellStyle name="Normal 2 29 4 2 3" xfId="27282" xr:uid="{00000000-0005-0000-0000-0000E7690000}"/>
    <cellStyle name="Normal 2 29 4 2 4" xfId="27283" xr:uid="{00000000-0005-0000-0000-0000E8690000}"/>
    <cellStyle name="Normal 2 29 4 3" xfId="27284" xr:uid="{00000000-0005-0000-0000-0000E9690000}"/>
    <cellStyle name="Normal 2 29 4 3 2" xfId="27285" xr:uid="{00000000-0005-0000-0000-0000EA690000}"/>
    <cellStyle name="Normal 2 29 4 3 3" xfId="27286" xr:uid="{00000000-0005-0000-0000-0000EB690000}"/>
    <cellStyle name="Normal 2 29 4 4" xfId="27287" xr:uid="{00000000-0005-0000-0000-0000EC690000}"/>
    <cellStyle name="Normal 2 29 5" xfId="27288" xr:uid="{00000000-0005-0000-0000-0000ED690000}"/>
    <cellStyle name="Normal 2 29 5 2" xfId="27289" xr:uid="{00000000-0005-0000-0000-0000EE690000}"/>
    <cellStyle name="Normal 2 29 5 2 2" xfId="27290" xr:uid="{00000000-0005-0000-0000-0000EF690000}"/>
    <cellStyle name="Normal 2 29 5 2 2 2" xfId="27291" xr:uid="{00000000-0005-0000-0000-0000F0690000}"/>
    <cellStyle name="Normal 2 29 5 2 2 3" xfId="27292" xr:uid="{00000000-0005-0000-0000-0000F1690000}"/>
    <cellStyle name="Normal 2 29 5 2 3" xfId="27293" xr:uid="{00000000-0005-0000-0000-0000F2690000}"/>
    <cellStyle name="Normal 2 29 5 2 4" xfId="27294" xr:uid="{00000000-0005-0000-0000-0000F3690000}"/>
    <cellStyle name="Normal 2 29 5 3" xfId="27295" xr:uid="{00000000-0005-0000-0000-0000F4690000}"/>
    <cellStyle name="Normal 2 29 5 3 2" xfId="27296" xr:uid="{00000000-0005-0000-0000-0000F5690000}"/>
    <cellStyle name="Normal 2 29 5 3 3" xfId="27297" xr:uid="{00000000-0005-0000-0000-0000F6690000}"/>
    <cellStyle name="Normal 2 29 5 4" xfId="27298" xr:uid="{00000000-0005-0000-0000-0000F7690000}"/>
    <cellStyle name="Normal 2 29 6" xfId="27299" xr:uid="{00000000-0005-0000-0000-0000F8690000}"/>
    <cellStyle name="Normal 2 29 6 2" xfId="27300" xr:uid="{00000000-0005-0000-0000-0000F9690000}"/>
    <cellStyle name="Normal 2 29 6 2 2" xfId="27301" xr:uid="{00000000-0005-0000-0000-0000FA690000}"/>
    <cellStyle name="Normal 2 29 6 2 2 2" xfId="27302" xr:uid="{00000000-0005-0000-0000-0000FB690000}"/>
    <cellStyle name="Normal 2 29 6 2 2 3" xfId="27303" xr:uid="{00000000-0005-0000-0000-0000FC690000}"/>
    <cellStyle name="Normal 2 29 6 2 3" xfId="27304" xr:uid="{00000000-0005-0000-0000-0000FD690000}"/>
    <cellStyle name="Normal 2 29 6 2 4" xfId="27305" xr:uid="{00000000-0005-0000-0000-0000FE690000}"/>
    <cellStyle name="Normal 2 29 6 3" xfId="27306" xr:uid="{00000000-0005-0000-0000-0000FF690000}"/>
    <cellStyle name="Normal 2 29 6 3 2" xfId="27307" xr:uid="{00000000-0005-0000-0000-0000006A0000}"/>
    <cellStyle name="Normal 2 29 6 3 3" xfId="27308" xr:uid="{00000000-0005-0000-0000-0000016A0000}"/>
    <cellStyle name="Normal 2 29 6 4" xfId="27309" xr:uid="{00000000-0005-0000-0000-0000026A0000}"/>
    <cellStyle name="Normal 2 29 7" xfId="27310" xr:uid="{00000000-0005-0000-0000-0000036A0000}"/>
    <cellStyle name="Normal 2 29 7 2" xfId="27311" xr:uid="{00000000-0005-0000-0000-0000046A0000}"/>
    <cellStyle name="Normal 2 29 7 2 2" xfId="27312" xr:uid="{00000000-0005-0000-0000-0000056A0000}"/>
    <cellStyle name="Normal 2 29 7 2 2 2" xfId="27313" xr:uid="{00000000-0005-0000-0000-0000066A0000}"/>
    <cellStyle name="Normal 2 29 7 2 2 3" xfId="27314" xr:uid="{00000000-0005-0000-0000-0000076A0000}"/>
    <cellStyle name="Normal 2 29 7 2 3" xfId="27315" xr:uid="{00000000-0005-0000-0000-0000086A0000}"/>
    <cellStyle name="Normal 2 29 7 2 4" xfId="27316" xr:uid="{00000000-0005-0000-0000-0000096A0000}"/>
    <cellStyle name="Normal 2 29 7 3" xfId="27317" xr:uid="{00000000-0005-0000-0000-00000A6A0000}"/>
    <cellStyle name="Normal 2 29 7 3 2" xfId="27318" xr:uid="{00000000-0005-0000-0000-00000B6A0000}"/>
    <cellStyle name="Normal 2 29 7 3 3" xfId="27319" xr:uid="{00000000-0005-0000-0000-00000C6A0000}"/>
    <cellStyle name="Normal 2 29 7 4" xfId="27320" xr:uid="{00000000-0005-0000-0000-00000D6A0000}"/>
    <cellStyle name="Normal 2 29 8" xfId="27321" xr:uid="{00000000-0005-0000-0000-00000E6A0000}"/>
    <cellStyle name="Normal 2 29 8 2" xfId="27322" xr:uid="{00000000-0005-0000-0000-00000F6A0000}"/>
    <cellStyle name="Normal 2 29 8 2 2" xfId="27323" xr:uid="{00000000-0005-0000-0000-0000106A0000}"/>
    <cellStyle name="Normal 2 29 8 2 2 2" xfId="27324" xr:uid="{00000000-0005-0000-0000-0000116A0000}"/>
    <cellStyle name="Normal 2 29 8 2 2 3" xfId="27325" xr:uid="{00000000-0005-0000-0000-0000126A0000}"/>
    <cellStyle name="Normal 2 29 8 2 3" xfId="27326" xr:uid="{00000000-0005-0000-0000-0000136A0000}"/>
    <cellStyle name="Normal 2 29 8 2 4" xfId="27327" xr:uid="{00000000-0005-0000-0000-0000146A0000}"/>
    <cellStyle name="Normal 2 29 8 3" xfId="27328" xr:uid="{00000000-0005-0000-0000-0000156A0000}"/>
    <cellStyle name="Normal 2 29 8 3 2" xfId="27329" xr:uid="{00000000-0005-0000-0000-0000166A0000}"/>
    <cellStyle name="Normal 2 29 8 3 3" xfId="27330" xr:uid="{00000000-0005-0000-0000-0000176A0000}"/>
    <cellStyle name="Normal 2 29 8 4" xfId="27331" xr:uid="{00000000-0005-0000-0000-0000186A0000}"/>
    <cellStyle name="Normal 2 29 9" xfId="27332" xr:uid="{00000000-0005-0000-0000-0000196A0000}"/>
    <cellStyle name="Normal 2 29 9 2" xfId="27333" xr:uid="{00000000-0005-0000-0000-00001A6A0000}"/>
    <cellStyle name="Normal 2 29 9 2 2" xfId="27334" xr:uid="{00000000-0005-0000-0000-00001B6A0000}"/>
    <cellStyle name="Normal 2 29 9 2 2 2" xfId="27335" xr:uid="{00000000-0005-0000-0000-00001C6A0000}"/>
    <cellStyle name="Normal 2 29 9 2 2 3" xfId="27336" xr:uid="{00000000-0005-0000-0000-00001D6A0000}"/>
    <cellStyle name="Normal 2 29 9 2 3" xfId="27337" xr:uid="{00000000-0005-0000-0000-00001E6A0000}"/>
    <cellStyle name="Normal 2 29 9 2 4" xfId="27338" xr:uid="{00000000-0005-0000-0000-00001F6A0000}"/>
    <cellStyle name="Normal 2 29 9 3" xfId="27339" xr:uid="{00000000-0005-0000-0000-0000206A0000}"/>
    <cellStyle name="Normal 2 29 9 3 2" xfId="27340" xr:uid="{00000000-0005-0000-0000-0000216A0000}"/>
    <cellStyle name="Normal 2 29 9 3 3" xfId="27341" xr:uid="{00000000-0005-0000-0000-0000226A0000}"/>
    <cellStyle name="Normal 2 29 9 4" xfId="27342" xr:uid="{00000000-0005-0000-0000-0000236A0000}"/>
    <cellStyle name="Normal 2 3" xfId="271" xr:uid="{00000000-0005-0000-0000-0000246A0000}"/>
    <cellStyle name="Normal 2 3 2" xfId="272" xr:uid="{00000000-0005-0000-0000-0000256A0000}"/>
    <cellStyle name="Normal 2 3 2 2" xfId="27343" xr:uid="{00000000-0005-0000-0000-0000266A0000}"/>
    <cellStyle name="Normal 2 3 2 2 2" xfId="27344" xr:uid="{00000000-0005-0000-0000-0000276A0000}"/>
    <cellStyle name="Normal 2 3 2 2 3" xfId="27345" xr:uid="{00000000-0005-0000-0000-0000286A0000}"/>
    <cellStyle name="Normal 2 3 2 2 4" xfId="27346" xr:uid="{00000000-0005-0000-0000-0000296A0000}"/>
    <cellStyle name="Normal 2 3 2 3" xfId="27347" xr:uid="{00000000-0005-0000-0000-00002A6A0000}"/>
    <cellStyle name="Normal 2 3 2 4" xfId="27348" xr:uid="{00000000-0005-0000-0000-00002B6A0000}"/>
    <cellStyle name="Normal 2 3 2 5" xfId="27349" xr:uid="{00000000-0005-0000-0000-00002C6A0000}"/>
    <cellStyle name="Normal 2 3 3" xfId="27350" xr:uid="{00000000-0005-0000-0000-00002D6A0000}"/>
    <cellStyle name="Normal 2 3 3 2" xfId="27351" xr:uid="{00000000-0005-0000-0000-00002E6A0000}"/>
    <cellStyle name="Normal 2 3 3 2 2" xfId="27352" xr:uid="{00000000-0005-0000-0000-00002F6A0000}"/>
    <cellStyle name="Normal 2 3 3 2 3" xfId="27353" xr:uid="{00000000-0005-0000-0000-0000306A0000}"/>
    <cellStyle name="Normal 2 3 3 3" xfId="27354" xr:uid="{00000000-0005-0000-0000-0000316A0000}"/>
    <cellStyle name="Normal 2 3 3 4" xfId="27355" xr:uid="{00000000-0005-0000-0000-0000326A0000}"/>
    <cellStyle name="Normal 2 3 3 5" xfId="27356" xr:uid="{00000000-0005-0000-0000-0000336A0000}"/>
    <cellStyle name="Normal 2 3 4" xfId="27357" xr:uid="{00000000-0005-0000-0000-0000346A0000}"/>
    <cellStyle name="Normal 2 3 4 2" xfId="27358" xr:uid="{00000000-0005-0000-0000-0000356A0000}"/>
    <cellStyle name="Normal 2 3 4 2 2" xfId="27359" xr:uid="{00000000-0005-0000-0000-0000366A0000}"/>
    <cellStyle name="Normal 2 3 4 2 3" xfId="27360" xr:uid="{00000000-0005-0000-0000-0000376A0000}"/>
    <cellStyle name="Normal 2 3 4 3" xfId="27361" xr:uid="{00000000-0005-0000-0000-0000386A0000}"/>
    <cellStyle name="Normal 2 3 4 4" xfId="27362" xr:uid="{00000000-0005-0000-0000-0000396A0000}"/>
    <cellStyle name="Normal 2 3 5" xfId="27363" xr:uid="{00000000-0005-0000-0000-00003A6A0000}"/>
    <cellStyle name="Normal 2 3 5 2" xfId="27364" xr:uid="{00000000-0005-0000-0000-00003B6A0000}"/>
    <cellStyle name="Normal 2 3 6" xfId="27365" xr:uid="{00000000-0005-0000-0000-00003C6A0000}"/>
    <cellStyle name="Normal 2 3 7" xfId="27366" xr:uid="{00000000-0005-0000-0000-00003D6A0000}"/>
    <cellStyle name="Normal 2 3 8" xfId="27367" xr:uid="{00000000-0005-0000-0000-00003E6A0000}"/>
    <cellStyle name="Normal 2 3 9" xfId="61194" xr:uid="{D0F61A6B-3B27-45FE-B6B6-D5B24C8CD6C2}"/>
    <cellStyle name="Normal 2 3_2015 Annual Rpt" xfId="27368" xr:uid="{00000000-0005-0000-0000-00003F6A0000}"/>
    <cellStyle name="Normal 2 30" xfId="27369" xr:uid="{00000000-0005-0000-0000-0000406A0000}"/>
    <cellStyle name="Normal 2 30 10" xfId="27370" xr:uid="{00000000-0005-0000-0000-0000416A0000}"/>
    <cellStyle name="Normal 2 30 10 2" xfId="27371" xr:uid="{00000000-0005-0000-0000-0000426A0000}"/>
    <cellStyle name="Normal 2 30 10 2 2" xfId="27372" xr:uid="{00000000-0005-0000-0000-0000436A0000}"/>
    <cellStyle name="Normal 2 30 10 2 2 2" xfId="27373" xr:uid="{00000000-0005-0000-0000-0000446A0000}"/>
    <cellStyle name="Normal 2 30 10 2 2 3" xfId="27374" xr:uid="{00000000-0005-0000-0000-0000456A0000}"/>
    <cellStyle name="Normal 2 30 10 2 3" xfId="27375" xr:uid="{00000000-0005-0000-0000-0000466A0000}"/>
    <cellStyle name="Normal 2 30 10 2 4" xfId="27376" xr:uid="{00000000-0005-0000-0000-0000476A0000}"/>
    <cellStyle name="Normal 2 30 10 3" xfId="27377" xr:uid="{00000000-0005-0000-0000-0000486A0000}"/>
    <cellStyle name="Normal 2 30 10 3 2" xfId="27378" xr:uid="{00000000-0005-0000-0000-0000496A0000}"/>
    <cellStyle name="Normal 2 30 10 3 3" xfId="27379" xr:uid="{00000000-0005-0000-0000-00004A6A0000}"/>
    <cellStyle name="Normal 2 30 10 4" xfId="27380" xr:uid="{00000000-0005-0000-0000-00004B6A0000}"/>
    <cellStyle name="Normal 2 30 11" xfId="27381" xr:uid="{00000000-0005-0000-0000-00004C6A0000}"/>
    <cellStyle name="Normal 2 30 11 2" xfId="27382" xr:uid="{00000000-0005-0000-0000-00004D6A0000}"/>
    <cellStyle name="Normal 2 30 11 2 2" xfId="27383" xr:uid="{00000000-0005-0000-0000-00004E6A0000}"/>
    <cellStyle name="Normal 2 30 11 2 2 2" xfId="27384" xr:uid="{00000000-0005-0000-0000-00004F6A0000}"/>
    <cellStyle name="Normal 2 30 11 2 2 3" xfId="27385" xr:uid="{00000000-0005-0000-0000-0000506A0000}"/>
    <cellStyle name="Normal 2 30 11 2 3" xfId="27386" xr:uid="{00000000-0005-0000-0000-0000516A0000}"/>
    <cellStyle name="Normal 2 30 11 2 4" xfId="27387" xr:uid="{00000000-0005-0000-0000-0000526A0000}"/>
    <cellStyle name="Normal 2 30 11 3" xfId="27388" xr:uid="{00000000-0005-0000-0000-0000536A0000}"/>
    <cellStyle name="Normal 2 30 11 3 2" xfId="27389" xr:uid="{00000000-0005-0000-0000-0000546A0000}"/>
    <cellStyle name="Normal 2 30 11 3 3" xfId="27390" xr:uid="{00000000-0005-0000-0000-0000556A0000}"/>
    <cellStyle name="Normal 2 30 11 4" xfId="27391" xr:uid="{00000000-0005-0000-0000-0000566A0000}"/>
    <cellStyle name="Normal 2 30 12" xfId="27392" xr:uid="{00000000-0005-0000-0000-0000576A0000}"/>
    <cellStyle name="Normal 2 30 12 2" xfId="27393" xr:uid="{00000000-0005-0000-0000-0000586A0000}"/>
    <cellStyle name="Normal 2 30 12 2 2" xfId="27394" xr:uid="{00000000-0005-0000-0000-0000596A0000}"/>
    <cellStyle name="Normal 2 30 12 2 2 2" xfId="27395" xr:uid="{00000000-0005-0000-0000-00005A6A0000}"/>
    <cellStyle name="Normal 2 30 12 2 2 3" xfId="27396" xr:uid="{00000000-0005-0000-0000-00005B6A0000}"/>
    <cellStyle name="Normal 2 30 12 2 3" xfId="27397" xr:uid="{00000000-0005-0000-0000-00005C6A0000}"/>
    <cellStyle name="Normal 2 30 12 2 4" xfId="27398" xr:uid="{00000000-0005-0000-0000-00005D6A0000}"/>
    <cellStyle name="Normal 2 30 12 3" xfId="27399" xr:uid="{00000000-0005-0000-0000-00005E6A0000}"/>
    <cellStyle name="Normal 2 30 12 3 2" xfId="27400" xr:uid="{00000000-0005-0000-0000-00005F6A0000}"/>
    <cellStyle name="Normal 2 30 12 3 3" xfId="27401" xr:uid="{00000000-0005-0000-0000-0000606A0000}"/>
    <cellStyle name="Normal 2 30 12 4" xfId="27402" xr:uid="{00000000-0005-0000-0000-0000616A0000}"/>
    <cellStyle name="Normal 2 30 13" xfId="27403" xr:uid="{00000000-0005-0000-0000-0000626A0000}"/>
    <cellStyle name="Normal 2 30 13 2" xfId="27404" xr:uid="{00000000-0005-0000-0000-0000636A0000}"/>
    <cellStyle name="Normal 2 30 13 2 2" xfId="27405" xr:uid="{00000000-0005-0000-0000-0000646A0000}"/>
    <cellStyle name="Normal 2 30 13 2 2 2" xfId="27406" xr:uid="{00000000-0005-0000-0000-0000656A0000}"/>
    <cellStyle name="Normal 2 30 13 2 2 3" xfId="27407" xr:uid="{00000000-0005-0000-0000-0000666A0000}"/>
    <cellStyle name="Normal 2 30 13 2 3" xfId="27408" xr:uid="{00000000-0005-0000-0000-0000676A0000}"/>
    <cellStyle name="Normal 2 30 13 2 4" xfId="27409" xr:uid="{00000000-0005-0000-0000-0000686A0000}"/>
    <cellStyle name="Normal 2 30 13 3" xfId="27410" xr:uid="{00000000-0005-0000-0000-0000696A0000}"/>
    <cellStyle name="Normal 2 30 13 3 2" xfId="27411" xr:uid="{00000000-0005-0000-0000-00006A6A0000}"/>
    <cellStyle name="Normal 2 30 13 3 3" xfId="27412" xr:uid="{00000000-0005-0000-0000-00006B6A0000}"/>
    <cellStyle name="Normal 2 30 13 4" xfId="27413" xr:uid="{00000000-0005-0000-0000-00006C6A0000}"/>
    <cellStyle name="Normal 2 30 14" xfId="27414" xr:uid="{00000000-0005-0000-0000-00006D6A0000}"/>
    <cellStyle name="Normal 2 30 14 2" xfId="27415" xr:uid="{00000000-0005-0000-0000-00006E6A0000}"/>
    <cellStyle name="Normal 2 30 14 2 2" xfId="27416" xr:uid="{00000000-0005-0000-0000-00006F6A0000}"/>
    <cellStyle name="Normal 2 30 14 2 2 2" xfId="27417" xr:uid="{00000000-0005-0000-0000-0000706A0000}"/>
    <cellStyle name="Normal 2 30 14 2 2 3" xfId="27418" xr:uid="{00000000-0005-0000-0000-0000716A0000}"/>
    <cellStyle name="Normal 2 30 14 2 3" xfId="27419" xr:uid="{00000000-0005-0000-0000-0000726A0000}"/>
    <cellStyle name="Normal 2 30 14 2 4" xfId="27420" xr:uid="{00000000-0005-0000-0000-0000736A0000}"/>
    <cellStyle name="Normal 2 30 14 3" xfId="27421" xr:uid="{00000000-0005-0000-0000-0000746A0000}"/>
    <cellStyle name="Normal 2 30 14 3 2" xfId="27422" xr:uid="{00000000-0005-0000-0000-0000756A0000}"/>
    <cellStyle name="Normal 2 30 14 3 3" xfId="27423" xr:uid="{00000000-0005-0000-0000-0000766A0000}"/>
    <cellStyle name="Normal 2 30 14 4" xfId="27424" xr:uid="{00000000-0005-0000-0000-0000776A0000}"/>
    <cellStyle name="Normal 2 30 15" xfId="27425" xr:uid="{00000000-0005-0000-0000-0000786A0000}"/>
    <cellStyle name="Normal 2 30 15 2" xfId="27426" xr:uid="{00000000-0005-0000-0000-0000796A0000}"/>
    <cellStyle name="Normal 2 30 15 2 2" xfId="27427" xr:uid="{00000000-0005-0000-0000-00007A6A0000}"/>
    <cellStyle name="Normal 2 30 15 2 2 2" xfId="27428" xr:uid="{00000000-0005-0000-0000-00007B6A0000}"/>
    <cellStyle name="Normal 2 30 15 2 2 3" xfId="27429" xr:uid="{00000000-0005-0000-0000-00007C6A0000}"/>
    <cellStyle name="Normal 2 30 15 2 3" xfId="27430" xr:uid="{00000000-0005-0000-0000-00007D6A0000}"/>
    <cellStyle name="Normal 2 30 15 2 4" xfId="27431" xr:uid="{00000000-0005-0000-0000-00007E6A0000}"/>
    <cellStyle name="Normal 2 30 15 3" xfId="27432" xr:uid="{00000000-0005-0000-0000-00007F6A0000}"/>
    <cellStyle name="Normal 2 30 15 3 2" xfId="27433" xr:uid="{00000000-0005-0000-0000-0000806A0000}"/>
    <cellStyle name="Normal 2 30 15 3 3" xfId="27434" xr:uid="{00000000-0005-0000-0000-0000816A0000}"/>
    <cellStyle name="Normal 2 30 15 4" xfId="27435" xr:uid="{00000000-0005-0000-0000-0000826A0000}"/>
    <cellStyle name="Normal 2 30 16" xfId="27436" xr:uid="{00000000-0005-0000-0000-0000836A0000}"/>
    <cellStyle name="Normal 2 30 16 2" xfId="27437" xr:uid="{00000000-0005-0000-0000-0000846A0000}"/>
    <cellStyle name="Normal 2 30 16 2 2" xfId="27438" xr:uid="{00000000-0005-0000-0000-0000856A0000}"/>
    <cellStyle name="Normal 2 30 16 2 2 2" xfId="27439" xr:uid="{00000000-0005-0000-0000-0000866A0000}"/>
    <cellStyle name="Normal 2 30 16 2 2 3" xfId="27440" xr:uid="{00000000-0005-0000-0000-0000876A0000}"/>
    <cellStyle name="Normal 2 30 16 2 3" xfId="27441" xr:uid="{00000000-0005-0000-0000-0000886A0000}"/>
    <cellStyle name="Normal 2 30 16 2 4" xfId="27442" xr:uid="{00000000-0005-0000-0000-0000896A0000}"/>
    <cellStyle name="Normal 2 30 16 3" xfId="27443" xr:uid="{00000000-0005-0000-0000-00008A6A0000}"/>
    <cellStyle name="Normal 2 30 16 3 2" xfId="27444" xr:uid="{00000000-0005-0000-0000-00008B6A0000}"/>
    <cellStyle name="Normal 2 30 16 3 3" xfId="27445" xr:uid="{00000000-0005-0000-0000-00008C6A0000}"/>
    <cellStyle name="Normal 2 30 16 4" xfId="27446" xr:uid="{00000000-0005-0000-0000-00008D6A0000}"/>
    <cellStyle name="Normal 2 30 17" xfId="27447" xr:uid="{00000000-0005-0000-0000-00008E6A0000}"/>
    <cellStyle name="Normal 2 30 17 2" xfId="27448" xr:uid="{00000000-0005-0000-0000-00008F6A0000}"/>
    <cellStyle name="Normal 2 30 17 2 2" xfId="27449" xr:uid="{00000000-0005-0000-0000-0000906A0000}"/>
    <cellStyle name="Normal 2 30 17 2 2 2" xfId="27450" xr:uid="{00000000-0005-0000-0000-0000916A0000}"/>
    <cellStyle name="Normal 2 30 17 2 2 3" xfId="27451" xr:uid="{00000000-0005-0000-0000-0000926A0000}"/>
    <cellStyle name="Normal 2 30 17 2 3" xfId="27452" xr:uid="{00000000-0005-0000-0000-0000936A0000}"/>
    <cellStyle name="Normal 2 30 17 2 4" xfId="27453" xr:uid="{00000000-0005-0000-0000-0000946A0000}"/>
    <cellStyle name="Normal 2 30 17 3" xfId="27454" xr:uid="{00000000-0005-0000-0000-0000956A0000}"/>
    <cellStyle name="Normal 2 30 17 3 2" xfId="27455" xr:uid="{00000000-0005-0000-0000-0000966A0000}"/>
    <cellStyle name="Normal 2 30 17 3 3" xfId="27456" xr:uid="{00000000-0005-0000-0000-0000976A0000}"/>
    <cellStyle name="Normal 2 30 17 4" xfId="27457" xr:uid="{00000000-0005-0000-0000-0000986A0000}"/>
    <cellStyle name="Normal 2 30 18" xfId="27458" xr:uid="{00000000-0005-0000-0000-0000996A0000}"/>
    <cellStyle name="Normal 2 30 18 2" xfId="27459" xr:uid="{00000000-0005-0000-0000-00009A6A0000}"/>
    <cellStyle name="Normal 2 30 18 2 2" xfId="27460" xr:uid="{00000000-0005-0000-0000-00009B6A0000}"/>
    <cellStyle name="Normal 2 30 18 2 2 2" xfId="27461" xr:uid="{00000000-0005-0000-0000-00009C6A0000}"/>
    <cellStyle name="Normal 2 30 18 2 2 3" xfId="27462" xr:uid="{00000000-0005-0000-0000-00009D6A0000}"/>
    <cellStyle name="Normal 2 30 18 2 3" xfId="27463" xr:uid="{00000000-0005-0000-0000-00009E6A0000}"/>
    <cellStyle name="Normal 2 30 18 2 4" xfId="27464" xr:uid="{00000000-0005-0000-0000-00009F6A0000}"/>
    <cellStyle name="Normal 2 30 18 3" xfId="27465" xr:uid="{00000000-0005-0000-0000-0000A06A0000}"/>
    <cellStyle name="Normal 2 30 18 3 2" xfId="27466" xr:uid="{00000000-0005-0000-0000-0000A16A0000}"/>
    <cellStyle name="Normal 2 30 18 3 3" xfId="27467" xr:uid="{00000000-0005-0000-0000-0000A26A0000}"/>
    <cellStyle name="Normal 2 30 18 4" xfId="27468" xr:uid="{00000000-0005-0000-0000-0000A36A0000}"/>
    <cellStyle name="Normal 2 30 19" xfId="27469" xr:uid="{00000000-0005-0000-0000-0000A46A0000}"/>
    <cellStyle name="Normal 2 30 19 2" xfId="27470" xr:uid="{00000000-0005-0000-0000-0000A56A0000}"/>
    <cellStyle name="Normal 2 30 19 2 2" xfId="27471" xr:uid="{00000000-0005-0000-0000-0000A66A0000}"/>
    <cellStyle name="Normal 2 30 19 2 2 2" xfId="27472" xr:uid="{00000000-0005-0000-0000-0000A76A0000}"/>
    <cellStyle name="Normal 2 30 19 2 2 3" xfId="27473" xr:uid="{00000000-0005-0000-0000-0000A86A0000}"/>
    <cellStyle name="Normal 2 30 19 2 3" xfId="27474" xr:uid="{00000000-0005-0000-0000-0000A96A0000}"/>
    <cellStyle name="Normal 2 30 19 2 4" xfId="27475" xr:uid="{00000000-0005-0000-0000-0000AA6A0000}"/>
    <cellStyle name="Normal 2 30 19 3" xfId="27476" xr:uid="{00000000-0005-0000-0000-0000AB6A0000}"/>
    <cellStyle name="Normal 2 30 19 3 2" xfId="27477" xr:uid="{00000000-0005-0000-0000-0000AC6A0000}"/>
    <cellStyle name="Normal 2 30 19 3 3" xfId="27478" xr:uid="{00000000-0005-0000-0000-0000AD6A0000}"/>
    <cellStyle name="Normal 2 30 19 4" xfId="27479" xr:uid="{00000000-0005-0000-0000-0000AE6A0000}"/>
    <cellStyle name="Normal 2 30 2" xfId="27480" xr:uid="{00000000-0005-0000-0000-0000AF6A0000}"/>
    <cellStyle name="Normal 2 30 2 2" xfId="27481" xr:uid="{00000000-0005-0000-0000-0000B06A0000}"/>
    <cellStyle name="Normal 2 30 2 2 2" xfId="27482" xr:uid="{00000000-0005-0000-0000-0000B16A0000}"/>
    <cellStyle name="Normal 2 30 2 2 2 2" xfId="27483" xr:uid="{00000000-0005-0000-0000-0000B26A0000}"/>
    <cellStyle name="Normal 2 30 2 2 2 3" xfId="27484" xr:uid="{00000000-0005-0000-0000-0000B36A0000}"/>
    <cellStyle name="Normal 2 30 2 2 3" xfId="27485" xr:uid="{00000000-0005-0000-0000-0000B46A0000}"/>
    <cellStyle name="Normal 2 30 2 2 4" xfId="27486" xr:uid="{00000000-0005-0000-0000-0000B56A0000}"/>
    <cellStyle name="Normal 2 30 2 3" xfId="27487" xr:uid="{00000000-0005-0000-0000-0000B66A0000}"/>
    <cellStyle name="Normal 2 30 2 3 2" xfId="27488" xr:uid="{00000000-0005-0000-0000-0000B76A0000}"/>
    <cellStyle name="Normal 2 30 2 3 3" xfId="27489" xr:uid="{00000000-0005-0000-0000-0000B86A0000}"/>
    <cellStyle name="Normal 2 30 2 4" xfId="27490" xr:uid="{00000000-0005-0000-0000-0000B96A0000}"/>
    <cellStyle name="Normal 2 30 20" xfId="27491" xr:uid="{00000000-0005-0000-0000-0000BA6A0000}"/>
    <cellStyle name="Normal 2 30 20 2" xfId="27492" xr:uid="{00000000-0005-0000-0000-0000BB6A0000}"/>
    <cellStyle name="Normal 2 30 20 2 2" xfId="27493" xr:uid="{00000000-0005-0000-0000-0000BC6A0000}"/>
    <cellStyle name="Normal 2 30 20 2 2 2" xfId="27494" xr:uid="{00000000-0005-0000-0000-0000BD6A0000}"/>
    <cellStyle name="Normal 2 30 20 2 2 3" xfId="27495" xr:uid="{00000000-0005-0000-0000-0000BE6A0000}"/>
    <cellStyle name="Normal 2 30 20 2 3" xfId="27496" xr:uid="{00000000-0005-0000-0000-0000BF6A0000}"/>
    <cellStyle name="Normal 2 30 20 2 4" xfId="27497" xr:uid="{00000000-0005-0000-0000-0000C06A0000}"/>
    <cellStyle name="Normal 2 30 20 3" xfId="27498" xr:uid="{00000000-0005-0000-0000-0000C16A0000}"/>
    <cellStyle name="Normal 2 30 20 3 2" xfId="27499" xr:uid="{00000000-0005-0000-0000-0000C26A0000}"/>
    <cellStyle name="Normal 2 30 20 3 3" xfId="27500" xr:uid="{00000000-0005-0000-0000-0000C36A0000}"/>
    <cellStyle name="Normal 2 30 20 4" xfId="27501" xr:uid="{00000000-0005-0000-0000-0000C46A0000}"/>
    <cellStyle name="Normal 2 30 21" xfId="27502" xr:uid="{00000000-0005-0000-0000-0000C56A0000}"/>
    <cellStyle name="Normal 2 30 21 2" xfId="27503" xr:uid="{00000000-0005-0000-0000-0000C66A0000}"/>
    <cellStyle name="Normal 2 30 21 2 2" xfId="27504" xr:uid="{00000000-0005-0000-0000-0000C76A0000}"/>
    <cellStyle name="Normal 2 30 21 2 2 2" xfId="27505" xr:uid="{00000000-0005-0000-0000-0000C86A0000}"/>
    <cellStyle name="Normal 2 30 21 2 2 3" xfId="27506" xr:uid="{00000000-0005-0000-0000-0000C96A0000}"/>
    <cellStyle name="Normal 2 30 21 2 3" xfId="27507" xr:uid="{00000000-0005-0000-0000-0000CA6A0000}"/>
    <cellStyle name="Normal 2 30 21 2 4" xfId="27508" xr:uid="{00000000-0005-0000-0000-0000CB6A0000}"/>
    <cellStyle name="Normal 2 30 21 3" xfId="27509" xr:uid="{00000000-0005-0000-0000-0000CC6A0000}"/>
    <cellStyle name="Normal 2 30 21 3 2" xfId="27510" xr:uid="{00000000-0005-0000-0000-0000CD6A0000}"/>
    <cellStyle name="Normal 2 30 21 3 3" xfId="27511" xr:uid="{00000000-0005-0000-0000-0000CE6A0000}"/>
    <cellStyle name="Normal 2 30 21 4" xfId="27512" xr:uid="{00000000-0005-0000-0000-0000CF6A0000}"/>
    <cellStyle name="Normal 2 30 22" xfId="27513" xr:uid="{00000000-0005-0000-0000-0000D06A0000}"/>
    <cellStyle name="Normal 2 30 22 2" xfId="27514" xr:uid="{00000000-0005-0000-0000-0000D16A0000}"/>
    <cellStyle name="Normal 2 30 22 2 2" xfId="27515" xr:uid="{00000000-0005-0000-0000-0000D26A0000}"/>
    <cellStyle name="Normal 2 30 22 2 2 2" xfId="27516" xr:uid="{00000000-0005-0000-0000-0000D36A0000}"/>
    <cellStyle name="Normal 2 30 22 2 2 3" xfId="27517" xr:uid="{00000000-0005-0000-0000-0000D46A0000}"/>
    <cellStyle name="Normal 2 30 22 2 3" xfId="27518" xr:uid="{00000000-0005-0000-0000-0000D56A0000}"/>
    <cellStyle name="Normal 2 30 22 2 4" xfId="27519" xr:uid="{00000000-0005-0000-0000-0000D66A0000}"/>
    <cellStyle name="Normal 2 30 22 3" xfId="27520" xr:uid="{00000000-0005-0000-0000-0000D76A0000}"/>
    <cellStyle name="Normal 2 30 22 3 2" xfId="27521" xr:uid="{00000000-0005-0000-0000-0000D86A0000}"/>
    <cellStyle name="Normal 2 30 22 3 3" xfId="27522" xr:uid="{00000000-0005-0000-0000-0000D96A0000}"/>
    <cellStyle name="Normal 2 30 22 4" xfId="27523" xr:uid="{00000000-0005-0000-0000-0000DA6A0000}"/>
    <cellStyle name="Normal 2 30 23" xfId="27524" xr:uid="{00000000-0005-0000-0000-0000DB6A0000}"/>
    <cellStyle name="Normal 2 30 23 2" xfId="27525" xr:uid="{00000000-0005-0000-0000-0000DC6A0000}"/>
    <cellStyle name="Normal 2 30 23 2 2" xfId="27526" xr:uid="{00000000-0005-0000-0000-0000DD6A0000}"/>
    <cellStyle name="Normal 2 30 23 2 2 2" xfId="27527" xr:uid="{00000000-0005-0000-0000-0000DE6A0000}"/>
    <cellStyle name="Normal 2 30 23 2 2 3" xfId="27528" xr:uid="{00000000-0005-0000-0000-0000DF6A0000}"/>
    <cellStyle name="Normal 2 30 23 2 3" xfId="27529" xr:uid="{00000000-0005-0000-0000-0000E06A0000}"/>
    <cellStyle name="Normal 2 30 23 2 4" xfId="27530" xr:uid="{00000000-0005-0000-0000-0000E16A0000}"/>
    <cellStyle name="Normal 2 30 23 3" xfId="27531" xr:uid="{00000000-0005-0000-0000-0000E26A0000}"/>
    <cellStyle name="Normal 2 30 23 3 2" xfId="27532" xr:uid="{00000000-0005-0000-0000-0000E36A0000}"/>
    <cellStyle name="Normal 2 30 23 3 3" xfId="27533" xr:uid="{00000000-0005-0000-0000-0000E46A0000}"/>
    <cellStyle name="Normal 2 30 23 4" xfId="27534" xr:uid="{00000000-0005-0000-0000-0000E56A0000}"/>
    <cellStyle name="Normal 2 30 24" xfId="27535" xr:uid="{00000000-0005-0000-0000-0000E66A0000}"/>
    <cellStyle name="Normal 2 30 24 2" xfId="27536" xr:uid="{00000000-0005-0000-0000-0000E76A0000}"/>
    <cellStyle name="Normal 2 30 24 2 2" xfId="27537" xr:uid="{00000000-0005-0000-0000-0000E86A0000}"/>
    <cellStyle name="Normal 2 30 24 2 3" xfId="27538" xr:uid="{00000000-0005-0000-0000-0000E96A0000}"/>
    <cellStyle name="Normal 2 30 24 3" xfId="27539" xr:uid="{00000000-0005-0000-0000-0000EA6A0000}"/>
    <cellStyle name="Normal 2 30 24 4" xfId="27540" xr:uid="{00000000-0005-0000-0000-0000EB6A0000}"/>
    <cellStyle name="Normal 2 30 25" xfId="27541" xr:uid="{00000000-0005-0000-0000-0000EC6A0000}"/>
    <cellStyle name="Normal 2 30 25 2" xfId="27542" xr:uid="{00000000-0005-0000-0000-0000ED6A0000}"/>
    <cellStyle name="Normal 2 30 25 3" xfId="27543" xr:uid="{00000000-0005-0000-0000-0000EE6A0000}"/>
    <cellStyle name="Normal 2 30 26" xfId="27544" xr:uid="{00000000-0005-0000-0000-0000EF6A0000}"/>
    <cellStyle name="Normal 2 30 3" xfId="27545" xr:uid="{00000000-0005-0000-0000-0000F06A0000}"/>
    <cellStyle name="Normal 2 30 3 2" xfId="27546" xr:uid="{00000000-0005-0000-0000-0000F16A0000}"/>
    <cellStyle name="Normal 2 30 3 2 2" xfId="27547" xr:uid="{00000000-0005-0000-0000-0000F26A0000}"/>
    <cellStyle name="Normal 2 30 3 2 2 2" xfId="27548" xr:uid="{00000000-0005-0000-0000-0000F36A0000}"/>
    <cellStyle name="Normal 2 30 3 2 2 3" xfId="27549" xr:uid="{00000000-0005-0000-0000-0000F46A0000}"/>
    <cellStyle name="Normal 2 30 3 2 3" xfId="27550" xr:uid="{00000000-0005-0000-0000-0000F56A0000}"/>
    <cellStyle name="Normal 2 30 3 2 4" xfId="27551" xr:uid="{00000000-0005-0000-0000-0000F66A0000}"/>
    <cellStyle name="Normal 2 30 3 3" xfId="27552" xr:uid="{00000000-0005-0000-0000-0000F76A0000}"/>
    <cellStyle name="Normal 2 30 3 3 2" xfId="27553" xr:uid="{00000000-0005-0000-0000-0000F86A0000}"/>
    <cellStyle name="Normal 2 30 3 3 3" xfId="27554" xr:uid="{00000000-0005-0000-0000-0000F96A0000}"/>
    <cellStyle name="Normal 2 30 3 4" xfId="27555" xr:uid="{00000000-0005-0000-0000-0000FA6A0000}"/>
    <cellStyle name="Normal 2 30 4" xfId="27556" xr:uid="{00000000-0005-0000-0000-0000FB6A0000}"/>
    <cellStyle name="Normal 2 30 4 2" xfId="27557" xr:uid="{00000000-0005-0000-0000-0000FC6A0000}"/>
    <cellStyle name="Normal 2 30 4 2 2" xfId="27558" xr:uid="{00000000-0005-0000-0000-0000FD6A0000}"/>
    <cellStyle name="Normal 2 30 4 2 2 2" xfId="27559" xr:uid="{00000000-0005-0000-0000-0000FE6A0000}"/>
    <cellStyle name="Normal 2 30 4 2 2 3" xfId="27560" xr:uid="{00000000-0005-0000-0000-0000FF6A0000}"/>
    <cellStyle name="Normal 2 30 4 2 3" xfId="27561" xr:uid="{00000000-0005-0000-0000-0000006B0000}"/>
    <cellStyle name="Normal 2 30 4 2 4" xfId="27562" xr:uid="{00000000-0005-0000-0000-0000016B0000}"/>
    <cellStyle name="Normal 2 30 4 3" xfId="27563" xr:uid="{00000000-0005-0000-0000-0000026B0000}"/>
    <cellStyle name="Normal 2 30 4 3 2" xfId="27564" xr:uid="{00000000-0005-0000-0000-0000036B0000}"/>
    <cellStyle name="Normal 2 30 4 3 3" xfId="27565" xr:uid="{00000000-0005-0000-0000-0000046B0000}"/>
    <cellStyle name="Normal 2 30 4 4" xfId="27566" xr:uid="{00000000-0005-0000-0000-0000056B0000}"/>
    <cellStyle name="Normal 2 30 5" xfId="27567" xr:uid="{00000000-0005-0000-0000-0000066B0000}"/>
    <cellStyle name="Normal 2 30 5 2" xfId="27568" xr:uid="{00000000-0005-0000-0000-0000076B0000}"/>
    <cellStyle name="Normal 2 30 5 2 2" xfId="27569" xr:uid="{00000000-0005-0000-0000-0000086B0000}"/>
    <cellStyle name="Normal 2 30 5 2 2 2" xfId="27570" xr:uid="{00000000-0005-0000-0000-0000096B0000}"/>
    <cellStyle name="Normal 2 30 5 2 2 3" xfId="27571" xr:uid="{00000000-0005-0000-0000-00000A6B0000}"/>
    <cellStyle name="Normal 2 30 5 2 3" xfId="27572" xr:uid="{00000000-0005-0000-0000-00000B6B0000}"/>
    <cellStyle name="Normal 2 30 5 2 4" xfId="27573" xr:uid="{00000000-0005-0000-0000-00000C6B0000}"/>
    <cellStyle name="Normal 2 30 5 3" xfId="27574" xr:uid="{00000000-0005-0000-0000-00000D6B0000}"/>
    <cellStyle name="Normal 2 30 5 3 2" xfId="27575" xr:uid="{00000000-0005-0000-0000-00000E6B0000}"/>
    <cellStyle name="Normal 2 30 5 3 3" xfId="27576" xr:uid="{00000000-0005-0000-0000-00000F6B0000}"/>
    <cellStyle name="Normal 2 30 5 4" xfId="27577" xr:uid="{00000000-0005-0000-0000-0000106B0000}"/>
    <cellStyle name="Normal 2 30 6" xfId="27578" xr:uid="{00000000-0005-0000-0000-0000116B0000}"/>
    <cellStyle name="Normal 2 30 6 2" xfId="27579" xr:uid="{00000000-0005-0000-0000-0000126B0000}"/>
    <cellStyle name="Normal 2 30 6 2 2" xfId="27580" xr:uid="{00000000-0005-0000-0000-0000136B0000}"/>
    <cellStyle name="Normal 2 30 6 2 2 2" xfId="27581" xr:uid="{00000000-0005-0000-0000-0000146B0000}"/>
    <cellStyle name="Normal 2 30 6 2 2 3" xfId="27582" xr:uid="{00000000-0005-0000-0000-0000156B0000}"/>
    <cellStyle name="Normal 2 30 6 2 3" xfId="27583" xr:uid="{00000000-0005-0000-0000-0000166B0000}"/>
    <cellStyle name="Normal 2 30 6 2 4" xfId="27584" xr:uid="{00000000-0005-0000-0000-0000176B0000}"/>
    <cellStyle name="Normal 2 30 6 3" xfId="27585" xr:uid="{00000000-0005-0000-0000-0000186B0000}"/>
    <cellStyle name="Normal 2 30 6 3 2" xfId="27586" xr:uid="{00000000-0005-0000-0000-0000196B0000}"/>
    <cellStyle name="Normal 2 30 6 3 3" xfId="27587" xr:uid="{00000000-0005-0000-0000-00001A6B0000}"/>
    <cellStyle name="Normal 2 30 6 4" xfId="27588" xr:uid="{00000000-0005-0000-0000-00001B6B0000}"/>
    <cellStyle name="Normal 2 30 7" xfId="27589" xr:uid="{00000000-0005-0000-0000-00001C6B0000}"/>
    <cellStyle name="Normal 2 30 7 2" xfId="27590" xr:uid="{00000000-0005-0000-0000-00001D6B0000}"/>
    <cellStyle name="Normal 2 30 7 2 2" xfId="27591" xr:uid="{00000000-0005-0000-0000-00001E6B0000}"/>
    <cellStyle name="Normal 2 30 7 2 2 2" xfId="27592" xr:uid="{00000000-0005-0000-0000-00001F6B0000}"/>
    <cellStyle name="Normal 2 30 7 2 2 3" xfId="27593" xr:uid="{00000000-0005-0000-0000-0000206B0000}"/>
    <cellStyle name="Normal 2 30 7 2 3" xfId="27594" xr:uid="{00000000-0005-0000-0000-0000216B0000}"/>
    <cellStyle name="Normal 2 30 7 2 4" xfId="27595" xr:uid="{00000000-0005-0000-0000-0000226B0000}"/>
    <cellStyle name="Normal 2 30 7 3" xfId="27596" xr:uid="{00000000-0005-0000-0000-0000236B0000}"/>
    <cellStyle name="Normal 2 30 7 3 2" xfId="27597" xr:uid="{00000000-0005-0000-0000-0000246B0000}"/>
    <cellStyle name="Normal 2 30 7 3 3" xfId="27598" xr:uid="{00000000-0005-0000-0000-0000256B0000}"/>
    <cellStyle name="Normal 2 30 7 4" xfId="27599" xr:uid="{00000000-0005-0000-0000-0000266B0000}"/>
    <cellStyle name="Normal 2 30 8" xfId="27600" xr:uid="{00000000-0005-0000-0000-0000276B0000}"/>
    <cellStyle name="Normal 2 30 8 2" xfId="27601" xr:uid="{00000000-0005-0000-0000-0000286B0000}"/>
    <cellStyle name="Normal 2 30 8 2 2" xfId="27602" xr:uid="{00000000-0005-0000-0000-0000296B0000}"/>
    <cellStyle name="Normal 2 30 8 2 2 2" xfId="27603" xr:uid="{00000000-0005-0000-0000-00002A6B0000}"/>
    <cellStyle name="Normal 2 30 8 2 2 3" xfId="27604" xr:uid="{00000000-0005-0000-0000-00002B6B0000}"/>
    <cellStyle name="Normal 2 30 8 2 3" xfId="27605" xr:uid="{00000000-0005-0000-0000-00002C6B0000}"/>
    <cellStyle name="Normal 2 30 8 2 4" xfId="27606" xr:uid="{00000000-0005-0000-0000-00002D6B0000}"/>
    <cellStyle name="Normal 2 30 8 3" xfId="27607" xr:uid="{00000000-0005-0000-0000-00002E6B0000}"/>
    <cellStyle name="Normal 2 30 8 3 2" xfId="27608" xr:uid="{00000000-0005-0000-0000-00002F6B0000}"/>
    <cellStyle name="Normal 2 30 8 3 3" xfId="27609" xr:uid="{00000000-0005-0000-0000-0000306B0000}"/>
    <cellStyle name="Normal 2 30 8 4" xfId="27610" xr:uid="{00000000-0005-0000-0000-0000316B0000}"/>
    <cellStyle name="Normal 2 30 9" xfId="27611" xr:uid="{00000000-0005-0000-0000-0000326B0000}"/>
    <cellStyle name="Normal 2 30 9 2" xfId="27612" xr:uid="{00000000-0005-0000-0000-0000336B0000}"/>
    <cellStyle name="Normal 2 30 9 2 2" xfId="27613" xr:uid="{00000000-0005-0000-0000-0000346B0000}"/>
    <cellStyle name="Normal 2 30 9 2 2 2" xfId="27614" xr:uid="{00000000-0005-0000-0000-0000356B0000}"/>
    <cellStyle name="Normal 2 30 9 2 2 3" xfId="27615" xr:uid="{00000000-0005-0000-0000-0000366B0000}"/>
    <cellStyle name="Normal 2 30 9 2 3" xfId="27616" xr:uid="{00000000-0005-0000-0000-0000376B0000}"/>
    <cellStyle name="Normal 2 30 9 2 4" xfId="27617" xr:uid="{00000000-0005-0000-0000-0000386B0000}"/>
    <cellStyle name="Normal 2 30 9 3" xfId="27618" xr:uid="{00000000-0005-0000-0000-0000396B0000}"/>
    <cellStyle name="Normal 2 30 9 3 2" xfId="27619" xr:uid="{00000000-0005-0000-0000-00003A6B0000}"/>
    <cellStyle name="Normal 2 30 9 3 3" xfId="27620" xr:uid="{00000000-0005-0000-0000-00003B6B0000}"/>
    <cellStyle name="Normal 2 30 9 4" xfId="27621" xr:uid="{00000000-0005-0000-0000-00003C6B0000}"/>
    <cellStyle name="Normal 2 31" xfId="27622" xr:uid="{00000000-0005-0000-0000-00003D6B0000}"/>
    <cellStyle name="Normal 2 31 10" xfId="27623" xr:uid="{00000000-0005-0000-0000-00003E6B0000}"/>
    <cellStyle name="Normal 2 31 10 2" xfId="27624" xr:uid="{00000000-0005-0000-0000-00003F6B0000}"/>
    <cellStyle name="Normal 2 31 10 2 2" xfId="27625" xr:uid="{00000000-0005-0000-0000-0000406B0000}"/>
    <cellStyle name="Normal 2 31 10 2 2 2" xfId="27626" xr:uid="{00000000-0005-0000-0000-0000416B0000}"/>
    <cellStyle name="Normal 2 31 10 2 2 3" xfId="27627" xr:uid="{00000000-0005-0000-0000-0000426B0000}"/>
    <cellStyle name="Normal 2 31 10 2 3" xfId="27628" xr:uid="{00000000-0005-0000-0000-0000436B0000}"/>
    <cellStyle name="Normal 2 31 10 2 4" xfId="27629" xr:uid="{00000000-0005-0000-0000-0000446B0000}"/>
    <cellStyle name="Normal 2 31 10 3" xfId="27630" xr:uid="{00000000-0005-0000-0000-0000456B0000}"/>
    <cellStyle name="Normal 2 31 10 3 2" xfId="27631" xr:uid="{00000000-0005-0000-0000-0000466B0000}"/>
    <cellStyle name="Normal 2 31 10 3 3" xfId="27632" xr:uid="{00000000-0005-0000-0000-0000476B0000}"/>
    <cellStyle name="Normal 2 31 10 4" xfId="27633" xr:uid="{00000000-0005-0000-0000-0000486B0000}"/>
    <cellStyle name="Normal 2 31 11" xfId="27634" xr:uid="{00000000-0005-0000-0000-0000496B0000}"/>
    <cellStyle name="Normal 2 31 11 2" xfId="27635" xr:uid="{00000000-0005-0000-0000-00004A6B0000}"/>
    <cellStyle name="Normal 2 31 11 2 2" xfId="27636" xr:uid="{00000000-0005-0000-0000-00004B6B0000}"/>
    <cellStyle name="Normal 2 31 11 2 2 2" xfId="27637" xr:uid="{00000000-0005-0000-0000-00004C6B0000}"/>
    <cellStyle name="Normal 2 31 11 2 2 3" xfId="27638" xr:uid="{00000000-0005-0000-0000-00004D6B0000}"/>
    <cellStyle name="Normal 2 31 11 2 3" xfId="27639" xr:uid="{00000000-0005-0000-0000-00004E6B0000}"/>
    <cellStyle name="Normal 2 31 11 2 4" xfId="27640" xr:uid="{00000000-0005-0000-0000-00004F6B0000}"/>
    <cellStyle name="Normal 2 31 11 3" xfId="27641" xr:uid="{00000000-0005-0000-0000-0000506B0000}"/>
    <cellStyle name="Normal 2 31 11 3 2" xfId="27642" xr:uid="{00000000-0005-0000-0000-0000516B0000}"/>
    <cellStyle name="Normal 2 31 11 3 3" xfId="27643" xr:uid="{00000000-0005-0000-0000-0000526B0000}"/>
    <cellStyle name="Normal 2 31 11 4" xfId="27644" xr:uid="{00000000-0005-0000-0000-0000536B0000}"/>
    <cellStyle name="Normal 2 31 12" xfId="27645" xr:uid="{00000000-0005-0000-0000-0000546B0000}"/>
    <cellStyle name="Normal 2 31 12 2" xfId="27646" xr:uid="{00000000-0005-0000-0000-0000556B0000}"/>
    <cellStyle name="Normal 2 31 12 2 2" xfId="27647" xr:uid="{00000000-0005-0000-0000-0000566B0000}"/>
    <cellStyle name="Normal 2 31 12 2 2 2" xfId="27648" xr:uid="{00000000-0005-0000-0000-0000576B0000}"/>
    <cellStyle name="Normal 2 31 12 2 2 3" xfId="27649" xr:uid="{00000000-0005-0000-0000-0000586B0000}"/>
    <cellStyle name="Normal 2 31 12 2 3" xfId="27650" xr:uid="{00000000-0005-0000-0000-0000596B0000}"/>
    <cellStyle name="Normal 2 31 12 2 4" xfId="27651" xr:uid="{00000000-0005-0000-0000-00005A6B0000}"/>
    <cellStyle name="Normal 2 31 12 3" xfId="27652" xr:uid="{00000000-0005-0000-0000-00005B6B0000}"/>
    <cellStyle name="Normal 2 31 12 3 2" xfId="27653" xr:uid="{00000000-0005-0000-0000-00005C6B0000}"/>
    <cellStyle name="Normal 2 31 12 3 3" xfId="27654" xr:uid="{00000000-0005-0000-0000-00005D6B0000}"/>
    <cellStyle name="Normal 2 31 12 4" xfId="27655" xr:uid="{00000000-0005-0000-0000-00005E6B0000}"/>
    <cellStyle name="Normal 2 31 13" xfId="27656" xr:uid="{00000000-0005-0000-0000-00005F6B0000}"/>
    <cellStyle name="Normal 2 31 13 2" xfId="27657" xr:uid="{00000000-0005-0000-0000-0000606B0000}"/>
    <cellStyle name="Normal 2 31 13 2 2" xfId="27658" xr:uid="{00000000-0005-0000-0000-0000616B0000}"/>
    <cellStyle name="Normal 2 31 13 2 2 2" xfId="27659" xr:uid="{00000000-0005-0000-0000-0000626B0000}"/>
    <cellStyle name="Normal 2 31 13 2 2 3" xfId="27660" xr:uid="{00000000-0005-0000-0000-0000636B0000}"/>
    <cellStyle name="Normal 2 31 13 2 3" xfId="27661" xr:uid="{00000000-0005-0000-0000-0000646B0000}"/>
    <cellStyle name="Normal 2 31 13 2 4" xfId="27662" xr:uid="{00000000-0005-0000-0000-0000656B0000}"/>
    <cellStyle name="Normal 2 31 13 3" xfId="27663" xr:uid="{00000000-0005-0000-0000-0000666B0000}"/>
    <cellStyle name="Normal 2 31 13 3 2" xfId="27664" xr:uid="{00000000-0005-0000-0000-0000676B0000}"/>
    <cellStyle name="Normal 2 31 13 3 3" xfId="27665" xr:uid="{00000000-0005-0000-0000-0000686B0000}"/>
    <cellStyle name="Normal 2 31 13 4" xfId="27666" xr:uid="{00000000-0005-0000-0000-0000696B0000}"/>
    <cellStyle name="Normal 2 31 14" xfId="27667" xr:uid="{00000000-0005-0000-0000-00006A6B0000}"/>
    <cellStyle name="Normal 2 31 14 2" xfId="27668" xr:uid="{00000000-0005-0000-0000-00006B6B0000}"/>
    <cellStyle name="Normal 2 31 14 2 2" xfId="27669" xr:uid="{00000000-0005-0000-0000-00006C6B0000}"/>
    <cellStyle name="Normal 2 31 14 2 2 2" xfId="27670" xr:uid="{00000000-0005-0000-0000-00006D6B0000}"/>
    <cellStyle name="Normal 2 31 14 2 2 3" xfId="27671" xr:uid="{00000000-0005-0000-0000-00006E6B0000}"/>
    <cellStyle name="Normal 2 31 14 2 3" xfId="27672" xr:uid="{00000000-0005-0000-0000-00006F6B0000}"/>
    <cellStyle name="Normal 2 31 14 2 4" xfId="27673" xr:uid="{00000000-0005-0000-0000-0000706B0000}"/>
    <cellStyle name="Normal 2 31 14 3" xfId="27674" xr:uid="{00000000-0005-0000-0000-0000716B0000}"/>
    <cellStyle name="Normal 2 31 14 3 2" xfId="27675" xr:uid="{00000000-0005-0000-0000-0000726B0000}"/>
    <cellStyle name="Normal 2 31 14 3 3" xfId="27676" xr:uid="{00000000-0005-0000-0000-0000736B0000}"/>
    <cellStyle name="Normal 2 31 14 4" xfId="27677" xr:uid="{00000000-0005-0000-0000-0000746B0000}"/>
    <cellStyle name="Normal 2 31 15" xfId="27678" xr:uid="{00000000-0005-0000-0000-0000756B0000}"/>
    <cellStyle name="Normal 2 31 15 2" xfId="27679" xr:uid="{00000000-0005-0000-0000-0000766B0000}"/>
    <cellStyle name="Normal 2 31 15 2 2" xfId="27680" xr:uid="{00000000-0005-0000-0000-0000776B0000}"/>
    <cellStyle name="Normal 2 31 15 2 2 2" xfId="27681" xr:uid="{00000000-0005-0000-0000-0000786B0000}"/>
    <cellStyle name="Normal 2 31 15 2 2 3" xfId="27682" xr:uid="{00000000-0005-0000-0000-0000796B0000}"/>
    <cellStyle name="Normal 2 31 15 2 3" xfId="27683" xr:uid="{00000000-0005-0000-0000-00007A6B0000}"/>
    <cellStyle name="Normal 2 31 15 2 4" xfId="27684" xr:uid="{00000000-0005-0000-0000-00007B6B0000}"/>
    <cellStyle name="Normal 2 31 15 3" xfId="27685" xr:uid="{00000000-0005-0000-0000-00007C6B0000}"/>
    <cellStyle name="Normal 2 31 15 3 2" xfId="27686" xr:uid="{00000000-0005-0000-0000-00007D6B0000}"/>
    <cellStyle name="Normal 2 31 15 3 3" xfId="27687" xr:uid="{00000000-0005-0000-0000-00007E6B0000}"/>
    <cellStyle name="Normal 2 31 15 4" xfId="27688" xr:uid="{00000000-0005-0000-0000-00007F6B0000}"/>
    <cellStyle name="Normal 2 31 16" xfId="27689" xr:uid="{00000000-0005-0000-0000-0000806B0000}"/>
    <cellStyle name="Normal 2 31 16 2" xfId="27690" xr:uid="{00000000-0005-0000-0000-0000816B0000}"/>
    <cellStyle name="Normal 2 31 16 2 2" xfId="27691" xr:uid="{00000000-0005-0000-0000-0000826B0000}"/>
    <cellStyle name="Normal 2 31 16 2 2 2" xfId="27692" xr:uid="{00000000-0005-0000-0000-0000836B0000}"/>
    <cellStyle name="Normal 2 31 16 2 2 3" xfId="27693" xr:uid="{00000000-0005-0000-0000-0000846B0000}"/>
    <cellStyle name="Normal 2 31 16 2 3" xfId="27694" xr:uid="{00000000-0005-0000-0000-0000856B0000}"/>
    <cellStyle name="Normal 2 31 16 2 4" xfId="27695" xr:uid="{00000000-0005-0000-0000-0000866B0000}"/>
    <cellStyle name="Normal 2 31 16 3" xfId="27696" xr:uid="{00000000-0005-0000-0000-0000876B0000}"/>
    <cellStyle name="Normal 2 31 16 3 2" xfId="27697" xr:uid="{00000000-0005-0000-0000-0000886B0000}"/>
    <cellStyle name="Normal 2 31 16 3 3" xfId="27698" xr:uid="{00000000-0005-0000-0000-0000896B0000}"/>
    <cellStyle name="Normal 2 31 16 4" xfId="27699" xr:uid="{00000000-0005-0000-0000-00008A6B0000}"/>
    <cellStyle name="Normal 2 31 17" xfId="27700" xr:uid="{00000000-0005-0000-0000-00008B6B0000}"/>
    <cellStyle name="Normal 2 31 17 2" xfId="27701" xr:uid="{00000000-0005-0000-0000-00008C6B0000}"/>
    <cellStyle name="Normal 2 31 17 2 2" xfId="27702" xr:uid="{00000000-0005-0000-0000-00008D6B0000}"/>
    <cellStyle name="Normal 2 31 17 2 2 2" xfId="27703" xr:uid="{00000000-0005-0000-0000-00008E6B0000}"/>
    <cellStyle name="Normal 2 31 17 2 2 3" xfId="27704" xr:uid="{00000000-0005-0000-0000-00008F6B0000}"/>
    <cellStyle name="Normal 2 31 17 2 3" xfId="27705" xr:uid="{00000000-0005-0000-0000-0000906B0000}"/>
    <cellStyle name="Normal 2 31 17 2 4" xfId="27706" xr:uid="{00000000-0005-0000-0000-0000916B0000}"/>
    <cellStyle name="Normal 2 31 17 3" xfId="27707" xr:uid="{00000000-0005-0000-0000-0000926B0000}"/>
    <cellStyle name="Normal 2 31 17 3 2" xfId="27708" xr:uid="{00000000-0005-0000-0000-0000936B0000}"/>
    <cellStyle name="Normal 2 31 17 3 3" xfId="27709" xr:uid="{00000000-0005-0000-0000-0000946B0000}"/>
    <cellStyle name="Normal 2 31 17 4" xfId="27710" xr:uid="{00000000-0005-0000-0000-0000956B0000}"/>
    <cellStyle name="Normal 2 31 18" xfId="27711" xr:uid="{00000000-0005-0000-0000-0000966B0000}"/>
    <cellStyle name="Normal 2 31 18 2" xfId="27712" xr:uid="{00000000-0005-0000-0000-0000976B0000}"/>
    <cellStyle name="Normal 2 31 18 2 2" xfId="27713" xr:uid="{00000000-0005-0000-0000-0000986B0000}"/>
    <cellStyle name="Normal 2 31 18 2 2 2" xfId="27714" xr:uid="{00000000-0005-0000-0000-0000996B0000}"/>
    <cellStyle name="Normal 2 31 18 2 2 3" xfId="27715" xr:uid="{00000000-0005-0000-0000-00009A6B0000}"/>
    <cellStyle name="Normal 2 31 18 2 3" xfId="27716" xr:uid="{00000000-0005-0000-0000-00009B6B0000}"/>
    <cellStyle name="Normal 2 31 18 2 4" xfId="27717" xr:uid="{00000000-0005-0000-0000-00009C6B0000}"/>
    <cellStyle name="Normal 2 31 18 3" xfId="27718" xr:uid="{00000000-0005-0000-0000-00009D6B0000}"/>
    <cellStyle name="Normal 2 31 18 3 2" xfId="27719" xr:uid="{00000000-0005-0000-0000-00009E6B0000}"/>
    <cellStyle name="Normal 2 31 18 3 3" xfId="27720" xr:uid="{00000000-0005-0000-0000-00009F6B0000}"/>
    <cellStyle name="Normal 2 31 18 4" xfId="27721" xr:uid="{00000000-0005-0000-0000-0000A06B0000}"/>
    <cellStyle name="Normal 2 31 19" xfId="27722" xr:uid="{00000000-0005-0000-0000-0000A16B0000}"/>
    <cellStyle name="Normal 2 31 19 2" xfId="27723" xr:uid="{00000000-0005-0000-0000-0000A26B0000}"/>
    <cellStyle name="Normal 2 31 19 2 2" xfId="27724" xr:uid="{00000000-0005-0000-0000-0000A36B0000}"/>
    <cellStyle name="Normal 2 31 19 2 2 2" xfId="27725" xr:uid="{00000000-0005-0000-0000-0000A46B0000}"/>
    <cellStyle name="Normal 2 31 19 2 2 3" xfId="27726" xr:uid="{00000000-0005-0000-0000-0000A56B0000}"/>
    <cellStyle name="Normal 2 31 19 2 3" xfId="27727" xr:uid="{00000000-0005-0000-0000-0000A66B0000}"/>
    <cellStyle name="Normal 2 31 19 2 4" xfId="27728" xr:uid="{00000000-0005-0000-0000-0000A76B0000}"/>
    <cellStyle name="Normal 2 31 19 3" xfId="27729" xr:uid="{00000000-0005-0000-0000-0000A86B0000}"/>
    <cellStyle name="Normal 2 31 19 3 2" xfId="27730" xr:uid="{00000000-0005-0000-0000-0000A96B0000}"/>
    <cellStyle name="Normal 2 31 19 3 3" xfId="27731" xr:uid="{00000000-0005-0000-0000-0000AA6B0000}"/>
    <cellStyle name="Normal 2 31 19 4" xfId="27732" xr:uid="{00000000-0005-0000-0000-0000AB6B0000}"/>
    <cellStyle name="Normal 2 31 2" xfId="27733" xr:uid="{00000000-0005-0000-0000-0000AC6B0000}"/>
    <cellStyle name="Normal 2 31 2 2" xfId="27734" xr:uid="{00000000-0005-0000-0000-0000AD6B0000}"/>
    <cellStyle name="Normal 2 31 2 2 2" xfId="27735" xr:uid="{00000000-0005-0000-0000-0000AE6B0000}"/>
    <cellStyle name="Normal 2 31 2 2 2 2" xfId="27736" xr:uid="{00000000-0005-0000-0000-0000AF6B0000}"/>
    <cellStyle name="Normal 2 31 2 2 2 3" xfId="27737" xr:uid="{00000000-0005-0000-0000-0000B06B0000}"/>
    <cellStyle name="Normal 2 31 2 2 3" xfId="27738" xr:uid="{00000000-0005-0000-0000-0000B16B0000}"/>
    <cellStyle name="Normal 2 31 2 2 4" xfId="27739" xr:uid="{00000000-0005-0000-0000-0000B26B0000}"/>
    <cellStyle name="Normal 2 31 2 3" xfId="27740" xr:uid="{00000000-0005-0000-0000-0000B36B0000}"/>
    <cellStyle name="Normal 2 31 2 3 2" xfId="27741" xr:uid="{00000000-0005-0000-0000-0000B46B0000}"/>
    <cellStyle name="Normal 2 31 2 3 3" xfId="27742" xr:uid="{00000000-0005-0000-0000-0000B56B0000}"/>
    <cellStyle name="Normal 2 31 2 4" xfId="27743" xr:uid="{00000000-0005-0000-0000-0000B66B0000}"/>
    <cellStyle name="Normal 2 31 20" xfId="27744" xr:uid="{00000000-0005-0000-0000-0000B76B0000}"/>
    <cellStyle name="Normal 2 31 20 2" xfId="27745" xr:uid="{00000000-0005-0000-0000-0000B86B0000}"/>
    <cellStyle name="Normal 2 31 20 2 2" xfId="27746" xr:uid="{00000000-0005-0000-0000-0000B96B0000}"/>
    <cellStyle name="Normal 2 31 20 2 2 2" xfId="27747" xr:uid="{00000000-0005-0000-0000-0000BA6B0000}"/>
    <cellStyle name="Normal 2 31 20 2 2 3" xfId="27748" xr:uid="{00000000-0005-0000-0000-0000BB6B0000}"/>
    <cellStyle name="Normal 2 31 20 2 3" xfId="27749" xr:uid="{00000000-0005-0000-0000-0000BC6B0000}"/>
    <cellStyle name="Normal 2 31 20 2 4" xfId="27750" xr:uid="{00000000-0005-0000-0000-0000BD6B0000}"/>
    <cellStyle name="Normal 2 31 20 3" xfId="27751" xr:uid="{00000000-0005-0000-0000-0000BE6B0000}"/>
    <cellStyle name="Normal 2 31 20 3 2" xfId="27752" xr:uid="{00000000-0005-0000-0000-0000BF6B0000}"/>
    <cellStyle name="Normal 2 31 20 3 3" xfId="27753" xr:uid="{00000000-0005-0000-0000-0000C06B0000}"/>
    <cellStyle name="Normal 2 31 20 4" xfId="27754" xr:uid="{00000000-0005-0000-0000-0000C16B0000}"/>
    <cellStyle name="Normal 2 31 21" xfId="27755" xr:uid="{00000000-0005-0000-0000-0000C26B0000}"/>
    <cellStyle name="Normal 2 31 21 2" xfId="27756" xr:uid="{00000000-0005-0000-0000-0000C36B0000}"/>
    <cellStyle name="Normal 2 31 21 2 2" xfId="27757" xr:uid="{00000000-0005-0000-0000-0000C46B0000}"/>
    <cellStyle name="Normal 2 31 21 2 2 2" xfId="27758" xr:uid="{00000000-0005-0000-0000-0000C56B0000}"/>
    <cellStyle name="Normal 2 31 21 2 2 3" xfId="27759" xr:uid="{00000000-0005-0000-0000-0000C66B0000}"/>
    <cellStyle name="Normal 2 31 21 2 3" xfId="27760" xr:uid="{00000000-0005-0000-0000-0000C76B0000}"/>
    <cellStyle name="Normal 2 31 21 2 4" xfId="27761" xr:uid="{00000000-0005-0000-0000-0000C86B0000}"/>
    <cellStyle name="Normal 2 31 21 3" xfId="27762" xr:uid="{00000000-0005-0000-0000-0000C96B0000}"/>
    <cellStyle name="Normal 2 31 21 3 2" xfId="27763" xr:uid="{00000000-0005-0000-0000-0000CA6B0000}"/>
    <cellStyle name="Normal 2 31 21 3 3" xfId="27764" xr:uid="{00000000-0005-0000-0000-0000CB6B0000}"/>
    <cellStyle name="Normal 2 31 21 4" xfId="27765" xr:uid="{00000000-0005-0000-0000-0000CC6B0000}"/>
    <cellStyle name="Normal 2 31 22" xfId="27766" xr:uid="{00000000-0005-0000-0000-0000CD6B0000}"/>
    <cellStyle name="Normal 2 31 22 2" xfId="27767" xr:uid="{00000000-0005-0000-0000-0000CE6B0000}"/>
    <cellStyle name="Normal 2 31 22 2 2" xfId="27768" xr:uid="{00000000-0005-0000-0000-0000CF6B0000}"/>
    <cellStyle name="Normal 2 31 22 2 2 2" xfId="27769" xr:uid="{00000000-0005-0000-0000-0000D06B0000}"/>
    <cellStyle name="Normal 2 31 22 2 2 3" xfId="27770" xr:uid="{00000000-0005-0000-0000-0000D16B0000}"/>
    <cellStyle name="Normal 2 31 22 2 3" xfId="27771" xr:uid="{00000000-0005-0000-0000-0000D26B0000}"/>
    <cellStyle name="Normal 2 31 22 2 4" xfId="27772" xr:uid="{00000000-0005-0000-0000-0000D36B0000}"/>
    <cellStyle name="Normal 2 31 22 3" xfId="27773" xr:uid="{00000000-0005-0000-0000-0000D46B0000}"/>
    <cellStyle name="Normal 2 31 22 3 2" xfId="27774" xr:uid="{00000000-0005-0000-0000-0000D56B0000}"/>
    <cellStyle name="Normal 2 31 22 3 3" xfId="27775" xr:uid="{00000000-0005-0000-0000-0000D66B0000}"/>
    <cellStyle name="Normal 2 31 22 4" xfId="27776" xr:uid="{00000000-0005-0000-0000-0000D76B0000}"/>
    <cellStyle name="Normal 2 31 23" xfId="27777" xr:uid="{00000000-0005-0000-0000-0000D86B0000}"/>
    <cellStyle name="Normal 2 31 23 2" xfId="27778" xr:uid="{00000000-0005-0000-0000-0000D96B0000}"/>
    <cellStyle name="Normal 2 31 23 2 2" xfId="27779" xr:uid="{00000000-0005-0000-0000-0000DA6B0000}"/>
    <cellStyle name="Normal 2 31 23 2 2 2" xfId="27780" xr:uid="{00000000-0005-0000-0000-0000DB6B0000}"/>
    <cellStyle name="Normal 2 31 23 2 2 3" xfId="27781" xr:uid="{00000000-0005-0000-0000-0000DC6B0000}"/>
    <cellStyle name="Normal 2 31 23 2 3" xfId="27782" xr:uid="{00000000-0005-0000-0000-0000DD6B0000}"/>
    <cellStyle name="Normal 2 31 23 2 4" xfId="27783" xr:uid="{00000000-0005-0000-0000-0000DE6B0000}"/>
    <cellStyle name="Normal 2 31 23 3" xfId="27784" xr:uid="{00000000-0005-0000-0000-0000DF6B0000}"/>
    <cellStyle name="Normal 2 31 23 3 2" xfId="27785" xr:uid="{00000000-0005-0000-0000-0000E06B0000}"/>
    <cellStyle name="Normal 2 31 23 3 3" xfId="27786" xr:uid="{00000000-0005-0000-0000-0000E16B0000}"/>
    <cellStyle name="Normal 2 31 23 4" xfId="27787" xr:uid="{00000000-0005-0000-0000-0000E26B0000}"/>
    <cellStyle name="Normal 2 31 24" xfId="27788" xr:uid="{00000000-0005-0000-0000-0000E36B0000}"/>
    <cellStyle name="Normal 2 31 24 2" xfId="27789" xr:uid="{00000000-0005-0000-0000-0000E46B0000}"/>
    <cellStyle name="Normal 2 31 24 2 2" xfId="27790" xr:uid="{00000000-0005-0000-0000-0000E56B0000}"/>
    <cellStyle name="Normal 2 31 24 2 3" xfId="27791" xr:uid="{00000000-0005-0000-0000-0000E66B0000}"/>
    <cellStyle name="Normal 2 31 24 3" xfId="27792" xr:uid="{00000000-0005-0000-0000-0000E76B0000}"/>
    <cellStyle name="Normal 2 31 24 4" xfId="27793" xr:uid="{00000000-0005-0000-0000-0000E86B0000}"/>
    <cellStyle name="Normal 2 31 25" xfId="27794" xr:uid="{00000000-0005-0000-0000-0000E96B0000}"/>
    <cellStyle name="Normal 2 31 25 2" xfId="27795" xr:uid="{00000000-0005-0000-0000-0000EA6B0000}"/>
    <cellStyle name="Normal 2 31 25 3" xfId="27796" xr:uid="{00000000-0005-0000-0000-0000EB6B0000}"/>
    <cellStyle name="Normal 2 31 26" xfId="27797" xr:uid="{00000000-0005-0000-0000-0000EC6B0000}"/>
    <cellStyle name="Normal 2 31 3" xfId="27798" xr:uid="{00000000-0005-0000-0000-0000ED6B0000}"/>
    <cellStyle name="Normal 2 31 3 2" xfId="27799" xr:uid="{00000000-0005-0000-0000-0000EE6B0000}"/>
    <cellStyle name="Normal 2 31 3 2 2" xfId="27800" xr:uid="{00000000-0005-0000-0000-0000EF6B0000}"/>
    <cellStyle name="Normal 2 31 3 2 2 2" xfId="27801" xr:uid="{00000000-0005-0000-0000-0000F06B0000}"/>
    <cellStyle name="Normal 2 31 3 2 2 3" xfId="27802" xr:uid="{00000000-0005-0000-0000-0000F16B0000}"/>
    <cellStyle name="Normal 2 31 3 2 3" xfId="27803" xr:uid="{00000000-0005-0000-0000-0000F26B0000}"/>
    <cellStyle name="Normal 2 31 3 2 4" xfId="27804" xr:uid="{00000000-0005-0000-0000-0000F36B0000}"/>
    <cellStyle name="Normal 2 31 3 3" xfId="27805" xr:uid="{00000000-0005-0000-0000-0000F46B0000}"/>
    <cellStyle name="Normal 2 31 3 3 2" xfId="27806" xr:uid="{00000000-0005-0000-0000-0000F56B0000}"/>
    <cellStyle name="Normal 2 31 3 3 3" xfId="27807" xr:uid="{00000000-0005-0000-0000-0000F66B0000}"/>
    <cellStyle name="Normal 2 31 3 4" xfId="27808" xr:uid="{00000000-0005-0000-0000-0000F76B0000}"/>
    <cellStyle name="Normal 2 31 4" xfId="27809" xr:uid="{00000000-0005-0000-0000-0000F86B0000}"/>
    <cellStyle name="Normal 2 31 4 2" xfId="27810" xr:uid="{00000000-0005-0000-0000-0000F96B0000}"/>
    <cellStyle name="Normal 2 31 4 2 2" xfId="27811" xr:uid="{00000000-0005-0000-0000-0000FA6B0000}"/>
    <cellStyle name="Normal 2 31 4 2 2 2" xfId="27812" xr:uid="{00000000-0005-0000-0000-0000FB6B0000}"/>
    <cellStyle name="Normal 2 31 4 2 2 3" xfId="27813" xr:uid="{00000000-0005-0000-0000-0000FC6B0000}"/>
    <cellStyle name="Normal 2 31 4 2 3" xfId="27814" xr:uid="{00000000-0005-0000-0000-0000FD6B0000}"/>
    <cellStyle name="Normal 2 31 4 2 4" xfId="27815" xr:uid="{00000000-0005-0000-0000-0000FE6B0000}"/>
    <cellStyle name="Normal 2 31 4 3" xfId="27816" xr:uid="{00000000-0005-0000-0000-0000FF6B0000}"/>
    <cellStyle name="Normal 2 31 4 3 2" xfId="27817" xr:uid="{00000000-0005-0000-0000-0000006C0000}"/>
    <cellStyle name="Normal 2 31 4 3 3" xfId="27818" xr:uid="{00000000-0005-0000-0000-0000016C0000}"/>
    <cellStyle name="Normal 2 31 4 4" xfId="27819" xr:uid="{00000000-0005-0000-0000-0000026C0000}"/>
    <cellStyle name="Normal 2 31 5" xfId="27820" xr:uid="{00000000-0005-0000-0000-0000036C0000}"/>
    <cellStyle name="Normal 2 31 5 2" xfId="27821" xr:uid="{00000000-0005-0000-0000-0000046C0000}"/>
    <cellStyle name="Normal 2 31 5 2 2" xfId="27822" xr:uid="{00000000-0005-0000-0000-0000056C0000}"/>
    <cellStyle name="Normal 2 31 5 2 2 2" xfId="27823" xr:uid="{00000000-0005-0000-0000-0000066C0000}"/>
    <cellStyle name="Normal 2 31 5 2 2 3" xfId="27824" xr:uid="{00000000-0005-0000-0000-0000076C0000}"/>
    <cellStyle name="Normal 2 31 5 2 3" xfId="27825" xr:uid="{00000000-0005-0000-0000-0000086C0000}"/>
    <cellStyle name="Normal 2 31 5 2 4" xfId="27826" xr:uid="{00000000-0005-0000-0000-0000096C0000}"/>
    <cellStyle name="Normal 2 31 5 3" xfId="27827" xr:uid="{00000000-0005-0000-0000-00000A6C0000}"/>
    <cellStyle name="Normal 2 31 5 3 2" xfId="27828" xr:uid="{00000000-0005-0000-0000-00000B6C0000}"/>
    <cellStyle name="Normal 2 31 5 3 3" xfId="27829" xr:uid="{00000000-0005-0000-0000-00000C6C0000}"/>
    <cellStyle name="Normal 2 31 5 4" xfId="27830" xr:uid="{00000000-0005-0000-0000-00000D6C0000}"/>
    <cellStyle name="Normal 2 31 6" xfId="27831" xr:uid="{00000000-0005-0000-0000-00000E6C0000}"/>
    <cellStyle name="Normal 2 31 6 2" xfId="27832" xr:uid="{00000000-0005-0000-0000-00000F6C0000}"/>
    <cellStyle name="Normal 2 31 6 2 2" xfId="27833" xr:uid="{00000000-0005-0000-0000-0000106C0000}"/>
    <cellStyle name="Normal 2 31 6 2 2 2" xfId="27834" xr:uid="{00000000-0005-0000-0000-0000116C0000}"/>
    <cellStyle name="Normal 2 31 6 2 2 3" xfId="27835" xr:uid="{00000000-0005-0000-0000-0000126C0000}"/>
    <cellStyle name="Normal 2 31 6 2 3" xfId="27836" xr:uid="{00000000-0005-0000-0000-0000136C0000}"/>
    <cellStyle name="Normal 2 31 6 2 4" xfId="27837" xr:uid="{00000000-0005-0000-0000-0000146C0000}"/>
    <cellStyle name="Normal 2 31 6 3" xfId="27838" xr:uid="{00000000-0005-0000-0000-0000156C0000}"/>
    <cellStyle name="Normal 2 31 6 3 2" xfId="27839" xr:uid="{00000000-0005-0000-0000-0000166C0000}"/>
    <cellStyle name="Normal 2 31 6 3 3" xfId="27840" xr:uid="{00000000-0005-0000-0000-0000176C0000}"/>
    <cellStyle name="Normal 2 31 6 4" xfId="27841" xr:uid="{00000000-0005-0000-0000-0000186C0000}"/>
    <cellStyle name="Normal 2 31 7" xfId="27842" xr:uid="{00000000-0005-0000-0000-0000196C0000}"/>
    <cellStyle name="Normal 2 31 7 2" xfId="27843" xr:uid="{00000000-0005-0000-0000-00001A6C0000}"/>
    <cellStyle name="Normal 2 31 7 2 2" xfId="27844" xr:uid="{00000000-0005-0000-0000-00001B6C0000}"/>
    <cellStyle name="Normal 2 31 7 2 2 2" xfId="27845" xr:uid="{00000000-0005-0000-0000-00001C6C0000}"/>
    <cellStyle name="Normal 2 31 7 2 2 3" xfId="27846" xr:uid="{00000000-0005-0000-0000-00001D6C0000}"/>
    <cellStyle name="Normal 2 31 7 2 3" xfId="27847" xr:uid="{00000000-0005-0000-0000-00001E6C0000}"/>
    <cellStyle name="Normal 2 31 7 2 4" xfId="27848" xr:uid="{00000000-0005-0000-0000-00001F6C0000}"/>
    <cellStyle name="Normal 2 31 7 3" xfId="27849" xr:uid="{00000000-0005-0000-0000-0000206C0000}"/>
    <cellStyle name="Normal 2 31 7 3 2" xfId="27850" xr:uid="{00000000-0005-0000-0000-0000216C0000}"/>
    <cellStyle name="Normal 2 31 7 3 3" xfId="27851" xr:uid="{00000000-0005-0000-0000-0000226C0000}"/>
    <cellStyle name="Normal 2 31 7 4" xfId="27852" xr:uid="{00000000-0005-0000-0000-0000236C0000}"/>
    <cellStyle name="Normal 2 31 8" xfId="27853" xr:uid="{00000000-0005-0000-0000-0000246C0000}"/>
    <cellStyle name="Normal 2 31 8 2" xfId="27854" xr:uid="{00000000-0005-0000-0000-0000256C0000}"/>
    <cellStyle name="Normal 2 31 8 2 2" xfId="27855" xr:uid="{00000000-0005-0000-0000-0000266C0000}"/>
    <cellStyle name="Normal 2 31 8 2 2 2" xfId="27856" xr:uid="{00000000-0005-0000-0000-0000276C0000}"/>
    <cellStyle name="Normal 2 31 8 2 2 3" xfId="27857" xr:uid="{00000000-0005-0000-0000-0000286C0000}"/>
    <cellStyle name="Normal 2 31 8 2 3" xfId="27858" xr:uid="{00000000-0005-0000-0000-0000296C0000}"/>
    <cellStyle name="Normal 2 31 8 2 4" xfId="27859" xr:uid="{00000000-0005-0000-0000-00002A6C0000}"/>
    <cellStyle name="Normal 2 31 8 3" xfId="27860" xr:uid="{00000000-0005-0000-0000-00002B6C0000}"/>
    <cellStyle name="Normal 2 31 8 3 2" xfId="27861" xr:uid="{00000000-0005-0000-0000-00002C6C0000}"/>
    <cellStyle name="Normal 2 31 8 3 3" xfId="27862" xr:uid="{00000000-0005-0000-0000-00002D6C0000}"/>
    <cellStyle name="Normal 2 31 8 4" xfId="27863" xr:uid="{00000000-0005-0000-0000-00002E6C0000}"/>
    <cellStyle name="Normal 2 31 9" xfId="27864" xr:uid="{00000000-0005-0000-0000-00002F6C0000}"/>
    <cellStyle name="Normal 2 31 9 2" xfId="27865" xr:uid="{00000000-0005-0000-0000-0000306C0000}"/>
    <cellStyle name="Normal 2 31 9 2 2" xfId="27866" xr:uid="{00000000-0005-0000-0000-0000316C0000}"/>
    <cellStyle name="Normal 2 31 9 2 2 2" xfId="27867" xr:uid="{00000000-0005-0000-0000-0000326C0000}"/>
    <cellStyle name="Normal 2 31 9 2 2 3" xfId="27868" xr:uid="{00000000-0005-0000-0000-0000336C0000}"/>
    <cellStyle name="Normal 2 31 9 2 3" xfId="27869" xr:uid="{00000000-0005-0000-0000-0000346C0000}"/>
    <cellStyle name="Normal 2 31 9 2 4" xfId="27870" xr:uid="{00000000-0005-0000-0000-0000356C0000}"/>
    <cellStyle name="Normal 2 31 9 3" xfId="27871" xr:uid="{00000000-0005-0000-0000-0000366C0000}"/>
    <cellStyle name="Normal 2 31 9 3 2" xfId="27872" xr:uid="{00000000-0005-0000-0000-0000376C0000}"/>
    <cellStyle name="Normal 2 31 9 3 3" xfId="27873" xr:uid="{00000000-0005-0000-0000-0000386C0000}"/>
    <cellStyle name="Normal 2 31 9 4" xfId="27874" xr:uid="{00000000-0005-0000-0000-0000396C0000}"/>
    <cellStyle name="Normal 2 32" xfId="27875" xr:uid="{00000000-0005-0000-0000-00003A6C0000}"/>
    <cellStyle name="Normal 2 32 10" xfId="27876" xr:uid="{00000000-0005-0000-0000-00003B6C0000}"/>
    <cellStyle name="Normal 2 32 10 2" xfId="27877" xr:uid="{00000000-0005-0000-0000-00003C6C0000}"/>
    <cellStyle name="Normal 2 32 10 2 2" xfId="27878" xr:uid="{00000000-0005-0000-0000-00003D6C0000}"/>
    <cellStyle name="Normal 2 32 10 2 2 2" xfId="27879" xr:uid="{00000000-0005-0000-0000-00003E6C0000}"/>
    <cellStyle name="Normal 2 32 10 2 2 3" xfId="27880" xr:uid="{00000000-0005-0000-0000-00003F6C0000}"/>
    <cellStyle name="Normal 2 32 10 2 3" xfId="27881" xr:uid="{00000000-0005-0000-0000-0000406C0000}"/>
    <cellStyle name="Normal 2 32 10 2 4" xfId="27882" xr:uid="{00000000-0005-0000-0000-0000416C0000}"/>
    <cellStyle name="Normal 2 32 10 3" xfId="27883" xr:uid="{00000000-0005-0000-0000-0000426C0000}"/>
    <cellStyle name="Normal 2 32 10 3 2" xfId="27884" xr:uid="{00000000-0005-0000-0000-0000436C0000}"/>
    <cellStyle name="Normal 2 32 10 3 3" xfId="27885" xr:uid="{00000000-0005-0000-0000-0000446C0000}"/>
    <cellStyle name="Normal 2 32 10 4" xfId="27886" xr:uid="{00000000-0005-0000-0000-0000456C0000}"/>
    <cellStyle name="Normal 2 32 11" xfId="27887" xr:uid="{00000000-0005-0000-0000-0000466C0000}"/>
    <cellStyle name="Normal 2 32 11 2" xfId="27888" xr:uid="{00000000-0005-0000-0000-0000476C0000}"/>
    <cellStyle name="Normal 2 32 11 2 2" xfId="27889" xr:uid="{00000000-0005-0000-0000-0000486C0000}"/>
    <cellStyle name="Normal 2 32 11 2 2 2" xfId="27890" xr:uid="{00000000-0005-0000-0000-0000496C0000}"/>
    <cellStyle name="Normal 2 32 11 2 2 3" xfId="27891" xr:uid="{00000000-0005-0000-0000-00004A6C0000}"/>
    <cellStyle name="Normal 2 32 11 2 3" xfId="27892" xr:uid="{00000000-0005-0000-0000-00004B6C0000}"/>
    <cellStyle name="Normal 2 32 11 2 4" xfId="27893" xr:uid="{00000000-0005-0000-0000-00004C6C0000}"/>
    <cellStyle name="Normal 2 32 11 3" xfId="27894" xr:uid="{00000000-0005-0000-0000-00004D6C0000}"/>
    <cellStyle name="Normal 2 32 11 3 2" xfId="27895" xr:uid="{00000000-0005-0000-0000-00004E6C0000}"/>
    <cellStyle name="Normal 2 32 11 3 3" xfId="27896" xr:uid="{00000000-0005-0000-0000-00004F6C0000}"/>
    <cellStyle name="Normal 2 32 11 4" xfId="27897" xr:uid="{00000000-0005-0000-0000-0000506C0000}"/>
    <cellStyle name="Normal 2 32 12" xfId="27898" xr:uid="{00000000-0005-0000-0000-0000516C0000}"/>
    <cellStyle name="Normal 2 32 12 2" xfId="27899" xr:uid="{00000000-0005-0000-0000-0000526C0000}"/>
    <cellStyle name="Normal 2 32 12 2 2" xfId="27900" xr:uid="{00000000-0005-0000-0000-0000536C0000}"/>
    <cellStyle name="Normal 2 32 12 2 2 2" xfId="27901" xr:uid="{00000000-0005-0000-0000-0000546C0000}"/>
    <cellStyle name="Normal 2 32 12 2 2 3" xfId="27902" xr:uid="{00000000-0005-0000-0000-0000556C0000}"/>
    <cellStyle name="Normal 2 32 12 2 3" xfId="27903" xr:uid="{00000000-0005-0000-0000-0000566C0000}"/>
    <cellStyle name="Normal 2 32 12 2 4" xfId="27904" xr:uid="{00000000-0005-0000-0000-0000576C0000}"/>
    <cellStyle name="Normal 2 32 12 3" xfId="27905" xr:uid="{00000000-0005-0000-0000-0000586C0000}"/>
    <cellStyle name="Normal 2 32 12 3 2" xfId="27906" xr:uid="{00000000-0005-0000-0000-0000596C0000}"/>
    <cellStyle name="Normal 2 32 12 3 3" xfId="27907" xr:uid="{00000000-0005-0000-0000-00005A6C0000}"/>
    <cellStyle name="Normal 2 32 12 4" xfId="27908" xr:uid="{00000000-0005-0000-0000-00005B6C0000}"/>
    <cellStyle name="Normal 2 32 13" xfId="27909" xr:uid="{00000000-0005-0000-0000-00005C6C0000}"/>
    <cellStyle name="Normal 2 32 13 2" xfId="27910" xr:uid="{00000000-0005-0000-0000-00005D6C0000}"/>
    <cellStyle name="Normal 2 32 13 2 2" xfId="27911" xr:uid="{00000000-0005-0000-0000-00005E6C0000}"/>
    <cellStyle name="Normal 2 32 13 2 2 2" xfId="27912" xr:uid="{00000000-0005-0000-0000-00005F6C0000}"/>
    <cellStyle name="Normal 2 32 13 2 2 3" xfId="27913" xr:uid="{00000000-0005-0000-0000-0000606C0000}"/>
    <cellStyle name="Normal 2 32 13 2 3" xfId="27914" xr:uid="{00000000-0005-0000-0000-0000616C0000}"/>
    <cellStyle name="Normal 2 32 13 2 4" xfId="27915" xr:uid="{00000000-0005-0000-0000-0000626C0000}"/>
    <cellStyle name="Normal 2 32 13 3" xfId="27916" xr:uid="{00000000-0005-0000-0000-0000636C0000}"/>
    <cellStyle name="Normal 2 32 13 3 2" xfId="27917" xr:uid="{00000000-0005-0000-0000-0000646C0000}"/>
    <cellStyle name="Normal 2 32 13 3 3" xfId="27918" xr:uid="{00000000-0005-0000-0000-0000656C0000}"/>
    <cellStyle name="Normal 2 32 13 4" xfId="27919" xr:uid="{00000000-0005-0000-0000-0000666C0000}"/>
    <cellStyle name="Normal 2 32 14" xfId="27920" xr:uid="{00000000-0005-0000-0000-0000676C0000}"/>
    <cellStyle name="Normal 2 32 14 2" xfId="27921" xr:uid="{00000000-0005-0000-0000-0000686C0000}"/>
    <cellStyle name="Normal 2 32 14 2 2" xfId="27922" xr:uid="{00000000-0005-0000-0000-0000696C0000}"/>
    <cellStyle name="Normal 2 32 14 2 2 2" xfId="27923" xr:uid="{00000000-0005-0000-0000-00006A6C0000}"/>
    <cellStyle name="Normal 2 32 14 2 2 3" xfId="27924" xr:uid="{00000000-0005-0000-0000-00006B6C0000}"/>
    <cellStyle name="Normal 2 32 14 2 3" xfId="27925" xr:uid="{00000000-0005-0000-0000-00006C6C0000}"/>
    <cellStyle name="Normal 2 32 14 2 4" xfId="27926" xr:uid="{00000000-0005-0000-0000-00006D6C0000}"/>
    <cellStyle name="Normal 2 32 14 3" xfId="27927" xr:uid="{00000000-0005-0000-0000-00006E6C0000}"/>
    <cellStyle name="Normal 2 32 14 3 2" xfId="27928" xr:uid="{00000000-0005-0000-0000-00006F6C0000}"/>
    <cellStyle name="Normal 2 32 14 3 3" xfId="27929" xr:uid="{00000000-0005-0000-0000-0000706C0000}"/>
    <cellStyle name="Normal 2 32 14 4" xfId="27930" xr:uid="{00000000-0005-0000-0000-0000716C0000}"/>
    <cellStyle name="Normal 2 32 15" xfId="27931" xr:uid="{00000000-0005-0000-0000-0000726C0000}"/>
    <cellStyle name="Normal 2 32 15 2" xfId="27932" xr:uid="{00000000-0005-0000-0000-0000736C0000}"/>
    <cellStyle name="Normal 2 32 15 2 2" xfId="27933" xr:uid="{00000000-0005-0000-0000-0000746C0000}"/>
    <cellStyle name="Normal 2 32 15 2 2 2" xfId="27934" xr:uid="{00000000-0005-0000-0000-0000756C0000}"/>
    <cellStyle name="Normal 2 32 15 2 2 3" xfId="27935" xr:uid="{00000000-0005-0000-0000-0000766C0000}"/>
    <cellStyle name="Normal 2 32 15 2 3" xfId="27936" xr:uid="{00000000-0005-0000-0000-0000776C0000}"/>
    <cellStyle name="Normal 2 32 15 2 4" xfId="27937" xr:uid="{00000000-0005-0000-0000-0000786C0000}"/>
    <cellStyle name="Normal 2 32 15 3" xfId="27938" xr:uid="{00000000-0005-0000-0000-0000796C0000}"/>
    <cellStyle name="Normal 2 32 15 3 2" xfId="27939" xr:uid="{00000000-0005-0000-0000-00007A6C0000}"/>
    <cellStyle name="Normal 2 32 15 3 3" xfId="27940" xr:uid="{00000000-0005-0000-0000-00007B6C0000}"/>
    <cellStyle name="Normal 2 32 15 4" xfId="27941" xr:uid="{00000000-0005-0000-0000-00007C6C0000}"/>
    <cellStyle name="Normal 2 32 16" xfId="27942" xr:uid="{00000000-0005-0000-0000-00007D6C0000}"/>
    <cellStyle name="Normal 2 32 16 2" xfId="27943" xr:uid="{00000000-0005-0000-0000-00007E6C0000}"/>
    <cellStyle name="Normal 2 32 16 2 2" xfId="27944" xr:uid="{00000000-0005-0000-0000-00007F6C0000}"/>
    <cellStyle name="Normal 2 32 16 2 2 2" xfId="27945" xr:uid="{00000000-0005-0000-0000-0000806C0000}"/>
    <cellStyle name="Normal 2 32 16 2 2 3" xfId="27946" xr:uid="{00000000-0005-0000-0000-0000816C0000}"/>
    <cellStyle name="Normal 2 32 16 2 3" xfId="27947" xr:uid="{00000000-0005-0000-0000-0000826C0000}"/>
    <cellStyle name="Normal 2 32 16 2 4" xfId="27948" xr:uid="{00000000-0005-0000-0000-0000836C0000}"/>
    <cellStyle name="Normal 2 32 16 3" xfId="27949" xr:uid="{00000000-0005-0000-0000-0000846C0000}"/>
    <cellStyle name="Normal 2 32 16 3 2" xfId="27950" xr:uid="{00000000-0005-0000-0000-0000856C0000}"/>
    <cellStyle name="Normal 2 32 16 3 3" xfId="27951" xr:uid="{00000000-0005-0000-0000-0000866C0000}"/>
    <cellStyle name="Normal 2 32 16 4" xfId="27952" xr:uid="{00000000-0005-0000-0000-0000876C0000}"/>
    <cellStyle name="Normal 2 32 17" xfId="27953" xr:uid="{00000000-0005-0000-0000-0000886C0000}"/>
    <cellStyle name="Normal 2 32 17 2" xfId="27954" xr:uid="{00000000-0005-0000-0000-0000896C0000}"/>
    <cellStyle name="Normal 2 32 17 2 2" xfId="27955" xr:uid="{00000000-0005-0000-0000-00008A6C0000}"/>
    <cellStyle name="Normal 2 32 17 2 2 2" xfId="27956" xr:uid="{00000000-0005-0000-0000-00008B6C0000}"/>
    <cellStyle name="Normal 2 32 17 2 2 3" xfId="27957" xr:uid="{00000000-0005-0000-0000-00008C6C0000}"/>
    <cellStyle name="Normal 2 32 17 2 3" xfId="27958" xr:uid="{00000000-0005-0000-0000-00008D6C0000}"/>
    <cellStyle name="Normal 2 32 17 2 4" xfId="27959" xr:uid="{00000000-0005-0000-0000-00008E6C0000}"/>
    <cellStyle name="Normal 2 32 17 3" xfId="27960" xr:uid="{00000000-0005-0000-0000-00008F6C0000}"/>
    <cellStyle name="Normal 2 32 17 3 2" xfId="27961" xr:uid="{00000000-0005-0000-0000-0000906C0000}"/>
    <cellStyle name="Normal 2 32 17 3 3" xfId="27962" xr:uid="{00000000-0005-0000-0000-0000916C0000}"/>
    <cellStyle name="Normal 2 32 17 4" xfId="27963" xr:uid="{00000000-0005-0000-0000-0000926C0000}"/>
    <cellStyle name="Normal 2 32 18" xfId="27964" xr:uid="{00000000-0005-0000-0000-0000936C0000}"/>
    <cellStyle name="Normal 2 32 18 2" xfId="27965" xr:uid="{00000000-0005-0000-0000-0000946C0000}"/>
    <cellStyle name="Normal 2 32 18 2 2" xfId="27966" xr:uid="{00000000-0005-0000-0000-0000956C0000}"/>
    <cellStyle name="Normal 2 32 18 2 2 2" xfId="27967" xr:uid="{00000000-0005-0000-0000-0000966C0000}"/>
    <cellStyle name="Normal 2 32 18 2 2 3" xfId="27968" xr:uid="{00000000-0005-0000-0000-0000976C0000}"/>
    <cellStyle name="Normal 2 32 18 2 3" xfId="27969" xr:uid="{00000000-0005-0000-0000-0000986C0000}"/>
    <cellStyle name="Normal 2 32 18 2 4" xfId="27970" xr:uid="{00000000-0005-0000-0000-0000996C0000}"/>
    <cellStyle name="Normal 2 32 18 3" xfId="27971" xr:uid="{00000000-0005-0000-0000-00009A6C0000}"/>
    <cellStyle name="Normal 2 32 18 3 2" xfId="27972" xr:uid="{00000000-0005-0000-0000-00009B6C0000}"/>
    <cellStyle name="Normal 2 32 18 3 3" xfId="27973" xr:uid="{00000000-0005-0000-0000-00009C6C0000}"/>
    <cellStyle name="Normal 2 32 18 4" xfId="27974" xr:uid="{00000000-0005-0000-0000-00009D6C0000}"/>
    <cellStyle name="Normal 2 32 19" xfId="27975" xr:uid="{00000000-0005-0000-0000-00009E6C0000}"/>
    <cellStyle name="Normal 2 32 19 2" xfId="27976" xr:uid="{00000000-0005-0000-0000-00009F6C0000}"/>
    <cellStyle name="Normal 2 32 19 2 2" xfId="27977" xr:uid="{00000000-0005-0000-0000-0000A06C0000}"/>
    <cellStyle name="Normal 2 32 19 2 2 2" xfId="27978" xr:uid="{00000000-0005-0000-0000-0000A16C0000}"/>
    <cellStyle name="Normal 2 32 19 2 2 3" xfId="27979" xr:uid="{00000000-0005-0000-0000-0000A26C0000}"/>
    <cellStyle name="Normal 2 32 19 2 3" xfId="27980" xr:uid="{00000000-0005-0000-0000-0000A36C0000}"/>
    <cellStyle name="Normal 2 32 19 2 4" xfId="27981" xr:uid="{00000000-0005-0000-0000-0000A46C0000}"/>
    <cellStyle name="Normal 2 32 19 3" xfId="27982" xr:uid="{00000000-0005-0000-0000-0000A56C0000}"/>
    <cellStyle name="Normal 2 32 19 3 2" xfId="27983" xr:uid="{00000000-0005-0000-0000-0000A66C0000}"/>
    <cellStyle name="Normal 2 32 19 3 3" xfId="27984" xr:uid="{00000000-0005-0000-0000-0000A76C0000}"/>
    <cellStyle name="Normal 2 32 19 4" xfId="27985" xr:uid="{00000000-0005-0000-0000-0000A86C0000}"/>
    <cellStyle name="Normal 2 32 2" xfId="27986" xr:uid="{00000000-0005-0000-0000-0000A96C0000}"/>
    <cellStyle name="Normal 2 32 2 2" xfId="27987" xr:uid="{00000000-0005-0000-0000-0000AA6C0000}"/>
    <cellStyle name="Normal 2 32 2 2 2" xfId="27988" xr:uid="{00000000-0005-0000-0000-0000AB6C0000}"/>
    <cellStyle name="Normal 2 32 2 2 2 2" xfId="27989" xr:uid="{00000000-0005-0000-0000-0000AC6C0000}"/>
    <cellStyle name="Normal 2 32 2 2 2 3" xfId="27990" xr:uid="{00000000-0005-0000-0000-0000AD6C0000}"/>
    <cellStyle name="Normal 2 32 2 2 3" xfId="27991" xr:uid="{00000000-0005-0000-0000-0000AE6C0000}"/>
    <cellStyle name="Normal 2 32 2 2 4" xfId="27992" xr:uid="{00000000-0005-0000-0000-0000AF6C0000}"/>
    <cellStyle name="Normal 2 32 2 3" xfId="27993" xr:uid="{00000000-0005-0000-0000-0000B06C0000}"/>
    <cellStyle name="Normal 2 32 2 3 2" xfId="27994" xr:uid="{00000000-0005-0000-0000-0000B16C0000}"/>
    <cellStyle name="Normal 2 32 2 3 3" xfId="27995" xr:uid="{00000000-0005-0000-0000-0000B26C0000}"/>
    <cellStyle name="Normal 2 32 2 4" xfId="27996" xr:uid="{00000000-0005-0000-0000-0000B36C0000}"/>
    <cellStyle name="Normal 2 32 20" xfId="27997" xr:uid="{00000000-0005-0000-0000-0000B46C0000}"/>
    <cellStyle name="Normal 2 32 20 2" xfId="27998" xr:uid="{00000000-0005-0000-0000-0000B56C0000}"/>
    <cellStyle name="Normal 2 32 20 2 2" xfId="27999" xr:uid="{00000000-0005-0000-0000-0000B66C0000}"/>
    <cellStyle name="Normal 2 32 20 2 2 2" xfId="28000" xr:uid="{00000000-0005-0000-0000-0000B76C0000}"/>
    <cellStyle name="Normal 2 32 20 2 2 3" xfId="28001" xr:uid="{00000000-0005-0000-0000-0000B86C0000}"/>
    <cellStyle name="Normal 2 32 20 2 3" xfId="28002" xr:uid="{00000000-0005-0000-0000-0000B96C0000}"/>
    <cellStyle name="Normal 2 32 20 2 4" xfId="28003" xr:uid="{00000000-0005-0000-0000-0000BA6C0000}"/>
    <cellStyle name="Normal 2 32 20 3" xfId="28004" xr:uid="{00000000-0005-0000-0000-0000BB6C0000}"/>
    <cellStyle name="Normal 2 32 20 3 2" xfId="28005" xr:uid="{00000000-0005-0000-0000-0000BC6C0000}"/>
    <cellStyle name="Normal 2 32 20 3 3" xfId="28006" xr:uid="{00000000-0005-0000-0000-0000BD6C0000}"/>
    <cellStyle name="Normal 2 32 20 4" xfId="28007" xr:uid="{00000000-0005-0000-0000-0000BE6C0000}"/>
    <cellStyle name="Normal 2 32 21" xfId="28008" xr:uid="{00000000-0005-0000-0000-0000BF6C0000}"/>
    <cellStyle name="Normal 2 32 21 2" xfId="28009" xr:uid="{00000000-0005-0000-0000-0000C06C0000}"/>
    <cellStyle name="Normal 2 32 21 2 2" xfId="28010" xr:uid="{00000000-0005-0000-0000-0000C16C0000}"/>
    <cellStyle name="Normal 2 32 21 2 2 2" xfId="28011" xr:uid="{00000000-0005-0000-0000-0000C26C0000}"/>
    <cellStyle name="Normal 2 32 21 2 2 3" xfId="28012" xr:uid="{00000000-0005-0000-0000-0000C36C0000}"/>
    <cellStyle name="Normal 2 32 21 2 3" xfId="28013" xr:uid="{00000000-0005-0000-0000-0000C46C0000}"/>
    <cellStyle name="Normal 2 32 21 2 4" xfId="28014" xr:uid="{00000000-0005-0000-0000-0000C56C0000}"/>
    <cellStyle name="Normal 2 32 21 3" xfId="28015" xr:uid="{00000000-0005-0000-0000-0000C66C0000}"/>
    <cellStyle name="Normal 2 32 21 3 2" xfId="28016" xr:uid="{00000000-0005-0000-0000-0000C76C0000}"/>
    <cellStyle name="Normal 2 32 21 3 3" xfId="28017" xr:uid="{00000000-0005-0000-0000-0000C86C0000}"/>
    <cellStyle name="Normal 2 32 21 4" xfId="28018" xr:uid="{00000000-0005-0000-0000-0000C96C0000}"/>
    <cellStyle name="Normal 2 32 22" xfId="28019" xr:uid="{00000000-0005-0000-0000-0000CA6C0000}"/>
    <cellStyle name="Normal 2 32 22 2" xfId="28020" xr:uid="{00000000-0005-0000-0000-0000CB6C0000}"/>
    <cellStyle name="Normal 2 32 22 2 2" xfId="28021" xr:uid="{00000000-0005-0000-0000-0000CC6C0000}"/>
    <cellStyle name="Normal 2 32 22 2 2 2" xfId="28022" xr:uid="{00000000-0005-0000-0000-0000CD6C0000}"/>
    <cellStyle name="Normal 2 32 22 2 2 3" xfId="28023" xr:uid="{00000000-0005-0000-0000-0000CE6C0000}"/>
    <cellStyle name="Normal 2 32 22 2 3" xfId="28024" xr:uid="{00000000-0005-0000-0000-0000CF6C0000}"/>
    <cellStyle name="Normal 2 32 22 2 4" xfId="28025" xr:uid="{00000000-0005-0000-0000-0000D06C0000}"/>
    <cellStyle name="Normal 2 32 22 3" xfId="28026" xr:uid="{00000000-0005-0000-0000-0000D16C0000}"/>
    <cellStyle name="Normal 2 32 22 3 2" xfId="28027" xr:uid="{00000000-0005-0000-0000-0000D26C0000}"/>
    <cellStyle name="Normal 2 32 22 3 3" xfId="28028" xr:uid="{00000000-0005-0000-0000-0000D36C0000}"/>
    <cellStyle name="Normal 2 32 22 4" xfId="28029" xr:uid="{00000000-0005-0000-0000-0000D46C0000}"/>
    <cellStyle name="Normal 2 32 23" xfId="28030" xr:uid="{00000000-0005-0000-0000-0000D56C0000}"/>
    <cellStyle name="Normal 2 32 23 2" xfId="28031" xr:uid="{00000000-0005-0000-0000-0000D66C0000}"/>
    <cellStyle name="Normal 2 32 23 2 2" xfId="28032" xr:uid="{00000000-0005-0000-0000-0000D76C0000}"/>
    <cellStyle name="Normal 2 32 23 2 2 2" xfId="28033" xr:uid="{00000000-0005-0000-0000-0000D86C0000}"/>
    <cellStyle name="Normal 2 32 23 2 2 3" xfId="28034" xr:uid="{00000000-0005-0000-0000-0000D96C0000}"/>
    <cellStyle name="Normal 2 32 23 2 3" xfId="28035" xr:uid="{00000000-0005-0000-0000-0000DA6C0000}"/>
    <cellStyle name="Normal 2 32 23 2 4" xfId="28036" xr:uid="{00000000-0005-0000-0000-0000DB6C0000}"/>
    <cellStyle name="Normal 2 32 23 3" xfId="28037" xr:uid="{00000000-0005-0000-0000-0000DC6C0000}"/>
    <cellStyle name="Normal 2 32 23 3 2" xfId="28038" xr:uid="{00000000-0005-0000-0000-0000DD6C0000}"/>
    <cellStyle name="Normal 2 32 23 3 3" xfId="28039" xr:uid="{00000000-0005-0000-0000-0000DE6C0000}"/>
    <cellStyle name="Normal 2 32 23 4" xfId="28040" xr:uid="{00000000-0005-0000-0000-0000DF6C0000}"/>
    <cellStyle name="Normal 2 32 24" xfId="28041" xr:uid="{00000000-0005-0000-0000-0000E06C0000}"/>
    <cellStyle name="Normal 2 32 24 2" xfId="28042" xr:uid="{00000000-0005-0000-0000-0000E16C0000}"/>
    <cellStyle name="Normal 2 32 24 2 2" xfId="28043" xr:uid="{00000000-0005-0000-0000-0000E26C0000}"/>
    <cellStyle name="Normal 2 32 24 2 3" xfId="28044" xr:uid="{00000000-0005-0000-0000-0000E36C0000}"/>
    <cellStyle name="Normal 2 32 24 3" xfId="28045" xr:uid="{00000000-0005-0000-0000-0000E46C0000}"/>
    <cellStyle name="Normal 2 32 24 4" xfId="28046" xr:uid="{00000000-0005-0000-0000-0000E56C0000}"/>
    <cellStyle name="Normal 2 32 25" xfId="28047" xr:uid="{00000000-0005-0000-0000-0000E66C0000}"/>
    <cellStyle name="Normal 2 32 25 2" xfId="28048" xr:uid="{00000000-0005-0000-0000-0000E76C0000}"/>
    <cellStyle name="Normal 2 32 25 3" xfId="28049" xr:uid="{00000000-0005-0000-0000-0000E86C0000}"/>
    <cellStyle name="Normal 2 32 26" xfId="28050" xr:uid="{00000000-0005-0000-0000-0000E96C0000}"/>
    <cellStyle name="Normal 2 32 3" xfId="28051" xr:uid="{00000000-0005-0000-0000-0000EA6C0000}"/>
    <cellStyle name="Normal 2 32 3 2" xfId="28052" xr:uid="{00000000-0005-0000-0000-0000EB6C0000}"/>
    <cellStyle name="Normal 2 32 3 2 2" xfId="28053" xr:uid="{00000000-0005-0000-0000-0000EC6C0000}"/>
    <cellStyle name="Normal 2 32 3 2 2 2" xfId="28054" xr:uid="{00000000-0005-0000-0000-0000ED6C0000}"/>
    <cellStyle name="Normal 2 32 3 2 2 3" xfId="28055" xr:uid="{00000000-0005-0000-0000-0000EE6C0000}"/>
    <cellStyle name="Normal 2 32 3 2 3" xfId="28056" xr:uid="{00000000-0005-0000-0000-0000EF6C0000}"/>
    <cellStyle name="Normal 2 32 3 2 4" xfId="28057" xr:uid="{00000000-0005-0000-0000-0000F06C0000}"/>
    <cellStyle name="Normal 2 32 3 3" xfId="28058" xr:uid="{00000000-0005-0000-0000-0000F16C0000}"/>
    <cellStyle name="Normal 2 32 3 3 2" xfId="28059" xr:uid="{00000000-0005-0000-0000-0000F26C0000}"/>
    <cellStyle name="Normal 2 32 3 3 3" xfId="28060" xr:uid="{00000000-0005-0000-0000-0000F36C0000}"/>
    <cellStyle name="Normal 2 32 3 4" xfId="28061" xr:uid="{00000000-0005-0000-0000-0000F46C0000}"/>
    <cellStyle name="Normal 2 32 4" xfId="28062" xr:uid="{00000000-0005-0000-0000-0000F56C0000}"/>
    <cellStyle name="Normal 2 32 4 2" xfId="28063" xr:uid="{00000000-0005-0000-0000-0000F66C0000}"/>
    <cellStyle name="Normal 2 32 4 2 2" xfId="28064" xr:uid="{00000000-0005-0000-0000-0000F76C0000}"/>
    <cellStyle name="Normal 2 32 4 2 2 2" xfId="28065" xr:uid="{00000000-0005-0000-0000-0000F86C0000}"/>
    <cellStyle name="Normal 2 32 4 2 2 3" xfId="28066" xr:uid="{00000000-0005-0000-0000-0000F96C0000}"/>
    <cellStyle name="Normal 2 32 4 2 3" xfId="28067" xr:uid="{00000000-0005-0000-0000-0000FA6C0000}"/>
    <cellStyle name="Normal 2 32 4 2 4" xfId="28068" xr:uid="{00000000-0005-0000-0000-0000FB6C0000}"/>
    <cellStyle name="Normal 2 32 4 3" xfId="28069" xr:uid="{00000000-0005-0000-0000-0000FC6C0000}"/>
    <cellStyle name="Normal 2 32 4 3 2" xfId="28070" xr:uid="{00000000-0005-0000-0000-0000FD6C0000}"/>
    <cellStyle name="Normal 2 32 4 3 3" xfId="28071" xr:uid="{00000000-0005-0000-0000-0000FE6C0000}"/>
    <cellStyle name="Normal 2 32 4 4" xfId="28072" xr:uid="{00000000-0005-0000-0000-0000FF6C0000}"/>
    <cellStyle name="Normal 2 32 5" xfId="28073" xr:uid="{00000000-0005-0000-0000-0000006D0000}"/>
    <cellStyle name="Normal 2 32 5 2" xfId="28074" xr:uid="{00000000-0005-0000-0000-0000016D0000}"/>
    <cellStyle name="Normal 2 32 5 2 2" xfId="28075" xr:uid="{00000000-0005-0000-0000-0000026D0000}"/>
    <cellStyle name="Normal 2 32 5 2 2 2" xfId="28076" xr:uid="{00000000-0005-0000-0000-0000036D0000}"/>
    <cellStyle name="Normal 2 32 5 2 2 3" xfId="28077" xr:uid="{00000000-0005-0000-0000-0000046D0000}"/>
    <cellStyle name="Normal 2 32 5 2 3" xfId="28078" xr:uid="{00000000-0005-0000-0000-0000056D0000}"/>
    <cellStyle name="Normal 2 32 5 2 4" xfId="28079" xr:uid="{00000000-0005-0000-0000-0000066D0000}"/>
    <cellStyle name="Normal 2 32 5 3" xfId="28080" xr:uid="{00000000-0005-0000-0000-0000076D0000}"/>
    <cellStyle name="Normal 2 32 5 3 2" xfId="28081" xr:uid="{00000000-0005-0000-0000-0000086D0000}"/>
    <cellStyle name="Normal 2 32 5 3 3" xfId="28082" xr:uid="{00000000-0005-0000-0000-0000096D0000}"/>
    <cellStyle name="Normal 2 32 5 4" xfId="28083" xr:uid="{00000000-0005-0000-0000-00000A6D0000}"/>
    <cellStyle name="Normal 2 32 6" xfId="28084" xr:uid="{00000000-0005-0000-0000-00000B6D0000}"/>
    <cellStyle name="Normal 2 32 6 2" xfId="28085" xr:uid="{00000000-0005-0000-0000-00000C6D0000}"/>
    <cellStyle name="Normal 2 32 6 2 2" xfId="28086" xr:uid="{00000000-0005-0000-0000-00000D6D0000}"/>
    <cellStyle name="Normal 2 32 6 2 2 2" xfId="28087" xr:uid="{00000000-0005-0000-0000-00000E6D0000}"/>
    <cellStyle name="Normal 2 32 6 2 2 3" xfId="28088" xr:uid="{00000000-0005-0000-0000-00000F6D0000}"/>
    <cellStyle name="Normal 2 32 6 2 3" xfId="28089" xr:uid="{00000000-0005-0000-0000-0000106D0000}"/>
    <cellStyle name="Normal 2 32 6 2 4" xfId="28090" xr:uid="{00000000-0005-0000-0000-0000116D0000}"/>
    <cellStyle name="Normal 2 32 6 3" xfId="28091" xr:uid="{00000000-0005-0000-0000-0000126D0000}"/>
    <cellStyle name="Normal 2 32 6 3 2" xfId="28092" xr:uid="{00000000-0005-0000-0000-0000136D0000}"/>
    <cellStyle name="Normal 2 32 6 3 3" xfId="28093" xr:uid="{00000000-0005-0000-0000-0000146D0000}"/>
    <cellStyle name="Normal 2 32 6 4" xfId="28094" xr:uid="{00000000-0005-0000-0000-0000156D0000}"/>
    <cellStyle name="Normal 2 32 7" xfId="28095" xr:uid="{00000000-0005-0000-0000-0000166D0000}"/>
    <cellStyle name="Normal 2 32 7 2" xfId="28096" xr:uid="{00000000-0005-0000-0000-0000176D0000}"/>
    <cellStyle name="Normal 2 32 7 2 2" xfId="28097" xr:uid="{00000000-0005-0000-0000-0000186D0000}"/>
    <cellStyle name="Normal 2 32 7 2 2 2" xfId="28098" xr:uid="{00000000-0005-0000-0000-0000196D0000}"/>
    <cellStyle name="Normal 2 32 7 2 2 3" xfId="28099" xr:uid="{00000000-0005-0000-0000-00001A6D0000}"/>
    <cellStyle name="Normal 2 32 7 2 3" xfId="28100" xr:uid="{00000000-0005-0000-0000-00001B6D0000}"/>
    <cellStyle name="Normal 2 32 7 2 4" xfId="28101" xr:uid="{00000000-0005-0000-0000-00001C6D0000}"/>
    <cellStyle name="Normal 2 32 7 3" xfId="28102" xr:uid="{00000000-0005-0000-0000-00001D6D0000}"/>
    <cellStyle name="Normal 2 32 7 3 2" xfId="28103" xr:uid="{00000000-0005-0000-0000-00001E6D0000}"/>
    <cellStyle name="Normal 2 32 7 3 3" xfId="28104" xr:uid="{00000000-0005-0000-0000-00001F6D0000}"/>
    <cellStyle name="Normal 2 32 7 4" xfId="28105" xr:uid="{00000000-0005-0000-0000-0000206D0000}"/>
    <cellStyle name="Normal 2 32 8" xfId="28106" xr:uid="{00000000-0005-0000-0000-0000216D0000}"/>
    <cellStyle name="Normal 2 32 8 2" xfId="28107" xr:uid="{00000000-0005-0000-0000-0000226D0000}"/>
    <cellStyle name="Normal 2 32 8 2 2" xfId="28108" xr:uid="{00000000-0005-0000-0000-0000236D0000}"/>
    <cellStyle name="Normal 2 32 8 2 2 2" xfId="28109" xr:uid="{00000000-0005-0000-0000-0000246D0000}"/>
    <cellStyle name="Normal 2 32 8 2 2 3" xfId="28110" xr:uid="{00000000-0005-0000-0000-0000256D0000}"/>
    <cellStyle name="Normal 2 32 8 2 3" xfId="28111" xr:uid="{00000000-0005-0000-0000-0000266D0000}"/>
    <cellStyle name="Normal 2 32 8 2 4" xfId="28112" xr:uid="{00000000-0005-0000-0000-0000276D0000}"/>
    <cellStyle name="Normal 2 32 8 3" xfId="28113" xr:uid="{00000000-0005-0000-0000-0000286D0000}"/>
    <cellStyle name="Normal 2 32 8 3 2" xfId="28114" xr:uid="{00000000-0005-0000-0000-0000296D0000}"/>
    <cellStyle name="Normal 2 32 8 3 3" xfId="28115" xr:uid="{00000000-0005-0000-0000-00002A6D0000}"/>
    <cellStyle name="Normal 2 32 8 4" xfId="28116" xr:uid="{00000000-0005-0000-0000-00002B6D0000}"/>
    <cellStyle name="Normal 2 32 9" xfId="28117" xr:uid="{00000000-0005-0000-0000-00002C6D0000}"/>
    <cellStyle name="Normal 2 32 9 2" xfId="28118" xr:uid="{00000000-0005-0000-0000-00002D6D0000}"/>
    <cellStyle name="Normal 2 32 9 2 2" xfId="28119" xr:uid="{00000000-0005-0000-0000-00002E6D0000}"/>
    <cellStyle name="Normal 2 32 9 2 2 2" xfId="28120" xr:uid="{00000000-0005-0000-0000-00002F6D0000}"/>
    <cellStyle name="Normal 2 32 9 2 2 3" xfId="28121" xr:uid="{00000000-0005-0000-0000-0000306D0000}"/>
    <cellStyle name="Normal 2 32 9 2 3" xfId="28122" xr:uid="{00000000-0005-0000-0000-0000316D0000}"/>
    <cellStyle name="Normal 2 32 9 2 4" xfId="28123" xr:uid="{00000000-0005-0000-0000-0000326D0000}"/>
    <cellStyle name="Normal 2 32 9 3" xfId="28124" xr:uid="{00000000-0005-0000-0000-0000336D0000}"/>
    <cellStyle name="Normal 2 32 9 3 2" xfId="28125" xr:uid="{00000000-0005-0000-0000-0000346D0000}"/>
    <cellStyle name="Normal 2 32 9 3 3" xfId="28126" xr:uid="{00000000-0005-0000-0000-0000356D0000}"/>
    <cellStyle name="Normal 2 32 9 4" xfId="28127" xr:uid="{00000000-0005-0000-0000-0000366D0000}"/>
    <cellStyle name="Normal 2 33" xfId="28128" xr:uid="{00000000-0005-0000-0000-0000376D0000}"/>
    <cellStyle name="Normal 2 33 10" xfId="28129" xr:uid="{00000000-0005-0000-0000-0000386D0000}"/>
    <cellStyle name="Normal 2 33 10 2" xfId="28130" xr:uid="{00000000-0005-0000-0000-0000396D0000}"/>
    <cellStyle name="Normal 2 33 10 2 2" xfId="28131" xr:uid="{00000000-0005-0000-0000-00003A6D0000}"/>
    <cellStyle name="Normal 2 33 10 2 2 2" xfId="28132" xr:uid="{00000000-0005-0000-0000-00003B6D0000}"/>
    <cellStyle name="Normal 2 33 10 2 2 3" xfId="28133" xr:uid="{00000000-0005-0000-0000-00003C6D0000}"/>
    <cellStyle name="Normal 2 33 10 2 3" xfId="28134" xr:uid="{00000000-0005-0000-0000-00003D6D0000}"/>
    <cellStyle name="Normal 2 33 10 2 4" xfId="28135" xr:uid="{00000000-0005-0000-0000-00003E6D0000}"/>
    <cellStyle name="Normal 2 33 10 3" xfId="28136" xr:uid="{00000000-0005-0000-0000-00003F6D0000}"/>
    <cellStyle name="Normal 2 33 10 3 2" xfId="28137" xr:uid="{00000000-0005-0000-0000-0000406D0000}"/>
    <cellStyle name="Normal 2 33 10 3 3" xfId="28138" xr:uid="{00000000-0005-0000-0000-0000416D0000}"/>
    <cellStyle name="Normal 2 33 10 4" xfId="28139" xr:uid="{00000000-0005-0000-0000-0000426D0000}"/>
    <cellStyle name="Normal 2 33 11" xfId="28140" xr:uid="{00000000-0005-0000-0000-0000436D0000}"/>
    <cellStyle name="Normal 2 33 11 2" xfId="28141" xr:uid="{00000000-0005-0000-0000-0000446D0000}"/>
    <cellStyle name="Normal 2 33 11 2 2" xfId="28142" xr:uid="{00000000-0005-0000-0000-0000456D0000}"/>
    <cellStyle name="Normal 2 33 11 2 2 2" xfId="28143" xr:uid="{00000000-0005-0000-0000-0000466D0000}"/>
    <cellStyle name="Normal 2 33 11 2 2 3" xfId="28144" xr:uid="{00000000-0005-0000-0000-0000476D0000}"/>
    <cellStyle name="Normal 2 33 11 2 3" xfId="28145" xr:uid="{00000000-0005-0000-0000-0000486D0000}"/>
    <cellStyle name="Normal 2 33 11 2 4" xfId="28146" xr:uid="{00000000-0005-0000-0000-0000496D0000}"/>
    <cellStyle name="Normal 2 33 11 3" xfId="28147" xr:uid="{00000000-0005-0000-0000-00004A6D0000}"/>
    <cellStyle name="Normal 2 33 11 3 2" xfId="28148" xr:uid="{00000000-0005-0000-0000-00004B6D0000}"/>
    <cellStyle name="Normal 2 33 11 3 3" xfId="28149" xr:uid="{00000000-0005-0000-0000-00004C6D0000}"/>
    <cellStyle name="Normal 2 33 11 4" xfId="28150" xr:uid="{00000000-0005-0000-0000-00004D6D0000}"/>
    <cellStyle name="Normal 2 33 12" xfId="28151" xr:uid="{00000000-0005-0000-0000-00004E6D0000}"/>
    <cellStyle name="Normal 2 33 12 2" xfId="28152" xr:uid="{00000000-0005-0000-0000-00004F6D0000}"/>
    <cellStyle name="Normal 2 33 12 2 2" xfId="28153" xr:uid="{00000000-0005-0000-0000-0000506D0000}"/>
    <cellStyle name="Normal 2 33 12 2 2 2" xfId="28154" xr:uid="{00000000-0005-0000-0000-0000516D0000}"/>
    <cellStyle name="Normal 2 33 12 2 2 3" xfId="28155" xr:uid="{00000000-0005-0000-0000-0000526D0000}"/>
    <cellStyle name="Normal 2 33 12 2 3" xfId="28156" xr:uid="{00000000-0005-0000-0000-0000536D0000}"/>
    <cellStyle name="Normal 2 33 12 2 4" xfId="28157" xr:uid="{00000000-0005-0000-0000-0000546D0000}"/>
    <cellStyle name="Normal 2 33 12 3" xfId="28158" xr:uid="{00000000-0005-0000-0000-0000556D0000}"/>
    <cellStyle name="Normal 2 33 12 3 2" xfId="28159" xr:uid="{00000000-0005-0000-0000-0000566D0000}"/>
    <cellStyle name="Normal 2 33 12 3 3" xfId="28160" xr:uid="{00000000-0005-0000-0000-0000576D0000}"/>
    <cellStyle name="Normal 2 33 12 4" xfId="28161" xr:uid="{00000000-0005-0000-0000-0000586D0000}"/>
    <cellStyle name="Normal 2 33 13" xfId="28162" xr:uid="{00000000-0005-0000-0000-0000596D0000}"/>
    <cellStyle name="Normal 2 33 13 2" xfId="28163" xr:uid="{00000000-0005-0000-0000-00005A6D0000}"/>
    <cellStyle name="Normal 2 33 13 2 2" xfId="28164" xr:uid="{00000000-0005-0000-0000-00005B6D0000}"/>
    <cellStyle name="Normal 2 33 13 2 2 2" xfId="28165" xr:uid="{00000000-0005-0000-0000-00005C6D0000}"/>
    <cellStyle name="Normal 2 33 13 2 2 3" xfId="28166" xr:uid="{00000000-0005-0000-0000-00005D6D0000}"/>
    <cellStyle name="Normal 2 33 13 2 3" xfId="28167" xr:uid="{00000000-0005-0000-0000-00005E6D0000}"/>
    <cellStyle name="Normal 2 33 13 2 4" xfId="28168" xr:uid="{00000000-0005-0000-0000-00005F6D0000}"/>
    <cellStyle name="Normal 2 33 13 3" xfId="28169" xr:uid="{00000000-0005-0000-0000-0000606D0000}"/>
    <cellStyle name="Normal 2 33 13 3 2" xfId="28170" xr:uid="{00000000-0005-0000-0000-0000616D0000}"/>
    <cellStyle name="Normal 2 33 13 3 3" xfId="28171" xr:uid="{00000000-0005-0000-0000-0000626D0000}"/>
    <cellStyle name="Normal 2 33 13 4" xfId="28172" xr:uid="{00000000-0005-0000-0000-0000636D0000}"/>
    <cellStyle name="Normal 2 33 14" xfId="28173" xr:uid="{00000000-0005-0000-0000-0000646D0000}"/>
    <cellStyle name="Normal 2 33 14 2" xfId="28174" xr:uid="{00000000-0005-0000-0000-0000656D0000}"/>
    <cellStyle name="Normal 2 33 14 2 2" xfId="28175" xr:uid="{00000000-0005-0000-0000-0000666D0000}"/>
    <cellStyle name="Normal 2 33 14 2 2 2" xfId="28176" xr:uid="{00000000-0005-0000-0000-0000676D0000}"/>
    <cellStyle name="Normal 2 33 14 2 2 3" xfId="28177" xr:uid="{00000000-0005-0000-0000-0000686D0000}"/>
    <cellStyle name="Normal 2 33 14 2 3" xfId="28178" xr:uid="{00000000-0005-0000-0000-0000696D0000}"/>
    <cellStyle name="Normal 2 33 14 2 4" xfId="28179" xr:uid="{00000000-0005-0000-0000-00006A6D0000}"/>
    <cellStyle name="Normal 2 33 14 3" xfId="28180" xr:uid="{00000000-0005-0000-0000-00006B6D0000}"/>
    <cellStyle name="Normal 2 33 14 3 2" xfId="28181" xr:uid="{00000000-0005-0000-0000-00006C6D0000}"/>
    <cellStyle name="Normal 2 33 14 3 3" xfId="28182" xr:uid="{00000000-0005-0000-0000-00006D6D0000}"/>
    <cellStyle name="Normal 2 33 14 4" xfId="28183" xr:uid="{00000000-0005-0000-0000-00006E6D0000}"/>
    <cellStyle name="Normal 2 33 15" xfId="28184" xr:uid="{00000000-0005-0000-0000-00006F6D0000}"/>
    <cellStyle name="Normal 2 33 15 2" xfId="28185" xr:uid="{00000000-0005-0000-0000-0000706D0000}"/>
    <cellStyle name="Normal 2 33 15 2 2" xfId="28186" xr:uid="{00000000-0005-0000-0000-0000716D0000}"/>
    <cellStyle name="Normal 2 33 15 2 2 2" xfId="28187" xr:uid="{00000000-0005-0000-0000-0000726D0000}"/>
    <cellStyle name="Normal 2 33 15 2 2 3" xfId="28188" xr:uid="{00000000-0005-0000-0000-0000736D0000}"/>
    <cellStyle name="Normal 2 33 15 2 3" xfId="28189" xr:uid="{00000000-0005-0000-0000-0000746D0000}"/>
    <cellStyle name="Normal 2 33 15 2 4" xfId="28190" xr:uid="{00000000-0005-0000-0000-0000756D0000}"/>
    <cellStyle name="Normal 2 33 15 3" xfId="28191" xr:uid="{00000000-0005-0000-0000-0000766D0000}"/>
    <cellStyle name="Normal 2 33 15 3 2" xfId="28192" xr:uid="{00000000-0005-0000-0000-0000776D0000}"/>
    <cellStyle name="Normal 2 33 15 3 3" xfId="28193" xr:uid="{00000000-0005-0000-0000-0000786D0000}"/>
    <cellStyle name="Normal 2 33 15 4" xfId="28194" xr:uid="{00000000-0005-0000-0000-0000796D0000}"/>
    <cellStyle name="Normal 2 33 16" xfId="28195" xr:uid="{00000000-0005-0000-0000-00007A6D0000}"/>
    <cellStyle name="Normal 2 33 16 2" xfId="28196" xr:uid="{00000000-0005-0000-0000-00007B6D0000}"/>
    <cellStyle name="Normal 2 33 16 2 2" xfId="28197" xr:uid="{00000000-0005-0000-0000-00007C6D0000}"/>
    <cellStyle name="Normal 2 33 16 2 2 2" xfId="28198" xr:uid="{00000000-0005-0000-0000-00007D6D0000}"/>
    <cellStyle name="Normal 2 33 16 2 2 3" xfId="28199" xr:uid="{00000000-0005-0000-0000-00007E6D0000}"/>
    <cellStyle name="Normal 2 33 16 2 3" xfId="28200" xr:uid="{00000000-0005-0000-0000-00007F6D0000}"/>
    <cellStyle name="Normal 2 33 16 2 4" xfId="28201" xr:uid="{00000000-0005-0000-0000-0000806D0000}"/>
    <cellStyle name="Normal 2 33 16 3" xfId="28202" xr:uid="{00000000-0005-0000-0000-0000816D0000}"/>
    <cellStyle name="Normal 2 33 16 3 2" xfId="28203" xr:uid="{00000000-0005-0000-0000-0000826D0000}"/>
    <cellStyle name="Normal 2 33 16 3 3" xfId="28204" xr:uid="{00000000-0005-0000-0000-0000836D0000}"/>
    <cellStyle name="Normal 2 33 16 4" xfId="28205" xr:uid="{00000000-0005-0000-0000-0000846D0000}"/>
    <cellStyle name="Normal 2 33 17" xfId="28206" xr:uid="{00000000-0005-0000-0000-0000856D0000}"/>
    <cellStyle name="Normal 2 33 17 2" xfId="28207" xr:uid="{00000000-0005-0000-0000-0000866D0000}"/>
    <cellStyle name="Normal 2 33 17 2 2" xfId="28208" xr:uid="{00000000-0005-0000-0000-0000876D0000}"/>
    <cellStyle name="Normal 2 33 17 2 2 2" xfId="28209" xr:uid="{00000000-0005-0000-0000-0000886D0000}"/>
    <cellStyle name="Normal 2 33 17 2 2 3" xfId="28210" xr:uid="{00000000-0005-0000-0000-0000896D0000}"/>
    <cellStyle name="Normal 2 33 17 2 3" xfId="28211" xr:uid="{00000000-0005-0000-0000-00008A6D0000}"/>
    <cellStyle name="Normal 2 33 17 2 4" xfId="28212" xr:uid="{00000000-0005-0000-0000-00008B6D0000}"/>
    <cellStyle name="Normal 2 33 17 3" xfId="28213" xr:uid="{00000000-0005-0000-0000-00008C6D0000}"/>
    <cellStyle name="Normal 2 33 17 3 2" xfId="28214" xr:uid="{00000000-0005-0000-0000-00008D6D0000}"/>
    <cellStyle name="Normal 2 33 17 3 3" xfId="28215" xr:uid="{00000000-0005-0000-0000-00008E6D0000}"/>
    <cellStyle name="Normal 2 33 17 4" xfId="28216" xr:uid="{00000000-0005-0000-0000-00008F6D0000}"/>
    <cellStyle name="Normal 2 33 18" xfId="28217" xr:uid="{00000000-0005-0000-0000-0000906D0000}"/>
    <cellStyle name="Normal 2 33 18 2" xfId="28218" xr:uid="{00000000-0005-0000-0000-0000916D0000}"/>
    <cellStyle name="Normal 2 33 18 2 2" xfId="28219" xr:uid="{00000000-0005-0000-0000-0000926D0000}"/>
    <cellStyle name="Normal 2 33 18 2 2 2" xfId="28220" xr:uid="{00000000-0005-0000-0000-0000936D0000}"/>
    <cellStyle name="Normal 2 33 18 2 2 3" xfId="28221" xr:uid="{00000000-0005-0000-0000-0000946D0000}"/>
    <cellStyle name="Normal 2 33 18 2 3" xfId="28222" xr:uid="{00000000-0005-0000-0000-0000956D0000}"/>
    <cellStyle name="Normal 2 33 18 2 4" xfId="28223" xr:uid="{00000000-0005-0000-0000-0000966D0000}"/>
    <cellStyle name="Normal 2 33 18 3" xfId="28224" xr:uid="{00000000-0005-0000-0000-0000976D0000}"/>
    <cellStyle name="Normal 2 33 18 3 2" xfId="28225" xr:uid="{00000000-0005-0000-0000-0000986D0000}"/>
    <cellStyle name="Normal 2 33 18 3 3" xfId="28226" xr:uid="{00000000-0005-0000-0000-0000996D0000}"/>
    <cellStyle name="Normal 2 33 18 4" xfId="28227" xr:uid="{00000000-0005-0000-0000-00009A6D0000}"/>
    <cellStyle name="Normal 2 33 19" xfId="28228" xr:uid="{00000000-0005-0000-0000-00009B6D0000}"/>
    <cellStyle name="Normal 2 33 19 2" xfId="28229" xr:uid="{00000000-0005-0000-0000-00009C6D0000}"/>
    <cellStyle name="Normal 2 33 19 2 2" xfId="28230" xr:uid="{00000000-0005-0000-0000-00009D6D0000}"/>
    <cellStyle name="Normal 2 33 19 2 2 2" xfId="28231" xr:uid="{00000000-0005-0000-0000-00009E6D0000}"/>
    <cellStyle name="Normal 2 33 19 2 2 3" xfId="28232" xr:uid="{00000000-0005-0000-0000-00009F6D0000}"/>
    <cellStyle name="Normal 2 33 19 2 3" xfId="28233" xr:uid="{00000000-0005-0000-0000-0000A06D0000}"/>
    <cellStyle name="Normal 2 33 19 2 4" xfId="28234" xr:uid="{00000000-0005-0000-0000-0000A16D0000}"/>
    <cellStyle name="Normal 2 33 19 3" xfId="28235" xr:uid="{00000000-0005-0000-0000-0000A26D0000}"/>
    <cellStyle name="Normal 2 33 19 3 2" xfId="28236" xr:uid="{00000000-0005-0000-0000-0000A36D0000}"/>
    <cellStyle name="Normal 2 33 19 3 3" xfId="28237" xr:uid="{00000000-0005-0000-0000-0000A46D0000}"/>
    <cellStyle name="Normal 2 33 19 4" xfId="28238" xr:uid="{00000000-0005-0000-0000-0000A56D0000}"/>
    <cellStyle name="Normal 2 33 2" xfId="28239" xr:uid="{00000000-0005-0000-0000-0000A66D0000}"/>
    <cellStyle name="Normal 2 33 2 2" xfId="28240" xr:uid="{00000000-0005-0000-0000-0000A76D0000}"/>
    <cellStyle name="Normal 2 33 2 2 2" xfId="28241" xr:uid="{00000000-0005-0000-0000-0000A86D0000}"/>
    <cellStyle name="Normal 2 33 2 2 2 2" xfId="28242" xr:uid="{00000000-0005-0000-0000-0000A96D0000}"/>
    <cellStyle name="Normal 2 33 2 2 2 3" xfId="28243" xr:uid="{00000000-0005-0000-0000-0000AA6D0000}"/>
    <cellStyle name="Normal 2 33 2 2 3" xfId="28244" xr:uid="{00000000-0005-0000-0000-0000AB6D0000}"/>
    <cellStyle name="Normal 2 33 2 2 4" xfId="28245" xr:uid="{00000000-0005-0000-0000-0000AC6D0000}"/>
    <cellStyle name="Normal 2 33 2 3" xfId="28246" xr:uid="{00000000-0005-0000-0000-0000AD6D0000}"/>
    <cellStyle name="Normal 2 33 2 3 2" xfId="28247" xr:uid="{00000000-0005-0000-0000-0000AE6D0000}"/>
    <cellStyle name="Normal 2 33 2 3 3" xfId="28248" xr:uid="{00000000-0005-0000-0000-0000AF6D0000}"/>
    <cellStyle name="Normal 2 33 2 4" xfId="28249" xr:uid="{00000000-0005-0000-0000-0000B06D0000}"/>
    <cellStyle name="Normal 2 33 20" xfId="28250" xr:uid="{00000000-0005-0000-0000-0000B16D0000}"/>
    <cellStyle name="Normal 2 33 20 2" xfId="28251" xr:uid="{00000000-0005-0000-0000-0000B26D0000}"/>
    <cellStyle name="Normal 2 33 20 2 2" xfId="28252" xr:uid="{00000000-0005-0000-0000-0000B36D0000}"/>
    <cellStyle name="Normal 2 33 20 2 2 2" xfId="28253" xr:uid="{00000000-0005-0000-0000-0000B46D0000}"/>
    <cellStyle name="Normal 2 33 20 2 2 3" xfId="28254" xr:uid="{00000000-0005-0000-0000-0000B56D0000}"/>
    <cellStyle name="Normal 2 33 20 2 3" xfId="28255" xr:uid="{00000000-0005-0000-0000-0000B66D0000}"/>
    <cellStyle name="Normal 2 33 20 2 4" xfId="28256" xr:uid="{00000000-0005-0000-0000-0000B76D0000}"/>
    <cellStyle name="Normal 2 33 20 3" xfId="28257" xr:uid="{00000000-0005-0000-0000-0000B86D0000}"/>
    <cellStyle name="Normal 2 33 20 3 2" xfId="28258" xr:uid="{00000000-0005-0000-0000-0000B96D0000}"/>
    <cellStyle name="Normal 2 33 20 3 3" xfId="28259" xr:uid="{00000000-0005-0000-0000-0000BA6D0000}"/>
    <cellStyle name="Normal 2 33 20 4" xfId="28260" xr:uid="{00000000-0005-0000-0000-0000BB6D0000}"/>
    <cellStyle name="Normal 2 33 21" xfId="28261" xr:uid="{00000000-0005-0000-0000-0000BC6D0000}"/>
    <cellStyle name="Normal 2 33 21 2" xfId="28262" xr:uid="{00000000-0005-0000-0000-0000BD6D0000}"/>
    <cellStyle name="Normal 2 33 21 2 2" xfId="28263" xr:uid="{00000000-0005-0000-0000-0000BE6D0000}"/>
    <cellStyle name="Normal 2 33 21 2 2 2" xfId="28264" xr:uid="{00000000-0005-0000-0000-0000BF6D0000}"/>
    <cellStyle name="Normal 2 33 21 2 2 3" xfId="28265" xr:uid="{00000000-0005-0000-0000-0000C06D0000}"/>
    <cellStyle name="Normal 2 33 21 2 3" xfId="28266" xr:uid="{00000000-0005-0000-0000-0000C16D0000}"/>
    <cellStyle name="Normal 2 33 21 2 4" xfId="28267" xr:uid="{00000000-0005-0000-0000-0000C26D0000}"/>
    <cellStyle name="Normal 2 33 21 3" xfId="28268" xr:uid="{00000000-0005-0000-0000-0000C36D0000}"/>
    <cellStyle name="Normal 2 33 21 3 2" xfId="28269" xr:uid="{00000000-0005-0000-0000-0000C46D0000}"/>
    <cellStyle name="Normal 2 33 21 3 3" xfId="28270" xr:uid="{00000000-0005-0000-0000-0000C56D0000}"/>
    <cellStyle name="Normal 2 33 21 4" xfId="28271" xr:uid="{00000000-0005-0000-0000-0000C66D0000}"/>
    <cellStyle name="Normal 2 33 22" xfId="28272" xr:uid="{00000000-0005-0000-0000-0000C76D0000}"/>
    <cellStyle name="Normal 2 33 22 2" xfId="28273" xr:uid="{00000000-0005-0000-0000-0000C86D0000}"/>
    <cellStyle name="Normal 2 33 22 2 2" xfId="28274" xr:uid="{00000000-0005-0000-0000-0000C96D0000}"/>
    <cellStyle name="Normal 2 33 22 2 2 2" xfId="28275" xr:uid="{00000000-0005-0000-0000-0000CA6D0000}"/>
    <cellStyle name="Normal 2 33 22 2 2 3" xfId="28276" xr:uid="{00000000-0005-0000-0000-0000CB6D0000}"/>
    <cellStyle name="Normal 2 33 22 2 3" xfId="28277" xr:uid="{00000000-0005-0000-0000-0000CC6D0000}"/>
    <cellStyle name="Normal 2 33 22 2 4" xfId="28278" xr:uid="{00000000-0005-0000-0000-0000CD6D0000}"/>
    <cellStyle name="Normal 2 33 22 3" xfId="28279" xr:uid="{00000000-0005-0000-0000-0000CE6D0000}"/>
    <cellStyle name="Normal 2 33 22 3 2" xfId="28280" xr:uid="{00000000-0005-0000-0000-0000CF6D0000}"/>
    <cellStyle name="Normal 2 33 22 3 3" xfId="28281" xr:uid="{00000000-0005-0000-0000-0000D06D0000}"/>
    <cellStyle name="Normal 2 33 22 4" xfId="28282" xr:uid="{00000000-0005-0000-0000-0000D16D0000}"/>
    <cellStyle name="Normal 2 33 23" xfId="28283" xr:uid="{00000000-0005-0000-0000-0000D26D0000}"/>
    <cellStyle name="Normal 2 33 23 2" xfId="28284" xr:uid="{00000000-0005-0000-0000-0000D36D0000}"/>
    <cellStyle name="Normal 2 33 23 2 2" xfId="28285" xr:uid="{00000000-0005-0000-0000-0000D46D0000}"/>
    <cellStyle name="Normal 2 33 23 2 2 2" xfId="28286" xr:uid="{00000000-0005-0000-0000-0000D56D0000}"/>
    <cellStyle name="Normal 2 33 23 2 2 3" xfId="28287" xr:uid="{00000000-0005-0000-0000-0000D66D0000}"/>
    <cellStyle name="Normal 2 33 23 2 3" xfId="28288" xr:uid="{00000000-0005-0000-0000-0000D76D0000}"/>
    <cellStyle name="Normal 2 33 23 2 4" xfId="28289" xr:uid="{00000000-0005-0000-0000-0000D86D0000}"/>
    <cellStyle name="Normal 2 33 23 3" xfId="28290" xr:uid="{00000000-0005-0000-0000-0000D96D0000}"/>
    <cellStyle name="Normal 2 33 23 3 2" xfId="28291" xr:uid="{00000000-0005-0000-0000-0000DA6D0000}"/>
    <cellStyle name="Normal 2 33 23 3 3" xfId="28292" xr:uid="{00000000-0005-0000-0000-0000DB6D0000}"/>
    <cellStyle name="Normal 2 33 23 4" xfId="28293" xr:uid="{00000000-0005-0000-0000-0000DC6D0000}"/>
    <cellStyle name="Normal 2 33 24" xfId="28294" xr:uid="{00000000-0005-0000-0000-0000DD6D0000}"/>
    <cellStyle name="Normal 2 33 24 2" xfId="28295" xr:uid="{00000000-0005-0000-0000-0000DE6D0000}"/>
    <cellStyle name="Normal 2 33 24 2 2" xfId="28296" xr:uid="{00000000-0005-0000-0000-0000DF6D0000}"/>
    <cellStyle name="Normal 2 33 24 2 3" xfId="28297" xr:uid="{00000000-0005-0000-0000-0000E06D0000}"/>
    <cellStyle name="Normal 2 33 24 3" xfId="28298" xr:uid="{00000000-0005-0000-0000-0000E16D0000}"/>
    <cellStyle name="Normal 2 33 24 4" xfId="28299" xr:uid="{00000000-0005-0000-0000-0000E26D0000}"/>
    <cellStyle name="Normal 2 33 25" xfId="28300" xr:uid="{00000000-0005-0000-0000-0000E36D0000}"/>
    <cellStyle name="Normal 2 33 25 2" xfId="28301" xr:uid="{00000000-0005-0000-0000-0000E46D0000}"/>
    <cellStyle name="Normal 2 33 25 3" xfId="28302" xr:uid="{00000000-0005-0000-0000-0000E56D0000}"/>
    <cellStyle name="Normal 2 33 26" xfId="28303" xr:uid="{00000000-0005-0000-0000-0000E66D0000}"/>
    <cellStyle name="Normal 2 33 3" xfId="28304" xr:uid="{00000000-0005-0000-0000-0000E76D0000}"/>
    <cellStyle name="Normal 2 33 3 2" xfId="28305" xr:uid="{00000000-0005-0000-0000-0000E86D0000}"/>
    <cellStyle name="Normal 2 33 3 2 2" xfId="28306" xr:uid="{00000000-0005-0000-0000-0000E96D0000}"/>
    <cellStyle name="Normal 2 33 3 2 2 2" xfId="28307" xr:uid="{00000000-0005-0000-0000-0000EA6D0000}"/>
    <cellStyle name="Normal 2 33 3 2 2 3" xfId="28308" xr:uid="{00000000-0005-0000-0000-0000EB6D0000}"/>
    <cellStyle name="Normal 2 33 3 2 3" xfId="28309" xr:uid="{00000000-0005-0000-0000-0000EC6D0000}"/>
    <cellStyle name="Normal 2 33 3 2 4" xfId="28310" xr:uid="{00000000-0005-0000-0000-0000ED6D0000}"/>
    <cellStyle name="Normal 2 33 3 3" xfId="28311" xr:uid="{00000000-0005-0000-0000-0000EE6D0000}"/>
    <cellStyle name="Normal 2 33 3 3 2" xfId="28312" xr:uid="{00000000-0005-0000-0000-0000EF6D0000}"/>
    <cellStyle name="Normal 2 33 3 3 3" xfId="28313" xr:uid="{00000000-0005-0000-0000-0000F06D0000}"/>
    <cellStyle name="Normal 2 33 3 4" xfId="28314" xr:uid="{00000000-0005-0000-0000-0000F16D0000}"/>
    <cellStyle name="Normal 2 33 4" xfId="28315" xr:uid="{00000000-0005-0000-0000-0000F26D0000}"/>
    <cellStyle name="Normal 2 33 4 2" xfId="28316" xr:uid="{00000000-0005-0000-0000-0000F36D0000}"/>
    <cellStyle name="Normal 2 33 4 2 2" xfId="28317" xr:uid="{00000000-0005-0000-0000-0000F46D0000}"/>
    <cellStyle name="Normal 2 33 4 2 2 2" xfId="28318" xr:uid="{00000000-0005-0000-0000-0000F56D0000}"/>
    <cellStyle name="Normal 2 33 4 2 2 3" xfId="28319" xr:uid="{00000000-0005-0000-0000-0000F66D0000}"/>
    <cellStyle name="Normal 2 33 4 2 3" xfId="28320" xr:uid="{00000000-0005-0000-0000-0000F76D0000}"/>
    <cellStyle name="Normal 2 33 4 2 4" xfId="28321" xr:uid="{00000000-0005-0000-0000-0000F86D0000}"/>
    <cellStyle name="Normal 2 33 4 3" xfId="28322" xr:uid="{00000000-0005-0000-0000-0000F96D0000}"/>
    <cellStyle name="Normal 2 33 4 3 2" xfId="28323" xr:uid="{00000000-0005-0000-0000-0000FA6D0000}"/>
    <cellStyle name="Normal 2 33 4 3 3" xfId="28324" xr:uid="{00000000-0005-0000-0000-0000FB6D0000}"/>
    <cellStyle name="Normal 2 33 4 4" xfId="28325" xr:uid="{00000000-0005-0000-0000-0000FC6D0000}"/>
    <cellStyle name="Normal 2 33 5" xfId="28326" xr:uid="{00000000-0005-0000-0000-0000FD6D0000}"/>
    <cellStyle name="Normal 2 33 5 2" xfId="28327" xr:uid="{00000000-0005-0000-0000-0000FE6D0000}"/>
    <cellStyle name="Normal 2 33 5 2 2" xfId="28328" xr:uid="{00000000-0005-0000-0000-0000FF6D0000}"/>
    <cellStyle name="Normal 2 33 5 2 2 2" xfId="28329" xr:uid="{00000000-0005-0000-0000-0000006E0000}"/>
    <cellStyle name="Normal 2 33 5 2 2 3" xfId="28330" xr:uid="{00000000-0005-0000-0000-0000016E0000}"/>
    <cellStyle name="Normal 2 33 5 2 3" xfId="28331" xr:uid="{00000000-0005-0000-0000-0000026E0000}"/>
    <cellStyle name="Normal 2 33 5 2 4" xfId="28332" xr:uid="{00000000-0005-0000-0000-0000036E0000}"/>
    <cellStyle name="Normal 2 33 5 3" xfId="28333" xr:uid="{00000000-0005-0000-0000-0000046E0000}"/>
    <cellStyle name="Normal 2 33 5 3 2" xfId="28334" xr:uid="{00000000-0005-0000-0000-0000056E0000}"/>
    <cellStyle name="Normal 2 33 5 3 3" xfId="28335" xr:uid="{00000000-0005-0000-0000-0000066E0000}"/>
    <cellStyle name="Normal 2 33 5 4" xfId="28336" xr:uid="{00000000-0005-0000-0000-0000076E0000}"/>
    <cellStyle name="Normal 2 33 6" xfId="28337" xr:uid="{00000000-0005-0000-0000-0000086E0000}"/>
    <cellStyle name="Normal 2 33 6 2" xfId="28338" xr:uid="{00000000-0005-0000-0000-0000096E0000}"/>
    <cellStyle name="Normal 2 33 6 2 2" xfId="28339" xr:uid="{00000000-0005-0000-0000-00000A6E0000}"/>
    <cellStyle name="Normal 2 33 6 2 2 2" xfId="28340" xr:uid="{00000000-0005-0000-0000-00000B6E0000}"/>
    <cellStyle name="Normal 2 33 6 2 2 3" xfId="28341" xr:uid="{00000000-0005-0000-0000-00000C6E0000}"/>
    <cellStyle name="Normal 2 33 6 2 3" xfId="28342" xr:uid="{00000000-0005-0000-0000-00000D6E0000}"/>
    <cellStyle name="Normal 2 33 6 2 4" xfId="28343" xr:uid="{00000000-0005-0000-0000-00000E6E0000}"/>
    <cellStyle name="Normal 2 33 6 3" xfId="28344" xr:uid="{00000000-0005-0000-0000-00000F6E0000}"/>
    <cellStyle name="Normal 2 33 6 3 2" xfId="28345" xr:uid="{00000000-0005-0000-0000-0000106E0000}"/>
    <cellStyle name="Normal 2 33 6 3 3" xfId="28346" xr:uid="{00000000-0005-0000-0000-0000116E0000}"/>
    <cellStyle name="Normal 2 33 6 4" xfId="28347" xr:uid="{00000000-0005-0000-0000-0000126E0000}"/>
    <cellStyle name="Normal 2 33 7" xfId="28348" xr:uid="{00000000-0005-0000-0000-0000136E0000}"/>
    <cellStyle name="Normal 2 33 7 2" xfId="28349" xr:uid="{00000000-0005-0000-0000-0000146E0000}"/>
    <cellStyle name="Normal 2 33 7 2 2" xfId="28350" xr:uid="{00000000-0005-0000-0000-0000156E0000}"/>
    <cellStyle name="Normal 2 33 7 2 2 2" xfId="28351" xr:uid="{00000000-0005-0000-0000-0000166E0000}"/>
    <cellStyle name="Normal 2 33 7 2 2 3" xfId="28352" xr:uid="{00000000-0005-0000-0000-0000176E0000}"/>
    <cellStyle name="Normal 2 33 7 2 3" xfId="28353" xr:uid="{00000000-0005-0000-0000-0000186E0000}"/>
    <cellStyle name="Normal 2 33 7 2 4" xfId="28354" xr:uid="{00000000-0005-0000-0000-0000196E0000}"/>
    <cellStyle name="Normal 2 33 7 3" xfId="28355" xr:uid="{00000000-0005-0000-0000-00001A6E0000}"/>
    <cellStyle name="Normal 2 33 7 3 2" xfId="28356" xr:uid="{00000000-0005-0000-0000-00001B6E0000}"/>
    <cellStyle name="Normal 2 33 7 3 3" xfId="28357" xr:uid="{00000000-0005-0000-0000-00001C6E0000}"/>
    <cellStyle name="Normal 2 33 7 4" xfId="28358" xr:uid="{00000000-0005-0000-0000-00001D6E0000}"/>
    <cellStyle name="Normal 2 33 8" xfId="28359" xr:uid="{00000000-0005-0000-0000-00001E6E0000}"/>
    <cellStyle name="Normal 2 33 8 2" xfId="28360" xr:uid="{00000000-0005-0000-0000-00001F6E0000}"/>
    <cellStyle name="Normal 2 33 8 2 2" xfId="28361" xr:uid="{00000000-0005-0000-0000-0000206E0000}"/>
    <cellStyle name="Normal 2 33 8 2 2 2" xfId="28362" xr:uid="{00000000-0005-0000-0000-0000216E0000}"/>
    <cellStyle name="Normal 2 33 8 2 2 3" xfId="28363" xr:uid="{00000000-0005-0000-0000-0000226E0000}"/>
    <cellStyle name="Normal 2 33 8 2 3" xfId="28364" xr:uid="{00000000-0005-0000-0000-0000236E0000}"/>
    <cellStyle name="Normal 2 33 8 2 4" xfId="28365" xr:uid="{00000000-0005-0000-0000-0000246E0000}"/>
    <cellStyle name="Normal 2 33 8 3" xfId="28366" xr:uid="{00000000-0005-0000-0000-0000256E0000}"/>
    <cellStyle name="Normal 2 33 8 3 2" xfId="28367" xr:uid="{00000000-0005-0000-0000-0000266E0000}"/>
    <cellStyle name="Normal 2 33 8 3 3" xfId="28368" xr:uid="{00000000-0005-0000-0000-0000276E0000}"/>
    <cellStyle name="Normal 2 33 8 4" xfId="28369" xr:uid="{00000000-0005-0000-0000-0000286E0000}"/>
    <cellStyle name="Normal 2 33 9" xfId="28370" xr:uid="{00000000-0005-0000-0000-0000296E0000}"/>
    <cellStyle name="Normal 2 33 9 2" xfId="28371" xr:uid="{00000000-0005-0000-0000-00002A6E0000}"/>
    <cellStyle name="Normal 2 33 9 2 2" xfId="28372" xr:uid="{00000000-0005-0000-0000-00002B6E0000}"/>
    <cellStyle name="Normal 2 33 9 2 2 2" xfId="28373" xr:uid="{00000000-0005-0000-0000-00002C6E0000}"/>
    <cellStyle name="Normal 2 33 9 2 2 3" xfId="28374" xr:uid="{00000000-0005-0000-0000-00002D6E0000}"/>
    <cellStyle name="Normal 2 33 9 2 3" xfId="28375" xr:uid="{00000000-0005-0000-0000-00002E6E0000}"/>
    <cellStyle name="Normal 2 33 9 2 4" xfId="28376" xr:uid="{00000000-0005-0000-0000-00002F6E0000}"/>
    <cellStyle name="Normal 2 33 9 3" xfId="28377" xr:uid="{00000000-0005-0000-0000-0000306E0000}"/>
    <cellStyle name="Normal 2 33 9 3 2" xfId="28378" xr:uid="{00000000-0005-0000-0000-0000316E0000}"/>
    <cellStyle name="Normal 2 33 9 3 3" xfId="28379" xr:uid="{00000000-0005-0000-0000-0000326E0000}"/>
    <cellStyle name="Normal 2 33 9 4" xfId="28380" xr:uid="{00000000-0005-0000-0000-0000336E0000}"/>
    <cellStyle name="Normal 2 34" xfId="28381" xr:uid="{00000000-0005-0000-0000-0000346E0000}"/>
    <cellStyle name="Normal 2 34 10" xfId="28382" xr:uid="{00000000-0005-0000-0000-0000356E0000}"/>
    <cellStyle name="Normal 2 34 10 2" xfId="28383" xr:uid="{00000000-0005-0000-0000-0000366E0000}"/>
    <cellStyle name="Normal 2 34 10 2 2" xfId="28384" xr:uid="{00000000-0005-0000-0000-0000376E0000}"/>
    <cellStyle name="Normal 2 34 10 2 2 2" xfId="28385" xr:uid="{00000000-0005-0000-0000-0000386E0000}"/>
    <cellStyle name="Normal 2 34 10 2 2 3" xfId="28386" xr:uid="{00000000-0005-0000-0000-0000396E0000}"/>
    <cellStyle name="Normal 2 34 10 2 3" xfId="28387" xr:uid="{00000000-0005-0000-0000-00003A6E0000}"/>
    <cellStyle name="Normal 2 34 10 2 4" xfId="28388" xr:uid="{00000000-0005-0000-0000-00003B6E0000}"/>
    <cellStyle name="Normal 2 34 10 3" xfId="28389" xr:uid="{00000000-0005-0000-0000-00003C6E0000}"/>
    <cellStyle name="Normal 2 34 10 3 2" xfId="28390" xr:uid="{00000000-0005-0000-0000-00003D6E0000}"/>
    <cellStyle name="Normal 2 34 10 3 3" xfId="28391" xr:uid="{00000000-0005-0000-0000-00003E6E0000}"/>
    <cellStyle name="Normal 2 34 10 4" xfId="28392" xr:uid="{00000000-0005-0000-0000-00003F6E0000}"/>
    <cellStyle name="Normal 2 34 11" xfId="28393" xr:uid="{00000000-0005-0000-0000-0000406E0000}"/>
    <cellStyle name="Normal 2 34 11 2" xfId="28394" xr:uid="{00000000-0005-0000-0000-0000416E0000}"/>
    <cellStyle name="Normal 2 34 11 2 2" xfId="28395" xr:uid="{00000000-0005-0000-0000-0000426E0000}"/>
    <cellStyle name="Normal 2 34 11 2 2 2" xfId="28396" xr:uid="{00000000-0005-0000-0000-0000436E0000}"/>
    <cellStyle name="Normal 2 34 11 2 2 3" xfId="28397" xr:uid="{00000000-0005-0000-0000-0000446E0000}"/>
    <cellStyle name="Normal 2 34 11 2 3" xfId="28398" xr:uid="{00000000-0005-0000-0000-0000456E0000}"/>
    <cellStyle name="Normal 2 34 11 2 4" xfId="28399" xr:uid="{00000000-0005-0000-0000-0000466E0000}"/>
    <cellStyle name="Normal 2 34 11 3" xfId="28400" xr:uid="{00000000-0005-0000-0000-0000476E0000}"/>
    <cellStyle name="Normal 2 34 11 3 2" xfId="28401" xr:uid="{00000000-0005-0000-0000-0000486E0000}"/>
    <cellStyle name="Normal 2 34 11 3 3" xfId="28402" xr:uid="{00000000-0005-0000-0000-0000496E0000}"/>
    <cellStyle name="Normal 2 34 11 4" xfId="28403" xr:uid="{00000000-0005-0000-0000-00004A6E0000}"/>
    <cellStyle name="Normal 2 34 12" xfId="28404" xr:uid="{00000000-0005-0000-0000-00004B6E0000}"/>
    <cellStyle name="Normal 2 34 12 2" xfId="28405" xr:uid="{00000000-0005-0000-0000-00004C6E0000}"/>
    <cellStyle name="Normal 2 34 12 2 2" xfId="28406" xr:uid="{00000000-0005-0000-0000-00004D6E0000}"/>
    <cellStyle name="Normal 2 34 12 2 2 2" xfId="28407" xr:uid="{00000000-0005-0000-0000-00004E6E0000}"/>
    <cellStyle name="Normal 2 34 12 2 2 3" xfId="28408" xr:uid="{00000000-0005-0000-0000-00004F6E0000}"/>
    <cellStyle name="Normal 2 34 12 2 3" xfId="28409" xr:uid="{00000000-0005-0000-0000-0000506E0000}"/>
    <cellStyle name="Normal 2 34 12 2 4" xfId="28410" xr:uid="{00000000-0005-0000-0000-0000516E0000}"/>
    <cellStyle name="Normal 2 34 12 3" xfId="28411" xr:uid="{00000000-0005-0000-0000-0000526E0000}"/>
    <cellStyle name="Normal 2 34 12 3 2" xfId="28412" xr:uid="{00000000-0005-0000-0000-0000536E0000}"/>
    <cellStyle name="Normal 2 34 12 3 3" xfId="28413" xr:uid="{00000000-0005-0000-0000-0000546E0000}"/>
    <cellStyle name="Normal 2 34 12 4" xfId="28414" xr:uid="{00000000-0005-0000-0000-0000556E0000}"/>
    <cellStyle name="Normal 2 34 13" xfId="28415" xr:uid="{00000000-0005-0000-0000-0000566E0000}"/>
    <cellStyle name="Normal 2 34 13 2" xfId="28416" xr:uid="{00000000-0005-0000-0000-0000576E0000}"/>
    <cellStyle name="Normal 2 34 13 2 2" xfId="28417" xr:uid="{00000000-0005-0000-0000-0000586E0000}"/>
    <cellStyle name="Normal 2 34 13 2 2 2" xfId="28418" xr:uid="{00000000-0005-0000-0000-0000596E0000}"/>
    <cellStyle name="Normal 2 34 13 2 2 3" xfId="28419" xr:uid="{00000000-0005-0000-0000-00005A6E0000}"/>
    <cellStyle name="Normal 2 34 13 2 3" xfId="28420" xr:uid="{00000000-0005-0000-0000-00005B6E0000}"/>
    <cellStyle name="Normal 2 34 13 2 4" xfId="28421" xr:uid="{00000000-0005-0000-0000-00005C6E0000}"/>
    <cellStyle name="Normal 2 34 13 3" xfId="28422" xr:uid="{00000000-0005-0000-0000-00005D6E0000}"/>
    <cellStyle name="Normal 2 34 13 3 2" xfId="28423" xr:uid="{00000000-0005-0000-0000-00005E6E0000}"/>
    <cellStyle name="Normal 2 34 13 3 3" xfId="28424" xr:uid="{00000000-0005-0000-0000-00005F6E0000}"/>
    <cellStyle name="Normal 2 34 13 4" xfId="28425" xr:uid="{00000000-0005-0000-0000-0000606E0000}"/>
    <cellStyle name="Normal 2 34 14" xfId="28426" xr:uid="{00000000-0005-0000-0000-0000616E0000}"/>
    <cellStyle name="Normal 2 34 14 2" xfId="28427" xr:uid="{00000000-0005-0000-0000-0000626E0000}"/>
    <cellStyle name="Normal 2 34 14 2 2" xfId="28428" xr:uid="{00000000-0005-0000-0000-0000636E0000}"/>
    <cellStyle name="Normal 2 34 14 2 2 2" xfId="28429" xr:uid="{00000000-0005-0000-0000-0000646E0000}"/>
    <cellStyle name="Normal 2 34 14 2 2 3" xfId="28430" xr:uid="{00000000-0005-0000-0000-0000656E0000}"/>
    <cellStyle name="Normal 2 34 14 2 3" xfId="28431" xr:uid="{00000000-0005-0000-0000-0000666E0000}"/>
    <cellStyle name="Normal 2 34 14 2 4" xfId="28432" xr:uid="{00000000-0005-0000-0000-0000676E0000}"/>
    <cellStyle name="Normal 2 34 14 3" xfId="28433" xr:uid="{00000000-0005-0000-0000-0000686E0000}"/>
    <cellStyle name="Normal 2 34 14 3 2" xfId="28434" xr:uid="{00000000-0005-0000-0000-0000696E0000}"/>
    <cellStyle name="Normal 2 34 14 3 3" xfId="28435" xr:uid="{00000000-0005-0000-0000-00006A6E0000}"/>
    <cellStyle name="Normal 2 34 14 4" xfId="28436" xr:uid="{00000000-0005-0000-0000-00006B6E0000}"/>
    <cellStyle name="Normal 2 34 15" xfId="28437" xr:uid="{00000000-0005-0000-0000-00006C6E0000}"/>
    <cellStyle name="Normal 2 34 15 2" xfId="28438" xr:uid="{00000000-0005-0000-0000-00006D6E0000}"/>
    <cellStyle name="Normal 2 34 15 2 2" xfId="28439" xr:uid="{00000000-0005-0000-0000-00006E6E0000}"/>
    <cellStyle name="Normal 2 34 15 2 2 2" xfId="28440" xr:uid="{00000000-0005-0000-0000-00006F6E0000}"/>
    <cellStyle name="Normal 2 34 15 2 2 3" xfId="28441" xr:uid="{00000000-0005-0000-0000-0000706E0000}"/>
    <cellStyle name="Normal 2 34 15 2 3" xfId="28442" xr:uid="{00000000-0005-0000-0000-0000716E0000}"/>
    <cellStyle name="Normal 2 34 15 2 4" xfId="28443" xr:uid="{00000000-0005-0000-0000-0000726E0000}"/>
    <cellStyle name="Normal 2 34 15 3" xfId="28444" xr:uid="{00000000-0005-0000-0000-0000736E0000}"/>
    <cellStyle name="Normal 2 34 15 3 2" xfId="28445" xr:uid="{00000000-0005-0000-0000-0000746E0000}"/>
    <cellStyle name="Normal 2 34 15 3 3" xfId="28446" xr:uid="{00000000-0005-0000-0000-0000756E0000}"/>
    <cellStyle name="Normal 2 34 15 4" xfId="28447" xr:uid="{00000000-0005-0000-0000-0000766E0000}"/>
    <cellStyle name="Normal 2 34 16" xfId="28448" xr:uid="{00000000-0005-0000-0000-0000776E0000}"/>
    <cellStyle name="Normal 2 34 16 2" xfId="28449" xr:uid="{00000000-0005-0000-0000-0000786E0000}"/>
    <cellStyle name="Normal 2 34 16 2 2" xfId="28450" xr:uid="{00000000-0005-0000-0000-0000796E0000}"/>
    <cellStyle name="Normal 2 34 16 2 2 2" xfId="28451" xr:uid="{00000000-0005-0000-0000-00007A6E0000}"/>
    <cellStyle name="Normal 2 34 16 2 2 3" xfId="28452" xr:uid="{00000000-0005-0000-0000-00007B6E0000}"/>
    <cellStyle name="Normal 2 34 16 2 3" xfId="28453" xr:uid="{00000000-0005-0000-0000-00007C6E0000}"/>
    <cellStyle name="Normal 2 34 16 2 4" xfId="28454" xr:uid="{00000000-0005-0000-0000-00007D6E0000}"/>
    <cellStyle name="Normal 2 34 16 3" xfId="28455" xr:uid="{00000000-0005-0000-0000-00007E6E0000}"/>
    <cellStyle name="Normal 2 34 16 3 2" xfId="28456" xr:uid="{00000000-0005-0000-0000-00007F6E0000}"/>
    <cellStyle name="Normal 2 34 16 3 3" xfId="28457" xr:uid="{00000000-0005-0000-0000-0000806E0000}"/>
    <cellStyle name="Normal 2 34 16 4" xfId="28458" xr:uid="{00000000-0005-0000-0000-0000816E0000}"/>
    <cellStyle name="Normal 2 34 17" xfId="28459" xr:uid="{00000000-0005-0000-0000-0000826E0000}"/>
    <cellStyle name="Normal 2 34 17 2" xfId="28460" xr:uid="{00000000-0005-0000-0000-0000836E0000}"/>
    <cellStyle name="Normal 2 34 17 2 2" xfId="28461" xr:uid="{00000000-0005-0000-0000-0000846E0000}"/>
    <cellStyle name="Normal 2 34 17 2 2 2" xfId="28462" xr:uid="{00000000-0005-0000-0000-0000856E0000}"/>
    <cellStyle name="Normal 2 34 17 2 2 3" xfId="28463" xr:uid="{00000000-0005-0000-0000-0000866E0000}"/>
    <cellStyle name="Normal 2 34 17 2 3" xfId="28464" xr:uid="{00000000-0005-0000-0000-0000876E0000}"/>
    <cellStyle name="Normal 2 34 17 2 4" xfId="28465" xr:uid="{00000000-0005-0000-0000-0000886E0000}"/>
    <cellStyle name="Normal 2 34 17 3" xfId="28466" xr:uid="{00000000-0005-0000-0000-0000896E0000}"/>
    <cellStyle name="Normal 2 34 17 3 2" xfId="28467" xr:uid="{00000000-0005-0000-0000-00008A6E0000}"/>
    <cellStyle name="Normal 2 34 17 3 3" xfId="28468" xr:uid="{00000000-0005-0000-0000-00008B6E0000}"/>
    <cellStyle name="Normal 2 34 17 4" xfId="28469" xr:uid="{00000000-0005-0000-0000-00008C6E0000}"/>
    <cellStyle name="Normal 2 34 18" xfId="28470" xr:uid="{00000000-0005-0000-0000-00008D6E0000}"/>
    <cellStyle name="Normal 2 34 18 2" xfId="28471" xr:uid="{00000000-0005-0000-0000-00008E6E0000}"/>
    <cellStyle name="Normal 2 34 18 2 2" xfId="28472" xr:uid="{00000000-0005-0000-0000-00008F6E0000}"/>
    <cellStyle name="Normal 2 34 18 2 2 2" xfId="28473" xr:uid="{00000000-0005-0000-0000-0000906E0000}"/>
    <cellStyle name="Normal 2 34 18 2 2 3" xfId="28474" xr:uid="{00000000-0005-0000-0000-0000916E0000}"/>
    <cellStyle name="Normal 2 34 18 2 3" xfId="28475" xr:uid="{00000000-0005-0000-0000-0000926E0000}"/>
    <cellStyle name="Normal 2 34 18 2 4" xfId="28476" xr:uid="{00000000-0005-0000-0000-0000936E0000}"/>
    <cellStyle name="Normal 2 34 18 3" xfId="28477" xr:uid="{00000000-0005-0000-0000-0000946E0000}"/>
    <cellStyle name="Normal 2 34 18 3 2" xfId="28478" xr:uid="{00000000-0005-0000-0000-0000956E0000}"/>
    <cellStyle name="Normal 2 34 18 3 3" xfId="28479" xr:uid="{00000000-0005-0000-0000-0000966E0000}"/>
    <cellStyle name="Normal 2 34 18 4" xfId="28480" xr:uid="{00000000-0005-0000-0000-0000976E0000}"/>
    <cellStyle name="Normal 2 34 19" xfId="28481" xr:uid="{00000000-0005-0000-0000-0000986E0000}"/>
    <cellStyle name="Normal 2 34 19 2" xfId="28482" xr:uid="{00000000-0005-0000-0000-0000996E0000}"/>
    <cellStyle name="Normal 2 34 19 2 2" xfId="28483" xr:uid="{00000000-0005-0000-0000-00009A6E0000}"/>
    <cellStyle name="Normal 2 34 19 2 2 2" xfId="28484" xr:uid="{00000000-0005-0000-0000-00009B6E0000}"/>
    <cellStyle name="Normal 2 34 19 2 2 3" xfId="28485" xr:uid="{00000000-0005-0000-0000-00009C6E0000}"/>
    <cellStyle name="Normal 2 34 19 2 3" xfId="28486" xr:uid="{00000000-0005-0000-0000-00009D6E0000}"/>
    <cellStyle name="Normal 2 34 19 2 4" xfId="28487" xr:uid="{00000000-0005-0000-0000-00009E6E0000}"/>
    <cellStyle name="Normal 2 34 19 3" xfId="28488" xr:uid="{00000000-0005-0000-0000-00009F6E0000}"/>
    <cellStyle name="Normal 2 34 19 3 2" xfId="28489" xr:uid="{00000000-0005-0000-0000-0000A06E0000}"/>
    <cellStyle name="Normal 2 34 19 3 3" xfId="28490" xr:uid="{00000000-0005-0000-0000-0000A16E0000}"/>
    <cellStyle name="Normal 2 34 19 4" xfId="28491" xr:uid="{00000000-0005-0000-0000-0000A26E0000}"/>
    <cellStyle name="Normal 2 34 2" xfId="28492" xr:uid="{00000000-0005-0000-0000-0000A36E0000}"/>
    <cellStyle name="Normal 2 34 2 2" xfId="28493" xr:uid="{00000000-0005-0000-0000-0000A46E0000}"/>
    <cellStyle name="Normal 2 34 2 2 2" xfId="28494" xr:uid="{00000000-0005-0000-0000-0000A56E0000}"/>
    <cellStyle name="Normal 2 34 2 2 2 2" xfId="28495" xr:uid="{00000000-0005-0000-0000-0000A66E0000}"/>
    <cellStyle name="Normal 2 34 2 2 2 3" xfId="28496" xr:uid="{00000000-0005-0000-0000-0000A76E0000}"/>
    <cellStyle name="Normal 2 34 2 2 3" xfId="28497" xr:uid="{00000000-0005-0000-0000-0000A86E0000}"/>
    <cellStyle name="Normal 2 34 2 2 4" xfId="28498" xr:uid="{00000000-0005-0000-0000-0000A96E0000}"/>
    <cellStyle name="Normal 2 34 2 3" xfId="28499" xr:uid="{00000000-0005-0000-0000-0000AA6E0000}"/>
    <cellStyle name="Normal 2 34 2 3 2" xfId="28500" xr:uid="{00000000-0005-0000-0000-0000AB6E0000}"/>
    <cellStyle name="Normal 2 34 2 3 3" xfId="28501" xr:uid="{00000000-0005-0000-0000-0000AC6E0000}"/>
    <cellStyle name="Normal 2 34 2 4" xfId="28502" xr:uid="{00000000-0005-0000-0000-0000AD6E0000}"/>
    <cellStyle name="Normal 2 34 20" xfId="28503" xr:uid="{00000000-0005-0000-0000-0000AE6E0000}"/>
    <cellStyle name="Normal 2 34 20 2" xfId="28504" xr:uid="{00000000-0005-0000-0000-0000AF6E0000}"/>
    <cellStyle name="Normal 2 34 20 2 2" xfId="28505" xr:uid="{00000000-0005-0000-0000-0000B06E0000}"/>
    <cellStyle name="Normal 2 34 20 2 2 2" xfId="28506" xr:uid="{00000000-0005-0000-0000-0000B16E0000}"/>
    <cellStyle name="Normal 2 34 20 2 2 3" xfId="28507" xr:uid="{00000000-0005-0000-0000-0000B26E0000}"/>
    <cellStyle name="Normal 2 34 20 2 3" xfId="28508" xr:uid="{00000000-0005-0000-0000-0000B36E0000}"/>
    <cellStyle name="Normal 2 34 20 2 4" xfId="28509" xr:uid="{00000000-0005-0000-0000-0000B46E0000}"/>
    <cellStyle name="Normal 2 34 20 3" xfId="28510" xr:uid="{00000000-0005-0000-0000-0000B56E0000}"/>
    <cellStyle name="Normal 2 34 20 3 2" xfId="28511" xr:uid="{00000000-0005-0000-0000-0000B66E0000}"/>
    <cellStyle name="Normal 2 34 20 3 3" xfId="28512" xr:uid="{00000000-0005-0000-0000-0000B76E0000}"/>
    <cellStyle name="Normal 2 34 20 4" xfId="28513" xr:uid="{00000000-0005-0000-0000-0000B86E0000}"/>
    <cellStyle name="Normal 2 34 21" xfId="28514" xr:uid="{00000000-0005-0000-0000-0000B96E0000}"/>
    <cellStyle name="Normal 2 34 21 2" xfId="28515" xr:uid="{00000000-0005-0000-0000-0000BA6E0000}"/>
    <cellStyle name="Normal 2 34 21 2 2" xfId="28516" xr:uid="{00000000-0005-0000-0000-0000BB6E0000}"/>
    <cellStyle name="Normal 2 34 21 2 2 2" xfId="28517" xr:uid="{00000000-0005-0000-0000-0000BC6E0000}"/>
    <cellStyle name="Normal 2 34 21 2 2 3" xfId="28518" xr:uid="{00000000-0005-0000-0000-0000BD6E0000}"/>
    <cellStyle name="Normal 2 34 21 2 3" xfId="28519" xr:uid="{00000000-0005-0000-0000-0000BE6E0000}"/>
    <cellStyle name="Normal 2 34 21 2 4" xfId="28520" xr:uid="{00000000-0005-0000-0000-0000BF6E0000}"/>
    <cellStyle name="Normal 2 34 21 3" xfId="28521" xr:uid="{00000000-0005-0000-0000-0000C06E0000}"/>
    <cellStyle name="Normal 2 34 21 3 2" xfId="28522" xr:uid="{00000000-0005-0000-0000-0000C16E0000}"/>
    <cellStyle name="Normal 2 34 21 3 3" xfId="28523" xr:uid="{00000000-0005-0000-0000-0000C26E0000}"/>
    <cellStyle name="Normal 2 34 21 4" xfId="28524" xr:uid="{00000000-0005-0000-0000-0000C36E0000}"/>
    <cellStyle name="Normal 2 34 22" xfId="28525" xr:uid="{00000000-0005-0000-0000-0000C46E0000}"/>
    <cellStyle name="Normal 2 34 22 2" xfId="28526" xr:uid="{00000000-0005-0000-0000-0000C56E0000}"/>
    <cellStyle name="Normal 2 34 22 2 2" xfId="28527" xr:uid="{00000000-0005-0000-0000-0000C66E0000}"/>
    <cellStyle name="Normal 2 34 22 2 2 2" xfId="28528" xr:uid="{00000000-0005-0000-0000-0000C76E0000}"/>
    <cellStyle name="Normal 2 34 22 2 2 3" xfId="28529" xr:uid="{00000000-0005-0000-0000-0000C86E0000}"/>
    <cellStyle name="Normal 2 34 22 2 3" xfId="28530" xr:uid="{00000000-0005-0000-0000-0000C96E0000}"/>
    <cellStyle name="Normal 2 34 22 2 4" xfId="28531" xr:uid="{00000000-0005-0000-0000-0000CA6E0000}"/>
    <cellStyle name="Normal 2 34 22 3" xfId="28532" xr:uid="{00000000-0005-0000-0000-0000CB6E0000}"/>
    <cellStyle name="Normal 2 34 22 3 2" xfId="28533" xr:uid="{00000000-0005-0000-0000-0000CC6E0000}"/>
    <cellStyle name="Normal 2 34 22 3 3" xfId="28534" xr:uid="{00000000-0005-0000-0000-0000CD6E0000}"/>
    <cellStyle name="Normal 2 34 22 4" xfId="28535" xr:uid="{00000000-0005-0000-0000-0000CE6E0000}"/>
    <cellStyle name="Normal 2 34 23" xfId="28536" xr:uid="{00000000-0005-0000-0000-0000CF6E0000}"/>
    <cellStyle name="Normal 2 34 23 2" xfId="28537" xr:uid="{00000000-0005-0000-0000-0000D06E0000}"/>
    <cellStyle name="Normal 2 34 23 2 2" xfId="28538" xr:uid="{00000000-0005-0000-0000-0000D16E0000}"/>
    <cellStyle name="Normal 2 34 23 2 2 2" xfId="28539" xr:uid="{00000000-0005-0000-0000-0000D26E0000}"/>
    <cellStyle name="Normal 2 34 23 2 2 3" xfId="28540" xr:uid="{00000000-0005-0000-0000-0000D36E0000}"/>
    <cellStyle name="Normal 2 34 23 2 3" xfId="28541" xr:uid="{00000000-0005-0000-0000-0000D46E0000}"/>
    <cellStyle name="Normal 2 34 23 2 4" xfId="28542" xr:uid="{00000000-0005-0000-0000-0000D56E0000}"/>
    <cellStyle name="Normal 2 34 23 3" xfId="28543" xr:uid="{00000000-0005-0000-0000-0000D66E0000}"/>
    <cellStyle name="Normal 2 34 23 3 2" xfId="28544" xr:uid="{00000000-0005-0000-0000-0000D76E0000}"/>
    <cellStyle name="Normal 2 34 23 3 3" xfId="28545" xr:uid="{00000000-0005-0000-0000-0000D86E0000}"/>
    <cellStyle name="Normal 2 34 23 4" xfId="28546" xr:uid="{00000000-0005-0000-0000-0000D96E0000}"/>
    <cellStyle name="Normal 2 34 24" xfId="28547" xr:uid="{00000000-0005-0000-0000-0000DA6E0000}"/>
    <cellStyle name="Normal 2 34 24 2" xfId="28548" xr:uid="{00000000-0005-0000-0000-0000DB6E0000}"/>
    <cellStyle name="Normal 2 34 24 2 2" xfId="28549" xr:uid="{00000000-0005-0000-0000-0000DC6E0000}"/>
    <cellStyle name="Normal 2 34 24 2 3" xfId="28550" xr:uid="{00000000-0005-0000-0000-0000DD6E0000}"/>
    <cellStyle name="Normal 2 34 24 3" xfId="28551" xr:uid="{00000000-0005-0000-0000-0000DE6E0000}"/>
    <cellStyle name="Normal 2 34 24 4" xfId="28552" xr:uid="{00000000-0005-0000-0000-0000DF6E0000}"/>
    <cellStyle name="Normal 2 34 25" xfId="28553" xr:uid="{00000000-0005-0000-0000-0000E06E0000}"/>
    <cellStyle name="Normal 2 34 25 2" xfId="28554" xr:uid="{00000000-0005-0000-0000-0000E16E0000}"/>
    <cellStyle name="Normal 2 34 25 3" xfId="28555" xr:uid="{00000000-0005-0000-0000-0000E26E0000}"/>
    <cellStyle name="Normal 2 34 26" xfId="28556" xr:uid="{00000000-0005-0000-0000-0000E36E0000}"/>
    <cellStyle name="Normal 2 34 3" xfId="28557" xr:uid="{00000000-0005-0000-0000-0000E46E0000}"/>
    <cellStyle name="Normal 2 34 3 2" xfId="28558" xr:uid="{00000000-0005-0000-0000-0000E56E0000}"/>
    <cellStyle name="Normal 2 34 3 2 2" xfId="28559" xr:uid="{00000000-0005-0000-0000-0000E66E0000}"/>
    <cellStyle name="Normal 2 34 3 2 2 2" xfId="28560" xr:uid="{00000000-0005-0000-0000-0000E76E0000}"/>
    <cellStyle name="Normal 2 34 3 2 2 3" xfId="28561" xr:uid="{00000000-0005-0000-0000-0000E86E0000}"/>
    <cellStyle name="Normal 2 34 3 2 3" xfId="28562" xr:uid="{00000000-0005-0000-0000-0000E96E0000}"/>
    <cellStyle name="Normal 2 34 3 2 4" xfId="28563" xr:uid="{00000000-0005-0000-0000-0000EA6E0000}"/>
    <cellStyle name="Normal 2 34 3 3" xfId="28564" xr:uid="{00000000-0005-0000-0000-0000EB6E0000}"/>
    <cellStyle name="Normal 2 34 3 3 2" xfId="28565" xr:uid="{00000000-0005-0000-0000-0000EC6E0000}"/>
    <cellStyle name="Normal 2 34 3 3 3" xfId="28566" xr:uid="{00000000-0005-0000-0000-0000ED6E0000}"/>
    <cellStyle name="Normal 2 34 3 4" xfId="28567" xr:uid="{00000000-0005-0000-0000-0000EE6E0000}"/>
    <cellStyle name="Normal 2 34 4" xfId="28568" xr:uid="{00000000-0005-0000-0000-0000EF6E0000}"/>
    <cellStyle name="Normal 2 34 4 2" xfId="28569" xr:uid="{00000000-0005-0000-0000-0000F06E0000}"/>
    <cellStyle name="Normal 2 34 4 2 2" xfId="28570" xr:uid="{00000000-0005-0000-0000-0000F16E0000}"/>
    <cellStyle name="Normal 2 34 4 2 2 2" xfId="28571" xr:uid="{00000000-0005-0000-0000-0000F26E0000}"/>
    <cellStyle name="Normal 2 34 4 2 2 3" xfId="28572" xr:uid="{00000000-0005-0000-0000-0000F36E0000}"/>
    <cellStyle name="Normal 2 34 4 2 3" xfId="28573" xr:uid="{00000000-0005-0000-0000-0000F46E0000}"/>
    <cellStyle name="Normal 2 34 4 2 4" xfId="28574" xr:uid="{00000000-0005-0000-0000-0000F56E0000}"/>
    <cellStyle name="Normal 2 34 4 3" xfId="28575" xr:uid="{00000000-0005-0000-0000-0000F66E0000}"/>
    <cellStyle name="Normal 2 34 4 3 2" xfId="28576" xr:uid="{00000000-0005-0000-0000-0000F76E0000}"/>
    <cellStyle name="Normal 2 34 4 3 3" xfId="28577" xr:uid="{00000000-0005-0000-0000-0000F86E0000}"/>
    <cellStyle name="Normal 2 34 4 4" xfId="28578" xr:uid="{00000000-0005-0000-0000-0000F96E0000}"/>
    <cellStyle name="Normal 2 34 5" xfId="28579" xr:uid="{00000000-0005-0000-0000-0000FA6E0000}"/>
    <cellStyle name="Normal 2 34 5 2" xfId="28580" xr:uid="{00000000-0005-0000-0000-0000FB6E0000}"/>
    <cellStyle name="Normal 2 34 5 2 2" xfId="28581" xr:uid="{00000000-0005-0000-0000-0000FC6E0000}"/>
    <cellStyle name="Normal 2 34 5 2 2 2" xfId="28582" xr:uid="{00000000-0005-0000-0000-0000FD6E0000}"/>
    <cellStyle name="Normal 2 34 5 2 2 3" xfId="28583" xr:uid="{00000000-0005-0000-0000-0000FE6E0000}"/>
    <cellStyle name="Normal 2 34 5 2 3" xfId="28584" xr:uid="{00000000-0005-0000-0000-0000FF6E0000}"/>
    <cellStyle name="Normal 2 34 5 2 4" xfId="28585" xr:uid="{00000000-0005-0000-0000-0000006F0000}"/>
    <cellStyle name="Normal 2 34 5 3" xfId="28586" xr:uid="{00000000-0005-0000-0000-0000016F0000}"/>
    <cellStyle name="Normal 2 34 5 3 2" xfId="28587" xr:uid="{00000000-0005-0000-0000-0000026F0000}"/>
    <cellStyle name="Normal 2 34 5 3 3" xfId="28588" xr:uid="{00000000-0005-0000-0000-0000036F0000}"/>
    <cellStyle name="Normal 2 34 5 4" xfId="28589" xr:uid="{00000000-0005-0000-0000-0000046F0000}"/>
    <cellStyle name="Normal 2 34 6" xfId="28590" xr:uid="{00000000-0005-0000-0000-0000056F0000}"/>
    <cellStyle name="Normal 2 34 6 2" xfId="28591" xr:uid="{00000000-0005-0000-0000-0000066F0000}"/>
    <cellStyle name="Normal 2 34 6 2 2" xfId="28592" xr:uid="{00000000-0005-0000-0000-0000076F0000}"/>
    <cellStyle name="Normal 2 34 6 2 2 2" xfId="28593" xr:uid="{00000000-0005-0000-0000-0000086F0000}"/>
    <cellStyle name="Normal 2 34 6 2 2 3" xfId="28594" xr:uid="{00000000-0005-0000-0000-0000096F0000}"/>
    <cellStyle name="Normal 2 34 6 2 3" xfId="28595" xr:uid="{00000000-0005-0000-0000-00000A6F0000}"/>
    <cellStyle name="Normal 2 34 6 2 4" xfId="28596" xr:uid="{00000000-0005-0000-0000-00000B6F0000}"/>
    <cellStyle name="Normal 2 34 6 3" xfId="28597" xr:uid="{00000000-0005-0000-0000-00000C6F0000}"/>
    <cellStyle name="Normal 2 34 6 3 2" xfId="28598" xr:uid="{00000000-0005-0000-0000-00000D6F0000}"/>
    <cellStyle name="Normal 2 34 6 3 3" xfId="28599" xr:uid="{00000000-0005-0000-0000-00000E6F0000}"/>
    <cellStyle name="Normal 2 34 6 4" xfId="28600" xr:uid="{00000000-0005-0000-0000-00000F6F0000}"/>
    <cellStyle name="Normal 2 34 7" xfId="28601" xr:uid="{00000000-0005-0000-0000-0000106F0000}"/>
    <cellStyle name="Normal 2 34 7 2" xfId="28602" xr:uid="{00000000-0005-0000-0000-0000116F0000}"/>
    <cellStyle name="Normal 2 34 7 2 2" xfId="28603" xr:uid="{00000000-0005-0000-0000-0000126F0000}"/>
    <cellStyle name="Normal 2 34 7 2 2 2" xfId="28604" xr:uid="{00000000-0005-0000-0000-0000136F0000}"/>
    <cellStyle name="Normal 2 34 7 2 2 3" xfId="28605" xr:uid="{00000000-0005-0000-0000-0000146F0000}"/>
    <cellStyle name="Normal 2 34 7 2 3" xfId="28606" xr:uid="{00000000-0005-0000-0000-0000156F0000}"/>
    <cellStyle name="Normal 2 34 7 2 4" xfId="28607" xr:uid="{00000000-0005-0000-0000-0000166F0000}"/>
    <cellStyle name="Normal 2 34 7 3" xfId="28608" xr:uid="{00000000-0005-0000-0000-0000176F0000}"/>
    <cellStyle name="Normal 2 34 7 3 2" xfId="28609" xr:uid="{00000000-0005-0000-0000-0000186F0000}"/>
    <cellStyle name="Normal 2 34 7 3 3" xfId="28610" xr:uid="{00000000-0005-0000-0000-0000196F0000}"/>
    <cellStyle name="Normal 2 34 7 4" xfId="28611" xr:uid="{00000000-0005-0000-0000-00001A6F0000}"/>
    <cellStyle name="Normal 2 34 8" xfId="28612" xr:uid="{00000000-0005-0000-0000-00001B6F0000}"/>
    <cellStyle name="Normal 2 34 8 2" xfId="28613" xr:uid="{00000000-0005-0000-0000-00001C6F0000}"/>
    <cellStyle name="Normal 2 34 8 2 2" xfId="28614" xr:uid="{00000000-0005-0000-0000-00001D6F0000}"/>
    <cellStyle name="Normal 2 34 8 2 2 2" xfId="28615" xr:uid="{00000000-0005-0000-0000-00001E6F0000}"/>
    <cellStyle name="Normal 2 34 8 2 2 3" xfId="28616" xr:uid="{00000000-0005-0000-0000-00001F6F0000}"/>
    <cellStyle name="Normal 2 34 8 2 3" xfId="28617" xr:uid="{00000000-0005-0000-0000-0000206F0000}"/>
    <cellStyle name="Normal 2 34 8 2 4" xfId="28618" xr:uid="{00000000-0005-0000-0000-0000216F0000}"/>
    <cellStyle name="Normal 2 34 8 3" xfId="28619" xr:uid="{00000000-0005-0000-0000-0000226F0000}"/>
    <cellStyle name="Normal 2 34 8 3 2" xfId="28620" xr:uid="{00000000-0005-0000-0000-0000236F0000}"/>
    <cellStyle name="Normal 2 34 8 3 3" xfId="28621" xr:uid="{00000000-0005-0000-0000-0000246F0000}"/>
    <cellStyle name="Normal 2 34 8 4" xfId="28622" xr:uid="{00000000-0005-0000-0000-0000256F0000}"/>
    <cellStyle name="Normal 2 34 9" xfId="28623" xr:uid="{00000000-0005-0000-0000-0000266F0000}"/>
    <cellStyle name="Normal 2 34 9 2" xfId="28624" xr:uid="{00000000-0005-0000-0000-0000276F0000}"/>
    <cellStyle name="Normal 2 34 9 2 2" xfId="28625" xr:uid="{00000000-0005-0000-0000-0000286F0000}"/>
    <cellStyle name="Normal 2 34 9 2 2 2" xfId="28626" xr:uid="{00000000-0005-0000-0000-0000296F0000}"/>
    <cellStyle name="Normal 2 34 9 2 2 3" xfId="28627" xr:uid="{00000000-0005-0000-0000-00002A6F0000}"/>
    <cellStyle name="Normal 2 34 9 2 3" xfId="28628" xr:uid="{00000000-0005-0000-0000-00002B6F0000}"/>
    <cellStyle name="Normal 2 34 9 2 4" xfId="28629" xr:uid="{00000000-0005-0000-0000-00002C6F0000}"/>
    <cellStyle name="Normal 2 34 9 3" xfId="28630" xr:uid="{00000000-0005-0000-0000-00002D6F0000}"/>
    <cellStyle name="Normal 2 34 9 3 2" xfId="28631" xr:uid="{00000000-0005-0000-0000-00002E6F0000}"/>
    <cellStyle name="Normal 2 34 9 3 3" xfId="28632" xr:uid="{00000000-0005-0000-0000-00002F6F0000}"/>
    <cellStyle name="Normal 2 34 9 4" xfId="28633" xr:uid="{00000000-0005-0000-0000-0000306F0000}"/>
    <cellStyle name="Normal 2 35" xfId="28634" xr:uid="{00000000-0005-0000-0000-0000316F0000}"/>
    <cellStyle name="Normal 2 35 10" xfId="28635" xr:uid="{00000000-0005-0000-0000-0000326F0000}"/>
    <cellStyle name="Normal 2 35 10 2" xfId="28636" xr:uid="{00000000-0005-0000-0000-0000336F0000}"/>
    <cellStyle name="Normal 2 35 10 2 2" xfId="28637" xr:uid="{00000000-0005-0000-0000-0000346F0000}"/>
    <cellStyle name="Normal 2 35 10 2 2 2" xfId="28638" xr:uid="{00000000-0005-0000-0000-0000356F0000}"/>
    <cellStyle name="Normal 2 35 10 2 2 3" xfId="28639" xr:uid="{00000000-0005-0000-0000-0000366F0000}"/>
    <cellStyle name="Normal 2 35 10 2 3" xfId="28640" xr:uid="{00000000-0005-0000-0000-0000376F0000}"/>
    <cellStyle name="Normal 2 35 10 2 4" xfId="28641" xr:uid="{00000000-0005-0000-0000-0000386F0000}"/>
    <cellStyle name="Normal 2 35 10 3" xfId="28642" xr:uid="{00000000-0005-0000-0000-0000396F0000}"/>
    <cellStyle name="Normal 2 35 10 3 2" xfId="28643" xr:uid="{00000000-0005-0000-0000-00003A6F0000}"/>
    <cellStyle name="Normal 2 35 10 3 3" xfId="28644" xr:uid="{00000000-0005-0000-0000-00003B6F0000}"/>
    <cellStyle name="Normal 2 35 10 4" xfId="28645" xr:uid="{00000000-0005-0000-0000-00003C6F0000}"/>
    <cellStyle name="Normal 2 35 11" xfId="28646" xr:uid="{00000000-0005-0000-0000-00003D6F0000}"/>
    <cellStyle name="Normal 2 35 11 2" xfId="28647" xr:uid="{00000000-0005-0000-0000-00003E6F0000}"/>
    <cellStyle name="Normal 2 35 11 2 2" xfId="28648" xr:uid="{00000000-0005-0000-0000-00003F6F0000}"/>
    <cellStyle name="Normal 2 35 11 2 2 2" xfId="28649" xr:uid="{00000000-0005-0000-0000-0000406F0000}"/>
    <cellStyle name="Normal 2 35 11 2 2 3" xfId="28650" xr:uid="{00000000-0005-0000-0000-0000416F0000}"/>
    <cellStyle name="Normal 2 35 11 2 3" xfId="28651" xr:uid="{00000000-0005-0000-0000-0000426F0000}"/>
    <cellStyle name="Normal 2 35 11 2 4" xfId="28652" xr:uid="{00000000-0005-0000-0000-0000436F0000}"/>
    <cellStyle name="Normal 2 35 11 3" xfId="28653" xr:uid="{00000000-0005-0000-0000-0000446F0000}"/>
    <cellStyle name="Normal 2 35 11 3 2" xfId="28654" xr:uid="{00000000-0005-0000-0000-0000456F0000}"/>
    <cellStyle name="Normal 2 35 11 3 3" xfId="28655" xr:uid="{00000000-0005-0000-0000-0000466F0000}"/>
    <cellStyle name="Normal 2 35 11 4" xfId="28656" xr:uid="{00000000-0005-0000-0000-0000476F0000}"/>
    <cellStyle name="Normal 2 35 12" xfId="28657" xr:uid="{00000000-0005-0000-0000-0000486F0000}"/>
    <cellStyle name="Normal 2 35 12 2" xfId="28658" xr:uid="{00000000-0005-0000-0000-0000496F0000}"/>
    <cellStyle name="Normal 2 35 12 2 2" xfId="28659" xr:uid="{00000000-0005-0000-0000-00004A6F0000}"/>
    <cellStyle name="Normal 2 35 12 2 2 2" xfId="28660" xr:uid="{00000000-0005-0000-0000-00004B6F0000}"/>
    <cellStyle name="Normal 2 35 12 2 2 3" xfId="28661" xr:uid="{00000000-0005-0000-0000-00004C6F0000}"/>
    <cellStyle name="Normal 2 35 12 2 3" xfId="28662" xr:uid="{00000000-0005-0000-0000-00004D6F0000}"/>
    <cellStyle name="Normal 2 35 12 2 4" xfId="28663" xr:uid="{00000000-0005-0000-0000-00004E6F0000}"/>
    <cellStyle name="Normal 2 35 12 3" xfId="28664" xr:uid="{00000000-0005-0000-0000-00004F6F0000}"/>
    <cellStyle name="Normal 2 35 12 3 2" xfId="28665" xr:uid="{00000000-0005-0000-0000-0000506F0000}"/>
    <cellStyle name="Normal 2 35 12 3 3" xfId="28666" xr:uid="{00000000-0005-0000-0000-0000516F0000}"/>
    <cellStyle name="Normal 2 35 12 4" xfId="28667" xr:uid="{00000000-0005-0000-0000-0000526F0000}"/>
    <cellStyle name="Normal 2 35 13" xfId="28668" xr:uid="{00000000-0005-0000-0000-0000536F0000}"/>
    <cellStyle name="Normal 2 35 13 2" xfId="28669" xr:uid="{00000000-0005-0000-0000-0000546F0000}"/>
    <cellStyle name="Normal 2 35 13 2 2" xfId="28670" xr:uid="{00000000-0005-0000-0000-0000556F0000}"/>
    <cellStyle name="Normal 2 35 13 2 2 2" xfId="28671" xr:uid="{00000000-0005-0000-0000-0000566F0000}"/>
    <cellStyle name="Normal 2 35 13 2 2 3" xfId="28672" xr:uid="{00000000-0005-0000-0000-0000576F0000}"/>
    <cellStyle name="Normal 2 35 13 2 3" xfId="28673" xr:uid="{00000000-0005-0000-0000-0000586F0000}"/>
    <cellStyle name="Normal 2 35 13 2 4" xfId="28674" xr:uid="{00000000-0005-0000-0000-0000596F0000}"/>
    <cellStyle name="Normal 2 35 13 3" xfId="28675" xr:uid="{00000000-0005-0000-0000-00005A6F0000}"/>
    <cellStyle name="Normal 2 35 13 3 2" xfId="28676" xr:uid="{00000000-0005-0000-0000-00005B6F0000}"/>
    <cellStyle name="Normal 2 35 13 3 3" xfId="28677" xr:uid="{00000000-0005-0000-0000-00005C6F0000}"/>
    <cellStyle name="Normal 2 35 13 4" xfId="28678" xr:uid="{00000000-0005-0000-0000-00005D6F0000}"/>
    <cellStyle name="Normal 2 35 14" xfId="28679" xr:uid="{00000000-0005-0000-0000-00005E6F0000}"/>
    <cellStyle name="Normal 2 35 14 2" xfId="28680" xr:uid="{00000000-0005-0000-0000-00005F6F0000}"/>
    <cellStyle name="Normal 2 35 14 2 2" xfId="28681" xr:uid="{00000000-0005-0000-0000-0000606F0000}"/>
    <cellStyle name="Normal 2 35 14 2 2 2" xfId="28682" xr:uid="{00000000-0005-0000-0000-0000616F0000}"/>
    <cellStyle name="Normal 2 35 14 2 2 3" xfId="28683" xr:uid="{00000000-0005-0000-0000-0000626F0000}"/>
    <cellStyle name="Normal 2 35 14 2 3" xfId="28684" xr:uid="{00000000-0005-0000-0000-0000636F0000}"/>
    <cellStyle name="Normal 2 35 14 2 4" xfId="28685" xr:uid="{00000000-0005-0000-0000-0000646F0000}"/>
    <cellStyle name="Normal 2 35 14 3" xfId="28686" xr:uid="{00000000-0005-0000-0000-0000656F0000}"/>
    <cellStyle name="Normal 2 35 14 3 2" xfId="28687" xr:uid="{00000000-0005-0000-0000-0000666F0000}"/>
    <cellStyle name="Normal 2 35 14 3 3" xfId="28688" xr:uid="{00000000-0005-0000-0000-0000676F0000}"/>
    <cellStyle name="Normal 2 35 14 4" xfId="28689" xr:uid="{00000000-0005-0000-0000-0000686F0000}"/>
    <cellStyle name="Normal 2 35 15" xfId="28690" xr:uid="{00000000-0005-0000-0000-0000696F0000}"/>
    <cellStyle name="Normal 2 35 15 2" xfId="28691" xr:uid="{00000000-0005-0000-0000-00006A6F0000}"/>
    <cellStyle name="Normal 2 35 15 2 2" xfId="28692" xr:uid="{00000000-0005-0000-0000-00006B6F0000}"/>
    <cellStyle name="Normal 2 35 15 2 2 2" xfId="28693" xr:uid="{00000000-0005-0000-0000-00006C6F0000}"/>
    <cellStyle name="Normal 2 35 15 2 2 3" xfId="28694" xr:uid="{00000000-0005-0000-0000-00006D6F0000}"/>
    <cellStyle name="Normal 2 35 15 2 3" xfId="28695" xr:uid="{00000000-0005-0000-0000-00006E6F0000}"/>
    <cellStyle name="Normal 2 35 15 2 4" xfId="28696" xr:uid="{00000000-0005-0000-0000-00006F6F0000}"/>
    <cellStyle name="Normal 2 35 15 3" xfId="28697" xr:uid="{00000000-0005-0000-0000-0000706F0000}"/>
    <cellStyle name="Normal 2 35 15 3 2" xfId="28698" xr:uid="{00000000-0005-0000-0000-0000716F0000}"/>
    <cellStyle name="Normal 2 35 15 3 3" xfId="28699" xr:uid="{00000000-0005-0000-0000-0000726F0000}"/>
    <cellStyle name="Normal 2 35 15 4" xfId="28700" xr:uid="{00000000-0005-0000-0000-0000736F0000}"/>
    <cellStyle name="Normal 2 35 16" xfId="28701" xr:uid="{00000000-0005-0000-0000-0000746F0000}"/>
    <cellStyle name="Normal 2 35 16 2" xfId="28702" xr:uid="{00000000-0005-0000-0000-0000756F0000}"/>
    <cellStyle name="Normal 2 35 16 2 2" xfId="28703" xr:uid="{00000000-0005-0000-0000-0000766F0000}"/>
    <cellStyle name="Normal 2 35 16 2 2 2" xfId="28704" xr:uid="{00000000-0005-0000-0000-0000776F0000}"/>
    <cellStyle name="Normal 2 35 16 2 2 3" xfId="28705" xr:uid="{00000000-0005-0000-0000-0000786F0000}"/>
    <cellStyle name="Normal 2 35 16 2 3" xfId="28706" xr:uid="{00000000-0005-0000-0000-0000796F0000}"/>
    <cellStyle name="Normal 2 35 16 2 4" xfId="28707" xr:uid="{00000000-0005-0000-0000-00007A6F0000}"/>
    <cellStyle name="Normal 2 35 16 3" xfId="28708" xr:uid="{00000000-0005-0000-0000-00007B6F0000}"/>
    <cellStyle name="Normal 2 35 16 3 2" xfId="28709" xr:uid="{00000000-0005-0000-0000-00007C6F0000}"/>
    <cellStyle name="Normal 2 35 16 3 3" xfId="28710" xr:uid="{00000000-0005-0000-0000-00007D6F0000}"/>
    <cellStyle name="Normal 2 35 16 4" xfId="28711" xr:uid="{00000000-0005-0000-0000-00007E6F0000}"/>
    <cellStyle name="Normal 2 35 17" xfId="28712" xr:uid="{00000000-0005-0000-0000-00007F6F0000}"/>
    <cellStyle name="Normal 2 35 17 2" xfId="28713" xr:uid="{00000000-0005-0000-0000-0000806F0000}"/>
    <cellStyle name="Normal 2 35 17 2 2" xfId="28714" xr:uid="{00000000-0005-0000-0000-0000816F0000}"/>
    <cellStyle name="Normal 2 35 17 2 2 2" xfId="28715" xr:uid="{00000000-0005-0000-0000-0000826F0000}"/>
    <cellStyle name="Normal 2 35 17 2 2 3" xfId="28716" xr:uid="{00000000-0005-0000-0000-0000836F0000}"/>
    <cellStyle name="Normal 2 35 17 2 3" xfId="28717" xr:uid="{00000000-0005-0000-0000-0000846F0000}"/>
    <cellStyle name="Normal 2 35 17 2 4" xfId="28718" xr:uid="{00000000-0005-0000-0000-0000856F0000}"/>
    <cellStyle name="Normal 2 35 17 3" xfId="28719" xr:uid="{00000000-0005-0000-0000-0000866F0000}"/>
    <cellStyle name="Normal 2 35 17 3 2" xfId="28720" xr:uid="{00000000-0005-0000-0000-0000876F0000}"/>
    <cellStyle name="Normal 2 35 17 3 3" xfId="28721" xr:uid="{00000000-0005-0000-0000-0000886F0000}"/>
    <cellStyle name="Normal 2 35 17 4" xfId="28722" xr:uid="{00000000-0005-0000-0000-0000896F0000}"/>
    <cellStyle name="Normal 2 35 18" xfId="28723" xr:uid="{00000000-0005-0000-0000-00008A6F0000}"/>
    <cellStyle name="Normal 2 35 18 2" xfId="28724" xr:uid="{00000000-0005-0000-0000-00008B6F0000}"/>
    <cellStyle name="Normal 2 35 18 2 2" xfId="28725" xr:uid="{00000000-0005-0000-0000-00008C6F0000}"/>
    <cellStyle name="Normal 2 35 18 2 2 2" xfId="28726" xr:uid="{00000000-0005-0000-0000-00008D6F0000}"/>
    <cellStyle name="Normal 2 35 18 2 2 3" xfId="28727" xr:uid="{00000000-0005-0000-0000-00008E6F0000}"/>
    <cellStyle name="Normal 2 35 18 2 3" xfId="28728" xr:uid="{00000000-0005-0000-0000-00008F6F0000}"/>
    <cellStyle name="Normal 2 35 18 2 4" xfId="28729" xr:uid="{00000000-0005-0000-0000-0000906F0000}"/>
    <cellStyle name="Normal 2 35 18 3" xfId="28730" xr:uid="{00000000-0005-0000-0000-0000916F0000}"/>
    <cellStyle name="Normal 2 35 18 3 2" xfId="28731" xr:uid="{00000000-0005-0000-0000-0000926F0000}"/>
    <cellStyle name="Normal 2 35 18 3 3" xfId="28732" xr:uid="{00000000-0005-0000-0000-0000936F0000}"/>
    <cellStyle name="Normal 2 35 18 4" xfId="28733" xr:uid="{00000000-0005-0000-0000-0000946F0000}"/>
    <cellStyle name="Normal 2 35 19" xfId="28734" xr:uid="{00000000-0005-0000-0000-0000956F0000}"/>
    <cellStyle name="Normal 2 35 19 2" xfId="28735" xr:uid="{00000000-0005-0000-0000-0000966F0000}"/>
    <cellStyle name="Normal 2 35 19 2 2" xfId="28736" xr:uid="{00000000-0005-0000-0000-0000976F0000}"/>
    <cellStyle name="Normal 2 35 19 2 2 2" xfId="28737" xr:uid="{00000000-0005-0000-0000-0000986F0000}"/>
    <cellStyle name="Normal 2 35 19 2 2 3" xfId="28738" xr:uid="{00000000-0005-0000-0000-0000996F0000}"/>
    <cellStyle name="Normal 2 35 19 2 3" xfId="28739" xr:uid="{00000000-0005-0000-0000-00009A6F0000}"/>
    <cellStyle name="Normal 2 35 19 2 4" xfId="28740" xr:uid="{00000000-0005-0000-0000-00009B6F0000}"/>
    <cellStyle name="Normal 2 35 19 3" xfId="28741" xr:uid="{00000000-0005-0000-0000-00009C6F0000}"/>
    <cellStyle name="Normal 2 35 19 3 2" xfId="28742" xr:uid="{00000000-0005-0000-0000-00009D6F0000}"/>
    <cellStyle name="Normal 2 35 19 3 3" xfId="28743" xr:uid="{00000000-0005-0000-0000-00009E6F0000}"/>
    <cellStyle name="Normal 2 35 19 4" xfId="28744" xr:uid="{00000000-0005-0000-0000-00009F6F0000}"/>
    <cellStyle name="Normal 2 35 2" xfId="28745" xr:uid="{00000000-0005-0000-0000-0000A06F0000}"/>
    <cellStyle name="Normal 2 35 2 2" xfId="28746" xr:uid="{00000000-0005-0000-0000-0000A16F0000}"/>
    <cellStyle name="Normal 2 35 2 2 2" xfId="28747" xr:uid="{00000000-0005-0000-0000-0000A26F0000}"/>
    <cellStyle name="Normal 2 35 2 2 2 2" xfId="28748" xr:uid="{00000000-0005-0000-0000-0000A36F0000}"/>
    <cellStyle name="Normal 2 35 2 2 2 3" xfId="28749" xr:uid="{00000000-0005-0000-0000-0000A46F0000}"/>
    <cellStyle name="Normal 2 35 2 2 3" xfId="28750" xr:uid="{00000000-0005-0000-0000-0000A56F0000}"/>
    <cellStyle name="Normal 2 35 2 2 4" xfId="28751" xr:uid="{00000000-0005-0000-0000-0000A66F0000}"/>
    <cellStyle name="Normal 2 35 2 3" xfId="28752" xr:uid="{00000000-0005-0000-0000-0000A76F0000}"/>
    <cellStyle name="Normal 2 35 2 3 2" xfId="28753" xr:uid="{00000000-0005-0000-0000-0000A86F0000}"/>
    <cellStyle name="Normal 2 35 2 3 3" xfId="28754" xr:uid="{00000000-0005-0000-0000-0000A96F0000}"/>
    <cellStyle name="Normal 2 35 2 4" xfId="28755" xr:uid="{00000000-0005-0000-0000-0000AA6F0000}"/>
    <cellStyle name="Normal 2 35 20" xfId="28756" xr:uid="{00000000-0005-0000-0000-0000AB6F0000}"/>
    <cellStyle name="Normal 2 35 20 2" xfId="28757" xr:uid="{00000000-0005-0000-0000-0000AC6F0000}"/>
    <cellStyle name="Normal 2 35 20 2 2" xfId="28758" xr:uid="{00000000-0005-0000-0000-0000AD6F0000}"/>
    <cellStyle name="Normal 2 35 20 2 2 2" xfId="28759" xr:uid="{00000000-0005-0000-0000-0000AE6F0000}"/>
    <cellStyle name="Normal 2 35 20 2 2 3" xfId="28760" xr:uid="{00000000-0005-0000-0000-0000AF6F0000}"/>
    <cellStyle name="Normal 2 35 20 2 3" xfId="28761" xr:uid="{00000000-0005-0000-0000-0000B06F0000}"/>
    <cellStyle name="Normal 2 35 20 2 4" xfId="28762" xr:uid="{00000000-0005-0000-0000-0000B16F0000}"/>
    <cellStyle name="Normal 2 35 20 3" xfId="28763" xr:uid="{00000000-0005-0000-0000-0000B26F0000}"/>
    <cellStyle name="Normal 2 35 20 3 2" xfId="28764" xr:uid="{00000000-0005-0000-0000-0000B36F0000}"/>
    <cellStyle name="Normal 2 35 20 3 3" xfId="28765" xr:uid="{00000000-0005-0000-0000-0000B46F0000}"/>
    <cellStyle name="Normal 2 35 20 4" xfId="28766" xr:uid="{00000000-0005-0000-0000-0000B56F0000}"/>
    <cellStyle name="Normal 2 35 21" xfId="28767" xr:uid="{00000000-0005-0000-0000-0000B66F0000}"/>
    <cellStyle name="Normal 2 35 21 2" xfId="28768" xr:uid="{00000000-0005-0000-0000-0000B76F0000}"/>
    <cellStyle name="Normal 2 35 21 2 2" xfId="28769" xr:uid="{00000000-0005-0000-0000-0000B86F0000}"/>
    <cellStyle name="Normal 2 35 21 2 2 2" xfId="28770" xr:uid="{00000000-0005-0000-0000-0000B96F0000}"/>
    <cellStyle name="Normal 2 35 21 2 2 3" xfId="28771" xr:uid="{00000000-0005-0000-0000-0000BA6F0000}"/>
    <cellStyle name="Normal 2 35 21 2 3" xfId="28772" xr:uid="{00000000-0005-0000-0000-0000BB6F0000}"/>
    <cellStyle name="Normal 2 35 21 2 4" xfId="28773" xr:uid="{00000000-0005-0000-0000-0000BC6F0000}"/>
    <cellStyle name="Normal 2 35 21 3" xfId="28774" xr:uid="{00000000-0005-0000-0000-0000BD6F0000}"/>
    <cellStyle name="Normal 2 35 21 3 2" xfId="28775" xr:uid="{00000000-0005-0000-0000-0000BE6F0000}"/>
    <cellStyle name="Normal 2 35 21 3 3" xfId="28776" xr:uid="{00000000-0005-0000-0000-0000BF6F0000}"/>
    <cellStyle name="Normal 2 35 21 4" xfId="28777" xr:uid="{00000000-0005-0000-0000-0000C06F0000}"/>
    <cellStyle name="Normal 2 35 22" xfId="28778" xr:uid="{00000000-0005-0000-0000-0000C16F0000}"/>
    <cellStyle name="Normal 2 35 22 2" xfId="28779" xr:uid="{00000000-0005-0000-0000-0000C26F0000}"/>
    <cellStyle name="Normal 2 35 22 2 2" xfId="28780" xr:uid="{00000000-0005-0000-0000-0000C36F0000}"/>
    <cellStyle name="Normal 2 35 22 2 2 2" xfId="28781" xr:uid="{00000000-0005-0000-0000-0000C46F0000}"/>
    <cellStyle name="Normal 2 35 22 2 2 3" xfId="28782" xr:uid="{00000000-0005-0000-0000-0000C56F0000}"/>
    <cellStyle name="Normal 2 35 22 2 3" xfId="28783" xr:uid="{00000000-0005-0000-0000-0000C66F0000}"/>
    <cellStyle name="Normal 2 35 22 2 4" xfId="28784" xr:uid="{00000000-0005-0000-0000-0000C76F0000}"/>
    <cellStyle name="Normal 2 35 22 3" xfId="28785" xr:uid="{00000000-0005-0000-0000-0000C86F0000}"/>
    <cellStyle name="Normal 2 35 22 3 2" xfId="28786" xr:uid="{00000000-0005-0000-0000-0000C96F0000}"/>
    <cellStyle name="Normal 2 35 22 3 3" xfId="28787" xr:uid="{00000000-0005-0000-0000-0000CA6F0000}"/>
    <cellStyle name="Normal 2 35 22 4" xfId="28788" xr:uid="{00000000-0005-0000-0000-0000CB6F0000}"/>
    <cellStyle name="Normal 2 35 23" xfId="28789" xr:uid="{00000000-0005-0000-0000-0000CC6F0000}"/>
    <cellStyle name="Normal 2 35 23 2" xfId="28790" xr:uid="{00000000-0005-0000-0000-0000CD6F0000}"/>
    <cellStyle name="Normal 2 35 23 2 2" xfId="28791" xr:uid="{00000000-0005-0000-0000-0000CE6F0000}"/>
    <cellStyle name="Normal 2 35 23 2 2 2" xfId="28792" xr:uid="{00000000-0005-0000-0000-0000CF6F0000}"/>
    <cellStyle name="Normal 2 35 23 2 2 3" xfId="28793" xr:uid="{00000000-0005-0000-0000-0000D06F0000}"/>
    <cellStyle name="Normal 2 35 23 2 3" xfId="28794" xr:uid="{00000000-0005-0000-0000-0000D16F0000}"/>
    <cellStyle name="Normal 2 35 23 2 4" xfId="28795" xr:uid="{00000000-0005-0000-0000-0000D26F0000}"/>
    <cellStyle name="Normal 2 35 23 3" xfId="28796" xr:uid="{00000000-0005-0000-0000-0000D36F0000}"/>
    <cellStyle name="Normal 2 35 23 3 2" xfId="28797" xr:uid="{00000000-0005-0000-0000-0000D46F0000}"/>
    <cellStyle name="Normal 2 35 23 3 3" xfId="28798" xr:uid="{00000000-0005-0000-0000-0000D56F0000}"/>
    <cellStyle name="Normal 2 35 23 4" xfId="28799" xr:uid="{00000000-0005-0000-0000-0000D66F0000}"/>
    <cellStyle name="Normal 2 35 24" xfId="28800" xr:uid="{00000000-0005-0000-0000-0000D76F0000}"/>
    <cellStyle name="Normal 2 35 24 2" xfId="28801" xr:uid="{00000000-0005-0000-0000-0000D86F0000}"/>
    <cellStyle name="Normal 2 35 24 2 2" xfId="28802" xr:uid="{00000000-0005-0000-0000-0000D96F0000}"/>
    <cellStyle name="Normal 2 35 24 2 3" xfId="28803" xr:uid="{00000000-0005-0000-0000-0000DA6F0000}"/>
    <cellStyle name="Normal 2 35 24 3" xfId="28804" xr:uid="{00000000-0005-0000-0000-0000DB6F0000}"/>
    <cellStyle name="Normal 2 35 24 4" xfId="28805" xr:uid="{00000000-0005-0000-0000-0000DC6F0000}"/>
    <cellStyle name="Normal 2 35 25" xfId="28806" xr:uid="{00000000-0005-0000-0000-0000DD6F0000}"/>
    <cellStyle name="Normal 2 35 25 2" xfId="28807" xr:uid="{00000000-0005-0000-0000-0000DE6F0000}"/>
    <cellStyle name="Normal 2 35 25 3" xfId="28808" xr:uid="{00000000-0005-0000-0000-0000DF6F0000}"/>
    <cellStyle name="Normal 2 35 26" xfId="28809" xr:uid="{00000000-0005-0000-0000-0000E06F0000}"/>
    <cellStyle name="Normal 2 35 3" xfId="28810" xr:uid="{00000000-0005-0000-0000-0000E16F0000}"/>
    <cellStyle name="Normal 2 35 3 2" xfId="28811" xr:uid="{00000000-0005-0000-0000-0000E26F0000}"/>
    <cellStyle name="Normal 2 35 3 2 2" xfId="28812" xr:uid="{00000000-0005-0000-0000-0000E36F0000}"/>
    <cellStyle name="Normal 2 35 3 2 2 2" xfId="28813" xr:uid="{00000000-0005-0000-0000-0000E46F0000}"/>
    <cellStyle name="Normal 2 35 3 2 2 3" xfId="28814" xr:uid="{00000000-0005-0000-0000-0000E56F0000}"/>
    <cellStyle name="Normal 2 35 3 2 3" xfId="28815" xr:uid="{00000000-0005-0000-0000-0000E66F0000}"/>
    <cellStyle name="Normal 2 35 3 2 4" xfId="28816" xr:uid="{00000000-0005-0000-0000-0000E76F0000}"/>
    <cellStyle name="Normal 2 35 3 3" xfId="28817" xr:uid="{00000000-0005-0000-0000-0000E86F0000}"/>
    <cellStyle name="Normal 2 35 3 3 2" xfId="28818" xr:uid="{00000000-0005-0000-0000-0000E96F0000}"/>
    <cellStyle name="Normal 2 35 3 3 3" xfId="28819" xr:uid="{00000000-0005-0000-0000-0000EA6F0000}"/>
    <cellStyle name="Normal 2 35 3 4" xfId="28820" xr:uid="{00000000-0005-0000-0000-0000EB6F0000}"/>
    <cellStyle name="Normal 2 35 4" xfId="28821" xr:uid="{00000000-0005-0000-0000-0000EC6F0000}"/>
    <cellStyle name="Normal 2 35 4 2" xfId="28822" xr:uid="{00000000-0005-0000-0000-0000ED6F0000}"/>
    <cellStyle name="Normal 2 35 4 2 2" xfId="28823" xr:uid="{00000000-0005-0000-0000-0000EE6F0000}"/>
    <cellStyle name="Normal 2 35 4 2 2 2" xfId="28824" xr:uid="{00000000-0005-0000-0000-0000EF6F0000}"/>
    <cellStyle name="Normal 2 35 4 2 2 3" xfId="28825" xr:uid="{00000000-0005-0000-0000-0000F06F0000}"/>
    <cellStyle name="Normal 2 35 4 2 3" xfId="28826" xr:uid="{00000000-0005-0000-0000-0000F16F0000}"/>
    <cellStyle name="Normal 2 35 4 2 4" xfId="28827" xr:uid="{00000000-0005-0000-0000-0000F26F0000}"/>
    <cellStyle name="Normal 2 35 4 3" xfId="28828" xr:uid="{00000000-0005-0000-0000-0000F36F0000}"/>
    <cellStyle name="Normal 2 35 4 3 2" xfId="28829" xr:uid="{00000000-0005-0000-0000-0000F46F0000}"/>
    <cellStyle name="Normal 2 35 4 3 3" xfId="28830" xr:uid="{00000000-0005-0000-0000-0000F56F0000}"/>
    <cellStyle name="Normal 2 35 4 4" xfId="28831" xr:uid="{00000000-0005-0000-0000-0000F66F0000}"/>
    <cellStyle name="Normal 2 35 5" xfId="28832" xr:uid="{00000000-0005-0000-0000-0000F76F0000}"/>
    <cellStyle name="Normal 2 35 5 2" xfId="28833" xr:uid="{00000000-0005-0000-0000-0000F86F0000}"/>
    <cellStyle name="Normal 2 35 5 2 2" xfId="28834" xr:uid="{00000000-0005-0000-0000-0000F96F0000}"/>
    <cellStyle name="Normal 2 35 5 2 2 2" xfId="28835" xr:uid="{00000000-0005-0000-0000-0000FA6F0000}"/>
    <cellStyle name="Normal 2 35 5 2 2 3" xfId="28836" xr:uid="{00000000-0005-0000-0000-0000FB6F0000}"/>
    <cellStyle name="Normal 2 35 5 2 3" xfId="28837" xr:uid="{00000000-0005-0000-0000-0000FC6F0000}"/>
    <cellStyle name="Normal 2 35 5 2 4" xfId="28838" xr:uid="{00000000-0005-0000-0000-0000FD6F0000}"/>
    <cellStyle name="Normal 2 35 5 3" xfId="28839" xr:uid="{00000000-0005-0000-0000-0000FE6F0000}"/>
    <cellStyle name="Normal 2 35 5 3 2" xfId="28840" xr:uid="{00000000-0005-0000-0000-0000FF6F0000}"/>
    <cellStyle name="Normal 2 35 5 3 3" xfId="28841" xr:uid="{00000000-0005-0000-0000-000000700000}"/>
    <cellStyle name="Normal 2 35 5 4" xfId="28842" xr:uid="{00000000-0005-0000-0000-000001700000}"/>
    <cellStyle name="Normal 2 35 6" xfId="28843" xr:uid="{00000000-0005-0000-0000-000002700000}"/>
    <cellStyle name="Normal 2 35 6 2" xfId="28844" xr:uid="{00000000-0005-0000-0000-000003700000}"/>
    <cellStyle name="Normal 2 35 6 2 2" xfId="28845" xr:uid="{00000000-0005-0000-0000-000004700000}"/>
    <cellStyle name="Normal 2 35 6 2 2 2" xfId="28846" xr:uid="{00000000-0005-0000-0000-000005700000}"/>
    <cellStyle name="Normal 2 35 6 2 2 3" xfId="28847" xr:uid="{00000000-0005-0000-0000-000006700000}"/>
    <cellStyle name="Normal 2 35 6 2 3" xfId="28848" xr:uid="{00000000-0005-0000-0000-000007700000}"/>
    <cellStyle name="Normal 2 35 6 2 4" xfId="28849" xr:uid="{00000000-0005-0000-0000-000008700000}"/>
    <cellStyle name="Normal 2 35 6 3" xfId="28850" xr:uid="{00000000-0005-0000-0000-000009700000}"/>
    <cellStyle name="Normal 2 35 6 3 2" xfId="28851" xr:uid="{00000000-0005-0000-0000-00000A700000}"/>
    <cellStyle name="Normal 2 35 6 3 3" xfId="28852" xr:uid="{00000000-0005-0000-0000-00000B700000}"/>
    <cellStyle name="Normal 2 35 6 4" xfId="28853" xr:uid="{00000000-0005-0000-0000-00000C700000}"/>
    <cellStyle name="Normal 2 35 7" xfId="28854" xr:uid="{00000000-0005-0000-0000-00000D700000}"/>
    <cellStyle name="Normal 2 35 7 2" xfId="28855" xr:uid="{00000000-0005-0000-0000-00000E700000}"/>
    <cellStyle name="Normal 2 35 7 2 2" xfId="28856" xr:uid="{00000000-0005-0000-0000-00000F700000}"/>
    <cellStyle name="Normal 2 35 7 2 2 2" xfId="28857" xr:uid="{00000000-0005-0000-0000-000010700000}"/>
    <cellStyle name="Normal 2 35 7 2 2 3" xfId="28858" xr:uid="{00000000-0005-0000-0000-000011700000}"/>
    <cellStyle name="Normal 2 35 7 2 3" xfId="28859" xr:uid="{00000000-0005-0000-0000-000012700000}"/>
    <cellStyle name="Normal 2 35 7 2 4" xfId="28860" xr:uid="{00000000-0005-0000-0000-000013700000}"/>
    <cellStyle name="Normal 2 35 7 3" xfId="28861" xr:uid="{00000000-0005-0000-0000-000014700000}"/>
    <cellStyle name="Normal 2 35 7 3 2" xfId="28862" xr:uid="{00000000-0005-0000-0000-000015700000}"/>
    <cellStyle name="Normal 2 35 7 3 3" xfId="28863" xr:uid="{00000000-0005-0000-0000-000016700000}"/>
    <cellStyle name="Normal 2 35 7 4" xfId="28864" xr:uid="{00000000-0005-0000-0000-000017700000}"/>
    <cellStyle name="Normal 2 35 8" xfId="28865" xr:uid="{00000000-0005-0000-0000-000018700000}"/>
    <cellStyle name="Normal 2 35 8 2" xfId="28866" xr:uid="{00000000-0005-0000-0000-000019700000}"/>
    <cellStyle name="Normal 2 35 8 2 2" xfId="28867" xr:uid="{00000000-0005-0000-0000-00001A700000}"/>
    <cellStyle name="Normal 2 35 8 2 2 2" xfId="28868" xr:uid="{00000000-0005-0000-0000-00001B700000}"/>
    <cellStyle name="Normal 2 35 8 2 2 3" xfId="28869" xr:uid="{00000000-0005-0000-0000-00001C700000}"/>
    <cellStyle name="Normal 2 35 8 2 3" xfId="28870" xr:uid="{00000000-0005-0000-0000-00001D700000}"/>
    <cellStyle name="Normal 2 35 8 2 4" xfId="28871" xr:uid="{00000000-0005-0000-0000-00001E700000}"/>
    <cellStyle name="Normal 2 35 8 3" xfId="28872" xr:uid="{00000000-0005-0000-0000-00001F700000}"/>
    <cellStyle name="Normal 2 35 8 3 2" xfId="28873" xr:uid="{00000000-0005-0000-0000-000020700000}"/>
    <cellStyle name="Normal 2 35 8 3 3" xfId="28874" xr:uid="{00000000-0005-0000-0000-000021700000}"/>
    <cellStyle name="Normal 2 35 8 4" xfId="28875" xr:uid="{00000000-0005-0000-0000-000022700000}"/>
    <cellStyle name="Normal 2 35 9" xfId="28876" xr:uid="{00000000-0005-0000-0000-000023700000}"/>
    <cellStyle name="Normal 2 35 9 2" xfId="28877" xr:uid="{00000000-0005-0000-0000-000024700000}"/>
    <cellStyle name="Normal 2 35 9 2 2" xfId="28878" xr:uid="{00000000-0005-0000-0000-000025700000}"/>
    <cellStyle name="Normal 2 35 9 2 2 2" xfId="28879" xr:uid="{00000000-0005-0000-0000-000026700000}"/>
    <cellStyle name="Normal 2 35 9 2 2 3" xfId="28880" xr:uid="{00000000-0005-0000-0000-000027700000}"/>
    <cellStyle name="Normal 2 35 9 2 3" xfId="28881" xr:uid="{00000000-0005-0000-0000-000028700000}"/>
    <cellStyle name="Normal 2 35 9 2 4" xfId="28882" xr:uid="{00000000-0005-0000-0000-000029700000}"/>
    <cellStyle name="Normal 2 35 9 3" xfId="28883" xr:uid="{00000000-0005-0000-0000-00002A700000}"/>
    <cellStyle name="Normal 2 35 9 3 2" xfId="28884" xr:uid="{00000000-0005-0000-0000-00002B700000}"/>
    <cellStyle name="Normal 2 35 9 3 3" xfId="28885" xr:uid="{00000000-0005-0000-0000-00002C700000}"/>
    <cellStyle name="Normal 2 35 9 4" xfId="28886" xr:uid="{00000000-0005-0000-0000-00002D700000}"/>
    <cellStyle name="Normal 2 36" xfId="28887" xr:uid="{00000000-0005-0000-0000-00002E700000}"/>
    <cellStyle name="Normal 2 36 10" xfId="28888" xr:uid="{00000000-0005-0000-0000-00002F700000}"/>
    <cellStyle name="Normal 2 36 10 2" xfId="28889" xr:uid="{00000000-0005-0000-0000-000030700000}"/>
    <cellStyle name="Normal 2 36 10 2 2" xfId="28890" xr:uid="{00000000-0005-0000-0000-000031700000}"/>
    <cellStyle name="Normal 2 36 10 2 2 2" xfId="28891" xr:uid="{00000000-0005-0000-0000-000032700000}"/>
    <cellStyle name="Normal 2 36 10 2 2 3" xfId="28892" xr:uid="{00000000-0005-0000-0000-000033700000}"/>
    <cellStyle name="Normal 2 36 10 2 3" xfId="28893" xr:uid="{00000000-0005-0000-0000-000034700000}"/>
    <cellStyle name="Normal 2 36 10 2 4" xfId="28894" xr:uid="{00000000-0005-0000-0000-000035700000}"/>
    <cellStyle name="Normal 2 36 10 3" xfId="28895" xr:uid="{00000000-0005-0000-0000-000036700000}"/>
    <cellStyle name="Normal 2 36 10 3 2" xfId="28896" xr:uid="{00000000-0005-0000-0000-000037700000}"/>
    <cellStyle name="Normal 2 36 10 3 3" xfId="28897" xr:uid="{00000000-0005-0000-0000-000038700000}"/>
    <cellStyle name="Normal 2 36 10 4" xfId="28898" xr:uid="{00000000-0005-0000-0000-000039700000}"/>
    <cellStyle name="Normal 2 36 11" xfId="28899" xr:uid="{00000000-0005-0000-0000-00003A700000}"/>
    <cellStyle name="Normal 2 36 11 2" xfId="28900" xr:uid="{00000000-0005-0000-0000-00003B700000}"/>
    <cellStyle name="Normal 2 36 11 2 2" xfId="28901" xr:uid="{00000000-0005-0000-0000-00003C700000}"/>
    <cellStyle name="Normal 2 36 11 2 2 2" xfId="28902" xr:uid="{00000000-0005-0000-0000-00003D700000}"/>
    <cellStyle name="Normal 2 36 11 2 2 3" xfId="28903" xr:uid="{00000000-0005-0000-0000-00003E700000}"/>
    <cellStyle name="Normal 2 36 11 2 3" xfId="28904" xr:uid="{00000000-0005-0000-0000-00003F700000}"/>
    <cellStyle name="Normal 2 36 11 2 4" xfId="28905" xr:uid="{00000000-0005-0000-0000-000040700000}"/>
    <cellStyle name="Normal 2 36 11 3" xfId="28906" xr:uid="{00000000-0005-0000-0000-000041700000}"/>
    <cellStyle name="Normal 2 36 11 3 2" xfId="28907" xr:uid="{00000000-0005-0000-0000-000042700000}"/>
    <cellStyle name="Normal 2 36 11 3 3" xfId="28908" xr:uid="{00000000-0005-0000-0000-000043700000}"/>
    <cellStyle name="Normal 2 36 11 4" xfId="28909" xr:uid="{00000000-0005-0000-0000-000044700000}"/>
    <cellStyle name="Normal 2 36 12" xfId="28910" xr:uid="{00000000-0005-0000-0000-000045700000}"/>
    <cellStyle name="Normal 2 36 12 2" xfId="28911" xr:uid="{00000000-0005-0000-0000-000046700000}"/>
    <cellStyle name="Normal 2 36 12 2 2" xfId="28912" xr:uid="{00000000-0005-0000-0000-000047700000}"/>
    <cellStyle name="Normal 2 36 12 2 2 2" xfId="28913" xr:uid="{00000000-0005-0000-0000-000048700000}"/>
    <cellStyle name="Normal 2 36 12 2 2 3" xfId="28914" xr:uid="{00000000-0005-0000-0000-000049700000}"/>
    <cellStyle name="Normal 2 36 12 2 3" xfId="28915" xr:uid="{00000000-0005-0000-0000-00004A700000}"/>
    <cellStyle name="Normal 2 36 12 2 4" xfId="28916" xr:uid="{00000000-0005-0000-0000-00004B700000}"/>
    <cellStyle name="Normal 2 36 12 3" xfId="28917" xr:uid="{00000000-0005-0000-0000-00004C700000}"/>
    <cellStyle name="Normal 2 36 12 3 2" xfId="28918" xr:uid="{00000000-0005-0000-0000-00004D700000}"/>
    <cellStyle name="Normal 2 36 12 3 3" xfId="28919" xr:uid="{00000000-0005-0000-0000-00004E700000}"/>
    <cellStyle name="Normal 2 36 12 4" xfId="28920" xr:uid="{00000000-0005-0000-0000-00004F700000}"/>
    <cellStyle name="Normal 2 36 13" xfId="28921" xr:uid="{00000000-0005-0000-0000-000050700000}"/>
    <cellStyle name="Normal 2 36 13 2" xfId="28922" xr:uid="{00000000-0005-0000-0000-000051700000}"/>
    <cellStyle name="Normal 2 36 13 2 2" xfId="28923" xr:uid="{00000000-0005-0000-0000-000052700000}"/>
    <cellStyle name="Normal 2 36 13 2 2 2" xfId="28924" xr:uid="{00000000-0005-0000-0000-000053700000}"/>
    <cellStyle name="Normal 2 36 13 2 2 3" xfId="28925" xr:uid="{00000000-0005-0000-0000-000054700000}"/>
    <cellStyle name="Normal 2 36 13 2 3" xfId="28926" xr:uid="{00000000-0005-0000-0000-000055700000}"/>
    <cellStyle name="Normal 2 36 13 2 4" xfId="28927" xr:uid="{00000000-0005-0000-0000-000056700000}"/>
    <cellStyle name="Normal 2 36 13 3" xfId="28928" xr:uid="{00000000-0005-0000-0000-000057700000}"/>
    <cellStyle name="Normal 2 36 13 3 2" xfId="28929" xr:uid="{00000000-0005-0000-0000-000058700000}"/>
    <cellStyle name="Normal 2 36 13 3 3" xfId="28930" xr:uid="{00000000-0005-0000-0000-000059700000}"/>
    <cellStyle name="Normal 2 36 13 4" xfId="28931" xr:uid="{00000000-0005-0000-0000-00005A700000}"/>
    <cellStyle name="Normal 2 36 14" xfId="28932" xr:uid="{00000000-0005-0000-0000-00005B700000}"/>
    <cellStyle name="Normal 2 36 14 2" xfId="28933" xr:uid="{00000000-0005-0000-0000-00005C700000}"/>
    <cellStyle name="Normal 2 36 14 2 2" xfId="28934" xr:uid="{00000000-0005-0000-0000-00005D700000}"/>
    <cellStyle name="Normal 2 36 14 2 2 2" xfId="28935" xr:uid="{00000000-0005-0000-0000-00005E700000}"/>
    <cellStyle name="Normal 2 36 14 2 2 3" xfId="28936" xr:uid="{00000000-0005-0000-0000-00005F700000}"/>
    <cellStyle name="Normal 2 36 14 2 3" xfId="28937" xr:uid="{00000000-0005-0000-0000-000060700000}"/>
    <cellStyle name="Normal 2 36 14 2 4" xfId="28938" xr:uid="{00000000-0005-0000-0000-000061700000}"/>
    <cellStyle name="Normal 2 36 14 3" xfId="28939" xr:uid="{00000000-0005-0000-0000-000062700000}"/>
    <cellStyle name="Normal 2 36 14 3 2" xfId="28940" xr:uid="{00000000-0005-0000-0000-000063700000}"/>
    <cellStyle name="Normal 2 36 14 3 3" xfId="28941" xr:uid="{00000000-0005-0000-0000-000064700000}"/>
    <cellStyle name="Normal 2 36 14 4" xfId="28942" xr:uid="{00000000-0005-0000-0000-000065700000}"/>
    <cellStyle name="Normal 2 36 15" xfId="28943" xr:uid="{00000000-0005-0000-0000-000066700000}"/>
    <cellStyle name="Normal 2 36 15 2" xfId="28944" xr:uid="{00000000-0005-0000-0000-000067700000}"/>
    <cellStyle name="Normal 2 36 15 2 2" xfId="28945" xr:uid="{00000000-0005-0000-0000-000068700000}"/>
    <cellStyle name="Normal 2 36 15 2 2 2" xfId="28946" xr:uid="{00000000-0005-0000-0000-000069700000}"/>
    <cellStyle name="Normal 2 36 15 2 2 3" xfId="28947" xr:uid="{00000000-0005-0000-0000-00006A700000}"/>
    <cellStyle name="Normal 2 36 15 2 3" xfId="28948" xr:uid="{00000000-0005-0000-0000-00006B700000}"/>
    <cellStyle name="Normal 2 36 15 2 4" xfId="28949" xr:uid="{00000000-0005-0000-0000-00006C700000}"/>
    <cellStyle name="Normal 2 36 15 3" xfId="28950" xr:uid="{00000000-0005-0000-0000-00006D700000}"/>
    <cellStyle name="Normal 2 36 15 3 2" xfId="28951" xr:uid="{00000000-0005-0000-0000-00006E700000}"/>
    <cellStyle name="Normal 2 36 15 3 3" xfId="28952" xr:uid="{00000000-0005-0000-0000-00006F700000}"/>
    <cellStyle name="Normal 2 36 15 4" xfId="28953" xr:uid="{00000000-0005-0000-0000-000070700000}"/>
    <cellStyle name="Normal 2 36 16" xfId="28954" xr:uid="{00000000-0005-0000-0000-000071700000}"/>
    <cellStyle name="Normal 2 36 16 2" xfId="28955" xr:uid="{00000000-0005-0000-0000-000072700000}"/>
    <cellStyle name="Normal 2 36 16 2 2" xfId="28956" xr:uid="{00000000-0005-0000-0000-000073700000}"/>
    <cellStyle name="Normal 2 36 16 2 2 2" xfId="28957" xr:uid="{00000000-0005-0000-0000-000074700000}"/>
    <cellStyle name="Normal 2 36 16 2 2 3" xfId="28958" xr:uid="{00000000-0005-0000-0000-000075700000}"/>
    <cellStyle name="Normal 2 36 16 2 3" xfId="28959" xr:uid="{00000000-0005-0000-0000-000076700000}"/>
    <cellStyle name="Normal 2 36 16 2 4" xfId="28960" xr:uid="{00000000-0005-0000-0000-000077700000}"/>
    <cellStyle name="Normal 2 36 16 3" xfId="28961" xr:uid="{00000000-0005-0000-0000-000078700000}"/>
    <cellStyle name="Normal 2 36 16 3 2" xfId="28962" xr:uid="{00000000-0005-0000-0000-000079700000}"/>
    <cellStyle name="Normal 2 36 16 3 3" xfId="28963" xr:uid="{00000000-0005-0000-0000-00007A700000}"/>
    <cellStyle name="Normal 2 36 16 4" xfId="28964" xr:uid="{00000000-0005-0000-0000-00007B700000}"/>
    <cellStyle name="Normal 2 36 17" xfId="28965" xr:uid="{00000000-0005-0000-0000-00007C700000}"/>
    <cellStyle name="Normal 2 36 17 2" xfId="28966" xr:uid="{00000000-0005-0000-0000-00007D700000}"/>
    <cellStyle name="Normal 2 36 17 2 2" xfId="28967" xr:uid="{00000000-0005-0000-0000-00007E700000}"/>
    <cellStyle name="Normal 2 36 17 2 2 2" xfId="28968" xr:uid="{00000000-0005-0000-0000-00007F700000}"/>
    <cellStyle name="Normal 2 36 17 2 2 3" xfId="28969" xr:uid="{00000000-0005-0000-0000-000080700000}"/>
    <cellStyle name="Normal 2 36 17 2 3" xfId="28970" xr:uid="{00000000-0005-0000-0000-000081700000}"/>
    <cellStyle name="Normal 2 36 17 2 4" xfId="28971" xr:uid="{00000000-0005-0000-0000-000082700000}"/>
    <cellStyle name="Normal 2 36 17 3" xfId="28972" xr:uid="{00000000-0005-0000-0000-000083700000}"/>
    <cellStyle name="Normal 2 36 17 3 2" xfId="28973" xr:uid="{00000000-0005-0000-0000-000084700000}"/>
    <cellStyle name="Normal 2 36 17 3 3" xfId="28974" xr:uid="{00000000-0005-0000-0000-000085700000}"/>
    <cellStyle name="Normal 2 36 17 4" xfId="28975" xr:uid="{00000000-0005-0000-0000-000086700000}"/>
    <cellStyle name="Normal 2 36 18" xfId="28976" xr:uid="{00000000-0005-0000-0000-000087700000}"/>
    <cellStyle name="Normal 2 36 18 2" xfId="28977" xr:uid="{00000000-0005-0000-0000-000088700000}"/>
    <cellStyle name="Normal 2 36 18 2 2" xfId="28978" xr:uid="{00000000-0005-0000-0000-000089700000}"/>
    <cellStyle name="Normal 2 36 18 2 2 2" xfId="28979" xr:uid="{00000000-0005-0000-0000-00008A700000}"/>
    <cellStyle name="Normal 2 36 18 2 2 3" xfId="28980" xr:uid="{00000000-0005-0000-0000-00008B700000}"/>
    <cellStyle name="Normal 2 36 18 2 3" xfId="28981" xr:uid="{00000000-0005-0000-0000-00008C700000}"/>
    <cellStyle name="Normal 2 36 18 2 4" xfId="28982" xr:uid="{00000000-0005-0000-0000-00008D700000}"/>
    <cellStyle name="Normal 2 36 18 3" xfId="28983" xr:uid="{00000000-0005-0000-0000-00008E700000}"/>
    <cellStyle name="Normal 2 36 18 3 2" xfId="28984" xr:uid="{00000000-0005-0000-0000-00008F700000}"/>
    <cellStyle name="Normal 2 36 18 3 3" xfId="28985" xr:uid="{00000000-0005-0000-0000-000090700000}"/>
    <cellStyle name="Normal 2 36 18 4" xfId="28986" xr:uid="{00000000-0005-0000-0000-000091700000}"/>
    <cellStyle name="Normal 2 36 19" xfId="28987" xr:uid="{00000000-0005-0000-0000-000092700000}"/>
    <cellStyle name="Normal 2 36 19 2" xfId="28988" xr:uid="{00000000-0005-0000-0000-000093700000}"/>
    <cellStyle name="Normal 2 36 19 2 2" xfId="28989" xr:uid="{00000000-0005-0000-0000-000094700000}"/>
    <cellStyle name="Normal 2 36 19 2 2 2" xfId="28990" xr:uid="{00000000-0005-0000-0000-000095700000}"/>
    <cellStyle name="Normal 2 36 19 2 2 3" xfId="28991" xr:uid="{00000000-0005-0000-0000-000096700000}"/>
    <cellStyle name="Normal 2 36 19 2 3" xfId="28992" xr:uid="{00000000-0005-0000-0000-000097700000}"/>
    <cellStyle name="Normal 2 36 19 2 4" xfId="28993" xr:uid="{00000000-0005-0000-0000-000098700000}"/>
    <cellStyle name="Normal 2 36 19 3" xfId="28994" xr:uid="{00000000-0005-0000-0000-000099700000}"/>
    <cellStyle name="Normal 2 36 19 3 2" xfId="28995" xr:uid="{00000000-0005-0000-0000-00009A700000}"/>
    <cellStyle name="Normal 2 36 19 3 3" xfId="28996" xr:uid="{00000000-0005-0000-0000-00009B700000}"/>
    <cellStyle name="Normal 2 36 19 4" xfId="28997" xr:uid="{00000000-0005-0000-0000-00009C700000}"/>
    <cellStyle name="Normal 2 36 2" xfId="28998" xr:uid="{00000000-0005-0000-0000-00009D700000}"/>
    <cellStyle name="Normal 2 36 2 2" xfId="28999" xr:uid="{00000000-0005-0000-0000-00009E700000}"/>
    <cellStyle name="Normal 2 36 2 2 2" xfId="29000" xr:uid="{00000000-0005-0000-0000-00009F700000}"/>
    <cellStyle name="Normal 2 36 2 2 2 2" xfId="29001" xr:uid="{00000000-0005-0000-0000-0000A0700000}"/>
    <cellStyle name="Normal 2 36 2 2 2 3" xfId="29002" xr:uid="{00000000-0005-0000-0000-0000A1700000}"/>
    <cellStyle name="Normal 2 36 2 2 3" xfId="29003" xr:uid="{00000000-0005-0000-0000-0000A2700000}"/>
    <cellStyle name="Normal 2 36 2 2 4" xfId="29004" xr:uid="{00000000-0005-0000-0000-0000A3700000}"/>
    <cellStyle name="Normal 2 36 2 3" xfId="29005" xr:uid="{00000000-0005-0000-0000-0000A4700000}"/>
    <cellStyle name="Normal 2 36 2 3 2" xfId="29006" xr:uid="{00000000-0005-0000-0000-0000A5700000}"/>
    <cellStyle name="Normal 2 36 2 3 3" xfId="29007" xr:uid="{00000000-0005-0000-0000-0000A6700000}"/>
    <cellStyle name="Normal 2 36 2 4" xfId="29008" xr:uid="{00000000-0005-0000-0000-0000A7700000}"/>
    <cellStyle name="Normal 2 36 20" xfId="29009" xr:uid="{00000000-0005-0000-0000-0000A8700000}"/>
    <cellStyle name="Normal 2 36 20 2" xfId="29010" xr:uid="{00000000-0005-0000-0000-0000A9700000}"/>
    <cellStyle name="Normal 2 36 20 2 2" xfId="29011" xr:uid="{00000000-0005-0000-0000-0000AA700000}"/>
    <cellStyle name="Normal 2 36 20 2 2 2" xfId="29012" xr:uid="{00000000-0005-0000-0000-0000AB700000}"/>
    <cellStyle name="Normal 2 36 20 2 2 3" xfId="29013" xr:uid="{00000000-0005-0000-0000-0000AC700000}"/>
    <cellStyle name="Normal 2 36 20 2 3" xfId="29014" xr:uid="{00000000-0005-0000-0000-0000AD700000}"/>
    <cellStyle name="Normal 2 36 20 2 4" xfId="29015" xr:uid="{00000000-0005-0000-0000-0000AE700000}"/>
    <cellStyle name="Normal 2 36 20 3" xfId="29016" xr:uid="{00000000-0005-0000-0000-0000AF700000}"/>
    <cellStyle name="Normal 2 36 20 3 2" xfId="29017" xr:uid="{00000000-0005-0000-0000-0000B0700000}"/>
    <cellStyle name="Normal 2 36 20 3 3" xfId="29018" xr:uid="{00000000-0005-0000-0000-0000B1700000}"/>
    <cellStyle name="Normal 2 36 20 4" xfId="29019" xr:uid="{00000000-0005-0000-0000-0000B2700000}"/>
    <cellStyle name="Normal 2 36 21" xfId="29020" xr:uid="{00000000-0005-0000-0000-0000B3700000}"/>
    <cellStyle name="Normal 2 36 21 2" xfId="29021" xr:uid="{00000000-0005-0000-0000-0000B4700000}"/>
    <cellStyle name="Normal 2 36 21 2 2" xfId="29022" xr:uid="{00000000-0005-0000-0000-0000B5700000}"/>
    <cellStyle name="Normal 2 36 21 2 2 2" xfId="29023" xr:uid="{00000000-0005-0000-0000-0000B6700000}"/>
    <cellStyle name="Normal 2 36 21 2 2 3" xfId="29024" xr:uid="{00000000-0005-0000-0000-0000B7700000}"/>
    <cellStyle name="Normal 2 36 21 2 3" xfId="29025" xr:uid="{00000000-0005-0000-0000-0000B8700000}"/>
    <cellStyle name="Normal 2 36 21 2 4" xfId="29026" xr:uid="{00000000-0005-0000-0000-0000B9700000}"/>
    <cellStyle name="Normal 2 36 21 3" xfId="29027" xr:uid="{00000000-0005-0000-0000-0000BA700000}"/>
    <cellStyle name="Normal 2 36 21 3 2" xfId="29028" xr:uid="{00000000-0005-0000-0000-0000BB700000}"/>
    <cellStyle name="Normal 2 36 21 3 3" xfId="29029" xr:uid="{00000000-0005-0000-0000-0000BC700000}"/>
    <cellStyle name="Normal 2 36 21 4" xfId="29030" xr:uid="{00000000-0005-0000-0000-0000BD700000}"/>
    <cellStyle name="Normal 2 36 22" xfId="29031" xr:uid="{00000000-0005-0000-0000-0000BE700000}"/>
    <cellStyle name="Normal 2 36 22 2" xfId="29032" xr:uid="{00000000-0005-0000-0000-0000BF700000}"/>
    <cellStyle name="Normal 2 36 22 2 2" xfId="29033" xr:uid="{00000000-0005-0000-0000-0000C0700000}"/>
    <cellStyle name="Normal 2 36 22 2 2 2" xfId="29034" xr:uid="{00000000-0005-0000-0000-0000C1700000}"/>
    <cellStyle name="Normal 2 36 22 2 2 3" xfId="29035" xr:uid="{00000000-0005-0000-0000-0000C2700000}"/>
    <cellStyle name="Normal 2 36 22 2 3" xfId="29036" xr:uid="{00000000-0005-0000-0000-0000C3700000}"/>
    <cellStyle name="Normal 2 36 22 2 4" xfId="29037" xr:uid="{00000000-0005-0000-0000-0000C4700000}"/>
    <cellStyle name="Normal 2 36 22 3" xfId="29038" xr:uid="{00000000-0005-0000-0000-0000C5700000}"/>
    <cellStyle name="Normal 2 36 22 3 2" xfId="29039" xr:uid="{00000000-0005-0000-0000-0000C6700000}"/>
    <cellStyle name="Normal 2 36 22 3 3" xfId="29040" xr:uid="{00000000-0005-0000-0000-0000C7700000}"/>
    <cellStyle name="Normal 2 36 22 4" xfId="29041" xr:uid="{00000000-0005-0000-0000-0000C8700000}"/>
    <cellStyle name="Normal 2 36 23" xfId="29042" xr:uid="{00000000-0005-0000-0000-0000C9700000}"/>
    <cellStyle name="Normal 2 36 23 2" xfId="29043" xr:uid="{00000000-0005-0000-0000-0000CA700000}"/>
    <cellStyle name="Normal 2 36 23 2 2" xfId="29044" xr:uid="{00000000-0005-0000-0000-0000CB700000}"/>
    <cellStyle name="Normal 2 36 23 2 2 2" xfId="29045" xr:uid="{00000000-0005-0000-0000-0000CC700000}"/>
    <cellStyle name="Normal 2 36 23 2 2 3" xfId="29046" xr:uid="{00000000-0005-0000-0000-0000CD700000}"/>
    <cellStyle name="Normal 2 36 23 2 3" xfId="29047" xr:uid="{00000000-0005-0000-0000-0000CE700000}"/>
    <cellStyle name="Normal 2 36 23 2 4" xfId="29048" xr:uid="{00000000-0005-0000-0000-0000CF700000}"/>
    <cellStyle name="Normal 2 36 23 3" xfId="29049" xr:uid="{00000000-0005-0000-0000-0000D0700000}"/>
    <cellStyle name="Normal 2 36 23 3 2" xfId="29050" xr:uid="{00000000-0005-0000-0000-0000D1700000}"/>
    <cellStyle name="Normal 2 36 23 3 3" xfId="29051" xr:uid="{00000000-0005-0000-0000-0000D2700000}"/>
    <cellStyle name="Normal 2 36 23 4" xfId="29052" xr:uid="{00000000-0005-0000-0000-0000D3700000}"/>
    <cellStyle name="Normal 2 36 24" xfId="29053" xr:uid="{00000000-0005-0000-0000-0000D4700000}"/>
    <cellStyle name="Normal 2 36 24 2" xfId="29054" xr:uid="{00000000-0005-0000-0000-0000D5700000}"/>
    <cellStyle name="Normal 2 36 24 2 2" xfId="29055" xr:uid="{00000000-0005-0000-0000-0000D6700000}"/>
    <cellStyle name="Normal 2 36 24 2 3" xfId="29056" xr:uid="{00000000-0005-0000-0000-0000D7700000}"/>
    <cellStyle name="Normal 2 36 24 3" xfId="29057" xr:uid="{00000000-0005-0000-0000-0000D8700000}"/>
    <cellStyle name="Normal 2 36 24 4" xfId="29058" xr:uid="{00000000-0005-0000-0000-0000D9700000}"/>
    <cellStyle name="Normal 2 36 25" xfId="29059" xr:uid="{00000000-0005-0000-0000-0000DA700000}"/>
    <cellStyle name="Normal 2 36 25 2" xfId="29060" xr:uid="{00000000-0005-0000-0000-0000DB700000}"/>
    <cellStyle name="Normal 2 36 25 3" xfId="29061" xr:uid="{00000000-0005-0000-0000-0000DC700000}"/>
    <cellStyle name="Normal 2 36 26" xfId="29062" xr:uid="{00000000-0005-0000-0000-0000DD700000}"/>
    <cellStyle name="Normal 2 36 3" xfId="29063" xr:uid="{00000000-0005-0000-0000-0000DE700000}"/>
    <cellStyle name="Normal 2 36 3 2" xfId="29064" xr:uid="{00000000-0005-0000-0000-0000DF700000}"/>
    <cellStyle name="Normal 2 36 3 2 2" xfId="29065" xr:uid="{00000000-0005-0000-0000-0000E0700000}"/>
    <cellStyle name="Normal 2 36 3 2 2 2" xfId="29066" xr:uid="{00000000-0005-0000-0000-0000E1700000}"/>
    <cellStyle name="Normal 2 36 3 2 2 3" xfId="29067" xr:uid="{00000000-0005-0000-0000-0000E2700000}"/>
    <cellStyle name="Normal 2 36 3 2 3" xfId="29068" xr:uid="{00000000-0005-0000-0000-0000E3700000}"/>
    <cellStyle name="Normal 2 36 3 2 4" xfId="29069" xr:uid="{00000000-0005-0000-0000-0000E4700000}"/>
    <cellStyle name="Normal 2 36 3 3" xfId="29070" xr:uid="{00000000-0005-0000-0000-0000E5700000}"/>
    <cellStyle name="Normal 2 36 3 3 2" xfId="29071" xr:uid="{00000000-0005-0000-0000-0000E6700000}"/>
    <cellStyle name="Normal 2 36 3 3 3" xfId="29072" xr:uid="{00000000-0005-0000-0000-0000E7700000}"/>
    <cellStyle name="Normal 2 36 3 4" xfId="29073" xr:uid="{00000000-0005-0000-0000-0000E8700000}"/>
    <cellStyle name="Normal 2 36 4" xfId="29074" xr:uid="{00000000-0005-0000-0000-0000E9700000}"/>
    <cellStyle name="Normal 2 36 4 2" xfId="29075" xr:uid="{00000000-0005-0000-0000-0000EA700000}"/>
    <cellStyle name="Normal 2 36 4 2 2" xfId="29076" xr:uid="{00000000-0005-0000-0000-0000EB700000}"/>
    <cellStyle name="Normal 2 36 4 2 2 2" xfId="29077" xr:uid="{00000000-0005-0000-0000-0000EC700000}"/>
    <cellStyle name="Normal 2 36 4 2 2 3" xfId="29078" xr:uid="{00000000-0005-0000-0000-0000ED700000}"/>
    <cellStyle name="Normal 2 36 4 2 3" xfId="29079" xr:uid="{00000000-0005-0000-0000-0000EE700000}"/>
    <cellStyle name="Normal 2 36 4 2 4" xfId="29080" xr:uid="{00000000-0005-0000-0000-0000EF700000}"/>
    <cellStyle name="Normal 2 36 4 3" xfId="29081" xr:uid="{00000000-0005-0000-0000-0000F0700000}"/>
    <cellStyle name="Normal 2 36 4 3 2" xfId="29082" xr:uid="{00000000-0005-0000-0000-0000F1700000}"/>
    <cellStyle name="Normal 2 36 4 3 3" xfId="29083" xr:uid="{00000000-0005-0000-0000-0000F2700000}"/>
    <cellStyle name="Normal 2 36 4 4" xfId="29084" xr:uid="{00000000-0005-0000-0000-0000F3700000}"/>
    <cellStyle name="Normal 2 36 5" xfId="29085" xr:uid="{00000000-0005-0000-0000-0000F4700000}"/>
    <cellStyle name="Normal 2 36 5 2" xfId="29086" xr:uid="{00000000-0005-0000-0000-0000F5700000}"/>
    <cellStyle name="Normal 2 36 5 2 2" xfId="29087" xr:uid="{00000000-0005-0000-0000-0000F6700000}"/>
    <cellStyle name="Normal 2 36 5 2 2 2" xfId="29088" xr:uid="{00000000-0005-0000-0000-0000F7700000}"/>
    <cellStyle name="Normal 2 36 5 2 2 3" xfId="29089" xr:uid="{00000000-0005-0000-0000-0000F8700000}"/>
    <cellStyle name="Normal 2 36 5 2 3" xfId="29090" xr:uid="{00000000-0005-0000-0000-0000F9700000}"/>
    <cellStyle name="Normal 2 36 5 2 4" xfId="29091" xr:uid="{00000000-0005-0000-0000-0000FA700000}"/>
    <cellStyle name="Normal 2 36 5 3" xfId="29092" xr:uid="{00000000-0005-0000-0000-0000FB700000}"/>
    <cellStyle name="Normal 2 36 5 3 2" xfId="29093" xr:uid="{00000000-0005-0000-0000-0000FC700000}"/>
    <cellStyle name="Normal 2 36 5 3 3" xfId="29094" xr:uid="{00000000-0005-0000-0000-0000FD700000}"/>
    <cellStyle name="Normal 2 36 5 4" xfId="29095" xr:uid="{00000000-0005-0000-0000-0000FE700000}"/>
    <cellStyle name="Normal 2 36 6" xfId="29096" xr:uid="{00000000-0005-0000-0000-0000FF700000}"/>
    <cellStyle name="Normal 2 36 6 2" xfId="29097" xr:uid="{00000000-0005-0000-0000-000000710000}"/>
    <cellStyle name="Normal 2 36 6 2 2" xfId="29098" xr:uid="{00000000-0005-0000-0000-000001710000}"/>
    <cellStyle name="Normal 2 36 6 2 2 2" xfId="29099" xr:uid="{00000000-0005-0000-0000-000002710000}"/>
    <cellStyle name="Normal 2 36 6 2 2 3" xfId="29100" xr:uid="{00000000-0005-0000-0000-000003710000}"/>
    <cellStyle name="Normal 2 36 6 2 3" xfId="29101" xr:uid="{00000000-0005-0000-0000-000004710000}"/>
    <cellStyle name="Normal 2 36 6 2 4" xfId="29102" xr:uid="{00000000-0005-0000-0000-000005710000}"/>
    <cellStyle name="Normal 2 36 6 3" xfId="29103" xr:uid="{00000000-0005-0000-0000-000006710000}"/>
    <cellStyle name="Normal 2 36 6 3 2" xfId="29104" xr:uid="{00000000-0005-0000-0000-000007710000}"/>
    <cellStyle name="Normal 2 36 6 3 3" xfId="29105" xr:uid="{00000000-0005-0000-0000-000008710000}"/>
    <cellStyle name="Normal 2 36 6 4" xfId="29106" xr:uid="{00000000-0005-0000-0000-000009710000}"/>
    <cellStyle name="Normal 2 36 7" xfId="29107" xr:uid="{00000000-0005-0000-0000-00000A710000}"/>
    <cellStyle name="Normal 2 36 7 2" xfId="29108" xr:uid="{00000000-0005-0000-0000-00000B710000}"/>
    <cellStyle name="Normal 2 36 7 2 2" xfId="29109" xr:uid="{00000000-0005-0000-0000-00000C710000}"/>
    <cellStyle name="Normal 2 36 7 2 2 2" xfId="29110" xr:uid="{00000000-0005-0000-0000-00000D710000}"/>
    <cellStyle name="Normal 2 36 7 2 2 3" xfId="29111" xr:uid="{00000000-0005-0000-0000-00000E710000}"/>
    <cellStyle name="Normal 2 36 7 2 3" xfId="29112" xr:uid="{00000000-0005-0000-0000-00000F710000}"/>
    <cellStyle name="Normal 2 36 7 2 4" xfId="29113" xr:uid="{00000000-0005-0000-0000-000010710000}"/>
    <cellStyle name="Normal 2 36 7 3" xfId="29114" xr:uid="{00000000-0005-0000-0000-000011710000}"/>
    <cellStyle name="Normal 2 36 7 3 2" xfId="29115" xr:uid="{00000000-0005-0000-0000-000012710000}"/>
    <cellStyle name="Normal 2 36 7 3 3" xfId="29116" xr:uid="{00000000-0005-0000-0000-000013710000}"/>
    <cellStyle name="Normal 2 36 7 4" xfId="29117" xr:uid="{00000000-0005-0000-0000-000014710000}"/>
    <cellStyle name="Normal 2 36 8" xfId="29118" xr:uid="{00000000-0005-0000-0000-000015710000}"/>
    <cellStyle name="Normal 2 36 8 2" xfId="29119" xr:uid="{00000000-0005-0000-0000-000016710000}"/>
    <cellStyle name="Normal 2 36 8 2 2" xfId="29120" xr:uid="{00000000-0005-0000-0000-000017710000}"/>
    <cellStyle name="Normal 2 36 8 2 2 2" xfId="29121" xr:uid="{00000000-0005-0000-0000-000018710000}"/>
    <cellStyle name="Normal 2 36 8 2 2 3" xfId="29122" xr:uid="{00000000-0005-0000-0000-000019710000}"/>
    <cellStyle name="Normal 2 36 8 2 3" xfId="29123" xr:uid="{00000000-0005-0000-0000-00001A710000}"/>
    <cellStyle name="Normal 2 36 8 2 4" xfId="29124" xr:uid="{00000000-0005-0000-0000-00001B710000}"/>
    <cellStyle name="Normal 2 36 8 3" xfId="29125" xr:uid="{00000000-0005-0000-0000-00001C710000}"/>
    <cellStyle name="Normal 2 36 8 3 2" xfId="29126" xr:uid="{00000000-0005-0000-0000-00001D710000}"/>
    <cellStyle name="Normal 2 36 8 3 3" xfId="29127" xr:uid="{00000000-0005-0000-0000-00001E710000}"/>
    <cellStyle name="Normal 2 36 8 4" xfId="29128" xr:uid="{00000000-0005-0000-0000-00001F710000}"/>
    <cellStyle name="Normal 2 36 9" xfId="29129" xr:uid="{00000000-0005-0000-0000-000020710000}"/>
    <cellStyle name="Normal 2 36 9 2" xfId="29130" xr:uid="{00000000-0005-0000-0000-000021710000}"/>
    <cellStyle name="Normal 2 36 9 2 2" xfId="29131" xr:uid="{00000000-0005-0000-0000-000022710000}"/>
    <cellStyle name="Normal 2 36 9 2 2 2" xfId="29132" xr:uid="{00000000-0005-0000-0000-000023710000}"/>
    <cellStyle name="Normal 2 36 9 2 2 3" xfId="29133" xr:uid="{00000000-0005-0000-0000-000024710000}"/>
    <cellStyle name="Normal 2 36 9 2 3" xfId="29134" xr:uid="{00000000-0005-0000-0000-000025710000}"/>
    <cellStyle name="Normal 2 36 9 2 4" xfId="29135" xr:uid="{00000000-0005-0000-0000-000026710000}"/>
    <cellStyle name="Normal 2 36 9 3" xfId="29136" xr:uid="{00000000-0005-0000-0000-000027710000}"/>
    <cellStyle name="Normal 2 36 9 3 2" xfId="29137" xr:uid="{00000000-0005-0000-0000-000028710000}"/>
    <cellStyle name="Normal 2 36 9 3 3" xfId="29138" xr:uid="{00000000-0005-0000-0000-000029710000}"/>
    <cellStyle name="Normal 2 36 9 4" xfId="29139" xr:uid="{00000000-0005-0000-0000-00002A710000}"/>
    <cellStyle name="Normal 2 37" xfId="29140" xr:uid="{00000000-0005-0000-0000-00002B710000}"/>
    <cellStyle name="Normal 2 37 10" xfId="29141" xr:uid="{00000000-0005-0000-0000-00002C710000}"/>
    <cellStyle name="Normal 2 37 10 2" xfId="29142" xr:uid="{00000000-0005-0000-0000-00002D710000}"/>
    <cellStyle name="Normal 2 37 10 2 2" xfId="29143" xr:uid="{00000000-0005-0000-0000-00002E710000}"/>
    <cellStyle name="Normal 2 37 10 2 2 2" xfId="29144" xr:uid="{00000000-0005-0000-0000-00002F710000}"/>
    <cellStyle name="Normal 2 37 10 2 2 3" xfId="29145" xr:uid="{00000000-0005-0000-0000-000030710000}"/>
    <cellStyle name="Normal 2 37 10 2 3" xfId="29146" xr:uid="{00000000-0005-0000-0000-000031710000}"/>
    <cellStyle name="Normal 2 37 10 2 4" xfId="29147" xr:uid="{00000000-0005-0000-0000-000032710000}"/>
    <cellStyle name="Normal 2 37 10 3" xfId="29148" xr:uid="{00000000-0005-0000-0000-000033710000}"/>
    <cellStyle name="Normal 2 37 10 3 2" xfId="29149" xr:uid="{00000000-0005-0000-0000-000034710000}"/>
    <cellStyle name="Normal 2 37 10 3 3" xfId="29150" xr:uid="{00000000-0005-0000-0000-000035710000}"/>
    <cellStyle name="Normal 2 37 10 4" xfId="29151" xr:uid="{00000000-0005-0000-0000-000036710000}"/>
    <cellStyle name="Normal 2 37 11" xfId="29152" xr:uid="{00000000-0005-0000-0000-000037710000}"/>
    <cellStyle name="Normal 2 37 11 2" xfId="29153" xr:uid="{00000000-0005-0000-0000-000038710000}"/>
    <cellStyle name="Normal 2 37 11 2 2" xfId="29154" xr:uid="{00000000-0005-0000-0000-000039710000}"/>
    <cellStyle name="Normal 2 37 11 2 2 2" xfId="29155" xr:uid="{00000000-0005-0000-0000-00003A710000}"/>
    <cellStyle name="Normal 2 37 11 2 2 3" xfId="29156" xr:uid="{00000000-0005-0000-0000-00003B710000}"/>
    <cellStyle name="Normal 2 37 11 2 3" xfId="29157" xr:uid="{00000000-0005-0000-0000-00003C710000}"/>
    <cellStyle name="Normal 2 37 11 2 4" xfId="29158" xr:uid="{00000000-0005-0000-0000-00003D710000}"/>
    <cellStyle name="Normal 2 37 11 3" xfId="29159" xr:uid="{00000000-0005-0000-0000-00003E710000}"/>
    <cellStyle name="Normal 2 37 11 3 2" xfId="29160" xr:uid="{00000000-0005-0000-0000-00003F710000}"/>
    <cellStyle name="Normal 2 37 11 3 3" xfId="29161" xr:uid="{00000000-0005-0000-0000-000040710000}"/>
    <cellStyle name="Normal 2 37 11 4" xfId="29162" xr:uid="{00000000-0005-0000-0000-000041710000}"/>
    <cellStyle name="Normal 2 37 12" xfId="29163" xr:uid="{00000000-0005-0000-0000-000042710000}"/>
    <cellStyle name="Normal 2 37 12 2" xfId="29164" xr:uid="{00000000-0005-0000-0000-000043710000}"/>
    <cellStyle name="Normal 2 37 12 2 2" xfId="29165" xr:uid="{00000000-0005-0000-0000-000044710000}"/>
    <cellStyle name="Normal 2 37 12 2 2 2" xfId="29166" xr:uid="{00000000-0005-0000-0000-000045710000}"/>
    <cellStyle name="Normal 2 37 12 2 2 3" xfId="29167" xr:uid="{00000000-0005-0000-0000-000046710000}"/>
    <cellStyle name="Normal 2 37 12 2 3" xfId="29168" xr:uid="{00000000-0005-0000-0000-000047710000}"/>
    <cellStyle name="Normal 2 37 12 2 4" xfId="29169" xr:uid="{00000000-0005-0000-0000-000048710000}"/>
    <cellStyle name="Normal 2 37 12 3" xfId="29170" xr:uid="{00000000-0005-0000-0000-000049710000}"/>
    <cellStyle name="Normal 2 37 12 3 2" xfId="29171" xr:uid="{00000000-0005-0000-0000-00004A710000}"/>
    <cellStyle name="Normal 2 37 12 3 3" xfId="29172" xr:uid="{00000000-0005-0000-0000-00004B710000}"/>
    <cellStyle name="Normal 2 37 12 4" xfId="29173" xr:uid="{00000000-0005-0000-0000-00004C710000}"/>
    <cellStyle name="Normal 2 37 13" xfId="29174" xr:uid="{00000000-0005-0000-0000-00004D710000}"/>
    <cellStyle name="Normal 2 37 13 2" xfId="29175" xr:uid="{00000000-0005-0000-0000-00004E710000}"/>
    <cellStyle name="Normal 2 37 13 2 2" xfId="29176" xr:uid="{00000000-0005-0000-0000-00004F710000}"/>
    <cellStyle name="Normal 2 37 13 2 2 2" xfId="29177" xr:uid="{00000000-0005-0000-0000-000050710000}"/>
    <cellStyle name="Normal 2 37 13 2 2 3" xfId="29178" xr:uid="{00000000-0005-0000-0000-000051710000}"/>
    <cellStyle name="Normal 2 37 13 2 3" xfId="29179" xr:uid="{00000000-0005-0000-0000-000052710000}"/>
    <cellStyle name="Normal 2 37 13 2 4" xfId="29180" xr:uid="{00000000-0005-0000-0000-000053710000}"/>
    <cellStyle name="Normal 2 37 13 3" xfId="29181" xr:uid="{00000000-0005-0000-0000-000054710000}"/>
    <cellStyle name="Normal 2 37 13 3 2" xfId="29182" xr:uid="{00000000-0005-0000-0000-000055710000}"/>
    <cellStyle name="Normal 2 37 13 3 3" xfId="29183" xr:uid="{00000000-0005-0000-0000-000056710000}"/>
    <cellStyle name="Normal 2 37 13 4" xfId="29184" xr:uid="{00000000-0005-0000-0000-000057710000}"/>
    <cellStyle name="Normal 2 37 14" xfId="29185" xr:uid="{00000000-0005-0000-0000-000058710000}"/>
    <cellStyle name="Normal 2 37 14 2" xfId="29186" xr:uid="{00000000-0005-0000-0000-000059710000}"/>
    <cellStyle name="Normal 2 37 14 2 2" xfId="29187" xr:uid="{00000000-0005-0000-0000-00005A710000}"/>
    <cellStyle name="Normal 2 37 14 2 2 2" xfId="29188" xr:uid="{00000000-0005-0000-0000-00005B710000}"/>
    <cellStyle name="Normal 2 37 14 2 2 3" xfId="29189" xr:uid="{00000000-0005-0000-0000-00005C710000}"/>
    <cellStyle name="Normal 2 37 14 2 3" xfId="29190" xr:uid="{00000000-0005-0000-0000-00005D710000}"/>
    <cellStyle name="Normal 2 37 14 2 4" xfId="29191" xr:uid="{00000000-0005-0000-0000-00005E710000}"/>
    <cellStyle name="Normal 2 37 14 3" xfId="29192" xr:uid="{00000000-0005-0000-0000-00005F710000}"/>
    <cellStyle name="Normal 2 37 14 3 2" xfId="29193" xr:uid="{00000000-0005-0000-0000-000060710000}"/>
    <cellStyle name="Normal 2 37 14 3 3" xfId="29194" xr:uid="{00000000-0005-0000-0000-000061710000}"/>
    <cellStyle name="Normal 2 37 14 4" xfId="29195" xr:uid="{00000000-0005-0000-0000-000062710000}"/>
    <cellStyle name="Normal 2 37 15" xfId="29196" xr:uid="{00000000-0005-0000-0000-000063710000}"/>
    <cellStyle name="Normal 2 37 15 2" xfId="29197" xr:uid="{00000000-0005-0000-0000-000064710000}"/>
    <cellStyle name="Normal 2 37 15 2 2" xfId="29198" xr:uid="{00000000-0005-0000-0000-000065710000}"/>
    <cellStyle name="Normal 2 37 15 2 2 2" xfId="29199" xr:uid="{00000000-0005-0000-0000-000066710000}"/>
    <cellStyle name="Normal 2 37 15 2 2 3" xfId="29200" xr:uid="{00000000-0005-0000-0000-000067710000}"/>
    <cellStyle name="Normal 2 37 15 2 3" xfId="29201" xr:uid="{00000000-0005-0000-0000-000068710000}"/>
    <cellStyle name="Normal 2 37 15 2 4" xfId="29202" xr:uid="{00000000-0005-0000-0000-000069710000}"/>
    <cellStyle name="Normal 2 37 15 3" xfId="29203" xr:uid="{00000000-0005-0000-0000-00006A710000}"/>
    <cellStyle name="Normal 2 37 15 3 2" xfId="29204" xr:uid="{00000000-0005-0000-0000-00006B710000}"/>
    <cellStyle name="Normal 2 37 15 3 3" xfId="29205" xr:uid="{00000000-0005-0000-0000-00006C710000}"/>
    <cellStyle name="Normal 2 37 15 4" xfId="29206" xr:uid="{00000000-0005-0000-0000-00006D710000}"/>
    <cellStyle name="Normal 2 37 16" xfId="29207" xr:uid="{00000000-0005-0000-0000-00006E710000}"/>
    <cellStyle name="Normal 2 37 16 2" xfId="29208" xr:uid="{00000000-0005-0000-0000-00006F710000}"/>
    <cellStyle name="Normal 2 37 16 2 2" xfId="29209" xr:uid="{00000000-0005-0000-0000-000070710000}"/>
    <cellStyle name="Normal 2 37 16 2 2 2" xfId="29210" xr:uid="{00000000-0005-0000-0000-000071710000}"/>
    <cellStyle name="Normal 2 37 16 2 2 3" xfId="29211" xr:uid="{00000000-0005-0000-0000-000072710000}"/>
    <cellStyle name="Normal 2 37 16 2 3" xfId="29212" xr:uid="{00000000-0005-0000-0000-000073710000}"/>
    <cellStyle name="Normal 2 37 16 2 4" xfId="29213" xr:uid="{00000000-0005-0000-0000-000074710000}"/>
    <cellStyle name="Normal 2 37 16 3" xfId="29214" xr:uid="{00000000-0005-0000-0000-000075710000}"/>
    <cellStyle name="Normal 2 37 16 3 2" xfId="29215" xr:uid="{00000000-0005-0000-0000-000076710000}"/>
    <cellStyle name="Normal 2 37 16 3 3" xfId="29216" xr:uid="{00000000-0005-0000-0000-000077710000}"/>
    <cellStyle name="Normal 2 37 16 4" xfId="29217" xr:uid="{00000000-0005-0000-0000-000078710000}"/>
    <cellStyle name="Normal 2 37 17" xfId="29218" xr:uid="{00000000-0005-0000-0000-000079710000}"/>
    <cellStyle name="Normal 2 37 17 2" xfId="29219" xr:uid="{00000000-0005-0000-0000-00007A710000}"/>
    <cellStyle name="Normal 2 37 17 2 2" xfId="29220" xr:uid="{00000000-0005-0000-0000-00007B710000}"/>
    <cellStyle name="Normal 2 37 17 2 2 2" xfId="29221" xr:uid="{00000000-0005-0000-0000-00007C710000}"/>
    <cellStyle name="Normal 2 37 17 2 2 3" xfId="29222" xr:uid="{00000000-0005-0000-0000-00007D710000}"/>
    <cellStyle name="Normal 2 37 17 2 3" xfId="29223" xr:uid="{00000000-0005-0000-0000-00007E710000}"/>
    <cellStyle name="Normal 2 37 17 2 4" xfId="29224" xr:uid="{00000000-0005-0000-0000-00007F710000}"/>
    <cellStyle name="Normal 2 37 17 3" xfId="29225" xr:uid="{00000000-0005-0000-0000-000080710000}"/>
    <cellStyle name="Normal 2 37 17 3 2" xfId="29226" xr:uid="{00000000-0005-0000-0000-000081710000}"/>
    <cellStyle name="Normal 2 37 17 3 3" xfId="29227" xr:uid="{00000000-0005-0000-0000-000082710000}"/>
    <cellStyle name="Normal 2 37 17 4" xfId="29228" xr:uid="{00000000-0005-0000-0000-000083710000}"/>
    <cellStyle name="Normal 2 37 18" xfId="29229" xr:uid="{00000000-0005-0000-0000-000084710000}"/>
    <cellStyle name="Normal 2 37 18 2" xfId="29230" xr:uid="{00000000-0005-0000-0000-000085710000}"/>
    <cellStyle name="Normal 2 37 18 2 2" xfId="29231" xr:uid="{00000000-0005-0000-0000-000086710000}"/>
    <cellStyle name="Normal 2 37 18 2 2 2" xfId="29232" xr:uid="{00000000-0005-0000-0000-000087710000}"/>
    <cellStyle name="Normal 2 37 18 2 2 3" xfId="29233" xr:uid="{00000000-0005-0000-0000-000088710000}"/>
    <cellStyle name="Normal 2 37 18 2 3" xfId="29234" xr:uid="{00000000-0005-0000-0000-000089710000}"/>
    <cellStyle name="Normal 2 37 18 2 4" xfId="29235" xr:uid="{00000000-0005-0000-0000-00008A710000}"/>
    <cellStyle name="Normal 2 37 18 3" xfId="29236" xr:uid="{00000000-0005-0000-0000-00008B710000}"/>
    <cellStyle name="Normal 2 37 18 3 2" xfId="29237" xr:uid="{00000000-0005-0000-0000-00008C710000}"/>
    <cellStyle name="Normal 2 37 18 3 3" xfId="29238" xr:uid="{00000000-0005-0000-0000-00008D710000}"/>
    <cellStyle name="Normal 2 37 18 4" xfId="29239" xr:uid="{00000000-0005-0000-0000-00008E710000}"/>
    <cellStyle name="Normal 2 37 19" xfId="29240" xr:uid="{00000000-0005-0000-0000-00008F710000}"/>
    <cellStyle name="Normal 2 37 19 2" xfId="29241" xr:uid="{00000000-0005-0000-0000-000090710000}"/>
    <cellStyle name="Normal 2 37 19 2 2" xfId="29242" xr:uid="{00000000-0005-0000-0000-000091710000}"/>
    <cellStyle name="Normal 2 37 19 2 2 2" xfId="29243" xr:uid="{00000000-0005-0000-0000-000092710000}"/>
    <cellStyle name="Normal 2 37 19 2 2 3" xfId="29244" xr:uid="{00000000-0005-0000-0000-000093710000}"/>
    <cellStyle name="Normal 2 37 19 2 3" xfId="29245" xr:uid="{00000000-0005-0000-0000-000094710000}"/>
    <cellStyle name="Normal 2 37 19 2 4" xfId="29246" xr:uid="{00000000-0005-0000-0000-000095710000}"/>
    <cellStyle name="Normal 2 37 19 3" xfId="29247" xr:uid="{00000000-0005-0000-0000-000096710000}"/>
    <cellStyle name="Normal 2 37 19 3 2" xfId="29248" xr:uid="{00000000-0005-0000-0000-000097710000}"/>
    <cellStyle name="Normal 2 37 19 3 3" xfId="29249" xr:uid="{00000000-0005-0000-0000-000098710000}"/>
    <cellStyle name="Normal 2 37 19 4" xfId="29250" xr:uid="{00000000-0005-0000-0000-000099710000}"/>
    <cellStyle name="Normal 2 37 2" xfId="29251" xr:uid="{00000000-0005-0000-0000-00009A710000}"/>
    <cellStyle name="Normal 2 37 2 2" xfId="29252" xr:uid="{00000000-0005-0000-0000-00009B710000}"/>
    <cellStyle name="Normal 2 37 2 2 2" xfId="29253" xr:uid="{00000000-0005-0000-0000-00009C710000}"/>
    <cellStyle name="Normal 2 37 2 2 2 2" xfId="29254" xr:uid="{00000000-0005-0000-0000-00009D710000}"/>
    <cellStyle name="Normal 2 37 2 2 2 3" xfId="29255" xr:uid="{00000000-0005-0000-0000-00009E710000}"/>
    <cellStyle name="Normal 2 37 2 2 3" xfId="29256" xr:uid="{00000000-0005-0000-0000-00009F710000}"/>
    <cellStyle name="Normal 2 37 2 2 4" xfId="29257" xr:uid="{00000000-0005-0000-0000-0000A0710000}"/>
    <cellStyle name="Normal 2 37 2 3" xfId="29258" xr:uid="{00000000-0005-0000-0000-0000A1710000}"/>
    <cellStyle name="Normal 2 37 2 3 2" xfId="29259" xr:uid="{00000000-0005-0000-0000-0000A2710000}"/>
    <cellStyle name="Normal 2 37 2 3 3" xfId="29260" xr:uid="{00000000-0005-0000-0000-0000A3710000}"/>
    <cellStyle name="Normal 2 37 2 4" xfId="29261" xr:uid="{00000000-0005-0000-0000-0000A4710000}"/>
    <cellStyle name="Normal 2 37 20" xfId="29262" xr:uid="{00000000-0005-0000-0000-0000A5710000}"/>
    <cellStyle name="Normal 2 37 20 2" xfId="29263" xr:uid="{00000000-0005-0000-0000-0000A6710000}"/>
    <cellStyle name="Normal 2 37 20 2 2" xfId="29264" xr:uid="{00000000-0005-0000-0000-0000A7710000}"/>
    <cellStyle name="Normal 2 37 20 2 2 2" xfId="29265" xr:uid="{00000000-0005-0000-0000-0000A8710000}"/>
    <cellStyle name="Normal 2 37 20 2 2 3" xfId="29266" xr:uid="{00000000-0005-0000-0000-0000A9710000}"/>
    <cellStyle name="Normal 2 37 20 2 3" xfId="29267" xr:uid="{00000000-0005-0000-0000-0000AA710000}"/>
    <cellStyle name="Normal 2 37 20 2 4" xfId="29268" xr:uid="{00000000-0005-0000-0000-0000AB710000}"/>
    <cellStyle name="Normal 2 37 20 3" xfId="29269" xr:uid="{00000000-0005-0000-0000-0000AC710000}"/>
    <cellStyle name="Normal 2 37 20 3 2" xfId="29270" xr:uid="{00000000-0005-0000-0000-0000AD710000}"/>
    <cellStyle name="Normal 2 37 20 3 3" xfId="29271" xr:uid="{00000000-0005-0000-0000-0000AE710000}"/>
    <cellStyle name="Normal 2 37 20 4" xfId="29272" xr:uid="{00000000-0005-0000-0000-0000AF710000}"/>
    <cellStyle name="Normal 2 37 21" xfId="29273" xr:uid="{00000000-0005-0000-0000-0000B0710000}"/>
    <cellStyle name="Normal 2 37 21 2" xfId="29274" xr:uid="{00000000-0005-0000-0000-0000B1710000}"/>
    <cellStyle name="Normal 2 37 21 2 2" xfId="29275" xr:uid="{00000000-0005-0000-0000-0000B2710000}"/>
    <cellStyle name="Normal 2 37 21 2 2 2" xfId="29276" xr:uid="{00000000-0005-0000-0000-0000B3710000}"/>
    <cellStyle name="Normal 2 37 21 2 2 3" xfId="29277" xr:uid="{00000000-0005-0000-0000-0000B4710000}"/>
    <cellStyle name="Normal 2 37 21 2 3" xfId="29278" xr:uid="{00000000-0005-0000-0000-0000B5710000}"/>
    <cellStyle name="Normal 2 37 21 2 4" xfId="29279" xr:uid="{00000000-0005-0000-0000-0000B6710000}"/>
    <cellStyle name="Normal 2 37 21 3" xfId="29280" xr:uid="{00000000-0005-0000-0000-0000B7710000}"/>
    <cellStyle name="Normal 2 37 21 3 2" xfId="29281" xr:uid="{00000000-0005-0000-0000-0000B8710000}"/>
    <cellStyle name="Normal 2 37 21 3 3" xfId="29282" xr:uid="{00000000-0005-0000-0000-0000B9710000}"/>
    <cellStyle name="Normal 2 37 21 4" xfId="29283" xr:uid="{00000000-0005-0000-0000-0000BA710000}"/>
    <cellStyle name="Normal 2 37 22" xfId="29284" xr:uid="{00000000-0005-0000-0000-0000BB710000}"/>
    <cellStyle name="Normal 2 37 22 2" xfId="29285" xr:uid="{00000000-0005-0000-0000-0000BC710000}"/>
    <cellStyle name="Normal 2 37 22 2 2" xfId="29286" xr:uid="{00000000-0005-0000-0000-0000BD710000}"/>
    <cellStyle name="Normal 2 37 22 2 2 2" xfId="29287" xr:uid="{00000000-0005-0000-0000-0000BE710000}"/>
    <cellStyle name="Normal 2 37 22 2 2 3" xfId="29288" xr:uid="{00000000-0005-0000-0000-0000BF710000}"/>
    <cellStyle name="Normal 2 37 22 2 3" xfId="29289" xr:uid="{00000000-0005-0000-0000-0000C0710000}"/>
    <cellStyle name="Normal 2 37 22 2 4" xfId="29290" xr:uid="{00000000-0005-0000-0000-0000C1710000}"/>
    <cellStyle name="Normal 2 37 22 3" xfId="29291" xr:uid="{00000000-0005-0000-0000-0000C2710000}"/>
    <cellStyle name="Normal 2 37 22 3 2" xfId="29292" xr:uid="{00000000-0005-0000-0000-0000C3710000}"/>
    <cellStyle name="Normal 2 37 22 3 3" xfId="29293" xr:uid="{00000000-0005-0000-0000-0000C4710000}"/>
    <cellStyle name="Normal 2 37 22 4" xfId="29294" xr:uid="{00000000-0005-0000-0000-0000C5710000}"/>
    <cellStyle name="Normal 2 37 23" xfId="29295" xr:uid="{00000000-0005-0000-0000-0000C6710000}"/>
    <cellStyle name="Normal 2 37 23 2" xfId="29296" xr:uid="{00000000-0005-0000-0000-0000C7710000}"/>
    <cellStyle name="Normal 2 37 23 2 2" xfId="29297" xr:uid="{00000000-0005-0000-0000-0000C8710000}"/>
    <cellStyle name="Normal 2 37 23 2 2 2" xfId="29298" xr:uid="{00000000-0005-0000-0000-0000C9710000}"/>
    <cellStyle name="Normal 2 37 23 2 2 3" xfId="29299" xr:uid="{00000000-0005-0000-0000-0000CA710000}"/>
    <cellStyle name="Normal 2 37 23 2 3" xfId="29300" xr:uid="{00000000-0005-0000-0000-0000CB710000}"/>
    <cellStyle name="Normal 2 37 23 2 4" xfId="29301" xr:uid="{00000000-0005-0000-0000-0000CC710000}"/>
    <cellStyle name="Normal 2 37 23 3" xfId="29302" xr:uid="{00000000-0005-0000-0000-0000CD710000}"/>
    <cellStyle name="Normal 2 37 23 3 2" xfId="29303" xr:uid="{00000000-0005-0000-0000-0000CE710000}"/>
    <cellStyle name="Normal 2 37 23 3 3" xfId="29304" xr:uid="{00000000-0005-0000-0000-0000CF710000}"/>
    <cellStyle name="Normal 2 37 23 4" xfId="29305" xr:uid="{00000000-0005-0000-0000-0000D0710000}"/>
    <cellStyle name="Normal 2 37 24" xfId="29306" xr:uid="{00000000-0005-0000-0000-0000D1710000}"/>
    <cellStyle name="Normal 2 37 24 2" xfId="29307" xr:uid="{00000000-0005-0000-0000-0000D2710000}"/>
    <cellStyle name="Normal 2 37 24 2 2" xfId="29308" xr:uid="{00000000-0005-0000-0000-0000D3710000}"/>
    <cellStyle name="Normal 2 37 24 2 3" xfId="29309" xr:uid="{00000000-0005-0000-0000-0000D4710000}"/>
    <cellStyle name="Normal 2 37 24 3" xfId="29310" xr:uid="{00000000-0005-0000-0000-0000D5710000}"/>
    <cellStyle name="Normal 2 37 24 4" xfId="29311" xr:uid="{00000000-0005-0000-0000-0000D6710000}"/>
    <cellStyle name="Normal 2 37 25" xfId="29312" xr:uid="{00000000-0005-0000-0000-0000D7710000}"/>
    <cellStyle name="Normal 2 37 25 2" xfId="29313" xr:uid="{00000000-0005-0000-0000-0000D8710000}"/>
    <cellStyle name="Normal 2 37 25 3" xfId="29314" xr:uid="{00000000-0005-0000-0000-0000D9710000}"/>
    <cellStyle name="Normal 2 37 26" xfId="29315" xr:uid="{00000000-0005-0000-0000-0000DA710000}"/>
    <cellStyle name="Normal 2 37 3" xfId="29316" xr:uid="{00000000-0005-0000-0000-0000DB710000}"/>
    <cellStyle name="Normal 2 37 3 2" xfId="29317" xr:uid="{00000000-0005-0000-0000-0000DC710000}"/>
    <cellStyle name="Normal 2 37 3 2 2" xfId="29318" xr:uid="{00000000-0005-0000-0000-0000DD710000}"/>
    <cellStyle name="Normal 2 37 3 2 2 2" xfId="29319" xr:uid="{00000000-0005-0000-0000-0000DE710000}"/>
    <cellStyle name="Normal 2 37 3 2 2 3" xfId="29320" xr:uid="{00000000-0005-0000-0000-0000DF710000}"/>
    <cellStyle name="Normal 2 37 3 2 3" xfId="29321" xr:uid="{00000000-0005-0000-0000-0000E0710000}"/>
    <cellStyle name="Normal 2 37 3 2 4" xfId="29322" xr:uid="{00000000-0005-0000-0000-0000E1710000}"/>
    <cellStyle name="Normal 2 37 3 3" xfId="29323" xr:uid="{00000000-0005-0000-0000-0000E2710000}"/>
    <cellStyle name="Normal 2 37 3 3 2" xfId="29324" xr:uid="{00000000-0005-0000-0000-0000E3710000}"/>
    <cellStyle name="Normal 2 37 3 3 3" xfId="29325" xr:uid="{00000000-0005-0000-0000-0000E4710000}"/>
    <cellStyle name="Normal 2 37 3 4" xfId="29326" xr:uid="{00000000-0005-0000-0000-0000E5710000}"/>
    <cellStyle name="Normal 2 37 4" xfId="29327" xr:uid="{00000000-0005-0000-0000-0000E6710000}"/>
    <cellStyle name="Normal 2 37 4 2" xfId="29328" xr:uid="{00000000-0005-0000-0000-0000E7710000}"/>
    <cellStyle name="Normal 2 37 4 2 2" xfId="29329" xr:uid="{00000000-0005-0000-0000-0000E8710000}"/>
    <cellStyle name="Normal 2 37 4 2 2 2" xfId="29330" xr:uid="{00000000-0005-0000-0000-0000E9710000}"/>
    <cellStyle name="Normal 2 37 4 2 2 3" xfId="29331" xr:uid="{00000000-0005-0000-0000-0000EA710000}"/>
    <cellStyle name="Normal 2 37 4 2 3" xfId="29332" xr:uid="{00000000-0005-0000-0000-0000EB710000}"/>
    <cellStyle name="Normal 2 37 4 2 4" xfId="29333" xr:uid="{00000000-0005-0000-0000-0000EC710000}"/>
    <cellStyle name="Normal 2 37 4 3" xfId="29334" xr:uid="{00000000-0005-0000-0000-0000ED710000}"/>
    <cellStyle name="Normal 2 37 4 3 2" xfId="29335" xr:uid="{00000000-0005-0000-0000-0000EE710000}"/>
    <cellStyle name="Normal 2 37 4 3 3" xfId="29336" xr:uid="{00000000-0005-0000-0000-0000EF710000}"/>
    <cellStyle name="Normal 2 37 4 4" xfId="29337" xr:uid="{00000000-0005-0000-0000-0000F0710000}"/>
    <cellStyle name="Normal 2 37 5" xfId="29338" xr:uid="{00000000-0005-0000-0000-0000F1710000}"/>
    <cellStyle name="Normal 2 37 5 2" xfId="29339" xr:uid="{00000000-0005-0000-0000-0000F2710000}"/>
    <cellStyle name="Normal 2 37 5 2 2" xfId="29340" xr:uid="{00000000-0005-0000-0000-0000F3710000}"/>
    <cellStyle name="Normal 2 37 5 2 2 2" xfId="29341" xr:uid="{00000000-0005-0000-0000-0000F4710000}"/>
    <cellStyle name="Normal 2 37 5 2 2 3" xfId="29342" xr:uid="{00000000-0005-0000-0000-0000F5710000}"/>
    <cellStyle name="Normal 2 37 5 2 3" xfId="29343" xr:uid="{00000000-0005-0000-0000-0000F6710000}"/>
    <cellStyle name="Normal 2 37 5 2 4" xfId="29344" xr:uid="{00000000-0005-0000-0000-0000F7710000}"/>
    <cellStyle name="Normal 2 37 5 3" xfId="29345" xr:uid="{00000000-0005-0000-0000-0000F8710000}"/>
    <cellStyle name="Normal 2 37 5 3 2" xfId="29346" xr:uid="{00000000-0005-0000-0000-0000F9710000}"/>
    <cellStyle name="Normal 2 37 5 3 3" xfId="29347" xr:uid="{00000000-0005-0000-0000-0000FA710000}"/>
    <cellStyle name="Normal 2 37 5 4" xfId="29348" xr:uid="{00000000-0005-0000-0000-0000FB710000}"/>
    <cellStyle name="Normal 2 37 6" xfId="29349" xr:uid="{00000000-0005-0000-0000-0000FC710000}"/>
    <cellStyle name="Normal 2 37 6 2" xfId="29350" xr:uid="{00000000-0005-0000-0000-0000FD710000}"/>
    <cellStyle name="Normal 2 37 6 2 2" xfId="29351" xr:uid="{00000000-0005-0000-0000-0000FE710000}"/>
    <cellStyle name="Normal 2 37 6 2 2 2" xfId="29352" xr:uid="{00000000-0005-0000-0000-0000FF710000}"/>
    <cellStyle name="Normal 2 37 6 2 2 3" xfId="29353" xr:uid="{00000000-0005-0000-0000-000000720000}"/>
    <cellStyle name="Normal 2 37 6 2 3" xfId="29354" xr:uid="{00000000-0005-0000-0000-000001720000}"/>
    <cellStyle name="Normal 2 37 6 2 4" xfId="29355" xr:uid="{00000000-0005-0000-0000-000002720000}"/>
    <cellStyle name="Normal 2 37 6 3" xfId="29356" xr:uid="{00000000-0005-0000-0000-000003720000}"/>
    <cellStyle name="Normal 2 37 6 3 2" xfId="29357" xr:uid="{00000000-0005-0000-0000-000004720000}"/>
    <cellStyle name="Normal 2 37 6 3 3" xfId="29358" xr:uid="{00000000-0005-0000-0000-000005720000}"/>
    <cellStyle name="Normal 2 37 6 4" xfId="29359" xr:uid="{00000000-0005-0000-0000-000006720000}"/>
    <cellStyle name="Normal 2 37 7" xfId="29360" xr:uid="{00000000-0005-0000-0000-000007720000}"/>
    <cellStyle name="Normal 2 37 7 2" xfId="29361" xr:uid="{00000000-0005-0000-0000-000008720000}"/>
    <cellStyle name="Normal 2 37 7 2 2" xfId="29362" xr:uid="{00000000-0005-0000-0000-000009720000}"/>
    <cellStyle name="Normal 2 37 7 2 2 2" xfId="29363" xr:uid="{00000000-0005-0000-0000-00000A720000}"/>
    <cellStyle name="Normal 2 37 7 2 2 3" xfId="29364" xr:uid="{00000000-0005-0000-0000-00000B720000}"/>
    <cellStyle name="Normal 2 37 7 2 3" xfId="29365" xr:uid="{00000000-0005-0000-0000-00000C720000}"/>
    <cellStyle name="Normal 2 37 7 2 4" xfId="29366" xr:uid="{00000000-0005-0000-0000-00000D720000}"/>
    <cellStyle name="Normal 2 37 7 3" xfId="29367" xr:uid="{00000000-0005-0000-0000-00000E720000}"/>
    <cellStyle name="Normal 2 37 7 3 2" xfId="29368" xr:uid="{00000000-0005-0000-0000-00000F720000}"/>
    <cellStyle name="Normal 2 37 7 3 3" xfId="29369" xr:uid="{00000000-0005-0000-0000-000010720000}"/>
    <cellStyle name="Normal 2 37 7 4" xfId="29370" xr:uid="{00000000-0005-0000-0000-000011720000}"/>
    <cellStyle name="Normal 2 37 8" xfId="29371" xr:uid="{00000000-0005-0000-0000-000012720000}"/>
    <cellStyle name="Normal 2 37 8 2" xfId="29372" xr:uid="{00000000-0005-0000-0000-000013720000}"/>
    <cellStyle name="Normal 2 37 8 2 2" xfId="29373" xr:uid="{00000000-0005-0000-0000-000014720000}"/>
    <cellStyle name="Normal 2 37 8 2 2 2" xfId="29374" xr:uid="{00000000-0005-0000-0000-000015720000}"/>
    <cellStyle name="Normal 2 37 8 2 2 3" xfId="29375" xr:uid="{00000000-0005-0000-0000-000016720000}"/>
    <cellStyle name="Normal 2 37 8 2 3" xfId="29376" xr:uid="{00000000-0005-0000-0000-000017720000}"/>
    <cellStyle name="Normal 2 37 8 2 4" xfId="29377" xr:uid="{00000000-0005-0000-0000-000018720000}"/>
    <cellStyle name="Normal 2 37 8 3" xfId="29378" xr:uid="{00000000-0005-0000-0000-000019720000}"/>
    <cellStyle name="Normal 2 37 8 3 2" xfId="29379" xr:uid="{00000000-0005-0000-0000-00001A720000}"/>
    <cellStyle name="Normal 2 37 8 3 3" xfId="29380" xr:uid="{00000000-0005-0000-0000-00001B720000}"/>
    <cellStyle name="Normal 2 37 8 4" xfId="29381" xr:uid="{00000000-0005-0000-0000-00001C720000}"/>
    <cellStyle name="Normal 2 37 9" xfId="29382" xr:uid="{00000000-0005-0000-0000-00001D720000}"/>
    <cellStyle name="Normal 2 37 9 2" xfId="29383" xr:uid="{00000000-0005-0000-0000-00001E720000}"/>
    <cellStyle name="Normal 2 37 9 2 2" xfId="29384" xr:uid="{00000000-0005-0000-0000-00001F720000}"/>
    <cellStyle name="Normal 2 37 9 2 2 2" xfId="29385" xr:uid="{00000000-0005-0000-0000-000020720000}"/>
    <cellStyle name="Normal 2 37 9 2 2 3" xfId="29386" xr:uid="{00000000-0005-0000-0000-000021720000}"/>
    <cellStyle name="Normal 2 37 9 2 3" xfId="29387" xr:uid="{00000000-0005-0000-0000-000022720000}"/>
    <cellStyle name="Normal 2 37 9 2 4" xfId="29388" xr:uid="{00000000-0005-0000-0000-000023720000}"/>
    <cellStyle name="Normal 2 37 9 3" xfId="29389" xr:uid="{00000000-0005-0000-0000-000024720000}"/>
    <cellStyle name="Normal 2 37 9 3 2" xfId="29390" xr:uid="{00000000-0005-0000-0000-000025720000}"/>
    <cellStyle name="Normal 2 37 9 3 3" xfId="29391" xr:uid="{00000000-0005-0000-0000-000026720000}"/>
    <cellStyle name="Normal 2 37 9 4" xfId="29392" xr:uid="{00000000-0005-0000-0000-000027720000}"/>
    <cellStyle name="Normal 2 38" xfId="29393" xr:uid="{00000000-0005-0000-0000-000028720000}"/>
    <cellStyle name="Normal 2 38 10" xfId="29394" xr:uid="{00000000-0005-0000-0000-000029720000}"/>
    <cellStyle name="Normal 2 38 10 2" xfId="29395" xr:uid="{00000000-0005-0000-0000-00002A720000}"/>
    <cellStyle name="Normal 2 38 10 2 2" xfId="29396" xr:uid="{00000000-0005-0000-0000-00002B720000}"/>
    <cellStyle name="Normal 2 38 10 2 2 2" xfId="29397" xr:uid="{00000000-0005-0000-0000-00002C720000}"/>
    <cellStyle name="Normal 2 38 10 2 2 3" xfId="29398" xr:uid="{00000000-0005-0000-0000-00002D720000}"/>
    <cellStyle name="Normal 2 38 10 2 3" xfId="29399" xr:uid="{00000000-0005-0000-0000-00002E720000}"/>
    <cellStyle name="Normal 2 38 10 2 4" xfId="29400" xr:uid="{00000000-0005-0000-0000-00002F720000}"/>
    <cellStyle name="Normal 2 38 10 3" xfId="29401" xr:uid="{00000000-0005-0000-0000-000030720000}"/>
    <cellStyle name="Normal 2 38 10 3 2" xfId="29402" xr:uid="{00000000-0005-0000-0000-000031720000}"/>
    <cellStyle name="Normal 2 38 10 3 3" xfId="29403" xr:uid="{00000000-0005-0000-0000-000032720000}"/>
    <cellStyle name="Normal 2 38 10 4" xfId="29404" xr:uid="{00000000-0005-0000-0000-000033720000}"/>
    <cellStyle name="Normal 2 38 11" xfId="29405" xr:uid="{00000000-0005-0000-0000-000034720000}"/>
    <cellStyle name="Normal 2 38 11 2" xfId="29406" xr:uid="{00000000-0005-0000-0000-000035720000}"/>
    <cellStyle name="Normal 2 38 11 2 2" xfId="29407" xr:uid="{00000000-0005-0000-0000-000036720000}"/>
    <cellStyle name="Normal 2 38 11 2 2 2" xfId="29408" xr:uid="{00000000-0005-0000-0000-000037720000}"/>
    <cellStyle name="Normal 2 38 11 2 2 3" xfId="29409" xr:uid="{00000000-0005-0000-0000-000038720000}"/>
    <cellStyle name="Normal 2 38 11 2 3" xfId="29410" xr:uid="{00000000-0005-0000-0000-000039720000}"/>
    <cellStyle name="Normal 2 38 11 2 4" xfId="29411" xr:uid="{00000000-0005-0000-0000-00003A720000}"/>
    <cellStyle name="Normal 2 38 11 3" xfId="29412" xr:uid="{00000000-0005-0000-0000-00003B720000}"/>
    <cellStyle name="Normal 2 38 11 3 2" xfId="29413" xr:uid="{00000000-0005-0000-0000-00003C720000}"/>
    <cellStyle name="Normal 2 38 11 3 3" xfId="29414" xr:uid="{00000000-0005-0000-0000-00003D720000}"/>
    <cellStyle name="Normal 2 38 11 4" xfId="29415" xr:uid="{00000000-0005-0000-0000-00003E720000}"/>
    <cellStyle name="Normal 2 38 12" xfId="29416" xr:uid="{00000000-0005-0000-0000-00003F720000}"/>
    <cellStyle name="Normal 2 38 12 2" xfId="29417" xr:uid="{00000000-0005-0000-0000-000040720000}"/>
    <cellStyle name="Normal 2 38 12 2 2" xfId="29418" xr:uid="{00000000-0005-0000-0000-000041720000}"/>
    <cellStyle name="Normal 2 38 12 2 2 2" xfId="29419" xr:uid="{00000000-0005-0000-0000-000042720000}"/>
    <cellStyle name="Normal 2 38 12 2 2 3" xfId="29420" xr:uid="{00000000-0005-0000-0000-000043720000}"/>
    <cellStyle name="Normal 2 38 12 2 3" xfId="29421" xr:uid="{00000000-0005-0000-0000-000044720000}"/>
    <cellStyle name="Normal 2 38 12 2 4" xfId="29422" xr:uid="{00000000-0005-0000-0000-000045720000}"/>
    <cellStyle name="Normal 2 38 12 3" xfId="29423" xr:uid="{00000000-0005-0000-0000-000046720000}"/>
    <cellStyle name="Normal 2 38 12 3 2" xfId="29424" xr:uid="{00000000-0005-0000-0000-000047720000}"/>
    <cellStyle name="Normal 2 38 12 3 3" xfId="29425" xr:uid="{00000000-0005-0000-0000-000048720000}"/>
    <cellStyle name="Normal 2 38 12 4" xfId="29426" xr:uid="{00000000-0005-0000-0000-000049720000}"/>
    <cellStyle name="Normal 2 38 13" xfId="29427" xr:uid="{00000000-0005-0000-0000-00004A720000}"/>
    <cellStyle name="Normal 2 38 13 2" xfId="29428" xr:uid="{00000000-0005-0000-0000-00004B720000}"/>
    <cellStyle name="Normal 2 38 13 2 2" xfId="29429" xr:uid="{00000000-0005-0000-0000-00004C720000}"/>
    <cellStyle name="Normal 2 38 13 2 2 2" xfId="29430" xr:uid="{00000000-0005-0000-0000-00004D720000}"/>
    <cellStyle name="Normal 2 38 13 2 2 3" xfId="29431" xr:uid="{00000000-0005-0000-0000-00004E720000}"/>
    <cellStyle name="Normal 2 38 13 2 3" xfId="29432" xr:uid="{00000000-0005-0000-0000-00004F720000}"/>
    <cellStyle name="Normal 2 38 13 2 4" xfId="29433" xr:uid="{00000000-0005-0000-0000-000050720000}"/>
    <cellStyle name="Normal 2 38 13 3" xfId="29434" xr:uid="{00000000-0005-0000-0000-000051720000}"/>
    <cellStyle name="Normal 2 38 13 3 2" xfId="29435" xr:uid="{00000000-0005-0000-0000-000052720000}"/>
    <cellStyle name="Normal 2 38 13 3 3" xfId="29436" xr:uid="{00000000-0005-0000-0000-000053720000}"/>
    <cellStyle name="Normal 2 38 13 4" xfId="29437" xr:uid="{00000000-0005-0000-0000-000054720000}"/>
    <cellStyle name="Normal 2 38 14" xfId="29438" xr:uid="{00000000-0005-0000-0000-000055720000}"/>
    <cellStyle name="Normal 2 38 14 2" xfId="29439" xr:uid="{00000000-0005-0000-0000-000056720000}"/>
    <cellStyle name="Normal 2 38 14 2 2" xfId="29440" xr:uid="{00000000-0005-0000-0000-000057720000}"/>
    <cellStyle name="Normal 2 38 14 2 2 2" xfId="29441" xr:uid="{00000000-0005-0000-0000-000058720000}"/>
    <cellStyle name="Normal 2 38 14 2 2 3" xfId="29442" xr:uid="{00000000-0005-0000-0000-000059720000}"/>
    <cellStyle name="Normal 2 38 14 2 3" xfId="29443" xr:uid="{00000000-0005-0000-0000-00005A720000}"/>
    <cellStyle name="Normal 2 38 14 2 4" xfId="29444" xr:uid="{00000000-0005-0000-0000-00005B720000}"/>
    <cellStyle name="Normal 2 38 14 3" xfId="29445" xr:uid="{00000000-0005-0000-0000-00005C720000}"/>
    <cellStyle name="Normal 2 38 14 3 2" xfId="29446" xr:uid="{00000000-0005-0000-0000-00005D720000}"/>
    <cellStyle name="Normal 2 38 14 3 3" xfId="29447" xr:uid="{00000000-0005-0000-0000-00005E720000}"/>
    <cellStyle name="Normal 2 38 14 4" xfId="29448" xr:uid="{00000000-0005-0000-0000-00005F720000}"/>
    <cellStyle name="Normal 2 38 15" xfId="29449" xr:uid="{00000000-0005-0000-0000-000060720000}"/>
    <cellStyle name="Normal 2 38 15 2" xfId="29450" xr:uid="{00000000-0005-0000-0000-000061720000}"/>
    <cellStyle name="Normal 2 38 15 2 2" xfId="29451" xr:uid="{00000000-0005-0000-0000-000062720000}"/>
    <cellStyle name="Normal 2 38 15 2 2 2" xfId="29452" xr:uid="{00000000-0005-0000-0000-000063720000}"/>
    <cellStyle name="Normal 2 38 15 2 2 3" xfId="29453" xr:uid="{00000000-0005-0000-0000-000064720000}"/>
    <cellStyle name="Normal 2 38 15 2 3" xfId="29454" xr:uid="{00000000-0005-0000-0000-000065720000}"/>
    <cellStyle name="Normal 2 38 15 2 4" xfId="29455" xr:uid="{00000000-0005-0000-0000-000066720000}"/>
    <cellStyle name="Normal 2 38 15 3" xfId="29456" xr:uid="{00000000-0005-0000-0000-000067720000}"/>
    <cellStyle name="Normal 2 38 15 3 2" xfId="29457" xr:uid="{00000000-0005-0000-0000-000068720000}"/>
    <cellStyle name="Normal 2 38 15 3 3" xfId="29458" xr:uid="{00000000-0005-0000-0000-000069720000}"/>
    <cellStyle name="Normal 2 38 15 4" xfId="29459" xr:uid="{00000000-0005-0000-0000-00006A720000}"/>
    <cellStyle name="Normal 2 38 16" xfId="29460" xr:uid="{00000000-0005-0000-0000-00006B720000}"/>
    <cellStyle name="Normal 2 38 16 2" xfId="29461" xr:uid="{00000000-0005-0000-0000-00006C720000}"/>
    <cellStyle name="Normal 2 38 16 2 2" xfId="29462" xr:uid="{00000000-0005-0000-0000-00006D720000}"/>
    <cellStyle name="Normal 2 38 16 2 2 2" xfId="29463" xr:uid="{00000000-0005-0000-0000-00006E720000}"/>
    <cellStyle name="Normal 2 38 16 2 2 3" xfId="29464" xr:uid="{00000000-0005-0000-0000-00006F720000}"/>
    <cellStyle name="Normal 2 38 16 2 3" xfId="29465" xr:uid="{00000000-0005-0000-0000-000070720000}"/>
    <cellStyle name="Normal 2 38 16 2 4" xfId="29466" xr:uid="{00000000-0005-0000-0000-000071720000}"/>
    <cellStyle name="Normal 2 38 16 3" xfId="29467" xr:uid="{00000000-0005-0000-0000-000072720000}"/>
    <cellStyle name="Normal 2 38 16 3 2" xfId="29468" xr:uid="{00000000-0005-0000-0000-000073720000}"/>
    <cellStyle name="Normal 2 38 16 3 3" xfId="29469" xr:uid="{00000000-0005-0000-0000-000074720000}"/>
    <cellStyle name="Normal 2 38 16 4" xfId="29470" xr:uid="{00000000-0005-0000-0000-000075720000}"/>
    <cellStyle name="Normal 2 38 17" xfId="29471" xr:uid="{00000000-0005-0000-0000-000076720000}"/>
    <cellStyle name="Normal 2 38 17 2" xfId="29472" xr:uid="{00000000-0005-0000-0000-000077720000}"/>
    <cellStyle name="Normal 2 38 17 2 2" xfId="29473" xr:uid="{00000000-0005-0000-0000-000078720000}"/>
    <cellStyle name="Normal 2 38 17 2 2 2" xfId="29474" xr:uid="{00000000-0005-0000-0000-000079720000}"/>
    <cellStyle name="Normal 2 38 17 2 2 3" xfId="29475" xr:uid="{00000000-0005-0000-0000-00007A720000}"/>
    <cellStyle name="Normal 2 38 17 2 3" xfId="29476" xr:uid="{00000000-0005-0000-0000-00007B720000}"/>
    <cellStyle name="Normal 2 38 17 2 4" xfId="29477" xr:uid="{00000000-0005-0000-0000-00007C720000}"/>
    <cellStyle name="Normal 2 38 17 3" xfId="29478" xr:uid="{00000000-0005-0000-0000-00007D720000}"/>
    <cellStyle name="Normal 2 38 17 3 2" xfId="29479" xr:uid="{00000000-0005-0000-0000-00007E720000}"/>
    <cellStyle name="Normal 2 38 17 3 3" xfId="29480" xr:uid="{00000000-0005-0000-0000-00007F720000}"/>
    <cellStyle name="Normal 2 38 17 4" xfId="29481" xr:uid="{00000000-0005-0000-0000-000080720000}"/>
    <cellStyle name="Normal 2 38 18" xfId="29482" xr:uid="{00000000-0005-0000-0000-000081720000}"/>
    <cellStyle name="Normal 2 38 18 2" xfId="29483" xr:uid="{00000000-0005-0000-0000-000082720000}"/>
    <cellStyle name="Normal 2 38 18 2 2" xfId="29484" xr:uid="{00000000-0005-0000-0000-000083720000}"/>
    <cellStyle name="Normal 2 38 18 2 2 2" xfId="29485" xr:uid="{00000000-0005-0000-0000-000084720000}"/>
    <cellStyle name="Normal 2 38 18 2 2 3" xfId="29486" xr:uid="{00000000-0005-0000-0000-000085720000}"/>
    <cellStyle name="Normal 2 38 18 2 3" xfId="29487" xr:uid="{00000000-0005-0000-0000-000086720000}"/>
    <cellStyle name="Normal 2 38 18 2 4" xfId="29488" xr:uid="{00000000-0005-0000-0000-000087720000}"/>
    <cellStyle name="Normal 2 38 18 3" xfId="29489" xr:uid="{00000000-0005-0000-0000-000088720000}"/>
    <cellStyle name="Normal 2 38 18 3 2" xfId="29490" xr:uid="{00000000-0005-0000-0000-000089720000}"/>
    <cellStyle name="Normal 2 38 18 3 3" xfId="29491" xr:uid="{00000000-0005-0000-0000-00008A720000}"/>
    <cellStyle name="Normal 2 38 18 4" xfId="29492" xr:uid="{00000000-0005-0000-0000-00008B720000}"/>
    <cellStyle name="Normal 2 38 19" xfId="29493" xr:uid="{00000000-0005-0000-0000-00008C720000}"/>
    <cellStyle name="Normal 2 38 19 2" xfId="29494" xr:uid="{00000000-0005-0000-0000-00008D720000}"/>
    <cellStyle name="Normal 2 38 19 2 2" xfId="29495" xr:uid="{00000000-0005-0000-0000-00008E720000}"/>
    <cellStyle name="Normal 2 38 19 2 2 2" xfId="29496" xr:uid="{00000000-0005-0000-0000-00008F720000}"/>
    <cellStyle name="Normal 2 38 19 2 2 3" xfId="29497" xr:uid="{00000000-0005-0000-0000-000090720000}"/>
    <cellStyle name="Normal 2 38 19 2 3" xfId="29498" xr:uid="{00000000-0005-0000-0000-000091720000}"/>
    <cellStyle name="Normal 2 38 19 2 4" xfId="29499" xr:uid="{00000000-0005-0000-0000-000092720000}"/>
    <cellStyle name="Normal 2 38 19 3" xfId="29500" xr:uid="{00000000-0005-0000-0000-000093720000}"/>
    <cellStyle name="Normal 2 38 19 3 2" xfId="29501" xr:uid="{00000000-0005-0000-0000-000094720000}"/>
    <cellStyle name="Normal 2 38 19 3 3" xfId="29502" xr:uid="{00000000-0005-0000-0000-000095720000}"/>
    <cellStyle name="Normal 2 38 19 4" xfId="29503" xr:uid="{00000000-0005-0000-0000-000096720000}"/>
    <cellStyle name="Normal 2 38 2" xfId="29504" xr:uid="{00000000-0005-0000-0000-000097720000}"/>
    <cellStyle name="Normal 2 38 2 2" xfId="29505" xr:uid="{00000000-0005-0000-0000-000098720000}"/>
    <cellStyle name="Normal 2 38 2 2 2" xfId="29506" xr:uid="{00000000-0005-0000-0000-000099720000}"/>
    <cellStyle name="Normal 2 38 2 2 2 2" xfId="29507" xr:uid="{00000000-0005-0000-0000-00009A720000}"/>
    <cellStyle name="Normal 2 38 2 2 2 3" xfId="29508" xr:uid="{00000000-0005-0000-0000-00009B720000}"/>
    <cellStyle name="Normal 2 38 2 2 3" xfId="29509" xr:uid="{00000000-0005-0000-0000-00009C720000}"/>
    <cellStyle name="Normal 2 38 2 2 4" xfId="29510" xr:uid="{00000000-0005-0000-0000-00009D720000}"/>
    <cellStyle name="Normal 2 38 2 3" xfId="29511" xr:uid="{00000000-0005-0000-0000-00009E720000}"/>
    <cellStyle name="Normal 2 38 2 3 2" xfId="29512" xr:uid="{00000000-0005-0000-0000-00009F720000}"/>
    <cellStyle name="Normal 2 38 2 3 3" xfId="29513" xr:uid="{00000000-0005-0000-0000-0000A0720000}"/>
    <cellStyle name="Normal 2 38 2 4" xfId="29514" xr:uid="{00000000-0005-0000-0000-0000A1720000}"/>
    <cellStyle name="Normal 2 38 20" xfId="29515" xr:uid="{00000000-0005-0000-0000-0000A2720000}"/>
    <cellStyle name="Normal 2 38 20 2" xfId="29516" xr:uid="{00000000-0005-0000-0000-0000A3720000}"/>
    <cellStyle name="Normal 2 38 20 2 2" xfId="29517" xr:uid="{00000000-0005-0000-0000-0000A4720000}"/>
    <cellStyle name="Normal 2 38 20 2 2 2" xfId="29518" xr:uid="{00000000-0005-0000-0000-0000A5720000}"/>
    <cellStyle name="Normal 2 38 20 2 2 3" xfId="29519" xr:uid="{00000000-0005-0000-0000-0000A6720000}"/>
    <cellStyle name="Normal 2 38 20 2 3" xfId="29520" xr:uid="{00000000-0005-0000-0000-0000A7720000}"/>
    <cellStyle name="Normal 2 38 20 2 4" xfId="29521" xr:uid="{00000000-0005-0000-0000-0000A8720000}"/>
    <cellStyle name="Normal 2 38 20 3" xfId="29522" xr:uid="{00000000-0005-0000-0000-0000A9720000}"/>
    <cellStyle name="Normal 2 38 20 3 2" xfId="29523" xr:uid="{00000000-0005-0000-0000-0000AA720000}"/>
    <cellStyle name="Normal 2 38 20 3 3" xfId="29524" xr:uid="{00000000-0005-0000-0000-0000AB720000}"/>
    <cellStyle name="Normal 2 38 20 4" xfId="29525" xr:uid="{00000000-0005-0000-0000-0000AC720000}"/>
    <cellStyle name="Normal 2 38 21" xfId="29526" xr:uid="{00000000-0005-0000-0000-0000AD720000}"/>
    <cellStyle name="Normal 2 38 21 2" xfId="29527" xr:uid="{00000000-0005-0000-0000-0000AE720000}"/>
    <cellStyle name="Normal 2 38 21 2 2" xfId="29528" xr:uid="{00000000-0005-0000-0000-0000AF720000}"/>
    <cellStyle name="Normal 2 38 21 2 2 2" xfId="29529" xr:uid="{00000000-0005-0000-0000-0000B0720000}"/>
    <cellStyle name="Normal 2 38 21 2 2 3" xfId="29530" xr:uid="{00000000-0005-0000-0000-0000B1720000}"/>
    <cellStyle name="Normal 2 38 21 2 3" xfId="29531" xr:uid="{00000000-0005-0000-0000-0000B2720000}"/>
    <cellStyle name="Normal 2 38 21 2 4" xfId="29532" xr:uid="{00000000-0005-0000-0000-0000B3720000}"/>
    <cellStyle name="Normal 2 38 21 3" xfId="29533" xr:uid="{00000000-0005-0000-0000-0000B4720000}"/>
    <cellStyle name="Normal 2 38 21 3 2" xfId="29534" xr:uid="{00000000-0005-0000-0000-0000B5720000}"/>
    <cellStyle name="Normal 2 38 21 3 3" xfId="29535" xr:uid="{00000000-0005-0000-0000-0000B6720000}"/>
    <cellStyle name="Normal 2 38 21 4" xfId="29536" xr:uid="{00000000-0005-0000-0000-0000B7720000}"/>
    <cellStyle name="Normal 2 38 22" xfId="29537" xr:uid="{00000000-0005-0000-0000-0000B8720000}"/>
    <cellStyle name="Normal 2 38 22 2" xfId="29538" xr:uid="{00000000-0005-0000-0000-0000B9720000}"/>
    <cellStyle name="Normal 2 38 22 2 2" xfId="29539" xr:uid="{00000000-0005-0000-0000-0000BA720000}"/>
    <cellStyle name="Normal 2 38 22 2 2 2" xfId="29540" xr:uid="{00000000-0005-0000-0000-0000BB720000}"/>
    <cellStyle name="Normal 2 38 22 2 2 3" xfId="29541" xr:uid="{00000000-0005-0000-0000-0000BC720000}"/>
    <cellStyle name="Normal 2 38 22 2 3" xfId="29542" xr:uid="{00000000-0005-0000-0000-0000BD720000}"/>
    <cellStyle name="Normal 2 38 22 2 4" xfId="29543" xr:uid="{00000000-0005-0000-0000-0000BE720000}"/>
    <cellStyle name="Normal 2 38 22 3" xfId="29544" xr:uid="{00000000-0005-0000-0000-0000BF720000}"/>
    <cellStyle name="Normal 2 38 22 3 2" xfId="29545" xr:uid="{00000000-0005-0000-0000-0000C0720000}"/>
    <cellStyle name="Normal 2 38 22 3 3" xfId="29546" xr:uid="{00000000-0005-0000-0000-0000C1720000}"/>
    <cellStyle name="Normal 2 38 22 4" xfId="29547" xr:uid="{00000000-0005-0000-0000-0000C2720000}"/>
    <cellStyle name="Normal 2 38 23" xfId="29548" xr:uid="{00000000-0005-0000-0000-0000C3720000}"/>
    <cellStyle name="Normal 2 38 23 2" xfId="29549" xr:uid="{00000000-0005-0000-0000-0000C4720000}"/>
    <cellStyle name="Normal 2 38 23 2 2" xfId="29550" xr:uid="{00000000-0005-0000-0000-0000C5720000}"/>
    <cellStyle name="Normal 2 38 23 2 2 2" xfId="29551" xr:uid="{00000000-0005-0000-0000-0000C6720000}"/>
    <cellStyle name="Normal 2 38 23 2 2 3" xfId="29552" xr:uid="{00000000-0005-0000-0000-0000C7720000}"/>
    <cellStyle name="Normal 2 38 23 2 3" xfId="29553" xr:uid="{00000000-0005-0000-0000-0000C8720000}"/>
    <cellStyle name="Normal 2 38 23 2 4" xfId="29554" xr:uid="{00000000-0005-0000-0000-0000C9720000}"/>
    <cellStyle name="Normal 2 38 23 3" xfId="29555" xr:uid="{00000000-0005-0000-0000-0000CA720000}"/>
    <cellStyle name="Normal 2 38 23 3 2" xfId="29556" xr:uid="{00000000-0005-0000-0000-0000CB720000}"/>
    <cellStyle name="Normal 2 38 23 3 3" xfId="29557" xr:uid="{00000000-0005-0000-0000-0000CC720000}"/>
    <cellStyle name="Normal 2 38 23 4" xfId="29558" xr:uid="{00000000-0005-0000-0000-0000CD720000}"/>
    <cellStyle name="Normal 2 38 24" xfId="29559" xr:uid="{00000000-0005-0000-0000-0000CE720000}"/>
    <cellStyle name="Normal 2 38 24 2" xfId="29560" xr:uid="{00000000-0005-0000-0000-0000CF720000}"/>
    <cellStyle name="Normal 2 38 24 2 2" xfId="29561" xr:uid="{00000000-0005-0000-0000-0000D0720000}"/>
    <cellStyle name="Normal 2 38 24 2 3" xfId="29562" xr:uid="{00000000-0005-0000-0000-0000D1720000}"/>
    <cellStyle name="Normal 2 38 24 3" xfId="29563" xr:uid="{00000000-0005-0000-0000-0000D2720000}"/>
    <cellStyle name="Normal 2 38 24 4" xfId="29564" xr:uid="{00000000-0005-0000-0000-0000D3720000}"/>
    <cellStyle name="Normal 2 38 25" xfId="29565" xr:uid="{00000000-0005-0000-0000-0000D4720000}"/>
    <cellStyle name="Normal 2 38 25 2" xfId="29566" xr:uid="{00000000-0005-0000-0000-0000D5720000}"/>
    <cellStyle name="Normal 2 38 25 3" xfId="29567" xr:uid="{00000000-0005-0000-0000-0000D6720000}"/>
    <cellStyle name="Normal 2 38 26" xfId="29568" xr:uid="{00000000-0005-0000-0000-0000D7720000}"/>
    <cellStyle name="Normal 2 38 3" xfId="29569" xr:uid="{00000000-0005-0000-0000-0000D8720000}"/>
    <cellStyle name="Normal 2 38 3 2" xfId="29570" xr:uid="{00000000-0005-0000-0000-0000D9720000}"/>
    <cellStyle name="Normal 2 38 3 2 2" xfId="29571" xr:uid="{00000000-0005-0000-0000-0000DA720000}"/>
    <cellStyle name="Normal 2 38 3 2 2 2" xfId="29572" xr:uid="{00000000-0005-0000-0000-0000DB720000}"/>
    <cellStyle name="Normal 2 38 3 2 2 3" xfId="29573" xr:uid="{00000000-0005-0000-0000-0000DC720000}"/>
    <cellStyle name="Normal 2 38 3 2 3" xfId="29574" xr:uid="{00000000-0005-0000-0000-0000DD720000}"/>
    <cellStyle name="Normal 2 38 3 2 4" xfId="29575" xr:uid="{00000000-0005-0000-0000-0000DE720000}"/>
    <cellStyle name="Normal 2 38 3 3" xfId="29576" xr:uid="{00000000-0005-0000-0000-0000DF720000}"/>
    <cellStyle name="Normal 2 38 3 3 2" xfId="29577" xr:uid="{00000000-0005-0000-0000-0000E0720000}"/>
    <cellStyle name="Normal 2 38 3 3 3" xfId="29578" xr:uid="{00000000-0005-0000-0000-0000E1720000}"/>
    <cellStyle name="Normal 2 38 3 4" xfId="29579" xr:uid="{00000000-0005-0000-0000-0000E2720000}"/>
    <cellStyle name="Normal 2 38 4" xfId="29580" xr:uid="{00000000-0005-0000-0000-0000E3720000}"/>
    <cellStyle name="Normal 2 38 4 2" xfId="29581" xr:uid="{00000000-0005-0000-0000-0000E4720000}"/>
    <cellStyle name="Normal 2 38 4 2 2" xfId="29582" xr:uid="{00000000-0005-0000-0000-0000E5720000}"/>
    <cellStyle name="Normal 2 38 4 2 2 2" xfId="29583" xr:uid="{00000000-0005-0000-0000-0000E6720000}"/>
    <cellStyle name="Normal 2 38 4 2 2 3" xfId="29584" xr:uid="{00000000-0005-0000-0000-0000E7720000}"/>
    <cellStyle name="Normal 2 38 4 2 3" xfId="29585" xr:uid="{00000000-0005-0000-0000-0000E8720000}"/>
    <cellStyle name="Normal 2 38 4 2 4" xfId="29586" xr:uid="{00000000-0005-0000-0000-0000E9720000}"/>
    <cellStyle name="Normal 2 38 4 3" xfId="29587" xr:uid="{00000000-0005-0000-0000-0000EA720000}"/>
    <cellStyle name="Normal 2 38 4 3 2" xfId="29588" xr:uid="{00000000-0005-0000-0000-0000EB720000}"/>
    <cellStyle name="Normal 2 38 4 3 3" xfId="29589" xr:uid="{00000000-0005-0000-0000-0000EC720000}"/>
    <cellStyle name="Normal 2 38 4 4" xfId="29590" xr:uid="{00000000-0005-0000-0000-0000ED720000}"/>
    <cellStyle name="Normal 2 38 5" xfId="29591" xr:uid="{00000000-0005-0000-0000-0000EE720000}"/>
    <cellStyle name="Normal 2 38 5 2" xfId="29592" xr:uid="{00000000-0005-0000-0000-0000EF720000}"/>
    <cellStyle name="Normal 2 38 5 2 2" xfId="29593" xr:uid="{00000000-0005-0000-0000-0000F0720000}"/>
    <cellStyle name="Normal 2 38 5 2 2 2" xfId="29594" xr:uid="{00000000-0005-0000-0000-0000F1720000}"/>
    <cellStyle name="Normal 2 38 5 2 2 3" xfId="29595" xr:uid="{00000000-0005-0000-0000-0000F2720000}"/>
    <cellStyle name="Normal 2 38 5 2 3" xfId="29596" xr:uid="{00000000-0005-0000-0000-0000F3720000}"/>
    <cellStyle name="Normal 2 38 5 2 4" xfId="29597" xr:uid="{00000000-0005-0000-0000-0000F4720000}"/>
    <cellStyle name="Normal 2 38 5 3" xfId="29598" xr:uid="{00000000-0005-0000-0000-0000F5720000}"/>
    <cellStyle name="Normal 2 38 5 3 2" xfId="29599" xr:uid="{00000000-0005-0000-0000-0000F6720000}"/>
    <cellStyle name="Normal 2 38 5 3 3" xfId="29600" xr:uid="{00000000-0005-0000-0000-0000F7720000}"/>
    <cellStyle name="Normal 2 38 5 4" xfId="29601" xr:uid="{00000000-0005-0000-0000-0000F8720000}"/>
    <cellStyle name="Normal 2 38 6" xfId="29602" xr:uid="{00000000-0005-0000-0000-0000F9720000}"/>
    <cellStyle name="Normal 2 38 6 2" xfId="29603" xr:uid="{00000000-0005-0000-0000-0000FA720000}"/>
    <cellStyle name="Normal 2 38 6 2 2" xfId="29604" xr:uid="{00000000-0005-0000-0000-0000FB720000}"/>
    <cellStyle name="Normal 2 38 6 2 2 2" xfId="29605" xr:uid="{00000000-0005-0000-0000-0000FC720000}"/>
    <cellStyle name="Normal 2 38 6 2 2 3" xfId="29606" xr:uid="{00000000-0005-0000-0000-0000FD720000}"/>
    <cellStyle name="Normal 2 38 6 2 3" xfId="29607" xr:uid="{00000000-0005-0000-0000-0000FE720000}"/>
    <cellStyle name="Normal 2 38 6 2 4" xfId="29608" xr:uid="{00000000-0005-0000-0000-0000FF720000}"/>
    <cellStyle name="Normal 2 38 6 3" xfId="29609" xr:uid="{00000000-0005-0000-0000-000000730000}"/>
    <cellStyle name="Normal 2 38 6 3 2" xfId="29610" xr:uid="{00000000-0005-0000-0000-000001730000}"/>
    <cellStyle name="Normal 2 38 6 3 3" xfId="29611" xr:uid="{00000000-0005-0000-0000-000002730000}"/>
    <cellStyle name="Normal 2 38 6 4" xfId="29612" xr:uid="{00000000-0005-0000-0000-000003730000}"/>
    <cellStyle name="Normal 2 38 7" xfId="29613" xr:uid="{00000000-0005-0000-0000-000004730000}"/>
    <cellStyle name="Normal 2 38 7 2" xfId="29614" xr:uid="{00000000-0005-0000-0000-000005730000}"/>
    <cellStyle name="Normal 2 38 7 2 2" xfId="29615" xr:uid="{00000000-0005-0000-0000-000006730000}"/>
    <cellStyle name="Normal 2 38 7 2 2 2" xfId="29616" xr:uid="{00000000-0005-0000-0000-000007730000}"/>
    <cellStyle name="Normal 2 38 7 2 2 3" xfId="29617" xr:uid="{00000000-0005-0000-0000-000008730000}"/>
    <cellStyle name="Normal 2 38 7 2 3" xfId="29618" xr:uid="{00000000-0005-0000-0000-000009730000}"/>
    <cellStyle name="Normal 2 38 7 2 4" xfId="29619" xr:uid="{00000000-0005-0000-0000-00000A730000}"/>
    <cellStyle name="Normal 2 38 7 3" xfId="29620" xr:uid="{00000000-0005-0000-0000-00000B730000}"/>
    <cellStyle name="Normal 2 38 7 3 2" xfId="29621" xr:uid="{00000000-0005-0000-0000-00000C730000}"/>
    <cellStyle name="Normal 2 38 7 3 3" xfId="29622" xr:uid="{00000000-0005-0000-0000-00000D730000}"/>
    <cellStyle name="Normal 2 38 7 4" xfId="29623" xr:uid="{00000000-0005-0000-0000-00000E730000}"/>
    <cellStyle name="Normal 2 38 8" xfId="29624" xr:uid="{00000000-0005-0000-0000-00000F730000}"/>
    <cellStyle name="Normal 2 38 8 2" xfId="29625" xr:uid="{00000000-0005-0000-0000-000010730000}"/>
    <cellStyle name="Normal 2 38 8 2 2" xfId="29626" xr:uid="{00000000-0005-0000-0000-000011730000}"/>
    <cellStyle name="Normal 2 38 8 2 2 2" xfId="29627" xr:uid="{00000000-0005-0000-0000-000012730000}"/>
    <cellStyle name="Normal 2 38 8 2 2 3" xfId="29628" xr:uid="{00000000-0005-0000-0000-000013730000}"/>
    <cellStyle name="Normal 2 38 8 2 3" xfId="29629" xr:uid="{00000000-0005-0000-0000-000014730000}"/>
    <cellStyle name="Normal 2 38 8 2 4" xfId="29630" xr:uid="{00000000-0005-0000-0000-000015730000}"/>
    <cellStyle name="Normal 2 38 8 3" xfId="29631" xr:uid="{00000000-0005-0000-0000-000016730000}"/>
    <cellStyle name="Normal 2 38 8 3 2" xfId="29632" xr:uid="{00000000-0005-0000-0000-000017730000}"/>
    <cellStyle name="Normal 2 38 8 3 3" xfId="29633" xr:uid="{00000000-0005-0000-0000-000018730000}"/>
    <cellStyle name="Normal 2 38 8 4" xfId="29634" xr:uid="{00000000-0005-0000-0000-000019730000}"/>
    <cellStyle name="Normal 2 38 9" xfId="29635" xr:uid="{00000000-0005-0000-0000-00001A730000}"/>
    <cellStyle name="Normal 2 38 9 2" xfId="29636" xr:uid="{00000000-0005-0000-0000-00001B730000}"/>
    <cellStyle name="Normal 2 38 9 2 2" xfId="29637" xr:uid="{00000000-0005-0000-0000-00001C730000}"/>
    <cellStyle name="Normal 2 38 9 2 2 2" xfId="29638" xr:uid="{00000000-0005-0000-0000-00001D730000}"/>
    <cellStyle name="Normal 2 38 9 2 2 3" xfId="29639" xr:uid="{00000000-0005-0000-0000-00001E730000}"/>
    <cellStyle name="Normal 2 38 9 2 3" xfId="29640" xr:uid="{00000000-0005-0000-0000-00001F730000}"/>
    <cellStyle name="Normal 2 38 9 2 4" xfId="29641" xr:uid="{00000000-0005-0000-0000-000020730000}"/>
    <cellStyle name="Normal 2 38 9 3" xfId="29642" xr:uid="{00000000-0005-0000-0000-000021730000}"/>
    <cellStyle name="Normal 2 38 9 3 2" xfId="29643" xr:uid="{00000000-0005-0000-0000-000022730000}"/>
    <cellStyle name="Normal 2 38 9 3 3" xfId="29644" xr:uid="{00000000-0005-0000-0000-000023730000}"/>
    <cellStyle name="Normal 2 38 9 4" xfId="29645" xr:uid="{00000000-0005-0000-0000-000024730000}"/>
    <cellStyle name="Normal 2 39" xfId="29646" xr:uid="{00000000-0005-0000-0000-000025730000}"/>
    <cellStyle name="Normal 2 39 10" xfId="29647" xr:uid="{00000000-0005-0000-0000-000026730000}"/>
    <cellStyle name="Normal 2 39 10 2" xfId="29648" xr:uid="{00000000-0005-0000-0000-000027730000}"/>
    <cellStyle name="Normal 2 39 10 2 2" xfId="29649" xr:uid="{00000000-0005-0000-0000-000028730000}"/>
    <cellStyle name="Normal 2 39 10 2 2 2" xfId="29650" xr:uid="{00000000-0005-0000-0000-000029730000}"/>
    <cellStyle name="Normal 2 39 10 2 2 3" xfId="29651" xr:uid="{00000000-0005-0000-0000-00002A730000}"/>
    <cellStyle name="Normal 2 39 10 2 3" xfId="29652" xr:uid="{00000000-0005-0000-0000-00002B730000}"/>
    <cellStyle name="Normal 2 39 10 2 4" xfId="29653" xr:uid="{00000000-0005-0000-0000-00002C730000}"/>
    <cellStyle name="Normal 2 39 10 3" xfId="29654" xr:uid="{00000000-0005-0000-0000-00002D730000}"/>
    <cellStyle name="Normal 2 39 10 3 2" xfId="29655" xr:uid="{00000000-0005-0000-0000-00002E730000}"/>
    <cellStyle name="Normal 2 39 10 3 3" xfId="29656" xr:uid="{00000000-0005-0000-0000-00002F730000}"/>
    <cellStyle name="Normal 2 39 10 4" xfId="29657" xr:uid="{00000000-0005-0000-0000-000030730000}"/>
    <cellStyle name="Normal 2 39 11" xfId="29658" xr:uid="{00000000-0005-0000-0000-000031730000}"/>
    <cellStyle name="Normal 2 39 11 2" xfId="29659" xr:uid="{00000000-0005-0000-0000-000032730000}"/>
    <cellStyle name="Normal 2 39 11 2 2" xfId="29660" xr:uid="{00000000-0005-0000-0000-000033730000}"/>
    <cellStyle name="Normal 2 39 11 2 2 2" xfId="29661" xr:uid="{00000000-0005-0000-0000-000034730000}"/>
    <cellStyle name="Normal 2 39 11 2 2 3" xfId="29662" xr:uid="{00000000-0005-0000-0000-000035730000}"/>
    <cellStyle name="Normal 2 39 11 2 3" xfId="29663" xr:uid="{00000000-0005-0000-0000-000036730000}"/>
    <cellStyle name="Normal 2 39 11 2 4" xfId="29664" xr:uid="{00000000-0005-0000-0000-000037730000}"/>
    <cellStyle name="Normal 2 39 11 3" xfId="29665" xr:uid="{00000000-0005-0000-0000-000038730000}"/>
    <cellStyle name="Normal 2 39 11 3 2" xfId="29666" xr:uid="{00000000-0005-0000-0000-000039730000}"/>
    <cellStyle name="Normal 2 39 11 3 3" xfId="29667" xr:uid="{00000000-0005-0000-0000-00003A730000}"/>
    <cellStyle name="Normal 2 39 11 4" xfId="29668" xr:uid="{00000000-0005-0000-0000-00003B730000}"/>
    <cellStyle name="Normal 2 39 12" xfId="29669" xr:uid="{00000000-0005-0000-0000-00003C730000}"/>
    <cellStyle name="Normal 2 39 12 2" xfId="29670" xr:uid="{00000000-0005-0000-0000-00003D730000}"/>
    <cellStyle name="Normal 2 39 12 2 2" xfId="29671" xr:uid="{00000000-0005-0000-0000-00003E730000}"/>
    <cellStyle name="Normal 2 39 12 2 2 2" xfId="29672" xr:uid="{00000000-0005-0000-0000-00003F730000}"/>
    <cellStyle name="Normal 2 39 12 2 2 3" xfId="29673" xr:uid="{00000000-0005-0000-0000-000040730000}"/>
    <cellStyle name="Normal 2 39 12 2 3" xfId="29674" xr:uid="{00000000-0005-0000-0000-000041730000}"/>
    <cellStyle name="Normal 2 39 12 2 4" xfId="29675" xr:uid="{00000000-0005-0000-0000-000042730000}"/>
    <cellStyle name="Normal 2 39 12 3" xfId="29676" xr:uid="{00000000-0005-0000-0000-000043730000}"/>
    <cellStyle name="Normal 2 39 12 3 2" xfId="29677" xr:uid="{00000000-0005-0000-0000-000044730000}"/>
    <cellStyle name="Normal 2 39 12 3 3" xfId="29678" xr:uid="{00000000-0005-0000-0000-000045730000}"/>
    <cellStyle name="Normal 2 39 12 4" xfId="29679" xr:uid="{00000000-0005-0000-0000-000046730000}"/>
    <cellStyle name="Normal 2 39 13" xfId="29680" xr:uid="{00000000-0005-0000-0000-000047730000}"/>
    <cellStyle name="Normal 2 39 13 2" xfId="29681" xr:uid="{00000000-0005-0000-0000-000048730000}"/>
    <cellStyle name="Normal 2 39 13 2 2" xfId="29682" xr:uid="{00000000-0005-0000-0000-000049730000}"/>
    <cellStyle name="Normal 2 39 13 2 2 2" xfId="29683" xr:uid="{00000000-0005-0000-0000-00004A730000}"/>
    <cellStyle name="Normal 2 39 13 2 2 3" xfId="29684" xr:uid="{00000000-0005-0000-0000-00004B730000}"/>
    <cellStyle name="Normal 2 39 13 2 3" xfId="29685" xr:uid="{00000000-0005-0000-0000-00004C730000}"/>
    <cellStyle name="Normal 2 39 13 2 4" xfId="29686" xr:uid="{00000000-0005-0000-0000-00004D730000}"/>
    <cellStyle name="Normal 2 39 13 3" xfId="29687" xr:uid="{00000000-0005-0000-0000-00004E730000}"/>
    <cellStyle name="Normal 2 39 13 3 2" xfId="29688" xr:uid="{00000000-0005-0000-0000-00004F730000}"/>
    <cellStyle name="Normal 2 39 13 3 3" xfId="29689" xr:uid="{00000000-0005-0000-0000-000050730000}"/>
    <cellStyle name="Normal 2 39 13 4" xfId="29690" xr:uid="{00000000-0005-0000-0000-000051730000}"/>
    <cellStyle name="Normal 2 39 14" xfId="29691" xr:uid="{00000000-0005-0000-0000-000052730000}"/>
    <cellStyle name="Normal 2 39 14 2" xfId="29692" xr:uid="{00000000-0005-0000-0000-000053730000}"/>
    <cellStyle name="Normal 2 39 14 2 2" xfId="29693" xr:uid="{00000000-0005-0000-0000-000054730000}"/>
    <cellStyle name="Normal 2 39 14 2 2 2" xfId="29694" xr:uid="{00000000-0005-0000-0000-000055730000}"/>
    <cellStyle name="Normal 2 39 14 2 2 3" xfId="29695" xr:uid="{00000000-0005-0000-0000-000056730000}"/>
    <cellStyle name="Normal 2 39 14 2 3" xfId="29696" xr:uid="{00000000-0005-0000-0000-000057730000}"/>
    <cellStyle name="Normal 2 39 14 2 4" xfId="29697" xr:uid="{00000000-0005-0000-0000-000058730000}"/>
    <cellStyle name="Normal 2 39 14 3" xfId="29698" xr:uid="{00000000-0005-0000-0000-000059730000}"/>
    <cellStyle name="Normal 2 39 14 3 2" xfId="29699" xr:uid="{00000000-0005-0000-0000-00005A730000}"/>
    <cellStyle name="Normal 2 39 14 3 3" xfId="29700" xr:uid="{00000000-0005-0000-0000-00005B730000}"/>
    <cellStyle name="Normal 2 39 14 4" xfId="29701" xr:uid="{00000000-0005-0000-0000-00005C730000}"/>
    <cellStyle name="Normal 2 39 15" xfId="29702" xr:uid="{00000000-0005-0000-0000-00005D730000}"/>
    <cellStyle name="Normal 2 39 15 2" xfId="29703" xr:uid="{00000000-0005-0000-0000-00005E730000}"/>
    <cellStyle name="Normal 2 39 15 2 2" xfId="29704" xr:uid="{00000000-0005-0000-0000-00005F730000}"/>
    <cellStyle name="Normal 2 39 15 2 2 2" xfId="29705" xr:uid="{00000000-0005-0000-0000-000060730000}"/>
    <cellStyle name="Normal 2 39 15 2 2 3" xfId="29706" xr:uid="{00000000-0005-0000-0000-000061730000}"/>
    <cellStyle name="Normal 2 39 15 2 3" xfId="29707" xr:uid="{00000000-0005-0000-0000-000062730000}"/>
    <cellStyle name="Normal 2 39 15 2 4" xfId="29708" xr:uid="{00000000-0005-0000-0000-000063730000}"/>
    <cellStyle name="Normal 2 39 15 3" xfId="29709" xr:uid="{00000000-0005-0000-0000-000064730000}"/>
    <cellStyle name="Normal 2 39 15 3 2" xfId="29710" xr:uid="{00000000-0005-0000-0000-000065730000}"/>
    <cellStyle name="Normal 2 39 15 3 3" xfId="29711" xr:uid="{00000000-0005-0000-0000-000066730000}"/>
    <cellStyle name="Normal 2 39 15 4" xfId="29712" xr:uid="{00000000-0005-0000-0000-000067730000}"/>
    <cellStyle name="Normal 2 39 16" xfId="29713" xr:uid="{00000000-0005-0000-0000-000068730000}"/>
    <cellStyle name="Normal 2 39 16 2" xfId="29714" xr:uid="{00000000-0005-0000-0000-000069730000}"/>
    <cellStyle name="Normal 2 39 16 2 2" xfId="29715" xr:uid="{00000000-0005-0000-0000-00006A730000}"/>
    <cellStyle name="Normal 2 39 16 2 2 2" xfId="29716" xr:uid="{00000000-0005-0000-0000-00006B730000}"/>
    <cellStyle name="Normal 2 39 16 2 2 3" xfId="29717" xr:uid="{00000000-0005-0000-0000-00006C730000}"/>
    <cellStyle name="Normal 2 39 16 2 3" xfId="29718" xr:uid="{00000000-0005-0000-0000-00006D730000}"/>
    <cellStyle name="Normal 2 39 16 2 4" xfId="29719" xr:uid="{00000000-0005-0000-0000-00006E730000}"/>
    <cellStyle name="Normal 2 39 16 3" xfId="29720" xr:uid="{00000000-0005-0000-0000-00006F730000}"/>
    <cellStyle name="Normal 2 39 16 3 2" xfId="29721" xr:uid="{00000000-0005-0000-0000-000070730000}"/>
    <cellStyle name="Normal 2 39 16 3 3" xfId="29722" xr:uid="{00000000-0005-0000-0000-000071730000}"/>
    <cellStyle name="Normal 2 39 16 4" xfId="29723" xr:uid="{00000000-0005-0000-0000-000072730000}"/>
    <cellStyle name="Normal 2 39 17" xfId="29724" xr:uid="{00000000-0005-0000-0000-000073730000}"/>
    <cellStyle name="Normal 2 39 17 2" xfId="29725" xr:uid="{00000000-0005-0000-0000-000074730000}"/>
    <cellStyle name="Normal 2 39 17 2 2" xfId="29726" xr:uid="{00000000-0005-0000-0000-000075730000}"/>
    <cellStyle name="Normal 2 39 17 2 2 2" xfId="29727" xr:uid="{00000000-0005-0000-0000-000076730000}"/>
    <cellStyle name="Normal 2 39 17 2 2 3" xfId="29728" xr:uid="{00000000-0005-0000-0000-000077730000}"/>
    <cellStyle name="Normal 2 39 17 2 3" xfId="29729" xr:uid="{00000000-0005-0000-0000-000078730000}"/>
    <cellStyle name="Normal 2 39 17 2 4" xfId="29730" xr:uid="{00000000-0005-0000-0000-000079730000}"/>
    <cellStyle name="Normal 2 39 17 3" xfId="29731" xr:uid="{00000000-0005-0000-0000-00007A730000}"/>
    <cellStyle name="Normal 2 39 17 3 2" xfId="29732" xr:uid="{00000000-0005-0000-0000-00007B730000}"/>
    <cellStyle name="Normal 2 39 17 3 3" xfId="29733" xr:uid="{00000000-0005-0000-0000-00007C730000}"/>
    <cellStyle name="Normal 2 39 17 4" xfId="29734" xr:uid="{00000000-0005-0000-0000-00007D730000}"/>
    <cellStyle name="Normal 2 39 18" xfId="29735" xr:uid="{00000000-0005-0000-0000-00007E730000}"/>
    <cellStyle name="Normal 2 39 18 2" xfId="29736" xr:uid="{00000000-0005-0000-0000-00007F730000}"/>
    <cellStyle name="Normal 2 39 18 2 2" xfId="29737" xr:uid="{00000000-0005-0000-0000-000080730000}"/>
    <cellStyle name="Normal 2 39 18 2 2 2" xfId="29738" xr:uid="{00000000-0005-0000-0000-000081730000}"/>
    <cellStyle name="Normal 2 39 18 2 2 3" xfId="29739" xr:uid="{00000000-0005-0000-0000-000082730000}"/>
    <cellStyle name="Normal 2 39 18 2 3" xfId="29740" xr:uid="{00000000-0005-0000-0000-000083730000}"/>
    <cellStyle name="Normal 2 39 18 2 4" xfId="29741" xr:uid="{00000000-0005-0000-0000-000084730000}"/>
    <cellStyle name="Normal 2 39 18 3" xfId="29742" xr:uid="{00000000-0005-0000-0000-000085730000}"/>
    <cellStyle name="Normal 2 39 18 3 2" xfId="29743" xr:uid="{00000000-0005-0000-0000-000086730000}"/>
    <cellStyle name="Normal 2 39 18 3 3" xfId="29744" xr:uid="{00000000-0005-0000-0000-000087730000}"/>
    <cellStyle name="Normal 2 39 18 4" xfId="29745" xr:uid="{00000000-0005-0000-0000-000088730000}"/>
    <cellStyle name="Normal 2 39 19" xfId="29746" xr:uid="{00000000-0005-0000-0000-000089730000}"/>
    <cellStyle name="Normal 2 39 19 2" xfId="29747" xr:uid="{00000000-0005-0000-0000-00008A730000}"/>
    <cellStyle name="Normal 2 39 19 2 2" xfId="29748" xr:uid="{00000000-0005-0000-0000-00008B730000}"/>
    <cellStyle name="Normal 2 39 19 2 2 2" xfId="29749" xr:uid="{00000000-0005-0000-0000-00008C730000}"/>
    <cellStyle name="Normal 2 39 19 2 2 3" xfId="29750" xr:uid="{00000000-0005-0000-0000-00008D730000}"/>
    <cellStyle name="Normal 2 39 19 2 3" xfId="29751" xr:uid="{00000000-0005-0000-0000-00008E730000}"/>
    <cellStyle name="Normal 2 39 19 2 4" xfId="29752" xr:uid="{00000000-0005-0000-0000-00008F730000}"/>
    <cellStyle name="Normal 2 39 19 3" xfId="29753" xr:uid="{00000000-0005-0000-0000-000090730000}"/>
    <cellStyle name="Normal 2 39 19 3 2" xfId="29754" xr:uid="{00000000-0005-0000-0000-000091730000}"/>
    <cellStyle name="Normal 2 39 19 3 3" xfId="29755" xr:uid="{00000000-0005-0000-0000-000092730000}"/>
    <cellStyle name="Normal 2 39 19 4" xfId="29756" xr:uid="{00000000-0005-0000-0000-000093730000}"/>
    <cellStyle name="Normal 2 39 2" xfId="29757" xr:uid="{00000000-0005-0000-0000-000094730000}"/>
    <cellStyle name="Normal 2 39 2 2" xfId="29758" xr:uid="{00000000-0005-0000-0000-000095730000}"/>
    <cellStyle name="Normal 2 39 2 2 2" xfId="29759" xr:uid="{00000000-0005-0000-0000-000096730000}"/>
    <cellStyle name="Normal 2 39 2 2 2 2" xfId="29760" xr:uid="{00000000-0005-0000-0000-000097730000}"/>
    <cellStyle name="Normal 2 39 2 2 2 3" xfId="29761" xr:uid="{00000000-0005-0000-0000-000098730000}"/>
    <cellStyle name="Normal 2 39 2 2 3" xfId="29762" xr:uid="{00000000-0005-0000-0000-000099730000}"/>
    <cellStyle name="Normal 2 39 2 2 4" xfId="29763" xr:uid="{00000000-0005-0000-0000-00009A730000}"/>
    <cellStyle name="Normal 2 39 2 3" xfId="29764" xr:uid="{00000000-0005-0000-0000-00009B730000}"/>
    <cellStyle name="Normal 2 39 2 3 2" xfId="29765" xr:uid="{00000000-0005-0000-0000-00009C730000}"/>
    <cellStyle name="Normal 2 39 2 3 3" xfId="29766" xr:uid="{00000000-0005-0000-0000-00009D730000}"/>
    <cellStyle name="Normal 2 39 2 4" xfId="29767" xr:uid="{00000000-0005-0000-0000-00009E730000}"/>
    <cellStyle name="Normal 2 39 20" xfId="29768" xr:uid="{00000000-0005-0000-0000-00009F730000}"/>
    <cellStyle name="Normal 2 39 20 2" xfId="29769" xr:uid="{00000000-0005-0000-0000-0000A0730000}"/>
    <cellStyle name="Normal 2 39 20 2 2" xfId="29770" xr:uid="{00000000-0005-0000-0000-0000A1730000}"/>
    <cellStyle name="Normal 2 39 20 2 2 2" xfId="29771" xr:uid="{00000000-0005-0000-0000-0000A2730000}"/>
    <cellStyle name="Normal 2 39 20 2 2 3" xfId="29772" xr:uid="{00000000-0005-0000-0000-0000A3730000}"/>
    <cellStyle name="Normal 2 39 20 2 3" xfId="29773" xr:uid="{00000000-0005-0000-0000-0000A4730000}"/>
    <cellStyle name="Normal 2 39 20 2 4" xfId="29774" xr:uid="{00000000-0005-0000-0000-0000A5730000}"/>
    <cellStyle name="Normal 2 39 20 3" xfId="29775" xr:uid="{00000000-0005-0000-0000-0000A6730000}"/>
    <cellStyle name="Normal 2 39 20 3 2" xfId="29776" xr:uid="{00000000-0005-0000-0000-0000A7730000}"/>
    <cellStyle name="Normal 2 39 20 3 3" xfId="29777" xr:uid="{00000000-0005-0000-0000-0000A8730000}"/>
    <cellStyle name="Normal 2 39 20 4" xfId="29778" xr:uid="{00000000-0005-0000-0000-0000A9730000}"/>
    <cellStyle name="Normal 2 39 21" xfId="29779" xr:uid="{00000000-0005-0000-0000-0000AA730000}"/>
    <cellStyle name="Normal 2 39 21 2" xfId="29780" xr:uid="{00000000-0005-0000-0000-0000AB730000}"/>
    <cellStyle name="Normal 2 39 21 2 2" xfId="29781" xr:uid="{00000000-0005-0000-0000-0000AC730000}"/>
    <cellStyle name="Normal 2 39 21 2 2 2" xfId="29782" xr:uid="{00000000-0005-0000-0000-0000AD730000}"/>
    <cellStyle name="Normal 2 39 21 2 2 3" xfId="29783" xr:uid="{00000000-0005-0000-0000-0000AE730000}"/>
    <cellStyle name="Normal 2 39 21 2 3" xfId="29784" xr:uid="{00000000-0005-0000-0000-0000AF730000}"/>
    <cellStyle name="Normal 2 39 21 2 4" xfId="29785" xr:uid="{00000000-0005-0000-0000-0000B0730000}"/>
    <cellStyle name="Normal 2 39 21 3" xfId="29786" xr:uid="{00000000-0005-0000-0000-0000B1730000}"/>
    <cellStyle name="Normal 2 39 21 3 2" xfId="29787" xr:uid="{00000000-0005-0000-0000-0000B2730000}"/>
    <cellStyle name="Normal 2 39 21 3 3" xfId="29788" xr:uid="{00000000-0005-0000-0000-0000B3730000}"/>
    <cellStyle name="Normal 2 39 21 4" xfId="29789" xr:uid="{00000000-0005-0000-0000-0000B4730000}"/>
    <cellStyle name="Normal 2 39 22" xfId="29790" xr:uid="{00000000-0005-0000-0000-0000B5730000}"/>
    <cellStyle name="Normal 2 39 22 2" xfId="29791" xr:uid="{00000000-0005-0000-0000-0000B6730000}"/>
    <cellStyle name="Normal 2 39 22 2 2" xfId="29792" xr:uid="{00000000-0005-0000-0000-0000B7730000}"/>
    <cellStyle name="Normal 2 39 22 2 2 2" xfId="29793" xr:uid="{00000000-0005-0000-0000-0000B8730000}"/>
    <cellStyle name="Normal 2 39 22 2 2 3" xfId="29794" xr:uid="{00000000-0005-0000-0000-0000B9730000}"/>
    <cellStyle name="Normal 2 39 22 2 3" xfId="29795" xr:uid="{00000000-0005-0000-0000-0000BA730000}"/>
    <cellStyle name="Normal 2 39 22 2 4" xfId="29796" xr:uid="{00000000-0005-0000-0000-0000BB730000}"/>
    <cellStyle name="Normal 2 39 22 3" xfId="29797" xr:uid="{00000000-0005-0000-0000-0000BC730000}"/>
    <cellStyle name="Normal 2 39 22 3 2" xfId="29798" xr:uid="{00000000-0005-0000-0000-0000BD730000}"/>
    <cellStyle name="Normal 2 39 22 3 3" xfId="29799" xr:uid="{00000000-0005-0000-0000-0000BE730000}"/>
    <cellStyle name="Normal 2 39 22 4" xfId="29800" xr:uid="{00000000-0005-0000-0000-0000BF730000}"/>
    <cellStyle name="Normal 2 39 23" xfId="29801" xr:uid="{00000000-0005-0000-0000-0000C0730000}"/>
    <cellStyle name="Normal 2 39 23 2" xfId="29802" xr:uid="{00000000-0005-0000-0000-0000C1730000}"/>
    <cellStyle name="Normal 2 39 23 2 2" xfId="29803" xr:uid="{00000000-0005-0000-0000-0000C2730000}"/>
    <cellStyle name="Normal 2 39 23 2 2 2" xfId="29804" xr:uid="{00000000-0005-0000-0000-0000C3730000}"/>
    <cellStyle name="Normal 2 39 23 2 2 3" xfId="29805" xr:uid="{00000000-0005-0000-0000-0000C4730000}"/>
    <cellStyle name="Normal 2 39 23 2 3" xfId="29806" xr:uid="{00000000-0005-0000-0000-0000C5730000}"/>
    <cellStyle name="Normal 2 39 23 2 4" xfId="29807" xr:uid="{00000000-0005-0000-0000-0000C6730000}"/>
    <cellStyle name="Normal 2 39 23 3" xfId="29808" xr:uid="{00000000-0005-0000-0000-0000C7730000}"/>
    <cellStyle name="Normal 2 39 23 3 2" xfId="29809" xr:uid="{00000000-0005-0000-0000-0000C8730000}"/>
    <cellStyle name="Normal 2 39 23 3 3" xfId="29810" xr:uid="{00000000-0005-0000-0000-0000C9730000}"/>
    <cellStyle name="Normal 2 39 23 4" xfId="29811" xr:uid="{00000000-0005-0000-0000-0000CA730000}"/>
    <cellStyle name="Normal 2 39 24" xfId="29812" xr:uid="{00000000-0005-0000-0000-0000CB730000}"/>
    <cellStyle name="Normal 2 39 24 2" xfId="29813" xr:uid="{00000000-0005-0000-0000-0000CC730000}"/>
    <cellStyle name="Normal 2 39 24 2 2" xfId="29814" xr:uid="{00000000-0005-0000-0000-0000CD730000}"/>
    <cellStyle name="Normal 2 39 24 2 3" xfId="29815" xr:uid="{00000000-0005-0000-0000-0000CE730000}"/>
    <cellStyle name="Normal 2 39 24 3" xfId="29816" xr:uid="{00000000-0005-0000-0000-0000CF730000}"/>
    <cellStyle name="Normal 2 39 24 4" xfId="29817" xr:uid="{00000000-0005-0000-0000-0000D0730000}"/>
    <cellStyle name="Normal 2 39 25" xfId="29818" xr:uid="{00000000-0005-0000-0000-0000D1730000}"/>
    <cellStyle name="Normal 2 39 25 2" xfId="29819" xr:uid="{00000000-0005-0000-0000-0000D2730000}"/>
    <cellStyle name="Normal 2 39 25 3" xfId="29820" xr:uid="{00000000-0005-0000-0000-0000D3730000}"/>
    <cellStyle name="Normal 2 39 26" xfId="29821" xr:uid="{00000000-0005-0000-0000-0000D4730000}"/>
    <cellStyle name="Normal 2 39 3" xfId="29822" xr:uid="{00000000-0005-0000-0000-0000D5730000}"/>
    <cellStyle name="Normal 2 39 3 2" xfId="29823" xr:uid="{00000000-0005-0000-0000-0000D6730000}"/>
    <cellStyle name="Normal 2 39 3 2 2" xfId="29824" xr:uid="{00000000-0005-0000-0000-0000D7730000}"/>
    <cellStyle name="Normal 2 39 3 2 2 2" xfId="29825" xr:uid="{00000000-0005-0000-0000-0000D8730000}"/>
    <cellStyle name="Normal 2 39 3 2 2 3" xfId="29826" xr:uid="{00000000-0005-0000-0000-0000D9730000}"/>
    <cellStyle name="Normal 2 39 3 2 3" xfId="29827" xr:uid="{00000000-0005-0000-0000-0000DA730000}"/>
    <cellStyle name="Normal 2 39 3 2 4" xfId="29828" xr:uid="{00000000-0005-0000-0000-0000DB730000}"/>
    <cellStyle name="Normal 2 39 3 3" xfId="29829" xr:uid="{00000000-0005-0000-0000-0000DC730000}"/>
    <cellStyle name="Normal 2 39 3 3 2" xfId="29830" xr:uid="{00000000-0005-0000-0000-0000DD730000}"/>
    <cellStyle name="Normal 2 39 3 3 3" xfId="29831" xr:uid="{00000000-0005-0000-0000-0000DE730000}"/>
    <cellStyle name="Normal 2 39 3 4" xfId="29832" xr:uid="{00000000-0005-0000-0000-0000DF730000}"/>
    <cellStyle name="Normal 2 39 4" xfId="29833" xr:uid="{00000000-0005-0000-0000-0000E0730000}"/>
    <cellStyle name="Normal 2 39 4 2" xfId="29834" xr:uid="{00000000-0005-0000-0000-0000E1730000}"/>
    <cellStyle name="Normal 2 39 4 2 2" xfId="29835" xr:uid="{00000000-0005-0000-0000-0000E2730000}"/>
    <cellStyle name="Normal 2 39 4 2 2 2" xfId="29836" xr:uid="{00000000-0005-0000-0000-0000E3730000}"/>
    <cellStyle name="Normal 2 39 4 2 2 3" xfId="29837" xr:uid="{00000000-0005-0000-0000-0000E4730000}"/>
    <cellStyle name="Normal 2 39 4 2 3" xfId="29838" xr:uid="{00000000-0005-0000-0000-0000E5730000}"/>
    <cellStyle name="Normal 2 39 4 2 4" xfId="29839" xr:uid="{00000000-0005-0000-0000-0000E6730000}"/>
    <cellStyle name="Normal 2 39 4 3" xfId="29840" xr:uid="{00000000-0005-0000-0000-0000E7730000}"/>
    <cellStyle name="Normal 2 39 4 3 2" xfId="29841" xr:uid="{00000000-0005-0000-0000-0000E8730000}"/>
    <cellStyle name="Normal 2 39 4 3 3" xfId="29842" xr:uid="{00000000-0005-0000-0000-0000E9730000}"/>
    <cellStyle name="Normal 2 39 4 4" xfId="29843" xr:uid="{00000000-0005-0000-0000-0000EA730000}"/>
    <cellStyle name="Normal 2 39 5" xfId="29844" xr:uid="{00000000-0005-0000-0000-0000EB730000}"/>
    <cellStyle name="Normal 2 39 5 2" xfId="29845" xr:uid="{00000000-0005-0000-0000-0000EC730000}"/>
    <cellStyle name="Normal 2 39 5 2 2" xfId="29846" xr:uid="{00000000-0005-0000-0000-0000ED730000}"/>
    <cellStyle name="Normal 2 39 5 2 2 2" xfId="29847" xr:uid="{00000000-0005-0000-0000-0000EE730000}"/>
    <cellStyle name="Normal 2 39 5 2 2 3" xfId="29848" xr:uid="{00000000-0005-0000-0000-0000EF730000}"/>
    <cellStyle name="Normal 2 39 5 2 3" xfId="29849" xr:uid="{00000000-0005-0000-0000-0000F0730000}"/>
    <cellStyle name="Normal 2 39 5 2 4" xfId="29850" xr:uid="{00000000-0005-0000-0000-0000F1730000}"/>
    <cellStyle name="Normal 2 39 5 3" xfId="29851" xr:uid="{00000000-0005-0000-0000-0000F2730000}"/>
    <cellStyle name="Normal 2 39 5 3 2" xfId="29852" xr:uid="{00000000-0005-0000-0000-0000F3730000}"/>
    <cellStyle name="Normal 2 39 5 3 3" xfId="29853" xr:uid="{00000000-0005-0000-0000-0000F4730000}"/>
    <cellStyle name="Normal 2 39 5 4" xfId="29854" xr:uid="{00000000-0005-0000-0000-0000F5730000}"/>
    <cellStyle name="Normal 2 39 6" xfId="29855" xr:uid="{00000000-0005-0000-0000-0000F6730000}"/>
    <cellStyle name="Normal 2 39 6 2" xfId="29856" xr:uid="{00000000-0005-0000-0000-0000F7730000}"/>
    <cellStyle name="Normal 2 39 6 2 2" xfId="29857" xr:uid="{00000000-0005-0000-0000-0000F8730000}"/>
    <cellStyle name="Normal 2 39 6 2 2 2" xfId="29858" xr:uid="{00000000-0005-0000-0000-0000F9730000}"/>
    <cellStyle name="Normal 2 39 6 2 2 3" xfId="29859" xr:uid="{00000000-0005-0000-0000-0000FA730000}"/>
    <cellStyle name="Normal 2 39 6 2 3" xfId="29860" xr:uid="{00000000-0005-0000-0000-0000FB730000}"/>
    <cellStyle name="Normal 2 39 6 2 4" xfId="29861" xr:uid="{00000000-0005-0000-0000-0000FC730000}"/>
    <cellStyle name="Normal 2 39 6 3" xfId="29862" xr:uid="{00000000-0005-0000-0000-0000FD730000}"/>
    <cellStyle name="Normal 2 39 6 3 2" xfId="29863" xr:uid="{00000000-0005-0000-0000-0000FE730000}"/>
    <cellStyle name="Normal 2 39 6 3 3" xfId="29864" xr:uid="{00000000-0005-0000-0000-0000FF730000}"/>
    <cellStyle name="Normal 2 39 6 4" xfId="29865" xr:uid="{00000000-0005-0000-0000-000000740000}"/>
    <cellStyle name="Normal 2 39 7" xfId="29866" xr:uid="{00000000-0005-0000-0000-000001740000}"/>
    <cellStyle name="Normal 2 39 7 2" xfId="29867" xr:uid="{00000000-0005-0000-0000-000002740000}"/>
    <cellStyle name="Normal 2 39 7 2 2" xfId="29868" xr:uid="{00000000-0005-0000-0000-000003740000}"/>
    <cellStyle name="Normal 2 39 7 2 2 2" xfId="29869" xr:uid="{00000000-0005-0000-0000-000004740000}"/>
    <cellStyle name="Normal 2 39 7 2 2 3" xfId="29870" xr:uid="{00000000-0005-0000-0000-000005740000}"/>
    <cellStyle name="Normal 2 39 7 2 3" xfId="29871" xr:uid="{00000000-0005-0000-0000-000006740000}"/>
    <cellStyle name="Normal 2 39 7 2 4" xfId="29872" xr:uid="{00000000-0005-0000-0000-000007740000}"/>
    <cellStyle name="Normal 2 39 7 3" xfId="29873" xr:uid="{00000000-0005-0000-0000-000008740000}"/>
    <cellStyle name="Normal 2 39 7 3 2" xfId="29874" xr:uid="{00000000-0005-0000-0000-000009740000}"/>
    <cellStyle name="Normal 2 39 7 3 3" xfId="29875" xr:uid="{00000000-0005-0000-0000-00000A740000}"/>
    <cellStyle name="Normal 2 39 7 4" xfId="29876" xr:uid="{00000000-0005-0000-0000-00000B740000}"/>
    <cellStyle name="Normal 2 39 8" xfId="29877" xr:uid="{00000000-0005-0000-0000-00000C740000}"/>
    <cellStyle name="Normal 2 39 8 2" xfId="29878" xr:uid="{00000000-0005-0000-0000-00000D740000}"/>
    <cellStyle name="Normal 2 39 8 2 2" xfId="29879" xr:uid="{00000000-0005-0000-0000-00000E740000}"/>
    <cellStyle name="Normal 2 39 8 2 2 2" xfId="29880" xr:uid="{00000000-0005-0000-0000-00000F740000}"/>
    <cellStyle name="Normal 2 39 8 2 2 3" xfId="29881" xr:uid="{00000000-0005-0000-0000-000010740000}"/>
    <cellStyle name="Normal 2 39 8 2 3" xfId="29882" xr:uid="{00000000-0005-0000-0000-000011740000}"/>
    <cellStyle name="Normal 2 39 8 2 4" xfId="29883" xr:uid="{00000000-0005-0000-0000-000012740000}"/>
    <cellStyle name="Normal 2 39 8 3" xfId="29884" xr:uid="{00000000-0005-0000-0000-000013740000}"/>
    <cellStyle name="Normal 2 39 8 3 2" xfId="29885" xr:uid="{00000000-0005-0000-0000-000014740000}"/>
    <cellStyle name="Normal 2 39 8 3 3" xfId="29886" xr:uid="{00000000-0005-0000-0000-000015740000}"/>
    <cellStyle name="Normal 2 39 8 4" xfId="29887" xr:uid="{00000000-0005-0000-0000-000016740000}"/>
    <cellStyle name="Normal 2 39 9" xfId="29888" xr:uid="{00000000-0005-0000-0000-000017740000}"/>
    <cellStyle name="Normal 2 39 9 2" xfId="29889" xr:uid="{00000000-0005-0000-0000-000018740000}"/>
    <cellStyle name="Normal 2 39 9 2 2" xfId="29890" xr:uid="{00000000-0005-0000-0000-000019740000}"/>
    <cellStyle name="Normal 2 39 9 2 2 2" xfId="29891" xr:uid="{00000000-0005-0000-0000-00001A740000}"/>
    <cellStyle name="Normal 2 39 9 2 2 3" xfId="29892" xr:uid="{00000000-0005-0000-0000-00001B740000}"/>
    <cellStyle name="Normal 2 39 9 2 3" xfId="29893" xr:uid="{00000000-0005-0000-0000-00001C740000}"/>
    <cellStyle name="Normal 2 39 9 2 4" xfId="29894" xr:uid="{00000000-0005-0000-0000-00001D740000}"/>
    <cellStyle name="Normal 2 39 9 3" xfId="29895" xr:uid="{00000000-0005-0000-0000-00001E740000}"/>
    <cellStyle name="Normal 2 39 9 3 2" xfId="29896" xr:uid="{00000000-0005-0000-0000-00001F740000}"/>
    <cellStyle name="Normal 2 39 9 3 3" xfId="29897" xr:uid="{00000000-0005-0000-0000-000020740000}"/>
    <cellStyle name="Normal 2 39 9 4" xfId="29898" xr:uid="{00000000-0005-0000-0000-000021740000}"/>
    <cellStyle name="Normal 2 4" xfId="273" xr:uid="{00000000-0005-0000-0000-000022740000}"/>
    <cellStyle name="Normal 2 4 2" xfId="29899" xr:uid="{00000000-0005-0000-0000-000023740000}"/>
    <cellStyle name="Normal 2 4 2 2" xfId="29900" xr:uid="{00000000-0005-0000-0000-000024740000}"/>
    <cellStyle name="Normal 2 4 2 2 2" xfId="29901" xr:uid="{00000000-0005-0000-0000-000025740000}"/>
    <cellStyle name="Normal 2 4 2 2 2 2" xfId="29902" xr:uid="{00000000-0005-0000-0000-000026740000}"/>
    <cellStyle name="Normal 2 4 2 2 3" xfId="29903" xr:uid="{00000000-0005-0000-0000-000027740000}"/>
    <cellStyle name="Normal 2 4 2 2_Dec monthly report" xfId="29904" xr:uid="{00000000-0005-0000-0000-000028740000}"/>
    <cellStyle name="Normal 2 4 2 3" xfId="29905" xr:uid="{00000000-0005-0000-0000-000029740000}"/>
    <cellStyle name="Normal 2 4 2 4" xfId="29906" xr:uid="{00000000-0005-0000-0000-00002A740000}"/>
    <cellStyle name="Normal 2 4 2 5" xfId="29907" xr:uid="{00000000-0005-0000-0000-00002B740000}"/>
    <cellStyle name="Normal 2 4 2 6 2" xfId="61196" xr:uid="{F4267052-F6D1-4C8E-A679-1B72F9DF61A8}"/>
    <cellStyle name="Normal 2 4 3" xfId="29908" xr:uid="{00000000-0005-0000-0000-00002C740000}"/>
    <cellStyle name="Normal 2 4 3 2" xfId="29909" xr:uid="{00000000-0005-0000-0000-00002D740000}"/>
    <cellStyle name="Normal 2 4 3 3" xfId="29910" xr:uid="{00000000-0005-0000-0000-00002E740000}"/>
    <cellStyle name="Normal 2 4 4" xfId="29911" xr:uid="{00000000-0005-0000-0000-00002F740000}"/>
    <cellStyle name="Normal 2 4 4 2" xfId="29912" xr:uid="{00000000-0005-0000-0000-000030740000}"/>
    <cellStyle name="Normal 2 4 4 3" xfId="29913" xr:uid="{00000000-0005-0000-0000-000031740000}"/>
    <cellStyle name="Normal 2 4 5" xfId="29914" xr:uid="{00000000-0005-0000-0000-000032740000}"/>
    <cellStyle name="Normal 2 4 6" xfId="29915" xr:uid="{00000000-0005-0000-0000-000033740000}"/>
    <cellStyle name="Normal 2 4_App b.3 Unspent_" xfId="29916" xr:uid="{00000000-0005-0000-0000-000034740000}"/>
    <cellStyle name="Normal 2 40" xfId="29917" xr:uid="{00000000-0005-0000-0000-000035740000}"/>
    <cellStyle name="Normal 2 40 2" xfId="29918" xr:uid="{00000000-0005-0000-0000-000036740000}"/>
    <cellStyle name="Normal 2 40 2 2" xfId="29919" xr:uid="{00000000-0005-0000-0000-000037740000}"/>
    <cellStyle name="Normal 2 40 2 2 2" xfId="29920" xr:uid="{00000000-0005-0000-0000-000038740000}"/>
    <cellStyle name="Normal 2 40 2 2 3" xfId="29921" xr:uid="{00000000-0005-0000-0000-000039740000}"/>
    <cellStyle name="Normal 2 40 2 3" xfId="29922" xr:uid="{00000000-0005-0000-0000-00003A740000}"/>
    <cellStyle name="Normal 2 40 2 4" xfId="29923" xr:uid="{00000000-0005-0000-0000-00003B740000}"/>
    <cellStyle name="Normal 2 40 3" xfId="29924" xr:uid="{00000000-0005-0000-0000-00003C740000}"/>
    <cellStyle name="Normal 2 40 3 2" xfId="29925" xr:uid="{00000000-0005-0000-0000-00003D740000}"/>
    <cellStyle name="Normal 2 40 3 3" xfId="29926" xr:uid="{00000000-0005-0000-0000-00003E740000}"/>
    <cellStyle name="Normal 2 40 4" xfId="29927" xr:uid="{00000000-0005-0000-0000-00003F740000}"/>
    <cellStyle name="Normal 2 41" xfId="29928" xr:uid="{00000000-0005-0000-0000-000040740000}"/>
    <cellStyle name="Normal 2 41 2" xfId="29929" xr:uid="{00000000-0005-0000-0000-000041740000}"/>
    <cellStyle name="Normal 2 41 2 2" xfId="29930" xr:uid="{00000000-0005-0000-0000-000042740000}"/>
    <cellStyle name="Normal 2 41 2 2 2" xfId="29931" xr:uid="{00000000-0005-0000-0000-000043740000}"/>
    <cellStyle name="Normal 2 41 2 2 3" xfId="29932" xr:uid="{00000000-0005-0000-0000-000044740000}"/>
    <cellStyle name="Normal 2 41 2 3" xfId="29933" xr:uid="{00000000-0005-0000-0000-000045740000}"/>
    <cellStyle name="Normal 2 41 2 4" xfId="29934" xr:uid="{00000000-0005-0000-0000-000046740000}"/>
    <cellStyle name="Normal 2 41 3" xfId="29935" xr:uid="{00000000-0005-0000-0000-000047740000}"/>
    <cellStyle name="Normal 2 41 3 2" xfId="29936" xr:uid="{00000000-0005-0000-0000-000048740000}"/>
    <cellStyle name="Normal 2 41 3 3" xfId="29937" xr:uid="{00000000-0005-0000-0000-000049740000}"/>
    <cellStyle name="Normal 2 41 4" xfId="29938" xr:uid="{00000000-0005-0000-0000-00004A740000}"/>
    <cellStyle name="Normal 2 42" xfId="29939" xr:uid="{00000000-0005-0000-0000-00004B740000}"/>
    <cellStyle name="Normal 2 42 2" xfId="29940" xr:uid="{00000000-0005-0000-0000-00004C740000}"/>
    <cellStyle name="Normal 2 42 2 2" xfId="29941" xr:uid="{00000000-0005-0000-0000-00004D740000}"/>
    <cellStyle name="Normal 2 42 2 2 2" xfId="29942" xr:uid="{00000000-0005-0000-0000-00004E740000}"/>
    <cellStyle name="Normal 2 42 2 2 3" xfId="29943" xr:uid="{00000000-0005-0000-0000-00004F740000}"/>
    <cellStyle name="Normal 2 42 2 3" xfId="29944" xr:uid="{00000000-0005-0000-0000-000050740000}"/>
    <cellStyle name="Normal 2 42 2 4" xfId="29945" xr:uid="{00000000-0005-0000-0000-000051740000}"/>
    <cellStyle name="Normal 2 42 3" xfId="29946" xr:uid="{00000000-0005-0000-0000-000052740000}"/>
    <cellStyle name="Normal 2 42 3 2" xfId="29947" xr:uid="{00000000-0005-0000-0000-000053740000}"/>
    <cellStyle name="Normal 2 42 3 3" xfId="29948" xr:uid="{00000000-0005-0000-0000-000054740000}"/>
    <cellStyle name="Normal 2 42 4" xfId="29949" xr:uid="{00000000-0005-0000-0000-000055740000}"/>
    <cellStyle name="Normal 2 43" xfId="29950" xr:uid="{00000000-0005-0000-0000-000056740000}"/>
    <cellStyle name="Normal 2 43 2" xfId="29951" xr:uid="{00000000-0005-0000-0000-000057740000}"/>
    <cellStyle name="Normal 2 43 2 2" xfId="29952" xr:uid="{00000000-0005-0000-0000-000058740000}"/>
    <cellStyle name="Normal 2 43 2 2 2" xfId="29953" xr:uid="{00000000-0005-0000-0000-000059740000}"/>
    <cellStyle name="Normal 2 43 2 2 3" xfId="29954" xr:uid="{00000000-0005-0000-0000-00005A740000}"/>
    <cellStyle name="Normal 2 43 2 3" xfId="29955" xr:uid="{00000000-0005-0000-0000-00005B740000}"/>
    <cellStyle name="Normal 2 43 2 4" xfId="29956" xr:uid="{00000000-0005-0000-0000-00005C740000}"/>
    <cellStyle name="Normal 2 43 3" xfId="29957" xr:uid="{00000000-0005-0000-0000-00005D740000}"/>
    <cellStyle name="Normal 2 43 3 2" xfId="29958" xr:uid="{00000000-0005-0000-0000-00005E740000}"/>
    <cellStyle name="Normal 2 43 3 3" xfId="29959" xr:uid="{00000000-0005-0000-0000-00005F740000}"/>
    <cellStyle name="Normal 2 43 4" xfId="29960" xr:uid="{00000000-0005-0000-0000-000060740000}"/>
    <cellStyle name="Normal 2 44" xfId="29961" xr:uid="{00000000-0005-0000-0000-000061740000}"/>
    <cellStyle name="Normal 2 44 2" xfId="29962" xr:uid="{00000000-0005-0000-0000-000062740000}"/>
    <cellStyle name="Normal 2 44 2 2" xfId="29963" xr:uid="{00000000-0005-0000-0000-000063740000}"/>
    <cellStyle name="Normal 2 44 2 2 2" xfId="29964" xr:uid="{00000000-0005-0000-0000-000064740000}"/>
    <cellStyle name="Normal 2 44 2 2 3" xfId="29965" xr:uid="{00000000-0005-0000-0000-000065740000}"/>
    <cellStyle name="Normal 2 44 2 3" xfId="29966" xr:uid="{00000000-0005-0000-0000-000066740000}"/>
    <cellStyle name="Normal 2 44 2 4" xfId="29967" xr:uid="{00000000-0005-0000-0000-000067740000}"/>
    <cellStyle name="Normal 2 44 3" xfId="29968" xr:uid="{00000000-0005-0000-0000-000068740000}"/>
    <cellStyle name="Normal 2 44 3 2" xfId="29969" xr:uid="{00000000-0005-0000-0000-000069740000}"/>
    <cellStyle name="Normal 2 44 3 3" xfId="29970" xr:uid="{00000000-0005-0000-0000-00006A740000}"/>
    <cellStyle name="Normal 2 44 4" xfId="29971" xr:uid="{00000000-0005-0000-0000-00006B740000}"/>
    <cellStyle name="Normal 2 45" xfId="29972" xr:uid="{00000000-0005-0000-0000-00006C740000}"/>
    <cellStyle name="Normal 2 45 2" xfId="29973" xr:uid="{00000000-0005-0000-0000-00006D740000}"/>
    <cellStyle name="Normal 2 45 2 2" xfId="29974" xr:uid="{00000000-0005-0000-0000-00006E740000}"/>
    <cellStyle name="Normal 2 45 2 2 2" xfId="29975" xr:uid="{00000000-0005-0000-0000-00006F740000}"/>
    <cellStyle name="Normal 2 45 2 2 3" xfId="29976" xr:uid="{00000000-0005-0000-0000-000070740000}"/>
    <cellStyle name="Normal 2 45 2 3" xfId="29977" xr:uid="{00000000-0005-0000-0000-000071740000}"/>
    <cellStyle name="Normal 2 45 2 4" xfId="29978" xr:uid="{00000000-0005-0000-0000-000072740000}"/>
    <cellStyle name="Normal 2 45 3" xfId="29979" xr:uid="{00000000-0005-0000-0000-000073740000}"/>
    <cellStyle name="Normal 2 45 3 2" xfId="29980" xr:uid="{00000000-0005-0000-0000-000074740000}"/>
    <cellStyle name="Normal 2 45 3 3" xfId="29981" xr:uid="{00000000-0005-0000-0000-000075740000}"/>
    <cellStyle name="Normal 2 45 4" xfId="29982" xr:uid="{00000000-0005-0000-0000-000076740000}"/>
    <cellStyle name="Normal 2 46" xfId="29983" xr:uid="{00000000-0005-0000-0000-000077740000}"/>
    <cellStyle name="Normal 2 46 2" xfId="29984" xr:uid="{00000000-0005-0000-0000-000078740000}"/>
    <cellStyle name="Normal 2 46 2 2" xfId="29985" xr:uid="{00000000-0005-0000-0000-000079740000}"/>
    <cellStyle name="Normal 2 46 2 2 2" xfId="29986" xr:uid="{00000000-0005-0000-0000-00007A740000}"/>
    <cellStyle name="Normal 2 46 2 2 3" xfId="29987" xr:uid="{00000000-0005-0000-0000-00007B740000}"/>
    <cellStyle name="Normal 2 46 2 3" xfId="29988" xr:uid="{00000000-0005-0000-0000-00007C740000}"/>
    <cellStyle name="Normal 2 46 2 4" xfId="29989" xr:uid="{00000000-0005-0000-0000-00007D740000}"/>
    <cellStyle name="Normal 2 46 3" xfId="29990" xr:uid="{00000000-0005-0000-0000-00007E740000}"/>
    <cellStyle name="Normal 2 46 3 2" xfId="29991" xr:uid="{00000000-0005-0000-0000-00007F740000}"/>
    <cellStyle name="Normal 2 46 3 3" xfId="29992" xr:uid="{00000000-0005-0000-0000-000080740000}"/>
    <cellStyle name="Normal 2 46 4" xfId="29993" xr:uid="{00000000-0005-0000-0000-000081740000}"/>
    <cellStyle name="Normal 2 47" xfId="29994" xr:uid="{00000000-0005-0000-0000-000082740000}"/>
    <cellStyle name="Normal 2 47 2" xfId="29995" xr:uid="{00000000-0005-0000-0000-000083740000}"/>
    <cellStyle name="Normal 2 47 2 2" xfId="29996" xr:uid="{00000000-0005-0000-0000-000084740000}"/>
    <cellStyle name="Normal 2 47 2 2 2" xfId="29997" xr:uid="{00000000-0005-0000-0000-000085740000}"/>
    <cellStyle name="Normal 2 47 2 2 3" xfId="29998" xr:uid="{00000000-0005-0000-0000-000086740000}"/>
    <cellStyle name="Normal 2 47 2 3" xfId="29999" xr:uid="{00000000-0005-0000-0000-000087740000}"/>
    <cellStyle name="Normal 2 47 2 4" xfId="30000" xr:uid="{00000000-0005-0000-0000-000088740000}"/>
    <cellStyle name="Normal 2 47 3" xfId="30001" xr:uid="{00000000-0005-0000-0000-000089740000}"/>
    <cellStyle name="Normal 2 47 3 2" xfId="30002" xr:uid="{00000000-0005-0000-0000-00008A740000}"/>
    <cellStyle name="Normal 2 47 3 3" xfId="30003" xr:uid="{00000000-0005-0000-0000-00008B740000}"/>
    <cellStyle name="Normal 2 47 4" xfId="30004" xr:uid="{00000000-0005-0000-0000-00008C740000}"/>
    <cellStyle name="Normal 2 48" xfId="30005" xr:uid="{00000000-0005-0000-0000-00008D740000}"/>
    <cellStyle name="Normal 2 48 2" xfId="30006" xr:uid="{00000000-0005-0000-0000-00008E740000}"/>
    <cellStyle name="Normal 2 48 2 2" xfId="30007" xr:uid="{00000000-0005-0000-0000-00008F740000}"/>
    <cellStyle name="Normal 2 48 2 2 2" xfId="30008" xr:uid="{00000000-0005-0000-0000-000090740000}"/>
    <cellStyle name="Normal 2 48 2 2 3" xfId="30009" xr:uid="{00000000-0005-0000-0000-000091740000}"/>
    <cellStyle name="Normal 2 48 2 3" xfId="30010" xr:uid="{00000000-0005-0000-0000-000092740000}"/>
    <cellStyle name="Normal 2 48 2 4" xfId="30011" xr:uid="{00000000-0005-0000-0000-000093740000}"/>
    <cellStyle name="Normal 2 48 3" xfId="30012" xr:uid="{00000000-0005-0000-0000-000094740000}"/>
    <cellStyle name="Normal 2 48 3 2" xfId="30013" xr:uid="{00000000-0005-0000-0000-000095740000}"/>
    <cellStyle name="Normal 2 48 3 3" xfId="30014" xr:uid="{00000000-0005-0000-0000-000096740000}"/>
    <cellStyle name="Normal 2 48 4" xfId="30015" xr:uid="{00000000-0005-0000-0000-000097740000}"/>
    <cellStyle name="Normal 2 49" xfId="30016" xr:uid="{00000000-0005-0000-0000-000098740000}"/>
    <cellStyle name="Normal 2 49 2" xfId="30017" xr:uid="{00000000-0005-0000-0000-000099740000}"/>
    <cellStyle name="Normal 2 49 2 2" xfId="30018" xr:uid="{00000000-0005-0000-0000-00009A740000}"/>
    <cellStyle name="Normal 2 49 2 2 2" xfId="30019" xr:uid="{00000000-0005-0000-0000-00009B740000}"/>
    <cellStyle name="Normal 2 49 2 2 3" xfId="30020" xr:uid="{00000000-0005-0000-0000-00009C740000}"/>
    <cellStyle name="Normal 2 49 2 3" xfId="30021" xr:uid="{00000000-0005-0000-0000-00009D740000}"/>
    <cellStyle name="Normal 2 49 2 4" xfId="30022" xr:uid="{00000000-0005-0000-0000-00009E740000}"/>
    <cellStyle name="Normal 2 49 3" xfId="30023" xr:uid="{00000000-0005-0000-0000-00009F740000}"/>
    <cellStyle name="Normal 2 49 3 2" xfId="30024" xr:uid="{00000000-0005-0000-0000-0000A0740000}"/>
    <cellStyle name="Normal 2 49 3 3" xfId="30025" xr:uid="{00000000-0005-0000-0000-0000A1740000}"/>
    <cellStyle name="Normal 2 49 4" xfId="30026" xr:uid="{00000000-0005-0000-0000-0000A2740000}"/>
    <cellStyle name="Normal 2 5" xfId="274" xr:uid="{00000000-0005-0000-0000-0000A3740000}"/>
    <cellStyle name="Normal 2 5 10" xfId="30027" xr:uid="{00000000-0005-0000-0000-0000A4740000}"/>
    <cellStyle name="Normal 2 5 10 2" xfId="30028" xr:uid="{00000000-0005-0000-0000-0000A5740000}"/>
    <cellStyle name="Normal 2 5 10 2 2" xfId="30029" xr:uid="{00000000-0005-0000-0000-0000A6740000}"/>
    <cellStyle name="Normal 2 5 10 2 2 2" xfId="30030" xr:uid="{00000000-0005-0000-0000-0000A7740000}"/>
    <cellStyle name="Normal 2 5 10 2 2 3" xfId="30031" xr:uid="{00000000-0005-0000-0000-0000A8740000}"/>
    <cellStyle name="Normal 2 5 10 2 3" xfId="30032" xr:uid="{00000000-0005-0000-0000-0000A9740000}"/>
    <cellStyle name="Normal 2 5 10 2 4" xfId="30033" xr:uid="{00000000-0005-0000-0000-0000AA740000}"/>
    <cellStyle name="Normal 2 5 10 3" xfId="30034" xr:uid="{00000000-0005-0000-0000-0000AB740000}"/>
    <cellStyle name="Normal 2 5 10 3 2" xfId="30035" xr:uid="{00000000-0005-0000-0000-0000AC740000}"/>
    <cellStyle name="Normal 2 5 10 3 3" xfId="30036" xr:uid="{00000000-0005-0000-0000-0000AD740000}"/>
    <cellStyle name="Normal 2 5 10 4" xfId="30037" xr:uid="{00000000-0005-0000-0000-0000AE740000}"/>
    <cellStyle name="Normal 2 5 11" xfId="30038" xr:uid="{00000000-0005-0000-0000-0000AF740000}"/>
    <cellStyle name="Normal 2 5 11 2" xfId="30039" xr:uid="{00000000-0005-0000-0000-0000B0740000}"/>
    <cellStyle name="Normal 2 5 11 2 2" xfId="30040" xr:uid="{00000000-0005-0000-0000-0000B1740000}"/>
    <cellStyle name="Normal 2 5 11 2 2 2" xfId="30041" xr:uid="{00000000-0005-0000-0000-0000B2740000}"/>
    <cellStyle name="Normal 2 5 11 2 2 3" xfId="30042" xr:uid="{00000000-0005-0000-0000-0000B3740000}"/>
    <cellStyle name="Normal 2 5 11 2 3" xfId="30043" xr:uid="{00000000-0005-0000-0000-0000B4740000}"/>
    <cellStyle name="Normal 2 5 11 2 4" xfId="30044" xr:uid="{00000000-0005-0000-0000-0000B5740000}"/>
    <cellStyle name="Normal 2 5 11 3" xfId="30045" xr:uid="{00000000-0005-0000-0000-0000B6740000}"/>
    <cellStyle name="Normal 2 5 11 3 2" xfId="30046" xr:uid="{00000000-0005-0000-0000-0000B7740000}"/>
    <cellStyle name="Normal 2 5 11 3 3" xfId="30047" xr:uid="{00000000-0005-0000-0000-0000B8740000}"/>
    <cellStyle name="Normal 2 5 11 4" xfId="30048" xr:uid="{00000000-0005-0000-0000-0000B9740000}"/>
    <cellStyle name="Normal 2 5 12" xfId="30049" xr:uid="{00000000-0005-0000-0000-0000BA740000}"/>
    <cellStyle name="Normal 2 5 12 2" xfId="30050" xr:uid="{00000000-0005-0000-0000-0000BB740000}"/>
    <cellStyle name="Normal 2 5 12 2 2" xfId="30051" xr:uid="{00000000-0005-0000-0000-0000BC740000}"/>
    <cellStyle name="Normal 2 5 12 2 2 2" xfId="30052" xr:uid="{00000000-0005-0000-0000-0000BD740000}"/>
    <cellStyle name="Normal 2 5 12 2 2 3" xfId="30053" xr:uid="{00000000-0005-0000-0000-0000BE740000}"/>
    <cellStyle name="Normal 2 5 12 2 3" xfId="30054" xr:uid="{00000000-0005-0000-0000-0000BF740000}"/>
    <cellStyle name="Normal 2 5 12 2 4" xfId="30055" xr:uid="{00000000-0005-0000-0000-0000C0740000}"/>
    <cellStyle name="Normal 2 5 12 3" xfId="30056" xr:uid="{00000000-0005-0000-0000-0000C1740000}"/>
    <cellStyle name="Normal 2 5 12 3 2" xfId="30057" xr:uid="{00000000-0005-0000-0000-0000C2740000}"/>
    <cellStyle name="Normal 2 5 12 3 3" xfId="30058" xr:uid="{00000000-0005-0000-0000-0000C3740000}"/>
    <cellStyle name="Normal 2 5 12 4" xfId="30059" xr:uid="{00000000-0005-0000-0000-0000C4740000}"/>
    <cellStyle name="Normal 2 5 13" xfId="30060" xr:uid="{00000000-0005-0000-0000-0000C5740000}"/>
    <cellStyle name="Normal 2 5 13 2" xfId="30061" xr:uid="{00000000-0005-0000-0000-0000C6740000}"/>
    <cellStyle name="Normal 2 5 13 2 2" xfId="30062" xr:uid="{00000000-0005-0000-0000-0000C7740000}"/>
    <cellStyle name="Normal 2 5 13 2 2 2" xfId="30063" xr:uid="{00000000-0005-0000-0000-0000C8740000}"/>
    <cellStyle name="Normal 2 5 13 2 2 3" xfId="30064" xr:uid="{00000000-0005-0000-0000-0000C9740000}"/>
    <cellStyle name="Normal 2 5 13 2 3" xfId="30065" xr:uid="{00000000-0005-0000-0000-0000CA740000}"/>
    <cellStyle name="Normal 2 5 13 2 4" xfId="30066" xr:uid="{00000000-0005-0000-0000-0000CB740000}"/>
    <cellStyle name="Normal 2 5 13 3" xfId="30067" xr:uid="{00000000-0005-0000-0000-0000CC740000}"/>
    <cellStyle name="Normal 2 5 13 3 2" xfId="30068" xr:uid="{00000000-0005-0000-0000-0000CD740000}"/>
    <cellStyle name="Normal 2 5 13 3 3" xfId="30069" xr:uid="{00000000-0005-0000-0000-0000CE740000}"/>
    <cellStyle name="Normal 2 5 13 4" xfId="30070" xr:uid="{00000000-0005-0000-0000-0000CF740000}"/>
    <cellStyle name="Normal 2 5 14" xfId="30071" xr:uid="{00000000-0005-0000-0000-0000D0740000}"/>
    <cellStyle name="Normal 2 5 14 2" xfId="30072" xr:uid="{00000000-0005-0000-0000-0000D1740000}"/>
    <cellStyle name="Normal 2 5 14 2 2" xfId="30073" xr:uid="{00000000-0005-0000-0000-0000D2740000}"/>
    <cellStyle name="Normal 2 5 14 2 2 2" xfId="30074" xr:uid="{00000000-0005-0000-0000-0000D3740000}"/>
    <cellStyle name="Normal 2 5 14 2 2 3" xfId="30075" xr:uid="{00000000-0005-0000-0000-0000D4740000}"/>
    <cellStyle name="Normal 2 5 14 2 3" xfId="30076" xr:uid="{00000000-0005-0000-0000-0000D5740000}"/>
    <cellStyle name="Normal 2 5 14 2 4" xfId="30077" xr:uid="{00000000-0005-0000-0000-0000D6740000}"/>
    <cellStyle name="Normal 2 5 14 3" xfId="30078" xr:uid="{00000000-0005-0000-0000-0000D7740000}"/>
    <cellStyle name="Normal 2 5 14 3 2" xfId="30079" xr:uid="{00000000-0005-0000-0000-0000D8740000}"/>
    <cellStyle name="Normal 2 5 14 3 3" xfId="30080" xr:uid="{00000000-0005-0000-0000-0000D9740000}"/>
    <cellStyle name="Normal 2 5 14 4" xfId="30081" xr:uid="{00000000-0005-0000-0000-0000DA740000}"/>
    <cellStyle name="Normal 2 5 15" xfId="30082" xr:uid="{00000000-0005-0000-0000-0000DB740000}"/>
    <cellStyle name="Normal 2 5 15 2" xfId="30083" xr:uid="{00000000-0005-0000-0000-0000DC740000}"/>
    <cellStyle name="Normal 2 5 15 2 2" xfId="30084" xr:uid="{00000000-0005-0000-0000-0000DD740000}"/>
    <cellStyle name="Normal 2 5 15 2 2 2" xfId="30085" xr:uid="{00000000-0005-0000-0000-0000DE740000}"/>
    <cellStyle name="Normal 2 5 15 2 2 3" xfId="30086" xr:uid="{00000000-0005-0000-0000-0000DF740000}"/>
    <cellStyle name="Normal 2 5 15 2 3" xfId="30087" xr:uid="{00000000-0005-0000-0000-0000E0740000}"/>
    <cellStyle name="Normal 2 5 15 2 4" xfId="30088" xr:uid="{00000000-0005-0000-0000-0000E1740000}"/>
    <cellStyle name="Normal 2 5 15 3" xfId="30089" xr:uid="{00000000-0005-0000-0000-0000E2740000}"/>
    <cellStyle name="Normal 2 5 15 3 2" xfId="30090" xr:uid="{00000000-0005-0000-0000-0000E3740000}"/>
    <cellStyle name="Normal 2 5 15 3 3" xfId="30091" xr:uid="{00000000-0005-0000-0000-0000E4740000}"/>
    <cellStyle name="Normal 2 5 15 4" xfId="30092" xr:uid="{00000000-0005-0000-0000-0000E5740000}"/>
    <cellStyle name="Normal 2 5 16" xfId="30093" xr:uid="{00000000-0005-0000-0000-0000E6740000}"/>
    <cellStyle name="Normal 2 5 16 2" xfId="30094" xr:uid="{00000000-0005-0000-0000-0000E7740000}"/>
    <cellStyle name="Normal 2 5 16 2 2" xfId="30095" xr:uid="{00000000-0005-0000-0000-0000E8740000}"/>
    <cellStyle name="Normal 2 5 16 2 2 2" xfId="30096" xr:uid="{00000000-0005-0000-0000-0000E9740000}"/>
    <cellStyle name="Normal 2 5 16 2 2 3" xfId="30097" xr:uid="{00000000-0005-0000-0000-0000EA740000}"/>
    <cellStyle name="Normal 2 5 16 2 3" xfId="30098" xr:uid="{00000000-0005-0000-0000-0000EB740000}"/>
    <cellStyle name="Normal 2 5 16 2 4" xfId="30099" xr:uid="{00000000-0005-0000-0000-0000EC740000}"/>
    <cellStyle name="Normal 2 5 16 3" xfId="30100" xr:uid="{00000000-0005-0000-0000-0000ED740000}"/>
    <cellStyle name="Normal 2 5 16 3 2" xfId="30101" xr:uid="{00000000-0005-0000-0000-0000EE740000}"/>
    <cellStyle name="Normal 2 5 16 3 3" xfId="30102" xr:uid="{00000000-0005-0000-0000-0000EF740000}"/>
    <cellStyle name="Normal 2 5 16 4" xfId="30103" xr:uid="{00000000-0005-0000-0000-0000F0740000}"/>
    <cellStyle name="Normal 2 5 17" xfId="30104" xr:uid="{00000000-0005-0000-0000-0000F1740000}"/>
    <cellStyle name="Normal 2 5 17 2" xfId="30105" xr:uid="{00000000-0005-0000-0000-0000F2740000}"/>
    <cellStyle name="Normal 2 5 17 2 2" xfId="30106" xr:uid="{00000000-0005-0000-0000-0000F3740000}"/>
    <cellStyle name="Normal 2 5 17 2 2 2" xfId="30107" xr:uid="{00000000-0005-0000-0000-0000F4740000}"/>
    <cellStyle name="Normal 2 5 17 2 2 3" xfId="30108" xr:uid="{00000000-0005-0000-0000-0000F5740000}"/>
    <cellStyle name="Normal 2 5 17 2 3" xfId="30109" xr:uid="{00000000-0005-0000-0000-0000F6740000}"/>
    <cellStyle name="Normal 2 5 17 2 4" xfId="30110" xr:uid="{00000000-0005-0000-0000-0000F7740000}"/>
    <cellStyle name="Normal 2 5 17 3" xfId="30111" xr:uid="{00000000-0005-0000-0000-0000F8740000}"/>
    <cellStyle name="Normal 2 5 17 3 2" xfId="30112" xr:uid="{00000000-0005-0000-0000-0000F9740000}"/>
    <cellStyle name="Normal 2 5 17 3 3" xfId="30113" xr:uid="{00000000-0005-0000-0000-0000FA740000}"/>
    <cellStyle name="Normal 2 5 17 4" xfId="30114" xr:uid="{00000000-0005-0000-0000-0000FB740000}"/>
    <cellStyle name="Normal 2 5 18" xfId="30115" xr:uid="{00000000-0005-0000-0000-0000FC740000}"/>
    <cellStyle name="Normal 2 5 18 2" xfId="30116" xr:uid="{00000000-0005-0000-0000-0000FD740000}"/>
    <cellStyle name="Normal 2 5 18 2 2" xfId="30117" xr:uid="{00000000-0005-0000-0000-0000FE740000}"/>
    <cellStyle name="Normal 2 5 18 2 2 2" xfId="30118" xr:uid="{00000000-0005-0000-0000-0000FF740000}"/>
    <cellStyle name="Normal 2 5 18 2 2 3" xfId="30119" xr:uid="{00000000-0005-0000-0000-000000750000}"/>
    <cellStyle name="Normal 2 5 18 2 3" xfId="30120" xr:uid="{00000000-0005-0000-0000-000001750000}"/>
    <cellStyle name="Normal 2 5 18 2 4" xfId="30121" xr:uid="{00000000-0005-0000-0000-000002750000}"/>
    <cellStyle name="Normal 2 5 18 3" xfId="30122" xr:uid="{00000000-0005-0000-0000-000003750000}"/>
    <cellStyle name="Normal 2 5 18 3 2" xfId="30123" xr:uid="{00000000-0005-0000-0000-000004750000}"/>
    <cellStyle name="Normal 2 5 18 3 3" xfId="30124" xr:uid="{00000000-0005-0000-0000-000005750000}"/>
    <cellStyle name="Normal 2 5 18 4" xfId="30125" xr:uid="{00000000-0005-0000-0000-000006750000}"/>
    <cellStyle name="Normal 2 5 19" xfId="30126" xr:uid="{00000000-0005-0000-0000-000007750000}"/>
    <cellStyle name="Normal 2 5 19 2" xfId="30127" xr:uid="{00000000-0005-0000-0000-000008750000}"/>
    <cellStyle name="Normal 2 5 19 2 2" xfId="30128" xr:uid="{00000000-0005-0000-0000-000009750000}"/>
    <cellStyle name="Normal 2 5 19 2 2 2" xfId="30129" xr:uid="{00000000-0005-0000-0000-00000A750000}"/>
    <cellStyle name="Normal 2 5 19 2 2 3" xfId="30130" xr:uid="{00000000-0005-0000-0000-00000B750000}"/>
    <cellStyle name="Normal 2 5 19 2 3" xfId="30131" xr:uid="{00000000-0005-0000-0000-00000C750000}"/>
    <cellStyle name="Normal 2 5 19 2 4" xfId="30132" xr:uid="{00000000-0005-0000-0000-00000D750000}"/>
    <cellStyle name="Normal 2 5 19 3" xfId="30133" xr:uid="{00000000-0005-0000-0000-00000E750000}"/>
    <cellStyle name="Normal 2 5 19 3 2" xfId="30134" xr:uid="{00000000-0005-0000-0000-00000F750000}"/>
    <cellStyle name="Normal 2 5 19 3 3" xfId="30135" xr:uid="{00000000-0005-0000-0000-000010750000}"/>
    <cellStyle name="Normal 2 5 19 4" xfId="30136" xr:uid="{00000000-0005-0000-0000-000011750000}"/>
    <cellStyle name="Normal 2 5 2" xfId="275" xr:uid="{00000000-0005-0000-0000-000012750000}"/>
    <cellStyle name="Normal 2 5 2 10" xfId="30137" xr:uid="{00000000-0005-0000-0000-000013750000}"/>
    <cellStyle name="Normal 2 5 2 10 2" xfId="30138" xr:uid="{00000000-0005-0000-0000-000014750000}"/>
    <cellStyle name="Normal 2 5 2 10 2 2" xfId="30139" xr:uid="{00000000-0005-0000-0000-000015750000}"/>
    <cellStyle name="Normal 2 5 2 10 2 2 2" xfId="30140" xr:uid="{00000000-0005-0000-0000-000016750000}"/>
    <cellStyle name="Normal 2 5 2 10 2 2 3" xfId="30141" xr:uid="{00000000-0005-0000-0000-000017750000}"/>
    <cellStyle name="Normal 2 5 2 10 2 3" xfId="30142" xr:uid="{00000000-0005-0000-0000-000018750000}"/>
    <cellStyle name="Normal 2 5 2 10 2 4" xfId="30143" xr:uid="{00000000-0005-0000-0000-000019750000}"/>
    <cellStyle name="Normal 2 5 2 10 3" xfId="30144" xr:uid="{00000000-0005-0000-0000-00001A750000}"/>
    <cellStyle name="Normal 2 5 2 10 3 2" xfId="30145" xr:uid="{00000000-0005-0000-0000-00001B750000}"/>
    <cellStyle name="Normal 2 5 2 10 3 3" xfId="30146" xr:uid="{00000000-0005-0000-0000-00001C750000}"/>
    <cellStyle name="Normal 2 5 2 10 4" xfId="30147" xr:uid="{00000000-0005-0000-0000-00001D750000}"/>
    <cellStyle name="Normal 2 5 2 11" xfId="30148" xr:uid="{00000000-0005-0000-0000-00001E750000}"/>
    <cellStyle name="Normal 2 5 2 11 2" xfId="30149" xr:uid="{00000000-0005-0000-0000-00001F750000}"/>
    <cellStyle name="Normal 2 5 2 11 2 2" xfId="30150" xr:uid="{00000000-0005-0000-0000-000020750000}"/>
    <cellStyle name="Normal 2 5 2 11 2 2 2" xfId="30151" xr:uid="{00000000-0005-0000-0000-000021750000}"/>
    <cellStyle name="Normal 2 5 2 11 2 2 3" xfId="30152" xr:uid="{00000000-0005-0000-0000-000022750000}"/>
    <cellStyle name="Normal 2 5 2 11 2 3" xfId="30153" xr:uid="{00000000-0005-0000-0000-000023750000}"/>
    <cellStyle name="Normal 2 5 2 11 2 4" xfId="30154" xr:uid="{00000000-0005-0000-0000-000024750000}"/>
    <cellStyle name="Normal 2 5 2 11 3" xfId="30155" xr:uid="{00000000-0005-0000-0000-000025750000}"/>
    <cellStyle name="Normal 2 5 2 11 3 2" xfId="30156" xr:uid="{00000000-0005-0000-0000-000026750000}"/>
    <cellStyle name="Normal 2 5 2 11 3 3" xfId="30157" xr:uid="{00000000-0005-0000-0000-000027750000}"/>
    <cellStyle name="Normal 2 5 2 11 4" xfId="30158" xr:uid="{00000000-0005-0000-0000-000028750000}"/>
    <cellStyle name="Normal 2 5 2 12" xfId="30159" xr:uid="{00000000-0005-0000-0000-000029750000}"/>
    <cellStyle name="Normal 2 5 2 12 2" xfId="30160" xr:uid="{00000000-0005-0000-0000-00002A750000}"/>
    <cellStyle name="Normal 2 5 2 12 2 2" xfId="30161" xr:uid="{00000000-0005-0000-0000-00002B750000}"/>
    <cellStyle name="Normal 2 5 2 12 2 2 2" xfId="30162" xr:uid="{00000000-0005-0000-0000-00002C750000}"/>
    <cellStyle name="Normal 2 5 2 12 2 2 3" xfId="30163" xr:uid="{00000000-0005-0000-0000-00002D750000}"/>
    <cellStyle name="Normal 2 5 2 12 2 3" xfId="30164" xr:uid="{00000000-0005-0000-0000-00002E750000}"/>
    <cellStyle name="Normal 2 5 2 12 2 4" xfId="30165" xr:uid="{00000000-0005-0000-0000-00002F750000}"/>
    <cellStyle name="Normal 2 5 2 12 3" xfId="30166" xr:uid="{00000000-0005-0000-0000-000030750000}"/>
    <cellStyle name="Normal 2 5 2 12 3 2" xfId="30167" xr:uid="{00000000-0005-0000-0000-000031750000}"/>
    <cellStyle name="Normal 2 5 2 12 3 3" xfId="30168" xr:uid="{00000000-0005-0000-0000-000032750000}"/>
    <cellStyle name="Normal 2 5 2 12 4" xfId="30169" xr:uid="{00000000-0005-0000-0000-000033750000}"/>
    <cellStyle name="Normal 2 5 2 13" xfId="30170" xr:uid="{00000000-0005-0000-0000-000034750000}"/>
    <cellStyle name="Normal 2 5 2 13 2" xfId="30171" xr:uid="{00000000-0005-0000-0000-000035750000}"/>
    <cellStyle name="Normal 2 5 2 13 2 2" xfId="30172" xr:uid="{00000000-0005-0000-0000-000036750000}"/>
    <cellStyle name="Normal 2 5 2 13 2 2 2" xfId="30173" xr:uid="{00000000-0005-0000-0000-000037750000}"/>
    <cellStyle name="Normal 2 5 2 13 2 2 3" xfId="30174" xr:uid="{00000000-0005-0000-0000-000038750000}"/>
    <cellStyle name="Normal 2 5 2 13 2 3" xfId="30175" xr:uid="{00000000-0005-0000-0000-000039750000}"/>
    <cellStyle name="Normal 2 5 2 13 2 4" xfId="30176" xr:uid="{00000000-0005-0000-0000-00003A750000}"/>
    <cellStyle name="Normal 2 5 2 13 3" xfId="30177" xr:uid="{00000000-0005-0000-0000-00003B750000}"/>
    <cellStyle name="Normal 2 5 2 13 3 2" xfId="30178" xr:uid="{00000000-0005-0000-0000-00003C750000}"/>
    <cellStyle name="Normal 2 5 2 13 3 3" xfId="30179" xr:uid="{00000000-0005-0000-0000-00003D750000}"/>
    <cellStyle name="Normal 2 5 2 13 4" xfId="30180" xr:uid="{00000000-0005-0000-0000-00003E750000}"/>
    <cellStyle name="Normal 2 5 2 14" xfId="30181" xr:uid="{00000000-0005-0000-0000-00003F750000}"/>
    <cellStyle name="Normal 2 5 2 14 2" xfId="30182" xr:uid="{00000000-0005-0000-0000-000040750000}"/>
    <cellStyle name="Normal 2 5 2 14 2 2" xfId="30183" xr:uid="{00000000-0005-0000-0000-000041750000}"/>
    <cellStyle name="Normal 2 5 2 14 2 2 2" xfId="30184" xr:uid="{00000000-0005-0000-0000-000042750000}"/>
    <cellStyle name="Normal 2 5 2 14 2 2 3" xfId="30185" xr:uid="{00000000-0005-0000-0000-000043750000}"/>
    <cellStyle name="Normal 2 5 2 14 2 3" xfId="30186" xr:uid="{00000000-0005-0000-0000-000044750000}"/>
    <cellStyle name="Normal 2 5 2 14 2 4" xfId="30187" xr:uid="{00000000-0005-0000-0000-000045750000}"/>
    <cellStyle name="Normal 2 5 2 14 3" xfId="30188" xr:uid="{00000000-0005-0000-0000-000046750000}"/>
    <cellStyle name="Normal 2 5 2 14 3 2" xfId="30189" xr:uid="{00000000-0005-0000-0000-000047750000}"/>
    <cellStyle name="Normal 2 5 2 14 3 3" xfId="30190" xr:uid="{00000000-0005-0000-0000-000048750000}"/>
    <cellStyle name="Normal 2 5 2 14 4" xfId="30191" xr:uid="{00000000-0005-0000-0000-000049750000}"/>
    <cellStyle name="Normal 2 5 2 15" xfId="30192" xr:uid="{00000000-0005-0000-0000-00004A750000}"/>
    <cellStyle name="Normal 2 5 2 15 2" xfId="30193" xr:uid="{00000000-0005-0000-0000-00004B750000}"/>
    <cellStyle name="Normal 2 5 2 15 2 2" xfId="30194" xr:uid="{00000000-0005-0000-0000-00004C750000}"/>
    <cellStyle name="Normal 2 5 2 15 2 2 2" xfId="30195" xr:uid="{00000000-0005-0000-0000-00004D750000}"/>
    <cellStyle name="Normal 2 5 2 15 2 2 3" xfId="30196" xr:uid="{00000000-0005-0000-0000-00004E750000}"/>
    <cellStyle name="Normal 2 5 2 15 2 3" xfId="30197" xr:uid="{00000000-0005-0000-0000-00004F750000}"/>
    <cellStyle name="Normal 2 5 2 15 2 4" xfId="30198" xr:uid="{00000000-0005-0000-0000-000050750000}"/>
    <cellStyle name="Normal 2 5 2 15 3" xfId="30199" xr:uid="{00000000-0005-0000-0000-000051750000}"/>
    <cellStyle name="Normal 2 5 2 15 3 2" xfId="30200" xr:uid="{00000000-0005-0000-0000-000052750000}"/>
    <cellStyle name="Normal 2 5 2 15 3 3" xfId="30201" xr:uid="{00000000-0005-0000-0000-000053750000}"/>
    <cellStyle name="Normal 2 5 2 15 4" xfId="30202" xr:uid="{00000000-0005-0000-0000-000054750000}"/>
    <cellStyle name="Normal 2 5 2 16" xfId="30203" xr:uid="{00000000-0005-0000-0000-000055750000}"/>
    <cellStyle name="Normal 2 5 2 16 2" xfId="30204" xr:uid="{00000000-0005-0000-0000-000056750000}"/>
    <cellStyle name="Normal 2 5 2 16 2 2" xfId="30205" xr:uid="{00000000-0005-0000-0000-000057750000}"/>
    <cellStyle name="Normal 2 5 2 16 2 2 2" xfId="30206" xr:uid="{00000000-0005-0000-0000-000058750000}"/>
    <cellStyle name="Normal 2 5 2 16 2 2 3" xfId="30207" xr:uid="{00000000-0005-0000-0000-000059750000}"/>
    <cellStyle name="Normal 2 5 2 16 2 3" xfId="30208" xr:uid="{00000000-0005-0000-0000-00005A750000}"/>
    <cellStyle name="Normal 2 5 2 16 2 4" xfId="30209" xr:uid="{00000000-0005-0000-0000-00005B750000}"/>
    <cellStyle name="Normal 2 5 2 16 3" xfId="30210" xr:uid="{00000000-0005-0000-0000-00005C750000}"/>
    <cellStyle name="Normal 2 5 2 16 3 2" xfId="30211" xr:uid="{00000000-0005-0000-0000-00005D750000}"/>
    <cellStyle name="Normal 2 5 2 16 3 3" xfId="30212" xr:uid="{00000000-0005-0000-0000-00005E750000}"/>
    <cellStyle name="Normal 2 5 2 16 4" xfId="30213" xr:uid="{00000000-0005-0000-0000-00005F750000}"/>
    <cellStyle name="Normal 2 5 2 17" xfId="30214" xr:uid="{00000000-0005-0000-0000-000060750000}"/>
    <cellStyle name="Normal 2 5 2 17 2" xfId="30215" xr:uid="{00000000-0005-0000-0000-000061750000}"/>
    <cellStyle name="Normal 2 5 2 17 2 2" xfId="30216" xr:uid="{00000000-0005-0000-0000-000062750000}"/>
    <cellStyle name="Normal 2 5 2 17 2 2 2" xfId="30217" xr:uid="{00000000-0005-0000-0000-000063750000}"/>
    <cellStyle name="Normal 2 5 2 17 2 2 3" xfId="30218" xr:uid="{00000000-0005-0000-0000-000064750000}"/>
    <cellStyle name="Normal 2 5 2 17 2 3" xfId="30219" xr:uid="{00000000-0005-0000-0000-000065750000}"/>
    <cellStyle name="Normal 2 5 2 17 2 4" xfId="30220" xr:uid="{00000000-0005-0000-0000-000066750000}"/>
    <cellStyle name="Normal 2 5 2 17 3" xfId="30221" xr:uid="{00000000-0005-0000-0000-000067750000}"/>
    <cellStyle name="Normal 2 5 2 17 3 2" xfId="30222" xr:uid="{00000000-0005-0000-0000-000068750000}"/>
    <cellStyle name="Normal 2 5 2 17 3 3" xfId="30223" xr:uid="{00000000-0005-0000-0000-000069750000}"/>
    <cellStyle name="Normal 2 5 2 17 4" xfId="30224" xr:uid="{00000000-0005-0000-0000-00006A750000}"/>
    <cellStyle name="Normal 2 5 2 18" xfId="30225" xr:uid="{00000000-0005-0000-0000-00006B750000}"/>
    <cellStyle name="Normal 2 5 2 18 2" xfId="30226" xr:uid="{00000000-0005-0000-0000-00006C750000}"/>
    <cellStyle name="Normal 2 5 2 18 2 2" xfId="30227" xr:uid="{00000000-0005-0000-0000-00006D750000}"/>
    <cellStyle name="Normal 2 5 2 18 2 2 2" xfId="30228" xr:uid="{00000000-0005-0000-0000-00006E750000}"/>
    <cellStyle name="Normal 2 5 2 18 2 2 3" xfId="30229" xr:uid="{00000000-0005-0000-0000-00006F750000}"/>
    <cellStyle name="Normal 2 5 2 18 2 3" xfId="30230" xr:uid="{00000000-0005-0000-0000-000070750000}"/>
    <cellStyle name="Normal 2 5 2 18 2 4" xfId="30231" xr:uid="{00000000-0005-0000-0000-000071750000}"/>
    <cellStyle name="Normal 2 5 2 18 3" xfId="30232" xr:uid="{00000000-0005-0000-0000-000072750000}"/>
    <cellStyle name="Normal 2 5 2 18 3 2" xfId="30233" xr:uid="{00000000-0005-0000-0000-000073750000}"/>
    <cellStyle name="Normal 2 5 2 18 3 3" xfId="30234" xr:uid="{00000000-0005-0000-0000-000074750000}"/>
    <cellStyle name="Normal 2 5 2 18 4" xfId="30235" xr:uid="{00000000-0005-0000-0000-000075750000}"/>
    <cellStyle name="Normal 2 5 2 19" xfId="30236" xr:uid="{00000000-0005-0000-0000-000076750000}"/>
    <cellStyle name="Normal 2 5 2 19 2" xfId="30237" xr:uid="{00000000-0005-0000-0000-000077750000}"/>
    <cellStyle name="Normal 2 5 2 19 2 2" xfId="30238" xr:uid="{00000000-0005-0000-0000-000078750000}"/>
    <cellStyle name="Normal 2 5 2 19 2 2 2" xfId="30239" xr:uid="{00000000-0005-0000-0000-000079750000}"/>
    <cellStyle name="Normal 2 5 2 19 2 2 3" xfId="30240" xr:uid="{00000000-0005-0000-0000-00007A750000}"/>
    <cellStyle name="Normal 2 5 2 19 2 3" xfId="30241" xr:uid="{00000000-0005-0000-0000-00007B750000}"/>
    <cellStyle name="Normal 2 5 2 19 2 4" xfId="30242" xr:uid="{00000000-0005-0000-0000-00007C750000}"/>
    <cellStyle name="Normal 2 5 2 19 3" xfId="30243" xr:uid="{00000000-0005-0000-0000-00007D750000}"/>
    <cellStyle name="Normal 2 5 2 19 3 2" xfId="30244" xr:uid="{00000000-0005-0000-0000-00007E750000}"/>
    <cellStyle name="Normal 2 5 2 19 3 3" xfId="30245" xr:uid="{00000000-0005-0000-0000-00007F750000}"/>
    <cellStyle name="Normal 2 5 2 19 4" xfId="30246" xr:uid="{00000000-0005-0000-0000-000080750000}"/>
    <cellStyle name="Normal 2 5 2 2" xfId="30247" xr:uid="{00000000-0005-0000-0000-000081750000}"/>
    <cellStyle name="Normal 2 5 2 2 10" xfId="30248" xr:uid="{00000000-0005-0000-0000-000082750000}"/>
    <cellStyle name="Normal 2 5 2 2 10 2" xfId="30249" xr:uid="{00000000-0005-0000-0000-000083750000}"/>
    <cellStyle name="Normal 2 5 2 2 10 2 2" xfId="30250" xr:uid="{00000000-0005-0000-0000-000084750000}"/>
    <cellStyle name="Normal 2 5 2 2 10 2 2 2" xfId="30251" xr:uid="{00000000-0005-0000-0000-000085750000}"/>
    <cellStyle name="Normal 2 5 2 2 10 2 2 3" xfId="30252" xr:uid="{00000000-0005-0000-0000-000086750000}"/>
    <cellStyle name="Normal 2 5 2 2 10 2 3" xfId="30253" xr:uid="{00000000-0005-0000-0000-000087750000}"/>
    <cellStyle name="Normal 2 5 2 2 10 2 4" xfId="30254" xr:uid="{00000000-0005-0000-0000-000088750000}"/>
    <cellStyle name="Normal 2 5 2 2 10 3" xfId="30255" xr:uid="{00000000-0005-0000-0000-000089750000}"/>
    <cellStyle name="Normal 2 5 2 2 10 3 2" xfId="30256" xr:uid="{00000000-0005-0000-0000-00008A750000}"/>
    <cellStyle name="Normal 2 5 2 2 10 3 3" xfId="30257" xr:uid="{00000000-0005-0000-0000-00008B750000}"/>
    <cellStyle name="Normal 2 5 2 2 10 4" xfId="30258" xr:uid="{00000000-0005-0000-0000-00008C750000}"/>
    <cellStyle name="Normal 2 5 2 2 11" xfId="30259" xr:uid="{00000000-0005-0000-0000-00008D750000}"/>
    <cellStyle name="Normal 2 5 2 2 11 2" xfId="30260" xr:uid="{00000000-0005-0000-0000-00008E750000}"/>
    <cellStyle name="Normal 2 5 2 2 11 2 2" xfId="30261" xr:uid="{00000000-0005-0000-0000-00008F750000}"/>
    <cellStyle name="Normal 2 5 2 2 11 2 2 2" xfId="30262" xr:uid="{00000000-0005-0000-0000-000090750000}"/>
    <cellStyle name="Normal 2 5 2 2 11 2 2 3" xfId="30263" xr:uid="{00000000-0005-0000-0000-000091750000}"/>
    <cellStyle name="Normal 2 5 2 2 11 2 3" xfId="30264" xr:uid="{00000000-0005-0000-0000-000092750000}"/>
    <cellStyle name="Normal 2 5 2 2 11 2 4" xfId="30265" xr:uid="{00000000-0005-0000-0000-000093750000}"/>
    <cellStyle name="Normal 2 5 2 2 11 3" xfId="30266" xr:uid="{00000000-0005-0000-0000-000094750000}"/>
    <cellStyle name="Normal 2 5 2 2 11 3 2" xfId="30267" xr:uid="{00000000-0005-0000-0000-000095750000}"/>
    <cellStyle name="Normal 2 5 2 2 11 3 3" xfId="30268" xr:uid="{00000000-0005-0000-0000-000096750000}"/>
    <cellStyle name="Normal 2 5 2 2 11 4" xfId="30269" xr:uid="{00000000-0005-0000-0000-000097750000}"/>
    <cellStyle name="Normal 2 5 2 2 12" xfId="30270" xr:uid="{00000000-0005-0000-0000-000098750000}"/>
    <cellStyle name="Normal 2 5 2 2 12 2" xfId="30271" xr:uid="{00000000-0005-0000-0000-000099750000}"/>
    <cellStyle name="Normal 2 5 2 2 12 2 2" xfId="30272" xr:uid="{00000000-0005-0000-0000-00009A750000}"/>
    <cellStyle name="Normal 2 5 2 2 12 2 2 2" xfId="30273" xr:uid="{00000000-0005-0000-0000-00009B750000}"/>
    <cellStyle name="Normal 2 5 2 2 12 2 2 3" xfId="30274" xr:uid="{00000000-0005-0000-0000-00009C750000}"/>
    <cellStyle name="Normal 2 5 2 2 12 2 3" xfId="30275" xr:uid="{00000000-0005-0000-0000-00009D750000}"/>
    <cellStyle name="Normal 2 5 2 2 12 2 4" xfId="30276" xr:uid="{00000000-0005-0000-0000-00009E750000}"/>
    <cellStyle name="Normal 2 5 2 2 12 3" xfId="30277" xr:uid="{00000000-0005-0000-0000-00009F750000}"/>
    <cellStyle name="Normal 2 5 2 2 12 3 2" xfId="30278" xr:uid="{00000000-0005-0000-0000-0000A0750000}"/>
    <cellStyle name="Normal 2 5 2 2 12 3 3" xfId="30279" xr:uid="{00000000-0005-0000-0000-0000A1750000}"/>
    <cellStyle name="Normal 2 5 2 2 12 4" xfId="30280" xr:uid="{00000000-0005-0000-0000-0000A2750000}"/>
    <cellStyle name="Normal 2 5 2 2 13" xfId="30281" xr:uid="{00000000-0005-0000-0000-0000A3750000}"/>
    <cellStyle name="Normal 2 5 2 2 13 2" xfId="30282" xr:uid="{00000000-0005-0000-0000-0000A4750000}"/>
    <cellStyle name="Normal 2 5 2 2 13 2 2" xfId="30283" xr:uid="{00000000-0005-0000-0000-0000A5750000}"/>
    <cellStyle name="Normal 2 5 2 2 13 2 2 2" xfId="30284" xr:uid="{00000000-0005-0000-0000-0000A6750000}"/>
    <cellStyle name="Normal 2 5 2 2 13 2 2 3" xfId="30285" xr:uid="{00000000-0005-0000-0000-0000A7750000}"/>
    <cellStyle name="Normal 2 5 2 2 13 2 3" xfId="30286" xr:uid="{00000000-0005-0000-0000-0000A8750000}"/>
    <cellStyle name="Normal 2 5 2 2 13 2 4" xfId="30287" xr:uid="{00000000-0005-0000-0000-0000A9750000}"/>
    <cellStyle name="Normal 2 5 2 2 13 3" xfId="30288" xr:uid="{00000000-0005-0000-0000-0000AA750000}"/>
    <cellStyle name="Normal 2 5 2 2 13 3 2" xfId="30289" xr:uid="{00000000-0005-0000-0000-0000AB750000}"/>
    <cellStyle name="Normal 2 5 2 2 13 3 3" xfId="30290" xr:uid="{00000000-0005-0000-0000-0000AC750000}"/>
    <cellStyle name="Normal 2 5 2 2 13 4" xfId="30291" xr:uid="{00000000-0005-0000-0000-0000AD750000}"/>
    <cellStyle name="Normal 2 5 2 2 14" xfId="30292" xr:uid="{00000000-0005-0000-0000-0000AE750000}"/>
    <cellStyle name="Normal 2 5 2 2 14 2" xfId="30293" xr:uid="{00000000-0005-0000-0000-0000AF750000}"/>
    <cellStyle name="Normal 2 5 2 2 14 2 2" xfId="30294" xr:uid="{00000000-0005-0000-0000-0000B0750000}"/>
    <cellStyle name="Normal 2 5 2 2 14 2 2 2" xfId="30295" xr:uid="{00000000-0005-0000-0000-0000B1750000}"/>
    <cellStyle name="Normal 2 5 2 2 14 2 2 3" xfId="30296" xr:uid="{00000000-0005-0000-0000-0000B2750000}"/>
    <cellStyle name="Normal 2 5 2 2 14 2 3" xfId="30297" xr:uid="{00000000-0005-0000-0000-0000B3750000}"/>
    <cellStyle name="Normal 2 5 2 2 14 2 4" xfId="30298" xr:uid="{00000000-0005-0000-0000-0000B4750000}"/>
    <cellStyle name="Normal 2 5 2 2 14 3" xfId="30299" xr:uid="{00000000-0005-0000-0000-0000B5750000}"/>
    <cellStyle name="Normal 2 5 2 2 14 3 2" xfId="30300" xr:uid="{00000000-0005-0000-0000-0000B6750000}"/>
    <cellStyle name="Normal 2 5 2 2 14 3 3" xfId="30301" xr:uid="{00000000-0005-0000-0000-0000B7750000}"/>
    <cellStyle name="Normal 2 5 2 2 14 4" xfId="30302" xr:uid="{00000000-0005-0000-0000-0000B8750000}"/>
    <cellStyle name="Normal 2 5 2 2 15" xfId="30303" xr:uid="{00000000-0005-0000-0000-0000B9750000}"/>
    <cellStyle name="Normal 2 5 2 2 15 2" xfId="30304" xr:uid="{00000000-0005-0000-0000-0000BA750000}"/>
    <cellStyle name="Normal 2 5 2 2 15 2 2" xfId="30305" xr:uid="{00000000-0005-0000-0000-0000BB750000}"/>
    <cellStyle name="Normal 2 5 2 2 15 2 2 2" xfId="30306" xr:uid="{00000000-0005-0000-0000-0000BC750000}"/>
    <cellStyle name="Normal 2 5 2 2 15 2 2 3" xfId="30307" xr:uid="{00000000-0005-0000-0000-0000BD750000}"/>
    <cellStyle name="Normal 2 5 2 2 15 2 3" xfId="30308" xr:uid="{00000000-0005-0000-0000-0000BE750000}"/>
    <cellStyle name="Normal 2 5 2 2 15 2 4" xfId="30309" xr:uid="{00000000-0005-0000-0000-0000BF750000}"/>
    <cellStyle name="Normal 2 5 2 2 15 3" xfId="30310" xr:uid="{00000000-0005-0000-0000-0000C0750000}"/>
    <cellStyle name="Normal 2 5 2 2 15 3 2" xfId="30311" xr:uid="{00000000-0005-0000-0000-0000C1750000}"/>
    <cellStyle name="Normal 2 5 2 2 15 3 3" xfId="30312" xr:uid="{00000000-0005-0000-0000-0000C2750000}"/>
    <cellStyle name="Normal 2 5 2 2 15 4" xfId="30313" xr:uid="{00000000-0005-0000-0000-0000C3750000}"/>
    <cellStyle name="Normal 2 5 2 2 16" xfId="30314" xr:uid="{00000000-0005-0000-0000-0000C4750000}"/>
    <cellStyle name="Normal 2 5 2 2 16 2" xfId="30315" xr:uid="{00000000-0005-0000-0000-0000C5750000}"/>
    <cellStyle name="Normal 2 5 2 2 16 2 2" xfId="30316" xr:uid="{00000000-0005-0000-0000-0000C6750000}"/>
    <cellStyle name="Normal 2 5 2 2 16 2 2 2" xfId="30317" xr:uid="{00000000-0005-0000-0000-0000C7750000}"/>
    <cellStyle name="Normal 2 5 2 2 16 2 2 3" xfId="30318" xr:uid="{00000000-0005-0000-0000-0000C8750000}"/>
    <cellStyle name="Normal 2 5 2 2 16 2 3" xfId="30319" xr:uid="{00000000-0005-0000-0000-0000C9750000}"/>
    <cellStyle name="Normal 2 5 2 2 16 2 4" xfId="30320" xr:uid="{00000000-0005-0000-0000-0000CA750000}"/>
    <cellStyle name="Normal 2 5 2 2 16 3" xfId="30321" xr:uid="{00000000-0005-0000-0000-0000CB750000}"/>
    <cellStyle name="Normal 2 5 2 2 16 3 2" xfId="30322" xr:uid="{00000000-0005-0000-0000-0000CC750000}"/>
    <cellStyle name="Normal 2 5 2 2 16 3 3" xfId="30323" xr:uid="{00000000-0005-0000-0000-0000CD750000}"/>
    <cellStyle name="Normal 2 5 2 2 16 4" xfId="30324" xr:uid="{00000000-0005-0000-0000-0000CE750000}"/>
    <cellStyle name="Normal 2 5 2 2 17" xfId="30325" xr:uid="{00000000-0005-0000-0000-0000CF750000}"/>
    <cellStyle name="Normal 2 5 2 2 17 2" xfId="30326" xr:uid="{00000000-0005-0000-0000-0000D0750000}"/>
    <cellStyle name="Normal 2 5 2 2 17 2 2" xfId="30327" xr:uid="{00000000-0005-0000-0000-0000D1750000}"/>
    <cellStyle name="Normal 2 5 2 2 17 2 2 2" xfId="30328" xr:uid="{00000000-0005-0000-0000-0000D2750000}"/>
    <cellStyle name="Normal 2 5 2 2 17 2 2 3" xfId="30329" xr:uid="{00000000-0005-0000-0000-0000D3750000}"/>
    <cellStyle name="Normal 2 5 2 2 17 2 3" xfId="30330" xr:uid="{00000000-0005-0000-0000-0000D4750000}"/>
    <cellStyle name="Normal 2 5 2 2 17 2 4" xfId="30331" xr:uid="{00000000-0005-0000-0000-0000D5750000}"/>
    <cellStyle name="Normal 2 5 2 2 17 3" xfId="30332" xr:uid="{00000000-0005-0000-0000-0000D6750000}"/>
    <cellStyle name="Normal 2 5 2 2 17 3 2" xfId="30333" xr:uid="{00000000-0005-0000-0000-0000D7750000}"/>
    <cellStyle name="Normal 2 5 2 2 17 3 3" xfId="30334" xr:uid="{00000000-0005-0000-0000-0000D8750000}"/>
    <cellStyle name="Normal 2 5 2 2 17 4" xfId="30335" xr:uid="{00000000-0005-0000-0000-0000D9750000}"/>
    <cellStyle name="Normal 2 5 2 2 18" xfId="30336" xr:uid="{00000000-0005-0000-0000-0000DA750000}"/>
    <cellStyle name="Normal 2 5 2 2 18 2" xfId="30337" xr:uid="{00000000-0005-0000-0000-0000DB750000}"/>
    <cellStyle name="Normal 2 5 2 2 18 2 2" xfId="30338" xr:uid="{00000000-0005-0000-0000-0000DC750000}"/>
    <cellStyle name="Normal 2 5 2 2 18 2 2 2" xfId="30339" xr:uid="{00000000-0005-0000-0000-0000DD750000}"/>
    <cellStyle name="Normal 2 5 2 2 18 2 2 3" xfId="30340" xr:uid="{00000000-0005-0000-0000-0000DE750000}"/>
    <cellStyle name="Normal 2 5 2 2 18 2 3" xfId="30341" xr:uid="{00000000-0005-0000-0000-0000DF750000}"/>
    <cellStyle name="Normal 2 5 2 2 18 2 4" xfId="30342" xr:uid="{00000000-0005-0000-0000-0000E0750000}"/>
    <cellStyle name="Normal 2 5 2 2 18 3" xfId="30343" xr:uid="{00000000-0005-0000-0000-0000E1750000}"/>
    <cellStyle name="Normal 2 5 2 2 18 3 2" xfId="30344" xr:uid="{00000000-0005-0000-0000-0000E2750000}"/>
    <cellStyle name="Normal 2 5 2 2 18 3 3" xfId="30345" xr:uid="{00000000-0005-0000-0000-0000E3750000}"/>
    <cellStyle name="Normal 2 5 2 2 18 4" xfId="30346" xr:uid="{00000000-0005-0000-0000-0000E4750000}"/>
    <cellStyle name="Normal 2 5 2 2 19" xfId="30347" xr:uid="{00000000-0005-0000-0000-0000E5750000}"/>
    <cellStyle name="Normal 2 5 2 2 19 2" xfId="30348" xr:uid="{00000000-0005-0000-0000-0000E6750000}"/>
    <cellStyle name="Normal 2 5 2 2 19 2 2" xfId="30349" xr:uid="{00000000-0005-0000-0000-0000E7750000}"/>
    <cellStyle name="Normal 2 5 2 2 19 2 2 2" xfId="30350" xr:uid="{00000000-0005-0000-0000-0000E8750000}"/>
    <cellStyle name="Normal 2 5 2 2 19 2 2 3" xfId="30351" xr:uid="{00000000-0005-0000-0000-0000E9750000}"/>
    <cellStyle name="Normal 2 5 2 2 19 2 3" xfId="30352" xr:uid="{00000000-0005-0000-0000-0000EA750000}"/>
    <cellStyle name="Normal 2 5 2 2 19 2 4" xfId="30353" xr:uid="{00000000-0005-0000-0000-0000EB750000}"/>
    <cellStyle name="Normal 2 5 2 2 19 3" xfId="30354" xr:uid="{00000000-0005-0000-0000-0000EC750000}"/>
    <cellStyle name="Normal 2 5 2 2 19 3 2" xfId="30355" xr:uid="{00000000-0005-0000-0000-0000ED750000}"/>
    <cellStyle name="Normal 2 5 2 2 19 3 3" xfId="30356" xr:uid="{00000000-0005-0000-0000-0000EE750000}"/>
    <cellStyle name="Normal 2 5 2 2 19 4" xfId="30357" xr:uid="{00000000-0005-0000-0000-0000EF750000}"/>
    <cellStyle name="Normal 2 5 2 2 2" xfId="30358" xr:uid="{00000000-0005-0000-0000-0000F0750000}"/>
    <cellStyle name="Normal 2 5 2 2 2 2" xfId="30359" xr:uid="{00000000-0005-0000-0000-0000F1750000}"/>
    <cellStyle name="Normal 2 5 2 2 2 2 2" xfId="30360" xr:uid="{00000000-0005-0000-0000-0000F2750000}"/>
    <cellStyle name="Normal 2 5 2 2 2 2 2 2" xfId="30361" xr:uid="{00000000-0005-0000-0000-0000F3750000}"/>
    <cellStyle name="Normal 2 5 2 2 2 2 2 3" xfId="30362" xr:uid="{00000000-0005-0000-0000-0000F4750000}"/>
    <cellStyle name="Normal 2 5 2 2 2 2 3" xfId="30363" xr:uid="{00000000-0005-0000-0000-0000F5750000}"/>
    <cellStyle name="Normal 2 5 2 2 2 2 4" xfId="30364" xr:uid="{00000000-0005-0000-0000-0000F6750000}"/>
    <cellStyle name="Normal 2 5 2 2 2 3" xfId="30365" xr:uid="{00000000-0005-0000-0000-0000F7750000}"/>
    <cellStyle name="Normal 2 5 2 2 2 3 2" xfId="30366" xr:uid="{00000000-0005-0000-0000-0000F8750000}"/>
    <cellStyle name="Normal 2 5 2 2 2 3 3" xfId="30367" xr:uid="{00000000-0005-0000-0000-0000F9750000}"/>
    <cellStyle name="Normal 2 5 2 2 2 4" xfId="30368" xr:uid="{00000000-0005-0000-0000-0000FA750000}"/>
    <cellStyle name="Normal 2 5 2 2 20" xfId="30369" xr:uid="{00000000-0005-0000-0000-0000FB750000}"/>
    <cellStyle name="Normal 2 5 2 2 20 2" xfId="30370" xr:uid="{00000000-0005-0000-0000-0000FC750000}"/>
    <cellStyle name="Normal 2 5 2 2 20 2 2" xfId="30371" xr:uid="{00000000-0005-0000-0000-0000FD750000}"/>
    <cellStyle name="Normal 2 5 2 2 20 2 2 2" xfId="30372" xr:uid="{00000000-0005-0000-0000-0000FE750000}"/>
    <cellStyle name="Normal 2 5 2 2 20 2 2 3" xfId="30373" xr:uid="{00000000-0005-0000-0000-0000FF750000}"/>
    <cellStyle name="Normal 2 5 2 2 20 2 3" xfId="30374" xr:uid="{00000000-0005-0000-0000-000000760000}"/>
    <cellStyle name="Normal 2 5 2 2 20 2 4" xfId="30375" xr:uid="{00000000-0005-0000-0000-000001760000}"/>
    <cellStyle name="Normal 2 5 2 2 20 3" xfId="30376" xr:uid="{00000000-0005-0000-0000-000002760000}"/>
    <cellStyle name="Normal 2 5 2 2 20 3 2" xfId="30377" xr:uid="{00000000-0005-0000-0000-000003760000}"/>
    <cellStyle name="Normal 2 5 2 2 20 3 3" xfId="30378" xr:uid="{00000000-0005-0000-0000-000004760000}"/>
    <cellStyle name="Normal 2 5 2 2 20 4" xfId="30379" xr:uid="{00000000-0005-0000-0000-000005760000}"/>
    <cellStyle name="Normal 2 5 2 2 21" xfId="30380" xr:uid="{00000000-0005-0000-0000-000006760000}"/>
    <cellStyle name="Normal 2 5 2 2 21 2" xfId="30381" xr:uid="{00000000-0005-0000-0000-000007760000}"/>
    <cellStyle name="Normal 2 5 2 2 21 2 2" xfId="30382" xr:uid="{00000000-0005-0000-0000-000008760000}"/>
    <cellStyle name="Normal 2 5 2 2 21 2 2 2" xfId="30383" xr:uid="{00000000-0005-0000-0000-000009760000}"/>
    <cellStyle name="Normal 2 5 2 2 21 2 2 3" xfId="30384" xr:uid="{00000000-0005-0000-0000-00000A760000}"/>
    <cellStyle name="Normal 2 5 2 2 21 2 3" xfId="30385" xr:uid="{00000000-0005-0000-0000-00000B760000}"/>
    <cellStyle name="Normal 2 5 2 2 21 2 4" xfId="30386" xr:uid="{00000000-0005-0000-0000-00000C760000}"/>
    <cellStyle name="Normal 2 5 2 2 21 3" xfId="30387" xr:uid="{00000000-0005-0000-0000-00000D760000}"/>
    <cellStyle name="Normal 2 5 2 2 21 3 2" xfId="30388" xr:uid="{00000000-0005-0000-0000-00000E760000}"/>
    <cellStyle name="Normal 2 5 2 2 21 3 3" xfId="30389" xr:uid="{00000000-0005-0000-0000-00000F760000}"/>
    <cellStyle name="Normal 2 5 2 2 21 4" xfId="30390" xr:uid="{00000000-0005-0000-0000-000010760000}"/>
    <cellStyle name="Normal 2 5 2 2 22" xfId="30391" xr:uid="{00000000-0005-0000-0000-000011760000}"/>
    <cellStyle name="Normal 2 5 2 2 22 2" xfId="30392" xr:uid="{00000000-0005-0000-0000-000012760000}"/>
    <cellStyle name="Normal 2 5 2 2 22 2 2" xfId="30393" xr:uid="{00000000-0005-0000-0000-000013760000}"/>
    <cellStyle name="Normal 2 5 2 2 22 2 2 2" xfId="30394" xr:uid="{00000000-0005-0000-0000-000014760000}"/>
    <cellStyle name="Normal 2 5 2 2 22 2 2 3" xfId="30395" xr:uid="{00000000-0005-0000-0000-000015760000}"/>
    <cellStyle name="Normal 2 5 2 2 22 2 3" xfId="30396" xr:uid="{00000000-0005-0000-0000-000016760000}"/>
    <cellStyle name="Normal 2 5 2 2 22 2 4" xfId="30397" xr:uid="{00000000-0005-0000-0000-000017760000}"/>
    <cellStyle name="Normal 2 5 2 2 22 3" xfId="30398" xr:uid="{00000000-0005-0000-0000-000018760000}"/>
    <cellStyle name="Normal 2 5 2 2 22 3 2" xfId="30399" xr:uid="{00000000-0005-0000-0000-000019760000}"/>
    <cellStyle name="Normal 2 5 2 2 22 3 3" xfId="30400" xr:uid="{00000000-0005-0000-0000-00001A760000}"/>
    <cellStyle name="Normal 2 5 2 2 22 4" xfId="30401" xr:uid="{00000000-0005-0000-0000-00001B760000}"/>
    <cellStyle name="Normal 2 5 2 2 23" xfId="30402" xr:uid="{00000000-0005-0000-0000-00001C760000}"/>
    <cellStyle name="Normal 2 5 2 2 23 2" xfId="30403" xr:uid="{00000000-0005-0000-0000-00001D760000}"/>
    <cellStyle name="Normal 2 5 2 2 23 2 2" xfId="30404" xr:uid="{00000000-0005-0000-0000-00001E760000}"/>
    <cellStyle name="Normal 2 5 2 2 23 2 2 2" xfId="30405" xr:uid="{00000000-0005-0000-0000-00001F760000}"/>
    <cellStyle name="Normal 2 5 2 2 23 2 2 3" xfId="30406" xr:uid="{00000000-0005-0000-0000-000020760000}"/>
    <cellStyle name="Normal 2 5 2 2 23 2 3" xfId="30407" xr:uid="{00000000-0005-0000-0000-000021760000}"/>
    <cellStyle name="Normal 2 5 2 2 23 2 4" xfId="30408" xr:uid="{00000000-0005-0000-0000-000022760000}"/>
    <cellStyle name="Normal 2 5 2 2 23 3" xfId="30409" xr:uid="{00000000-0005-0000-0000-000023760000}"/>
    <cellStyle name="Normal 2 5 2 2 23 3 2" xfId="30410" xr:uid="{00000000-0005-0000-0000-000024760000}"/>
    <cellStyle name="Normal 2 5 2 2 23 3 3" xfId="30411" xr:uid="{00000000-0005-0000-0000-000025760000}"/>
    <cellStyle name="Normal 2 5 2 2 23 4" xfId="30412" xr:uid="{00000000-0005-0000-0000-000026760000}"/>
    <cellStyle name="Normal 2 5 2 2 24" xfId="30413" xr:uid="{00000000-0005-0000-0000-000027760000}"/>
    <cellStyle name="Normal 2 5 2 2 24 2" xfId="30414" xr:uid="{00000000-0005-0000-0000-000028760000}"/>
    <cellStyle name="Normal 2 5 2 2 24 2 2" xfId="30415" xr:uid="{00000000-0005-0000-0000-000029760000}"/>
    <cellStyle name="Normal 2 5 2 2 24 2 2 2" xfId="30416" xr:uid="{00000000-0005-0000-0000-00002A760000}"/>
    <cellStyle name="Normal 2 5 2 2 24 2 2 3" xfId="30417" xr:uid="{00000000-0005-0000-0000-00002B760000}"/>
    <cellStyle name="Normal 2 5 2 2 24 2 3" xfId="30418" xr:uid="{00000000-0005-0000-0000-00002C760000}"/>
    <cellStyle name="Normal 2 5 2 2 24 2 4" xfId="30419" xr:uid="{00000000-0005-0000-0000-00002D760000}"/>
    <cellStyle name="Normal 2 5 2 2 24 3" xfId="30420" xr:uid="{00000000-0005-0000-0000-00002E760000}"/>
    <cellStyle name="Normal 2 5 2 2 24 3 2" xfId="30421" xr:uid="{00000000-0005-0000-0000-00002F760000}"/>
    <cellStyle name="Normal 2 5 2 2 24 3 3" xfId="30422" xr:uid="{00000000-0005-0000-0000-000030760000}"/>
    <cellStyle name="Normal 2 5 2 2 24 4" xfId="30423" xr:uid="{00000000-0005-0000-0000-000031760000}"/>
    <cellStyle name="Normal 2 5 2 2 25" xfId="30424" xr:uid="{00000000-0005-0000-0000-000032760000}"/>
    <cellStyle name="Normal 2 5 2 2 25 2" xfId="30425" xr:uid="{00000000-0005-0000-0000-000033760000}"/>
    <cellStyle name="Normal 2 5 2 2 25 2 2" xfId="30426" xr:uid="{00000000-0005-0000-0000-000034760000}"/>
    <cellStyle name="Normal 2 5 2 2 25 2 2 2" xfId="30427" xr:uid="{00000000-0005-0000-0000-000035760000}"/>
    <cellStyle name="Normal 2 5 2 2 25 2 2 3" xfId="30428" xr:uid="{00000000-0005-0000-0000-000036760000}"/>
    <cellStyle name="Normal 2 5 2 2 25 2 3" xfId="30429" xr:uid="{00000000-0005-0000-0000-000037760000}"/>
    <cellStyle name="Normal 2 5 2 2 25 2 4" xfId="30430" xr:uid="{00000000-0005-0000-0000-000038760000}"/>
    <cellStyle name="Normal 2 5 2 2 25 3" xfId="30431" xr:uid="{00000000-0005-0000-0000-000039760000}"/>
    <cellStyle name="Normal 2 5 2 2 25 3 2" xfId="30432" xr:uid="{00000000-0005-0000-0000-00003A760000}"/>
    <cellStyle name="Normal 2 5 2 2 25 3 3" xfId="30433" xr:uid="{00000000-0005-0000-0000-00003B760000}"/>
    <cellStyle name="Normal 2 5 2 2 25 4" xfId="30434" xr:uid="{00000000-0005-0000-0000-00003C760000}"/>
    <cellStyle name="Normal 2 5 2 2 26" xfId="30435" xr:uid="{00000000-0005-0000-0000-00003D760000}"/>
    <cellStyle name="Normal 2 5 2 2 26 2" xfId="30436" xr:uid="{00000000-0005-0000-0000-00003E760000}"/>
    <cellStyle name="Normal 2 5 2 2 26 2 2" xfId="30437" xr:uid="{00000000-0005-0000-0000-00003F760000}"/>
    <cellStyle name="Normal 2 5 2 2 26 2 2 2" xfId="30438" xr:uid="{00000000-0005-0000-0000-000040760000}"/>
    <cellStyle name="Normal 2 5 2 2 26 2 2 3" xfId="30439" xr:uid="{00000000-0005-0000-0000-000041760000}"/>
    <cellStyle name="Normal 2 5 2 2 26 2 3" xfId="30440" xr:uid="{00000000-0005-0000-0000-000042760000}"/>
    <cellStyle name="Normal 2 5 2 2 26 2 4" xfId="30441" xr:uid="{00000000-0005-0000-0000-000043760000}"/>
    <cellStyle name="Normal 2 5 2 2 26 3" xfId="30442" xr:uid="{00000000-0005-0000-0000-000044760000}"/>
    <cellStyle name="Normal 2 5 2 2 26 3 2" xfId="30443" xr:uid="{00000000-0005-0000-0000-000045760000}"/>
    <cellStyle name="Normal 2 5 2 2 26 3 3" xfId="30444" xr:uid="{00000000-0005-0000-0000-000046760000}"/>
    <cellStyle name="Normal 2 5 2 2 26 4" xfId="30445" xr:uid="{00000000-0005-0000-0000-000047760000}"/>
    <cellStyle name="Normal 2 5 2 2 27" xfId="30446" xr:uid="{00000000-0005-0000-0000-000048760000}"/>
    <cellStyle name="Normal 2 5 2 2 27 2" xfId="30447" xr:uid="{00000000-0005-0000-0000-000049760000}"/>
    <cellStyle name="Normal 2 5 2 2 27 2 2" xfId="30448" xr:uid="{00000000-0005-0000-0000-00004A760000}"/>
    <cellStyle name="Normal 2 5 2 2 27 2 2 2" xfId="30449" xr:uid="{00000000-0005-0000-0000-00004B760000}"/>
    <cellStyle name="Normal 2 5 2 2 27 2 2 3" xfId="30450" xr:uid="{00000000-0005-0000-0000-00004C760000}"/>
    <cellStyle name="Normal 2 5 2 2 27 2 3" xfId="30451" xr:uid="{00000000-0005-0000-0000-00004D760000}"/>
    <cellStyle name="Normal 2 5 2 2 27 2 4" xfId="30452" xr:uid="{00000000-0005-0000-0000-00004E760000}"/>
    <cellStyle name="Normal 2 5 2 2 27 3" xfId="30453" xr:uid="{00000000-0005-0000-0000-00004F760000}"/>
    <cellStyle name="Normal 2 5 2 2 27 3 2" xfId="30454" xr:uid="{00000000-0005-0000-0000-000050760000}"/>
    <cellStyle name="Normal 2 5 2 2 27 3 3" xfId="30455" xr:uid="{00000000-0005-0000-0000-000051760000}"/>
    <cellStyle name="Normal 2 5 2 2 27 4" xfId="30456" xr:uid="{00000000-0005-0000-0000-000052760000}"/>
    <cellStyle name="Normal 2 5 2 2 28" xfId="30457" xr:uid="{00000000-0005-0000-0000-000053760000}"/>
    <cellStyle name="Normal 2 5 2 2 28 2" xfId="30458" xr:uid="{00000000-0005-0000-0000-000054760000}"/>
    <cellStyle name="Normal 2 5 2 2 28 2 2" xfId="30459" xr:uid="{00000000-0005-0000-0000-000055760000}"/>
    <cellStyle name="Normal 2 5 2 2 28 2 2 2" xfId="30460" xr:uid="{00000000-0005-0000-0000-000056760000}"/>
    <cellStyle name="Normal 2 5 2 2 28 2 2 3" xfId="30461" xr:uid="{00000000-0005-0000-0000-000057760000}"/>
    <cellStyle name="Normal 2 5 2 2 28 2 3" xfId="30462" xr:uid="{00000000-0005-0000-0000-000058760000}"/>
    <cellStyle name="Normal 2 5 2 2 28 2 4" xfId="30463" xr:uid="{00000000-0005-0000-0000-000059760000}"/>
    <cellStyle name="Normal 2 5 2 2 28 3" xfId="30464" xr:uid="{00000000-0005-0000-0000-00005A760000}"/>
    <cellStyle name="Normal 2 5 2 2 28 3 2" xfId="30465" xr:uid="{00000000-0005-0000-0000-00005B760000}"/>
    <cellStyle name="Normal 2 5 2 2 28 3 3" xfId="30466" xr:uid="{00000000-0005-0000-0000-00005C760000}"/>
    <cellStyle name="Normal 2 5 2 2 28 4" xfId="30467" xr:uid="{00000000-0005-0000-0000-00005D760000}"/>
    <cellStyle name="Normal 2 5 2 2 29" xfId="30468" xr:uid="{00000000-0005-0000-0000-00005E760000}"/>
    <cellStyle name="Normal 2 5 2 2 29 2" xfId="30469" xr:uid="{00000000-0005-0000-0000-00005F760000}"/>
    <cellStyle name="Normal 2 5 2 2 29 2 2" xfId="30470" xr:uid="{00000000-0005-0000-0000-000060760000}"/>
    <cellStyle name="Normal 2 5 2 2 29 2 2 2" xfId="30471" xr:uid="{00000000-0005-0000-0000-000061760000}"/>
    <cellStyle name="Normal 2 5 2 2 29 2 2 3" xfId="30472" xr:uid="{00000000-0005-0000-0000-000062760000}"/>
    <cellStyle name="Normal 2 5 2 2 29 2 3" xfId="30473" xr:uid="{00000000-0005-0000-0000-000063760000}"/>
    <cellStyle name="Normal 2 5 2 2 29 2 4" xfId="30474" xr:uid="{00000000-0005-0000-0000-000064760000}"/>
    <cellStyle name="Normal 2 5 2 2 29 3" xfId="30475" xr:uid="{00000000-0005-0000-0000-000065760000}"/>
    <cellStyle name="Normal 2 5 2 2 29 3 2" xfId="30476" xr:uid="{00000000-0005-0000-0000-000066760000}"/>
    <cellStyle name="Normal 2 5 2 2 29 3 3" xfId="30477" xr:uid="{00000000-0005-0000-0000-000067760000}"/>
    <cellStyle name="Normal 2 5 2 2 29 4" xfId="30478" xr:uid="{00000000-0005-0000-0000-000068760000}"/>
    <cellStyle name="Normal 2 5 2 2 3" xfId="30479" xr:uid="{00000000-0005-0000-0000-000069760000}"/>
    <cellStyle name="Normal 2 5 2 2 3 2" xfId="30480" xr:uid="{00000000-0005-0000-0000-00006A760000}"/>
    <cellStyle name="Normal 2 5 2 2 3 2 2" xfId="30481" xr:uid="{00000000-0005-0000-0000-00006B760000}"/>
    <cellStyle name="Normal 2 5 2 2 3 2 2 2" xfId="30482" xr:uid="{00000000-0005-0000-0000-00006C760000}"/>
    <cellStyle name="Normal 2 5 2 2 3 2 2 3" xfId="30483" xr:uid="{00000000-0005-0000-0000-00006D760000}"/>
    <cellStyle name="Normal 2 5 2 2 3 2 3" xfId="30484" xr:uid="{00000000-0005-0000-0000-00006E760000}"/>
    <cellStyle name="Normal 2 5 2 2 3 2 4" xfId="30485" xr:uid="{00000000-0005-0000-0000-00006F760000}"/>
    <cellStyle name="Normal 2 5 2 2 3 3" xfId="30486" xr:uid="{00000000-0005-0000-0000-000070760000}"/>
    <cellStyle name="Normal 2 5 2 2 3 3 2" xfId="30487" xr:uid="{00000000-0005-0000-0000-000071760000}"/>
    <cellStyle name="Normal 2 5 2 2 3 3 3" xfId="30488" xr:uid="{00000000-0005-0000-0000-000072760000}"/>
    <cellStyle name="Normal 2 5 2 2 3 4" xfId="30489" xr:uid="{00000000-0005-0000-0000-000073760000}"/>
    <cellStyle name="Normal 2 5 2 2 30" xfId="30490" xr:uid="{00000000-0005-0000-0000-000074760000}"/>
    <cellStyle name="Normal 2 5 2 2 30 2" xfId="30491" xr:uid="{00000000-0005-0000-0000-000075760000}"/>
    <cellStyle name="Normal 2 5 2 2 30 2 2" xfId="30492" xr:uid="{00000000-0005-0000-0000-000076760000}"/>
    <cellStyle name="Normal 2 5 2 2 30 2 2 2" xfId="30493" xr:uid="{00000000-0005-0000-0000-000077760000}"/>
    <cellStyle name="Normal 2 5 2 2 30 2 2 3" xfId="30494" xr:uid="{00000000-0005-0000-0000-000078760000}"/>
    <cellStyle name="Normal 2 5 2 2 30 2 3" xfId="30495" xr:uid="{00000000-0005-0000-0000-000079760000}"/>
    <cellStyle name="Normal 2 5 2 2 30 2 4" xfId="30496" xr:uid="{00000000-0005-0000-0000-00007A760000}"/>
    <cellStyle name="Normal 2 5 2 2 30 3" xfId="30497" xr:uid="{00000000-0005-0000-0000-00007B760000}"/>
    <cellStyle name="Normal 2 5 2 2 30 3 2" xfId="30498" xr:uid="{00000000-0005-0000-0000-00007C760000}"/>
    <cellStyle name="Normal 2 5 2 2 30 3 3" xfId="30499" xr:uid="{00000000-0005-0000-0000-00007D760000}"/>
    <cellStyle name="Normal 2 5 2 2 30 4" xfId="30500" xr:uid="{00000000-0005-0000-0000-00007E760000}"/>
    <cellStyle name="Normal 2 5 2 2 31" xfId="30501" xr:uid="{00000000-0005-0000-0000-00007F760000}"/>
    <cellStyle name="Normal 2 5 2 2 31 2" xfId="30502" xr:uid="{00000000-0005-0000-0000-000080760000}"/>
    <cellStyle name="Normal 2 5 2 2 31 2 2" xfId="30503" xr:uid="{00000000-0005-0000-0000-000081760000}"/>
    <cellStyle name="Normal 2 5 2 2 31 2 2 2" xfId="30504" xr:uid="{00000000-0005-0000-0000-000082760000}"/>
    <cellStyle name="Normal 2 5 2 2 31 2 2 3" xfId="30505" xr:uid="{00000000-0005-0000-0000-000083760000}"/>
    <cellStyle name="Normal 2 5 2 2 31 2 3" xfId="30506" xr:uid="{00000000-0005-0000-0000-000084760000}"/>
    <cellStyle name="Normal 2 5 2 2 31 2 4" xfId="30507" xr:uid="{00000000-0005-0000-0000-000085760000}"/>
    <cellStyle name="Normal 2 5 2 2 31 3" xfId="30508" xr:uid="{00000000-0005-0000-0000-000086760000}"/>
    <cellStyle name="Normal 2 5 2 2 31 3 2" xfId="30509" xr:uid="{00000000-0005-0000-0000-000087760000}"/>
    <cellStyle name="Normal 2 5 2 2 31 3 3" xfId="30510" xr:uid="{00000000-0005-0000-0000-000088760000}"/>
    <cellStyle name="Normal 2 5 2 2 31 4" xfId="30511" xr:uid="{00000000-0005-0000-0000-000089760000}"/>
    <cellStyle name="Normal 2 5 2 2 32" xfId="30512" xr:uid="{00000000-0005-0000-0000-00008A760000}"/>
    <cellStyle name="Normal 2 5 2 2 32 2" xfId="30513" xr:uid="{00000000-0005-0000-0000-00008B760000}"/>
    <cellStyle name="Normal 2 5 2 2 32 2 2" xfId="30514" xr:uid="{00000000-0005-0000-0000-00008C760000}"/>
    <cellStyle name="Normal 2 5 2 2 32 2 2 2" xfId="30515" xr:uid="{00000000-0005-0000-0000-00008D760000}"/>
    <cellStyle name="Normal 2 5 2 2 32 2 2 3" xfId="30516" xr:uid="{00000000-0005-0000-0000-00008E760000}"/>
    <cellStyle name="Normal 2 5 2 2 32 2 3" xfId="30517" xr:uid="{00000000-0005-0000-0000-00008F760000}"/>
    <cellStyle name="Normal 2 5 2 2 32 2 4" xfId="30518" xr:uid="{00000000-0005-0000-0000-000090760000}"/>
    <cellStyle name="Normal 2 5 2 2 32 3" xfId="30519" xr:uid="{00000000-0005-0000-0000-000091760000}"/>
    <cellStyle name="Normal 2 5 2 2 32 3 2" xfId="30520" xr:uid="{00000000-0005-0000-0000-000092760000}"/>
    <cellStyle name="Normal 2 5 2 2 32 3 3" xfId="30521" xr:uid="{00000000-0005-0000-0000-000093760000}"/>
    <cellStyle name="Normal 2 5 2 2 32 4" xfId="30522" xr:uid="{00000000-0005-0000-0000-000094760000}"/>
    <cellStyle name="Normal 2 5 2 2 33" xfId="30523" xr:uid="{00000000-0005-0000-0000-000095760000}"/>
    <cellStyle name="Normal 2 5 2 2 33 2" xfId="30524" xr:uid="{00000000-0005-0000-0000-000096760000}"/>
    <cellStyle name="Normal 2 5 2 2 33 2 2" xfId="30525" xr:uid="{00000000-0005-0000-0000-000097760000}"/>
    <cellStyle name="Normal 2 5 2 2 33 2 2 2" xfId="30526" xr:uid="{00000000-0005-0000-0000-000098760000}"/>
    <cellStyle name="Normal 2 5 2 2 33 2 2 3" xfId="30527" xr:uid="{00000000-0005-0000-0000-000099760000}"/>
    <cellStyle name="Normal 2 5 2 2 33 2 3" xfId="30528" xr:uid="{00000000-0005-0000-0000-00009A760000}"/>
    <cellStyle name="Normal 2 5 2 2 33 2 4" xfId="30529" xr:uid="{00000000-0005-0000-0000-00009B760000}"/>
    <cellStyle name="Normal 2 5 2 2 33 3" xfId="30530" xr:uid="{00000000-0005-0000-0000-00009C760000}"/>
    <cellStyle name="Normal 2 5 2 2 33 3 2" xfId="30531" xr:uid="{00000000-0005-0000-0000-00009D760000}"/>
    <cellStyle name="Normal 2 5 2 2 33 3 3" xfId="30532" xr:uid="{00000000-0005-0000-0000-00009E760000}"/>
    <cellStyle name="Normal 2 5 2 2 33 4" xfId="30533" xr:uid="{00000000-0005-0000-0000-00009F760000}"/>
    <cellStyle name="Normal 2 5 2 2 34" xfId="30534" xr:uid="{00000000-0005-0000-0000-0000A0760000}"/>
    <cellStyle name="Normal 2 5 2 2 34 2" xfId="30535" xr:uid="{00000000-0005-0000-0000-0000A1760000}"/>
    <cellStyle name="Normal 2 5 2 2 34 2 2" xfId="30536" xr:uid="{00000000-0005-0000-0000-0000A2760000}"/>
    <cellStyle name="Normal 2 5 2 2 34 2 2 2" xfId="30537" xr:uid="{00000000-0005-0000-0000-0000A3760000}"/>
    <cellStyle name="Normal 2 5 2 2 34 2 2 3" xfId="30538" xr:uid="{00000000-0005-0000-0000-0000A4760000}"/>
    <cellStyle name="Normal 2 5 2 2 34 2 3" xfId="30539" xr:uid="{00000000-0005-0000-0000-0000A5760000}"/>
    <cellStyle name="Normal 2 5 2 2 34 2 4" xfId="30540" xr:uid="{00000000-0005-0000-0000-0000A6760000}"/>
    <cellStyle name="Normal 2 5 2 2 34 3" xfId="30541" xr:uid="{00000000-0005-0000-0000-0000A7760000}"/>
    <cellStyle name="Normal 2 5 2 2 34 3 2" xfId="30542" xr:uid="{00000000-0005-0000-0000-0000A8760000}"/>
    <cellStyle name="Normal 2 5 2 2 34 3 3" xfId="30543" xr:uid="{00000000-0005-0000-0000-0000A9760000}"/>
    <cellStyle name="Normal 2 5 2 2 34 4" xfId="30544" xr:uid="{00000000-0005-0000-0000-0000AA760000}"/>
    <cellStyle name="Normal 2 5 2 2 35" xfId="30545" xr:uid="{00000000-0005-0000-0000-0000AB760000}"/>
    <cellStyle name="Normal 2 5 2 2 35 2" xfId="30546" xr:uid="{00000000-0005-0000-0000-0000AC760000}"/>
    <cellStyle name="Normal 2 5 2 2 35 2 2" xfId="30547" xr:uid="{00000000-0005-0000-0000-0000AD760000}"/>
    <cellStyle name="Normal 2 5 2 2 35 2 2 2" xfId="30548" xr:uid="{00000000-0005-0000-0000-0000AE760000}"/>
    <cellStyle name="Normal 2 5 2 2 35 2 2 3" xfId="30549" xr:uid="{00000000-0005-0000-0000-0000AF760000}"/>
    <cellStyle name="Normal 2 5 2 2 35 2 3" xfId="30550" xr:uid="{00000000-0005-0000-0000-0000B0760000}"/>
    <cellStyle name="Normal 2 5 2 2 35 2 4" xfId="30551" xr:uid="{00000000-0005-0000-0000-0000B1760000}"/>
    <cellStyle name="Normal 2 5 2 2 35 3" xfId="30552" xr:uid="{00000000-0005-0000-0000-0000B2760000}"/>
    <cellStyle name="Normal 2 5 2 2 35 3 2" xfId="30553" xr:uid="{00000000-0005-0000-0000-0000B3760000}"/>
    <cellStyle name="Normal 2 5 2 2 35 3 3" xfId="30554" xr:uid="{00000000-0005-0000-0000-0000B4760000}"/>
    <cellStyle name="Normal 2 5 2 2 35 4" xfId="30555" xr:uid="{00000000-0005-0000-0000-0000B5760000}"/>
    <cellStyle name="Normal 2 5 2 2 36" xfId="30556" xr:uid="{00000000-0005-0000-0000-0000B6760000}"/>
    <cellStyle name="Normal 2 5 2 2 36 2" xfId="30557" xr:uid="{00000000-0005-0000-0000-0000B7760000}"/>
    <cellStyle name="Normal 2 5 2 2 36 2 2" xfId="30558" xr:uid="{00000000-0005-0000-0000-0000B8760000}"/>
    <cellStyle name="Normal 2 5 2 2 36 2 2 2" xfId="30559" xr:uid="{00000000-0005-0000-0000-0000B9760000}"/>
    <cellStyle name="Normal 2 5 2 2 36 2 2 3" xfId="30560" xr:uid="{00000000-0005-0000-0000-0000BA760000}"/>
    <cellStyle name="Normal 2 5 2 2 36 2 3" xfId="30561" xr:uid="{00000000-0005-0000-0000-0000BB760000}"/>
    <cellStyle name="Normal 2 5 2 2 36 2 4" xfId="30562" xr:uid="{00000000-0005-0000-0000-0000BC760000}"/>
    <cellStyle name="Normal 2 5 2 2 36 3" xfId="30563" xr:uid="{00000000-0005-0000-0000-0000BD760000}"/>
    <cellStyle name="Normal 2 5 2 2 36 3 2" xfId="30564" xr:uid="{00000000-0005-0000-0000-0000BE760000}"/>
    <cellStyle name="Normal 2 5 2 2 36 3 3" xfId="30565" xr:uid="{00000000-0005-0000-0000-0000BF760000}"/>
    <cellStyle name="Normal 2 5 2 2 36 4" xfId="30566" xr:uid="{00000000-0005-0000-0000-0000C0760000}"/>
    <cellStyle name="Normal 2 5 2 2 37" xfId="30567" xr:uid="{00000000-0005-0000-0000-0000C1760000}"/>
    <cellStyle name="Normal 2 5 2 2 37 2" xfId="30568" xr:uid="{00000000-0005-0000-0000-0000C2760000}"/>
    <cellStyle name="Normal 2 5 2 2 37 2 2" xfId="30569" xr:uid="{00000000-0005-0000-0000-0000C3760000}"/>
    <cellStyle name="Normal 2 5 2 2 37 2 2 2" xfId="30570" xr:uid="{00000000-0005-0000-0000-0000C4760000}"/>
    <cellStyle name="Normal 2 5 2 2 37 2 2 3" xfId="30571" xr:uid="{00000000-0005-0000-0000-0000C5760000}"/>
    <cellStyle name="Normal 2 5 2 2 37 2 3" xfId="30572" xr:uid="{00000000-0005-0000-0000-0000C6760000}"/>
    <cellStyle name="Normal 2 5 2 2 37 2 4" xfId="30573" xr:uid="{00000000-0005-0000-0000-0000C7760000}"/>
    <cellStyle name="Normal 2 5 2 2 37 3" xfId="30574" xr:uid="{00000000-0005-0000-0000-0000C8760000}"/>
    <cellStyle name="Normal 2 5 2 2 37 3 2" xfId="30575" xr:uid="{00000000-0005-0000-0000-0000C9760000}"/>
    <cellStyle name="Normal 2 5 2 2 37 3 3" xfId="30576" xr:uid="{00000000-0005-0000-0000-0000CA760000}"/>
    <cellStyle name="Normal 2 5 2 2 37 4" xfId="30577" xr:uid="{00000000-0005-0000-0000-0000CB760000}"/>
    <cellStyle name="Normal 2 5 2 2 38" xfId="30578" xr:uid="{00000000-0005-0000-0000-0000CC760000}"/>
    <cellStyle name="Normal 2 5 2 2 38 2" xfId="30579" xr:uid="{00000000-0005-0000-0000-0000CD760000}"/>
    <cellStyle name="Normal 2 5 2 2 38 2 2" xfId="30580" xr:uid="{00000000-0005-0000-0000-0000CE760000}"/>
    <cellStyle name="Normal 2 5 2 2 38 2 2 2" xfId="30581" xr:uid="{00000000-0005-0000-0000-0000CF760000}"/>
    <cellStyle name="Normal 2 5 2 2 38 2 2 3" xfId="30582" xr:uid="{00000000-0005-0000-0000-0000D0760000}"/>
    <cellStyle name="Normal 2 5 2 2 38 2 3" xfId="30583" xr:uid="{00000000-0005-0000-0000-0000D1760000}"/>
    <cellStyle name="Normal 2 5 2 2 38 2 4" xfId="30584" xr:uid="{00000000-0005-0000-0000-0000D2760000}"/>
    <cellStyle name="Normal 2 5 2 2 38 3" xfId="30585" xr:uid="{00000000-0005-0000-0000-0000D3760000}"/>
    <cellStyle name="Normal 2 5 2 2 38 3 2" xfId="30586" xr:uid="{00000000-0005-0000-0000-0000D4760000}"/>
    <cellStyle name="Normal 2 5 2 2 38 3 3" xfId="30587" xr:uid="{00000000-0005-0000-0000-0000D5760000}"/>
    <cellStyle name="Normal 2 5 2 2 38 4" xfId="30588" xr:uid="{00000000-0005-0000-0000-0000D6760000}"/>
    <cellStyle name="Normal 2 5 2 2 39" xfId="30589" xr:uid="{00000000-0005-0000-0000-0000D7760000}"/>
    <cellStyle name="Normal 2 5 2 2 39 2" xfId="30590" xr:uid="{00000000-0005-0000-0000-0000D8760000}"/>
    <cellStyle name="Normal 2 5 2 2 39 2 2" xfId="30591" xr:uid="{00000000-0005-0000-0000-0000D9760000}"/>
    <cellStyle name="Normal 2 5 2 2 39 2 2 2" xfId="30592" xr:uid="{00000000-0005-0000-0000-0000DA760000}"/>
    <cellStyle name="Normal 2 5 2 2 39 2 2 3" xfId="30593" xr:uid="{00000000-0005-0000-0000-0000DB760000}"/>
    <cellStyle name="Normal 2 5 2 2 39 2 3" xfId="30594" xr:uid="{00000000-0005-0000-0000-0000DC760000}"/>
    <cellStyle name="Normal 2 5 2 2 39 2 4" xfId="30595" xr:uid="{00000000-0005-0000-0000-0000DD760000}"/>
    <cellStyle name="Normal 2 5 2 2 39 3" xfId="30596" xr:uid="{00000000-0005-0000-0000-0000DE760000}"/>
    <cellStyle name="Normal 2 5 2 2 39 3 2" xfId="30597" xr:uid="{00000000-0005-0000-0000-0000DF760000}"/>
    <cellStyle name="Normal 2 5 2 2 39 3 3" xfId="30598" xr:uid="{00000000-0005-0000-0000-0000E0760000}"/>
    <cellStyle name="Normal 2 5 2 2 39 4" xfId="30599" xr:uid="{00000000-0005-0000-0000-0000E1760000}"/>
    <cellStyle name="Normal 2 5 2 2 4" xfId="30600" xr:uid="{00000000-0005-0000-0000-0000E2760000}"/>
    <cellStyle name="Normal 2 5 2 2 4 2" xfId="30601" xr:uid="{00000000-0005-0000-0000-0000E3760000}"/>
    <cellStyle name="Normal 2 5 2 2 4 2 2" xfId="30602" xr:uid="{00000000-0005-0000-0000-0000E4760000}"/>
    <cellStyle name="Normal 2 5 2 2 4 2 2 2" xfId="30603" xr:uid="{00000000-0005-0000-0000-0000E5760000}"/>
    <cellStyle name="Normal 2 5 2 2 4 2 2 3" xfId="30604" xr:uid="{00000000-0005-0000-0000-0000E6760000}"/>
    <cellStyle name="Normal 2 5 2 2 4 2 3" xfId="30605" xr:uid="{00000000-0005-0000-0000-0000E7760000}"/>
    <cellStyle name="Normal 2 5 2 2 4 2 4" xfId="30606" xr:uid="{00000000-0005-0000-0000-0000E8760000}"/>
    <cellStyle name="Normal 2 5 2 2 4 3" xfId="30607" xr:uid="{00000000-0005-0000-0000-0000E9760000}"/>
    <cellStyle name="Normal 2 5 2 2 4 3 2" xfId="30608" xr:uid="{00000000-0005-0000-0000-0000EA760000}"/>
    <cellStyle name="Normal 2 5 2 2 4 3 3" xfId="30609" xr:uid="{00000000-0005-0000-0000-0000EB760000}"/>
    <cellStyle name="Normal 2 5 2 2 4 4" xfId="30610" xr:uid="{00000000-0005-0000-0000-0000EC760000}"/>
    <cellStyle name="Normal 2 5 2 2 40" xfId="30611" xr:uid="{00000000-0005-0000-0000-0000ED760000}"/>
    <cellStyle name="Normal 2 5 2 2 40 2" xfId="30612" xr:uid="{00000000-0005-0000-0000-0000EE760000}"/>
    <cellStyle name="Normal 2 5 2 2 40 2 2" xfId="30613" xr:uid="{00000000-0005-0000-0000-0000EF760000}"/>
    <cellStyle name="Normal 2 5 2 2 40 2 2 2" xfId="30614" xr:uid="{00000000-0005-0000-0000-0000F0760000}"/>
    <cellStyle name="Normal 2 5 2 2 40 2 2 3" xfId="30615" xr:uid="{00000000-0005-0000-0000-0000F1760000}"/>
    <cellStyle name="Normal 2 5 2 2 40 2 3" xfId="30616" xr:uid="{00000000-0005-0000-0000-0000F2760000}"/>
    <cellStyle name="Normal 2 5 2 2 40 2 4" xfId="30617" xr:uid="{00000000-0005-0000-0000-0000F3760000}"/>
    <cellStyle name="Normal 2 5 2 2 40 3" xfId="30618" xr:uid="{00000000-0005-0000-0000-0000F4760000}"/>
    <cellStyle name="Normal 2 5 2 2 40 3 2" xfId="30619" xr:uid="{00000000-0005-0000-0000-0000F5760000}"/>
    <cellStyle name="Normal 2 5 2 2 40 3 3" xfId="30620" xr:uid="{00000000-0005-0000-0000-0000F6760000}"/>
    <cellStyle name="Normal 2 5 2 2 40 4" xfId="30621" xr:uid="{00000000-0005-0000-0000-0000F7760000}"/>
    <cellStyle name="Normal 2 5 2 2 41" xfId="30622" xr:uid="{00000000-0005-0000-0000-0000F8760000}"/>
    <cellStyle name="Normal 2 5 2 2 41 2" xfId="30623" xr:uid="{00000000-0005-0000-0000-0000F9760000}"/>
    <cellStyle name="Normal 2 5 2 2 41 2 2" xfId="30624" xr:uid="{00000000-0005-0000-0000-0000FA760000}"/>
    <cellStyle name="Normal 2 5 2 2 41 2 2 2" xfId="30625" xr:uid="{00000000-0005-0000-0000-0000FB760000}"/>
    <cellStyle name="Normal 2 5 2 2 41 2 2 3" xfId="30626" xr:uid="{00000000-0005-0000-0000-0000FC760000}"/>
    <cellStyle name="Normal 2 5 2 2 41 2 3" xfId="30627" xr:uid="{00000000-0005-0000-0000-0000FD760000}"/>
    <cellStyle name="Normal 2 5 2 2 41 2 4" xfId="30628" xr:uid="{00000000-0005-0000-0000-0000FE760000}"/>
    <cellStyle name="Normal 2 5 2 2 41 3" xfId="30629" xr:uid="{00000000-0005-0000-0000-0000FF760000}"/>
    <cellStyle name="Normal 2 5 2 2 41 3 2" xfId="30630" xr:uid="{00000000-0005-0000-0000-000000770000}"/>
    <cellStyle name="Normal 2 5 2 2 41 3 3" xfId="30631" xr:uid="{00000000-0005-0000-0000-000001770000}"/>
    <cellStyle name="Normal 2 5 2 2 41 4" xfId="30632" xr:uid="{00000000-0005-0000-0000-000002770000}"/>
    <cellStyle name="Normal 2 5 2 2 42" xfId="30633" xr:uid="{00000000-0005-0000-0000-000003770000}"/>
    <cellStyle name="Normal 2 5 2 2 42 2" xfId="30634" xr:uid="{00000000-0005-0000-0000-000004770000}"/>
    <cellStyle name="Normal 2 5 2 2 42 2 2" xfId="30635" xr:uid="{00000000-0005-0000-0000-000005770000}"/>
    <cellStyle name="Normal 2 5 2 2 42 2 2 2" xfId="30636" xr:uid="{00000000-0005-0000-0000-000006770000}"/>
    <cellStyle name="Normal 2 5 2 2 42 2 2 3" xfId="30637" xr:uid="{00000000-0005-0000-0000-000007770000}"/>
    <cellStyle name="Normal 2 5 2 2 42 2 3" xfId="30638" xr:uid="{00000000-0005-0000-0000-000008770000}"/>
    <cellStyle name="Normal 2 5 2 2 42 2 4" xfId="30639" xr:uid="{00000000-0005-0000-0000-000009770000}"/>
    <cellStyle name="Normal 2 5 2 2 42 3" xfId="30640" xr:uid="{00000000-0005-0000-0000-00000A770000}"/>
    <cellStyle name="Normal 2 5 2 2 42 3 2" xfId="30641" xr:uid="{00000000-0005-0000-0000-00000B770000}"/>
    <cellStyle name="Normal 2 5 2 2 42 3 3" xfId="30642" xr:uid="{00000000-0005-0000-0000-00000C770000}"/>
    <cellStyle name="Normal 2 5 2 2 42 4" xfId="30643" xr:uid="{00000000-0005-0000-0000-00000D770000}"/>
    <cellStyle name="Normal 2 5 2 2 43" xfId="30644" xr:uid="{00000000-0005-0000-0000-00000E770000}"/>
    <cellStyle name="Normal 2 5 2 2 43 2" xfId="30645" xr:uid="{00000000-0005-0000-0000-00000F770000}"/>
    <cellStyle name="Normal 2 5 2 2 43 2 2" xfId="30646" xr:uid="{00000000-0005-0000-0000-000010770000}"/>
    <cellStyle name="Normal 2 5 2 2 43 2 2 2" xfId="30647" xr:uid="{00000000-0005-0000-0000-000011770000}"/>
    <cellStyle name="Normal 2 5 2 2 43 2 2 3" xfId="30648" xr:uid="{00000000-0005-0000-0000-000012770000}"/>
    <cellStyle name="Normal 2 5 2 2 43 2 3" xfId="30649" xr:uid="{00000000-0005-0000-0000-000013770000}"/>
    <cellStyle name="Normal 2 5 2 2 43 2 4" xfId="30650" xr:uid="{00000000-0005-0000-0000-000014770000}"/>
    <cellStyle name="Normal 2 5 2 2 43 3" xfId="30651" xr:uid="{00000000-0005-0000-0000-000015770000}"/>
    <cellStyle name="Normal 2 5 2 2 43 3 2" xfId="30652" xr:uid="{00000000-0005-0000-0000-000016770000}"/>
    <cellStyle name="Normal 2 5 2 2 43 3 3" xfId="30653" xr:uid="{00000000-0005-0000-0000-000017770000}"/>
    <cellStyle name="Normal 2 5 2 2 43 4" xfId="30654" xr:uid="{00000000-0005-0000-0000-000018770000}"/>
    <cellStyle name="Normal 2 5 2 2 44" xfId="30655" xr:uid="{00000000-0005-0000-0000-000019770000}"/>
    <cellStyle name="Normal 2 5 2 2 44 2" xfId="30656" xr:uid="{00000000-0005-0000-0000-00001A770000}"/>
    <cellStyle name="Normal 2 5 2 2 44 2 2" xfId="30657" xr:uid="{00000000-0005-0000-0000-00001B770000}"/>
    <cellStyle name="Normal 2 5 2 2 44 2 2 2" xfId="30658" xr:uid="{00000000-0005-0000-0000-00001C770000}"/>
    <cellStyle name="Normal 2 5 2 2 44 2 2 3" xfId="30659" xr:uid="{00000000-0005-0000-0000-00001D770000}"/>
    <cellStyle name="Normal 2 5 2 2 44 2 3" xfId="30660" xr:uid="{00000000-0005-0000-0000-00001E770000}"/>
    <cellStyle name="Normal 2 5 2 2 44 2 4" xfId="30661" xr:uid="{00000000-0005-0000-0000-00001F770000}"/>
    <cellStyle name="Normal 2 5 2 2 44 3" xfId="30662" xr:uid="{00000000-0005-0000-0000-000020770000}"/>
    <cellStyle name="Normal 2 5 2 2 44 3 2" xfId="30663" xr:uid="{00000000-0005-0000-0000-000021770000}"/>
    <cellStyle name="Normal 2 5 2 2 44 3 3" xfId="30664" xr:uid="{00000000-0005-0000-0000-000022770000}"/>
    <cellStyle name="Normal 2 5 2 2 44 4" xfId="30665" xr:uid="{00000000-0005-0000-0000-000023770000}"/>
    <cellStyle name="Normal 2 5 2 2 45" xfId="30666" xr:uid="{00000000-0005-0000-0000-000024770000}"/>
    <cellStyle name="Normal 2 5 2 2 45 2" xfId="30667" xr:uid="{00000000-0005-0000-0000-000025770000}"/>
    <cellStyle name="Normal 2 5 2 2 45 2 2" xfId="30668" xr:uid="{00000000-0005-0000-0000-000026770000}"/>
    <cellStyle name="Normal 2 5 2 2 45 2 2 2" xfId="30669" xr:uid="{00000000-0005-0000-0000-000027770000}"/>
    <cellStyle name="Normal 2 5 2 2 45 2 2 3" xfId="30670" xr:uid="{00000000-0005-0000-0000-000028770000}"/>
    <cellStyle name="Normal 2 5 2 2 45 2 3" xfId="30671" xr:uid="{00000000-0005-0000-0000-000029770000}"/>
    <cellStyle name="Normal 2 5 2 2 45 2 4" xfId="30672" xr:uid="{00000000-0005-0000-0000-00002A770000}"/>
    <cellStyle name="Normal 2 5 2 2 45 3" xfId="30673" xr:uid="{00000000-0005-0000-0000-00002B770000}"/>
    <cellStyle name="Normal 2 5 2 2 45 3 2" xfId="30674" xr:uid="{00000000-0005-0000-0000-00002C770000}"/>
    <cellStyle name="Normal 2 5 2 2 45 3 3" xfId="30675" xr:uid="{00000000-0005-0000-0000-00002D770000}"/>
    <cellStyle name="Normal 2 5 2 2 45 4" xfId="30676" xr:uid="{00000000-0005-0000-0000-00002E770000}"/>
    <cellStyle name="Normal 2 5 2 2 46" xfId="30677" xr:uid="{00000000-0005-0000-0000-00002F770000}"/>
    <cellStyle name="Normal 2 5 2 2 46 2" xfId="30678" xr:uid="{00000000-0005-0000-0000-000030770000}"/>
    <cellStyle name="Normal 2 5 2 2 46 2 2" xfId="30679" xr:uid="{00000000-0005-0000-0000-000031770000}"/>
    <cellStyle name="Normal 2 5 2 2 46 2 2 2" xfId="30680" xr:uid="{00000000-0005-0000-0000-000032770000}"/>
    <cellStyle name="Normal 2 5 2 2 46 2 2 3" xfId="30681" xr:uid="{00000000-0005-0000-0000-000033770000}"/>
    <cellStyle name="Normal 2 5 2 2 46 2 3" xfId="30682" xr:uid="{00000000-0005-0000-0000-000034770000}"/>
    <cellStyle name="Normal 2 5 2 2 46 2 4" xfId="30683" xr:uid="{00000000-0005-0000-0000-000035770000}"/>
    <cellStyle name="Normal 2 5 2 2 46 3" xfId="30684" xr:uid="{00000000-0005-0000-0000-000036770000}"/>
    <cellStyle name="Normal 2 5 2 2 46 3 2" xfId="30685" xr:uid="{00000000-0005-0000-0000-000037770000}"/>
    <cellStyle name="Normal 2 5 2 2 46 3 3" xfId="30686" xr:uid="{00000000-0005-0000-0000-000038770000}"/>
    <cellStyle name="Normal 2 5 2 2 46 4" xfId="30687" xr:uid="{00000000-0005-0000-0000-000039770000}"/>
    <cellStyle name="Normal 2 5 2 2 47" xfId="30688" xr:uid="{00000000-0005-0000-0000-00003A770000}"/>
    <cellStyle name="Normal 2 5 2 2 47 2" xfId="30689" xr:uid="{00000000-0005-0000-0000-00003B770000}"/>
    <cellStyle name="Normal 2 5 2 2 47 2 2" xfId="30690" xr:uid="{00000000-0005-0000-0000-00003C770000}"/>
    <cellStyle name="Normal 2 5 2 2 47 2 2 2" xfId="30691" xr:uid="{00000000-0005-0000-0000-00003D770000}"/>
    <cellStyle name="Normal 2 5 2 2 47 2 2 3" xfId="30692" xr:uid="{00000000-0005-0000-0000-00003E770000}"/>
    <cellStyle name="Normal 2 5 2 2 47 2 3" xfId="30693" xr:uid="{00000000-0005-0000-0000-00003F770000}"/>
    <cellStyle name="Normal 2 5 2 2 47 2 4" xfId="30694" xr:uid="{00000000-0005-0000-0000-000040770000}"/>
    <cellStyle name="Normal 2 5 2 2 47 3" xfId="30695" xr:uid="{00000000-0005-0000-0000-000041770000}"/>
    <cellStyle name="Normal 2 5 2 2 47 3 2" xfId="30696" xr:uid="{00000000-0005-0000-0000-000042770000}"/>
    <cellStyle name="Normal 2 5 2 2 47 3 3" xfId="30697" xr:uid="{00000000-0005-0000-0000-000043770000}"/>
    <cellStyle name="Normal 2 5 2 2 47 4" xfId="30698" xr:uid="{00000000-0005-0000-0000-000044770000}"/>
    <cellStyle name="Normal 2 5 2 2 48" xfId="30699" xr:uid="{00000000-0005-0000-0000-000045770000}"/>
    <cellStyle name="Normal 2 5 2 2 48 2" xfId="30700" xr:uid="{00000000-0005-0000-0000-000046770000}"/>
    <cellStyle name="Normal 2 5 2 2 48 2 2" xfId="30701" xr:uid="{00000000-0005-0000-0000-000047770000}"/>
    <cellStyle name="Normal 2 5 2 2 48 2 2 2" xfId="30702" xr:uid="{00000000-0005-0000-0000-000048770000}"/>
    <cellStyle name="Normal 2 5 2 2 48 2 2 3" xfId="30703" xr:uid="{00000000-0005-0000-0000-000049770000}"/>
    <cellStyle name="Normal 2 5 2 2 48 2 3" xfId="30704" xr:uid="{00000000-0005-0000-0000-00004A770000}"/>
    <cellStyle name="Normal 2 5 2 2 48 2 4" xfId="30705" xr:uid="{00000000-0005-0000-0000-00004B770000}"/>
    <cellStyle name="Normal 2 5 2 2 48 3" xfId="30706" xr:uid="{00000000-0005-0000-0000-00004C770000}"/>
    <cellStyle name="Normal 2 5 2 2 48 3 2" xfId="30707" xr:uid="{00000000-0005-0000-0000-00004D770000}"/>
    <cellStyle name="Normal 2 5 2 2 48 3 3" xfId="30708" xr:uid="{00000000-0005-0000-0000-00004E770000}"/>
    <cellStyle name="Normal 2 5 2 2 48 4" xfId="30709" xr:uid="{00000000-0005-0000-0000-00004F770000}"/>
    <cellStyle name="Normal 2 5 2 2 49" xfId="30710" xr:uid="{00000000-0005-0000-0000-000050770000}"/>
    <cellStyle name="Normal 2 5 2 2 49 2" xfId="30711" xr:uid="{00000000-0005-0000-0000-000051770000}"/>
    <cellStyle name="Normal 2 5 2 2 49 2 2" xfId="30712" xr:uid="{00000000-0005-0000-0000-000052770000}"/>
    <cellStyle name="Normal 2 5 2 2 49 2 2 2" xfId="30713" xr:uid="{00000000-0005-0000-0000-000053770000}"/>
    <cellStyle name="Normal 2 5 2 2 49 2 2 3" xfId="30714" xr:uid="{00000000-0005-0000-0000-000054770000}"/>
    <cellStyle name="Normal 2 5 2 2 49 2 3" xfId="30715" xr:uid="{00000000-0005-0000-0000-000055770000}"/>
    <cellStyle name="Normal 2 5 2 2 49 2 4" xfId="30716" xr:uid="{00000000-0005-0000-0000-000056770000}"/>
    <cellStyle name="Normal 2 5 2 2 49 3" xfId="30717" xr:uid="{00000000-0005-0000-0000-000057770000}"/>
    <cellStyle name="Normal 2 5 2 2 49 3 2" xfId="30718" xr:uid="{00000000-0005-0000-0000-000058770000}"/>
    <cellStyle name="Normal 2 5 2 2 49 3 3" xfId="30719" xr:uid="{00000000-0005-0000-0000-000059770000}"/>
    <cellStyle name="Normal 2 5 2 2 49 4" xfId="30720" xr:uid="{00000000-0005-0000-0000-00005A770000}"/>
    <cellStyle name="Normal 2 5 2 2 5" xfId="30721" xr:uid="{00000000-0005-0000-0000-00005B770000}"/>
    <cellStyle name="Normal 2 5 2 2 5 2" xfId="30722" xr:uid="{00000000-0005-0000-0000-00005C770000}"/>
    <cellStyle name="Normal 2 5 2 2 5 2 2" xfId="30723" xr:uid="{00000000-0005-0000-0000-00005D770000}"/>
    <cellStyle name="Normal 2 5 2 2 5 2 2 2" xfId="30724" xr:uid="{00000000-0005-0000-0000-00005E770000}"/>
    <cellStyle name="Normal 2 5 2 2 5 2 2 3" xfId="30725" xr:uid="{00000000-0005-0000-0000-00005F770000}"/>
    <cellStyle name="Normal 2 5 2 2 5 2 3" xfId="30726" xr:uid="{00000000-0005-0000-0000-000060770000}"/>
    <cellStyle name="Normal 2 5 2 2 5 2 4" xfId="30727" xr:uid="{00000000-0005-0000-0000-000061770000}"/>
    <cellStyle name="Normal 2 5 2 2 5 3" xfId="30728" xr:uid="{00000000-0005-0000-0000-000062770000}"/>
    <cellStyle name="Normal 2 5 2 2 5 3 2" xfId="30729" xr:uid="{00000000-0005-0000-0000-000063770000}"/>
    <cellStyle name="Normal 2 5 2 2 5 3 3" xfId="30730" xr:uid="{00000000-0005-0000-0000-000064770000}"/>
    <cellStyle name="Normal 2 5 2 2 5 4" xfId="30731" xr:uid="{00000000-0005-0000-0000-000065770000}"/>
    <cellStyle name="Normal 2 5 2 2 50" xfId="30732" xr:uid="{00000000-0005-0000-0000-000066770000}"/>
    <cellStyle name="Normal 2 5 2 2 50 2" xfId="30733" xr:uid="{00000000-0005-0000-0000-000067770000}"/>
    <cellStyle name="Normal 2 5 2 2 50 2 2" xfId="30734" xr:uid="{00000000-0005-0000-0000-000068770000}"/>
    <cellStyle name="Normal 2 5 2 2 50 2 2 2" xfId="30735" xr:uid="{00000000-0005-0000-0000-000069770000}"/>
    <cellStyle name="Normal 2 5 2 2 50 2 2 3" xfId="30736" xr:uid="{00000000-0005-0000-0000-00006A770000}"/>
    <cellStyle name="Normal 2 5 2 2 50 2 3" xfId="30737" xr:uid="{00000000-0005-0000-0000-00006B770000}"/>
    <cellStyle name="Normal 2 5 2 2 50 2 4" xfId="30738" xr:uid="{00000000-0005-0000-0000-00006C770000}"/>
    <cellStyle name="Normal 2 5 2 2 50 3" xfId="30739" xr:uid="{00000000-0005-0000-0000-00006D770000}"/>
    <cellStyle name="Normal 2 5 2 2 50 3 2" xfId="30740" xr:uid="{00000000-0005-0000-0000-00006E770000}"/>
    <cellStyle name="Normal 2 5 2 2 50 3 3" xfId="30741" xr:uid="{00000000-0005-0000-0000-00006F770000}"/>
    <cellStyle name="Normal 2 5 2 2 50 4" xfId="30742" xr:uid="{00000000-0005-0000-0000-000070770000}"/>
    <cellStyle name="Normal 2 5 2 2 51" xfId="30743" xr:uid="{00000000-0005-0000-0000-000071770000}"/>
    <cellStyle name="Normal 2 5 2 2 51 2" xfId="30744" xr:uid="{00000000-0005-0000-0000-000072770000}"/>
    <cellStyle name="Normal 2 5 2 2 51 2 2" xfId="30745" xr:uid="{00000000-0005-0000-0000-000073770000}"/>
    <cellStyle name="Normal 2 5 2 2 51 2 2 2" xfId="30746" xr:uid="{00000000-0005-0000-0000-000074770000}"/>
    <cellStyle name="Normal 2 5 2 2 51 2 2 3" xfId="30747" xr:uid="{00000000-0005-0000-0000-000075770000}"/>
    <cellStyle name="Normal 2 5 2 2 51 2 3" xfId="30748" xr:uid="{00000000-0005-0000-0000-000076770000}"/>
    <cellStyle name="Normal 2 5 2 2 51 2 4" xfId="30749" xr:uid="{00000000-0005-0000-0000-000077770000}"/>
    <cellStyle name="Normal 2 5 2 2 51 3" xfId="30750" xr:uid="{00000000-0005-0000-0000-000078770000}"/>
    <cellStyle name="Normal 2 5 2 2 51 3 2" xfId="30751" xr:uid="{00000000-0005-0000-0000-000079770000}"/>
    <cellStyle name="Normal 2 5 2 2 51 3 3" xfId="30752" xr:uid="{00000000-0005-0000-0000-00007A770000}"/>
    <cellStyle name="Normal 2 5 2 2 51 4" xfId="30753" xr:uid="{00000000-0005-0000-0000-00007B770000}"/>
    <cellStyle name="Normal 2 5 2 2 52" xfId="30754" xr:uid="{00000000-0005-0000-0000-00007C770000}"/>
    <cellStyle name="Normal 2 5 2 2 52 2" xfId="30755" xr:uid="{00000000-0005-0000-0000-00007D770000}"/>
    <cellStyle name="Normal 2 5 2 2 52 2 2" xfId="30756" xr:uid="{00000000-0005-0000-0000-00007E770000}"/>
    <cellStyle name="Normal 2 5 2 2 52 2 2 2" xfId="30757" xr:uid="{00000000-0005-0000-0000-00007F770000}"/>
    <cellStyle name="Normal 2 5 2 2 52 2 2 3" xfId="30758" xr:uid="{00000000-0005-0000-0000-000080770000}"/>
    <cellStyle name="Normal 2 5 2 2 52 2 3" xfId="30759" xr:uid="{00000000-0005-0000-0000-000081770000}"/>
    <cellStyle name="Normal 2 5 2 2 52 2 4" xfId="30760" xr:uid="{00000000-0005-0000-0000-000082770000}"/>
    <cellStyle name="Normal 2 5 2 2 52 3" xfId="30761" xr:uid="{00000000-0005-0000-0000-000083770000}"/>
    <cellStyle name="Normal 2 5 2 2 52 3 2" xfId="30762" xr:uid="{00000000-0005-0000-0000-000084770000}"/>
    <cellStyle name="Normal 2 5 2 2 52 3 3" xfId="30763" xr:uid="{00000000-0005-0000-0000-000085770000}"/>
    <cellStyle name="Normal 2 5 2 2 52 4" xfId="30764" xr:uid="{00000000-0005-0000-0000-000086770000}"/>
    <cellStyle name="Normal 2 5 2 2 53" xfId="30765" xr:uid="{00000000-0005-0000-0000-000087770000}"/>
    <cellStyle name="Normal 2 5 2 2 53 2" xfId="30766" xr:uid="{00000000-0005-0000-0000-000088770000}"/>
    <cellStyle name="Normal 2 5 2 2 53 2 2" xfId="30767" xr:uid="{00000000-0005-0000-0000-000089770000}"/>
    <cellStyle name="Normal 2 5 2 2 53 2 2 2" xfId="30768" xr:uid="{00000000-0005-0000-0000-00008A770000}"/>
    <cellStyle name="Normal 2 5 2 2 53 2 2 3" xfId="30769" xr:uid="{00000000-0005-0000-0000-00008B770000}"/>
    <cellStyle name="Normal 2 5 2 2 53 2 3" xfId="30770" xr:uid="{00000000-0005-0000-0000-00008C770000}"/>
    <cellStyle name="Normal 2 5 2 2 53 2 4" xfId="30771" xr:uid="{00000000-0005-0000-0000-00008D770000}"/>
    <cellStyle name="Normal 2 5 2 2 53 3" xfId="30772" xr:uid="{00000000-0005-0000-0000-00008E770000}"/>
    <cellStyle name="Normal 2 5 2 2 53 3 2" xfId="30773" xr:uid="{00000000-0005-0000-0000-00008F770000}"/>
    <cellStyle name="Normal 2 5 2 2 53 3 3" xfId="30774" xr:uid="{00000000-0005-0000-0000-000090770000}"/>
    <cellStyle name="Normal 2 5 2 2 53 4" xfId="30775" xr:uid="{00000000-0005-0000-0000-000091770000}"/>
    <cellStyle name="Normal 2 5 2 2 54" xfId="30776" xr:uid="{00000000-0005-0000-0000-000092770000}"/>
    <cellStyle name="Normal 2 5 2 2 54 2" xfId="30777" xr:uid="{00000000-0005-0000-0000-000093770000}"/>
    <cellStyle name="Normal 2 5 2 2 54 2 2" xfId="30778" xr:uid="{00000000-0005-0000-0000-000094770000}"/>
    <cellStyle name="Normal 2 5 2 2 54 2 2 2" xfId="30779" xr:uid="{00000000-0005-0000-0000-000095770000}"/>
    <cellStyle name="Normal 2 5 2 2 54 2 2 3" xfId="30780" xr:uid="{00000000-0005-0000-0000-000096770000}"/>
    <cellStyle name="Normal 2 5 2 2 54 2 3" xfId="30781" xr:uid="{00000000-0005-0000-0000-000097770000}"/>
    <cellStyle name="Normal 2 5 2 2 54 2 4" xfId="30782" xr:uid="{00000000-0005-0000-0000-000098770000}"/>
    <cellStyle name="Normal 2 5 2 2 54 3" xfId="30783" xr:uid="{00000000-0005-0000-0000-000099770000}"/>
    <cellStyle name="Normal 2 5 2 2 54 3 2" xfId="30784" xr:uid="{00000000-0005-0000-0000-00009A770000}"/>
    <cellStyle name="Normal 2 5 2 2 54 3 3" xfId="30785" xr:uid="{00000000-0005-0000-0000-00009B770000}"/>
    <cellStyle name="Normal 2 5 2 2 54 4" xfId="30786" xr:uid="{00000000-0005-0000-0000-00009C770000}"/>
    <cellStyle name="Normal 2 5 2 2 55" xfId="30787" xr:uid="{00000000-0005-0000-0000-00009D770000}"/>
    <cellStyle name="Normal 2 5 2 2 55 2" xfId="30788" xr:uid="{00000000-0005-0000-0000-00009E770000}"/>
    <cellStyle name="Normal 2 5 2 2 55 2 2" xfId="30789" xr:uid="{00000000-0005-0000-0000-00009F770000}"/>
    <cellStyle name="Normal 2 5 2 2 55 2 2 2" xfId="30790" xr:uid="{00000000-0005-0000-0000-0000A0770000}"/>
    <cellStyle name="Normal 2 5 2 2 55 2 2 3" xfId="30791" xr:uid="{00000000-0005-0000-0000-0000A1770000}"/>
    <cellStyle name="Normal 2 5 2 2 55 2 3" xfId="30792" xr:uid="{00000000-0005-0000-0000-0000A2770000}"/>
    <cellStyle name="Normal 2 5 2 2 55 2 4" xfId="30793" xr:uid="{00000000-0005-0000-0000-0000A3770000}"/>
    <cellStyle name="Normal 2 5 2 2 55 3" xfId="30794" xr:uid="{00000000-0005-0000-0000-0000A4770000}"/>
    <cellStyle name="Normal 2 5 2 2 55 3 2" xfId="30795" xr:uid="{00000000-0005-0000-0000-0000A5770000}"/>
    <cellStyle name="Normal 2 5 2 2 55 3 3" xfId="30796" xr:uid="{00000000-0005-0000-0000-0000A6770000}"/>
    <cellStyle name="Normal 2 5 2 2 55 4" xfId="30797" xr:uid="{00000000-0005-0000-0000-0000A7770000}"/>
    <cellStyle name="Normal 2 5 2 2 56" xfId="30798" xr:uid="{00000000-0005-0000-0000-0000A8770000}"/>
    <cellStyle name="Normal 2 5 2 2 56 2" xfId="30799" xr:uid="{00000000-0005-0000-0000-0000A9770000}"/>
    <cellStyle name="Normal 2 5 2 2 56 2 2" xfId="30800" xr:uid="{00000000-0005-0000-0000-0000AA770000}"/>
    <cellStyle name="Normal 2 5 2 2 56 2 3" xfId="30801" xr:uid="{00000000-0005-0000-0000-0000AB770000}"/>
    <cellStyle name="Normal 2 5 2 2 56 3" xfId="30802" xr:uid="{00000000-0005-0000-0000-0000AC770000}"/>
    <cellStyle name="Normal 2 5 2 2 56 4" xfId="30803" xr:uid="{00000000-0005-0000-0000-0000AD770000}"/>
    <cellStyle name="Normal 2 5 2 2 57" xfId="30804" xr:uid="{00000000-0005-0000-0000-0000AE770000}"/>
    <cellStyle name="Normal 2 5 2 2 57 2" xfId="30805" xr:uid="{00000000-0005-0000-0000-0000AF770000}"/>
    <cellStyle name="Normal 2 5 2 2 57 3" xfId="30806" xr:uid="{00000000-0005-0000-0000-0000B0770000}"/>
    <cellStyle name="Normal 2 5 2 2 58" xfId="30807" xr:uid="{00000000-0005-0000-0000-0000B1770000}"/>
    <cellStyle name="Normal 2 5 2 2 6" xfId="30808" xr:uid="{00000000-0005-0000-0000-0000B2770000}"/>
    <cellStyle name="Normal 2 5 2 2 6 2" xfId="30809" xr:uid="{00000000-0005-0000-0000-0000B3770000}"/>
    <cellStyle name="Normal 2 5 2 2 6 2 2" xfId="30810" xr:uid="{00000000-0005-0000-0000-0000B4770000}"/>
    <cellStyle name="Normal 2 5 2 2 6 2 2 2" xfId="30811" xr:uid="{00000000-0005-0000-0000-0000B5770000}"/>
    <cellStyle name="Normal 2 5 2 2 6 2 2 3" xfId="30812" xr:uid="{00000000-0005-0000-0000-0000B6770000}"/>
    <cellStyle name="Normal 2 5 2 2 6 2 3" xfId="30813" xr:uid="{00000000-0005-0000-0000-0000B7770000}"/>
    <cellStyle name="Normal 2 5 2 2 6 2 4" xfId="30814" xr:uid="{00000000-0005-0000-0000-0000B8770000}"/>
    <cellStyle name="Normal 2 5 2 2 6 3" xfId="30815" xr:uid="{00000000-0005-0000-0000-0000B9770000}"/>
    <cellStyle name="Normal 2 5 2 2 6 3 2" xfId="30816" xr:uid="{00000000-0005-0000-0000-0000BA770000}"/>
    <cellStyle name="Normal 2 5 2 2 6 3 3" xfId="30817" xr:uid="{00000000-0005-0000-0000-0000BB770000}"/>
    <cellStyle name="Normal 2 5 2 2 6 4" xfId="30818" xr:uid="{00000000-0005-0000-0000-0000BC770000}"/>
    <cellStyle name="Normal 2 5 2 2 7" xfId="30819" xr:uid="{00000000-0005-0000-0000-0000BD770000}"/>
    <cellStyle name="Normal 2 5 2 2 7 2" xfId="30820" xr:uid="{00000000-0005-0000-0000-0000BE770000}"/>
    <cellStyle name="Normal 2 5 2 2 7 2 2" xfId="30821" xr:uid="{00000000-0005-0000-0000-0000BF770000}"/>
    <cellStyle name="Normal 2 5 2 2 7 2 2 2" xfId="30822" xr:uid="{00000000-0005-0000-0000-0000C0770000}"/>
    <cellStyle name="Normal 2 5 2 2 7 2 2 3" xfId="30823" xr:uid="{00000000-0005-0000-0000-0000C1770000}"/>
    <cellStyle name="Normal 2 5 2 2 7 2 3" xfId="30824" xr:uid="{00000000-0005-0000-0000-0000C2770000}"/>
    <cellStyle name="Normal 2 5 2 2 7 2 4" xfId="30825" xr:uid="{00000000-0005-0000-0000-0000C3770000}"/>
    <cellStyle name="Normal 2 5 2 2 7 3" xfId="30826" xr:uid="{00000000-0005-0000-0000-0000C4770000}"/>
    <cellStyle name="Normal 2 5 2 2 7 3 2" xfId="30827" xr:uid="{00000000-0005-0000-0000-0000C5770000}"/>
    <cellStyle name="Normal 2 5 2 2 7 3 3" xfId="30828" xr:uid="{00000000-0005-0000-0000-0000C6770000}"/>
    <cellStyle name="Normal 2 5 2 2 7 4" xfId="30829" xr:uid="{00000000-0005-0000-0000-0000C7770000}"/>
    <cellStyle name="Normal 2 5 2 2 8" xfId="30830" xr:uid="{00000000-0005-0000-0000-0000C8770000}"/>
    <cellStyle name="Normal 2 5 2 2 8 2" xfId="30831" xr:uid="{00000000-0005-0000-0000-0000C9770000}"/>
    <cellStyle name="Normal 2 5 2 2 8 2 2" xfId="30832" xr:uid="{00000000-0005-0000-0000-0000CA770000}"/>
    <cellStyle name="Normal 2 5 2 2 8 2 2 2" xfId="30833" xr:uid="{00000000-0005-0000-0000-0000CB770000}"/>
    <cellStyle name="Normal 2 5 2 2 8 2 2 3" xfId="30834" xr:uid="{00000000-0005-0000-0000-0000CC770000}"/>
    <cellStyle name="Normal 2 5 2 2 8 2 3" xfId="30835" xr:uid="{00000000-0005-0000-0000-0000CD770000}"/>
    <cellStyle name="Normal 2 5 2 2 8 2 4" xfId="30836" xr:uid="{00000000-0005-0000-0000-0000CE770000}"/>
    <cellStyle name="Normal 2 5 2 2 8 3" xfId="30837" xr:uid="{00000000-0005-0000-0000-0000CF770000}"/>
    <cellStyle name="Normal 2 5 2 2 8 3 2" xfId="30838" xr:uid="{00000000-0005-0000-0000-0000D0770000}"/>
    <cellStyle name="Normal 2 5 2 2 8 3 3" xfId="30839" xr:uid="{00000000-0005-0000-0000-0000D1770000}"/>
    <cellStyle name="Normal 2 5 2 2 8 4" xfId="30840" xr:uid="{00000000-0005-0000-0000-0000D2770000}"/>
    <cellStyle name="Normal 2 5 2 2 9" xfId="30841" xr:uid="{00000000-0005-0000-0000-0000D3770000}"/>
    <cellStyle name="Normal 2 5 2 2 9 2" xfId="30842" xr:uid="{00000000-0005-0000-0000-0000D4770000}"/>
    <cellStyle name="Normal 2 5 2 2 9 2 2" xfId="30843" xr:uid="{00000000-0005-0000-0000-0000D5770000}"/>
    <cellStyle name="Normal 2 5 2 2 9 2 2 2" xfId="30844" xr:uid="{00000000-0005-0000-0000-0000D6770000}"/>
    <cellStyle name="Normal 2 5 2 2 9 2 2 3" xfId="30845" xr:uid="{00000000-0005-0000-0000-0000D7770000}"/>
    <cellStyle name="Normal 2 5 2 2 9 2 3" xfId="30846" xr:uid="{00000000-0005-0000-0000-0000D8770000}"/>
    <cellStyle name="Normal 2 5 2 2 9 2 4" xfId="30847" xr:uid="{00000000-0005-0000-0000-0000D9770000}"/>
    <cellStyle name="Normal 2 5 2 2 9 3" xfId="30848" xr:uid="{00000000-0005-0000-0000-0000DA770000}"/>
    <cellStyle name="Normal 2 5 2 2 9 3 2" xfId="30849" xr:uid="{00000000-0005-0000-0000-0000DB770000}"/>
    <cellStyle name="Normal 2 5 2 2 9 3 3" xfId="30850" xr:uid="{00000000-0005-0000-0000-0000DC770000}"/>
    <cellStyle name="Normal 2 5 2 2 9 4" xfId="30851" xr:uid="{00000000-0005-0000-0000-0000DD770000}"/>
    <cellStyle name="Normal 2 5 2 20" xfId="30852" xr:uid="{00000000-0005-0000-0000-0000DE770000}"/>
    <cellStyle name="Normal 2 5 2 20 2" xfId="30853" xr:uid="{00000000-0005-0000-0000-0000DF770000}"/>
    <cellStyle name="Normal 2 5 2 20 2 2" xfId="30854" xr:uid="{00000000-0005-0000-0000-0000E0770000}"/>
    <cellStyle name="Normal 2 5 2 20 2 2 2" xfId="30855" xr:uid="{00000000-0005-0000-0000-0000E1770000}"/>
    <cellStyle name="Normal 2 5 2 20 2 2 3" xfId="30856" xr:uid="{00000000-0005-0000-0000-0000E2770000}"/>
    <cellStyle name="Normal 2 5 2 20 2 3" xfId="30857" xr:uid="{00000000-0005-0000-0000-0000E3770000}"/>
    <cellStyle name="Normal 2 5 2 20 2 4" xfId="30858" xr:uid="{00000000-0005-0000-0000-0000E4770000}"/>
    <cellStyle name="Normal 2 5 2 20 3" xfId="30859" xr:uid="{00000000-0005-0000-0000-0000E5770000}"/>
    <cellStyle name="Normal 2 5 2 20 3 2" xfId="30860" xr:uid="{00000000-0005-0000-0000-0000E6770000}"/>
    <cellStyle name="Normal 2 5 2 20 3 3" xfId="30861" xr:uid="{00000000-0005-0000-0000-0000E7770000}"/>
    <cellStyle name="Normal 2 5 2 20 4" xfId="30862" xr:uid="{00000000-0005-0000-0000-0000E8770000}"/>
    <cellStyle name="Normal 2 5 2 21" xfId="30863" xr:uid="{00000000-0005-0000-0000-0000E9770000}"/>
    <cellStyle name="Normal 2 5 2 21 2" xfId="30864" xr:uid="{00000000-0005-0000-0000-0000EA770000}"/>
    <cellStyle name="Normal 2 5 2 21 2 2" xfId="30865" xr:uid="{00000000-0005-0000-0000-0000EB770000}"/>
    <cellStyle name="Normal 2 5 2 21 2 2 2" xfId="30866" xr:uid="{00000000-0005-0000-0000-0000EC770000}"/>
    <cellStyle name="Normal 2 5 2 21 2 2 3" xfId="30867" xr:uid="{00000000-0005-0000-0000-0000ED770000}"/>
    <cellStyle name="Normal 2 5 2 21 2 3" xfId="30868" xr:uid="{00000000-0005-0000-0000-0000EE770000}"/>
    <cellStyle name="Normal 2 5 2 21 2 4" xfId="30869" xr:uid="{00000000-0005-0000-0000-0000EF770000}"/>
    <cellStyle name="Normal 2 5 2 21 3" xfId="30870" xr:uid="{00000000-0005-0000-0000-0000F0770000}"/>
    <cellStyle name="Normal 2 5 2 21 3 2" xfId="30871" xr:uid="{00000000-0005-0000-0000-0000F1770000}"/>
    <cellStyle name="Normal 2 5 2 21 3 3" xfId="30872" xr:uid="{00000000-0005-0000-0000-0000F2770000}"/>
    <cellStyle name="Normal 2 5 2 21 4" xfId="30873" xr:uid="{00000000-0005-0000-0000-0000F3770000}"/>
    <cellStyle name="Normal 2 5 2 22" xfId="30874" xr:uid="{00000000-0005-0000-0000-0000F4770000}"/>
    <cellStyle name="Normal 2 5 2 22 2" xfId="30875" xr:uid="{00000000-0005-0000-0000-0000F5770000}"/>
    <cellStyle name="Normal 2 5 2 22 2 2" xfId="30876" xr:uid="{00000000-0005-0000-0000-0000F6770000}"/>
    <cellStyle name="Normal 2 5 2 22 2 2 2" xfId="30877" xr:uid="{00000000-0005-0000-0000-0000F7770000}"/>
    <cellStyle name="Normal 2 5 2 22 2 2 3" xfId="30878" xr:uid="{00000000-0005-0000-0000-0000F8770000}"/>
    <cellStyle name="Normal 2 5 2 22 2 3" xfId="30879" xr:uid="{00000000-0005-0000-0000-0000F9770000}"/>
    <cellStyle name="Normal 2 5 2 22 2 4" xfId="30880" xr:uid="{00000000-0005-0000-0000-0000FA770000}"/>
    <cellStyle name="Normal 2 5 2 22 3" xfId="30881" xr:uid="{00000000-0005-0000-0000-0000FB770000}"/>
    <cellStyle name="Normal 2 5 2 22 3 2" xfId="30882" xr:uid="{00000000-0005-0000-0000-0000FC770000}"/>
    <cellStyle name="Normal 2 5 2 22 3 3" xfId="30883" xr:uid="{00000000-0005-0000-0000-0000FD770000}"/>
    <cellStyle name="Normal 2 5 2 22 4" xfId="30884" xr:uid="{00000000-0005-0000-0000-0000FE770000}"/>
    <cellStyle name="Normal 2 5 2 23" xfId="30885" xr:uid="{00000000-0005-0000-0000-0000FF770000}"/>
    <cellStyle name="Normal 2 5 2 23 2" xfId="30886" xr:uid="{00000000-0005-0000-0000-000000780000}"/>
    <cellStyle name="Normal 2 5 2 23 2 2" xfId="30887" xr:uid="{00000000-0005-0000-0000-000001780000}"/>
    <cellStyle name="Normal 2 5 2 23 2 2 2" xfId="30888" xr:uid="{00000000-0005-0000-0000-000002780000}"/>
    <cellStyle name="Normal 2 5 2 23 2 2 3" xfId="30889" xr:uid="{00000000-0005-0000-0000-000003780000}"/>
    <cellStyle name="Normal 2 5 2 23 2 3" xfId="30890" xr:uid="{00000000-0005-0000-0000-000004780000}"/>
    <cellStyle name="Normal 2 5 2 23 2 4" xfId="30891" xr:uid="{00000000-0005-0000-0000-000005780000}"/>
    <cellStyle name="Normal 2 5 2 23 3" xfId="30892" xr:uid="{00000000-0005-0000-0000-000006780000}"/>
    <cellStyle name="Normal 2 5 2 23 3 2" xfId="30893" xr:uid="{00000000-0005-0000-0000-000007780000}"/>
    <cellStyle name="Normal 2 5 2 23 3 3" xfId="30894" xr:uid="{00000000-0005-0000-0000-000008780000}"/>
    <cellStyle name="Normal 2 5 2 23 4" xfId="30895" xr:uid="{00000000-0005-0000-0000-000009780000}"/>
    <cellStyle name="Normal 2 5 2 24" xfId="30896" xr:uid="{00000000-0005-0000-0000-00000A780000}"/>
    <cellStyle name="Normal 2 5 2 24 2" xfId="30897" xr:uid="{00000000-0005-0000-0000-00000B780000}"/>
    <cellStyle name="Normal 2 5 2 24 2 2" xfId="30898" xr:uid="{00000000-0005-0000-0000-00000C780000}"/>
    <cellStyle name="Normal 2 5 2 24 2 2 2" xfId="30899" xr:uid="{00000000-0005-0000-0000-00000D780000}"/>
    <cellStyle name="Normal 2 5 2 24 2 2 3" xfId="30900" xr:uid="{00000000-0005-0000-0000-00000E780000}"/>
    <cellStyle name="Normal 2 5 2 24 2 3" xfId="30901" xr:uid="{00000000-0005-0000-0000-00000F780000}"/>
    <cellStyle name="Normal 2 5 2 24 2 4" xfId="30902" xr:uid="{00000000-0005-0000-0000-000010780000}"/>
    <cellStyle name="Normal 2 5 2 24 3" xfId="30903" xr:uid="{00000000-0005-0000-0000-000011780000}"/>
    <cellStyle name="Normal 2 5 2 24 3 2" xfId="30904" xr:uid="{00000000-0005-0000-0000-000012780000}"/>
    <cellStyle name="Normal 2 5 2 24 3 3" xfId="30905" xr:uid="{00000000-0005-0000-0000-000013780000}"/>
    <cellStyle name="Normal 2 5 2 24 4" xfId="30906" xr:uid="{00000000-0005-0000-0000-000014780000}"/>
    <cellStyle name="Normal 2 5 2 25" xfId="30907" xr:uid="{00000000-0005-0000-0000-000015780000}"/>
    <cellStyle name="Normal 2 5 2 25 2" xfId="30908" xr:uid="{00000000-0005-0000-0000-000016780000}"/>
    <cellStyle name="Normal 2 5 2 25 2 2" xfId="30909" xr:uid="{00000000-0005-0000-0000-000017780000}"/>
    <cellStyle name="Normal 2 5 2 25 2 2 2" xfId="30910" xr:uid="{00000000-0005-0000-0000-000018780000}"/>
    <cellStyle name="Normal 2 5 2 25 2 2 3" xfId="30911" xr:uid="{00000000-0005-0000-0000-000019780000}"/>
    <cellStyle name="Normal 2 5 2 25 2 3" xfId="30912" xr:uid="{00000000-0005-0000-0000-00001A780000}"/>
    <cellStyle name="Normal 2 5 2 25 2 4" xfId="30913" xr:uid="{00000000-0005-0000-0000-00001B780000}"/>
    <cellStyle name="Normal 2 5 2 25 3" xfId="30914" xr:uid="{00000000-0005-0000-0000-00001C780000}"/>
    <cellStyle name="Normal 2 5 2 25 3 2" xfId="30915" xr:uid="{00000000-0005-0000-0000-00001D780000}"/>
    <cellStyle name="Normal 2 5 2 25 3 3" xfId="30916" xr:uid="{00000000-0005-0000-0000-00001E780000}"/>
    <cellStyle name="Normal 2 5 2 25 4" xfId="30917" xr:uid="{00000000-0005-0000-0000-00001F780000}"/>
    <cellStyle name="Normal 2 5 2 26" xfId="30918" xr:uid="{00000000-0005-0000-0000-000020780000}"/>
    <cellStyle name="Normal 2 5 2 26 2" xfId="30919" xr:uid="{00000000-0005-0000-0000-000021780000}"/>
    <cellStyle name="Normal 2 5 2 26 2 2" xfId="30920" xr:uid="{00000000-0005-0000-0000-000022780000}"/>
    <cellStyle name="Normal 2 5 2 26 2 2 2" xfId="30921" xr:uid="{00000000-0005-0000-0000-000023780000}"/>
    <cellStyle name="Normal 2 5 2 26 2 2 3" xfId="30922" xr:uid="{00000000-0005-0000-0000-000024780000}"/>
    <cellStyle name="Normal 2 5 2 26 2 3" xfId="30923" xr:uid="{00000000-0005-0000-0000-000025780000}"/>
    <cellStyle name="Normal 2 5 2 26 2 4" xfId="30924" xr:uid="{00000000-0005-0000-0000-000026780000}"/>
    <cellStyle name="Normal 2 5 2 26 3" xfId="30925" xr:uid="{00000000-0005-0000-0000-000027780000}"/>
    <cellStyle name="Normal 2 5 2 26 3 2" xfId="30926" xr:uid="{00000000-0005-0000-0000-000028780000}"/>
    <cellStyle name="Normal 2 5 2 26 3 3" xfId="30927" xr:uid="{00000000-0005-0000-0000-000029780000}"/>
    <cellStyle name="Normal 2 5 2 26 4" xfId="30928" xr:uid="{00000000-0005-0000-0000-00002A780000}"/>
    <cellStyle name="Normal 2 5 2 27" xfId="30929" xr:uid="{00000000-0005-0000-0000-00002B780000}"/>
    <cellStyle name="Normal 2 5 2 27 2" xfId="30930" xr:uid="{00000000-0005-0000-0000-00002C780000}"/>
    <cellStyle name="Normal 2 5 2 27 2 2" xfId="30931" xr:uid="{00000000-0005-0000-0000-00002D780000}"/>
    <cellStyle name="Normal 2 5 2 27 2 2 2" xfId="30932" xr:uid="{00000000-0005-0000-0000-00002E780000}"/>
    <cellStyle name="Normal 2 5 2 27 2 2 3" xfId="30933" xr:uid="{00000000-0005-0000-0000-00002F780000}"/>
    <cellStyle name="Normal 2 5 2 27 2 3" xfId="30934" xr:uid="{00000000-0005-0000-0000-000030780000}"/>
    <cellStyle name="Normal 2 5 2 27 2 4" xfId="30935" xr:uid="{00000000-0005-0000-0000-000031780000}"/>
    <cellStyle name="Normal 2 5 2 27 3" xfId="30936" xr:uid="{00000000-0005-0000-0000-000032780000}"/>
    <cellStyle name="Normal 2 5 2 27 3 2" xfId="30937" xr:uid="{00000000-0005-0000-0000-000033780000}"/>
    <cellStyle name="Normal 2 5 2 27 3 3" xfId="30938" xr:uid="{00000000-0005-0000-0000-000034780000}"/>
    <cellStyle name="Normal 2 5 2 27 4" xfId="30939" xr:uid="{00000000-0005-0000-0000-000035780000}"/>
    <cellStyle name="Normal 2 5 2 28" xfId="30940" xr:uid="{00000000-0005-0000-0000-000036780000}"/>
    <cellStyle name="Normal 2 5 2 28 2" xfId="30941" xr:uid="{00000000-0005-0000-0000-000037780000}"/>
    <cellStyle name="Normal 2 5 2 28 2 2" xfId="30942" xr:uid="{00000000-0005-0000-0000-000038780000}"/>
    <cellStyle name="Normal 2 5 2 28 2 2 2" xfId="30943" xr:uid="{00000000-0005-0000-0000-000039780000}"/>
    <cellStyle name="Normal 2 5 2 28 2 2 3" xfId="30944" xr:uid="{00000000-0005-0000-0000-00003A780000}"/>
    <cellStyle name="Normal 2 5 2 28 2 3" xfId="30945" xr:uid="{00000000-0005-0000-0000-00003B780000}"/>
    <cellStyle name="Normal 2 5 2 28 2 4" xfId="30946" xr:uid="{00000000-0005-0000-0000-00003C780000}"/>
    <cellStyle name="Normal 2 5 2 28 3" xfId="30947" xr:uid="{00000000-0005-0000-0000-00003D780000}"/>
    <cellStyle name="Normal 2 5 2 28 3 2" xfId="30948" xr:uid="{00000000-0005-0000-0000-00003E780000}"/>
    <cellStyle name="Normal 2 5 2 28 3 3" xfId="30949" xr:uid="{00000000-0005-0000-0000-00003F780000}"/>
    <cellStyle name="Normal 2 5 2 28 4" xfId="30950" xr:uid="{00000000-0005-0000-0000-000040780000}"/>
    <cellStyle name="Normal 2 5 2 29" xfId="30951" xr:uid="{00000000-0005-0000-0000-000041780000}"/>
    <cellStyle name="Normal 2 5 2 29 2" xfId="30952" xr:uid="{00000000-0005-0000-0000-000042780000}"/>
    <cellStyle name="Normal 2 5 2 29 2 2" xfId="30953" xr:uid="{00000000-0005-0000-0000-000043780000}"/>
    <cellStyle name="Normal 2 5 2 29 2 2 2" xfId="30954" xr:uid="{00000000-0005-0000-0000-000044780000}"/>
    <cellStyle name="Normal 2 5 2 29 2 2 3" xfId="30955" xr:uid="{00000000-0005-0000-0000-000045780000}"/>
    <cellStyle name="Normal 2 5 2 29 2 3" xfId="30956" xr:uid="{00000000-0005-0000-0000-000046780000}"/>
    <cellStyle name="Normal 2 5 2 29 2 4" xfId="30957" xr:uid="{00000000-0005-0000-0000-000047780000}"/>
    <cellStyle name="Normal 2 5 2 29 3" xfId="30958" xr:uid="{00000000-0005-0000-0000-000048780000}"/>
    <cellStyle name="Normal 2 5 2 29 3 2" xfId="30959" xr:uid="{00000000-0005-0000-0000-000049780000}"/>
    <cellStyle name="Normal 2 5 2 29 3 3" xfId="30960" xr:uid="{00000000-0005-0000-0000-00004A780000}"/>
    <cellStyle name="Normal 2 5 2 29 4" xfId="30961" xr:uid="{00000000-0005-0000-0000-00004B780000}"/>
    <cellStyle name="Normal 2 5 2 3" xfId="30962" xr:uid="{00000000-0005-0000-0000-00004C780000}"/>
    <cellStyle name="Normal 2 5 2 3 2" xfId="30963" xr:uid="{00000000-0005-0000-0000-00004D780000}"/>
    <cellStyle name="Normal 2 5 2 3 2 2" xfId="30964" xr:uid="{00000000-0005-0000-0000-00004E780000}"/>
    <cellStyle name="Normal 2 5 2 3 2 2 2" xfId="30965" xr:uid="{00000000-0005-0000-0000-00004F780000}"/>
    <cellStyle name="Normal 2 5 2 3 2 2 3" xfId="30966" xr:uid="{00000000-0005-0000-0000-000050780000}"/>
    <cellStyle name="Normal 2 5 2 3 2 3" xfId="30967" xr:uid="{00000000-0005-0000-0000-000051780000}"/>
    <cellStyle name="Normal 2 5 2 3 2 4" xfId="30968" xr:uid="{00000000-0005-0000-0000-000052780000}"/>
    <cellStyle name="Normal 2 5 2 3 3" xfId="30969" xr:uid="{00000000-0005-0000-0000-000053780000}"/>
    <cellStyle name="Normal 2 5 2 3 3 2" xfId="30970" xr:uid="{00000000-0005-0000-0000-000054780000}"/>
    <cellStyle name="Normal 2 5 2 3 3 3" xfId="30971" xr:uid="{00000000-0005-0000-0000-000055780000}"/>
    <cellStyle name="Normal 2 5 2 3 4" xfId="30972" xr:uid="{00000000-0005-0000-0000-000056780000}"/>
    <cellStyle name="Normal 2 5 2 30" xfId="30973" xr:uid="{00000000-0005-0000-0000-000057780000}"/>
    <cellStyle name="Normal 2 5 2 30 2" xfId="30974" xr:uid="{00000000-0005-0000-0000-000058780000}"/>
    <cellStyle name="Normal 2 5 2 30 2 2" xfId="30975" xr:uid="{00000000-0005-0000-0000-000059780000}"/>
    <cellStyle name="Normal 2 5 2 30 2 2 2" xfId="30976" xr:uid="{00000000-0005-0000-0000-00005A780000}"/>
    <cellStyle name="Normal 2 5 2 30 2 2 3" xfId="30977" xr:uid="{00000000-0005-0000-0000-00005B780000}"/>
    <cellStyle name="Normal 2 5 2 30 2 3" xfId="30978" xr:uid="{00000000-0005-0000-0000-00005C780000}"/>
    <cellStyle name="Normal 2 5 2 30 2 4" xfId="30979" xr:uid="{00000000-0005-0000-0000-00005D780000}"/>
    <cellStyle name="Normal 2 5 2 30 3" xfId="30980" xr:uid="{00000000-0005-0000-0000-00005E780000}"/>
    <cellStyle name="Normal 2 5 2 30 3 2" xfId="30981" xr:uid="{00000000-0005-0000-0000-00005F780000}"/>
    <cellStyle name="Normal 2 5 2 30 3 3" xfId="30982" xr:uid="{00000000-0005-0000-0000-000060780000}"/>
    <cellStyle name="Normal 2 5 2 30 4" xfId="30983" xr:uid="{00000000-0005-0000-0000-000061780000}"/>
    <cellStyle name="Normal 2 5 2 31" xfId="30984" xr:uid="{00000000-0005-0000-0000-000062780000}"/>
    <cellStyle name="Normal 2 5 2 31 2" xfId="30985" xr:uid="{00000000-0005-0000-0000-000063780000}"/>
    <cellStyle name="Normal 2 5 2 31 2 2" xfId="30986" xr:uid="{00000000-0005-0000-0000-000064780000}"/>
    <cellStyle name="Normal 2 5 2 31 2 2 2" xfId="30987" xr:uid="{00000000-0005-0000-0000-000065780000}"/>
    <cellStyle name="Normal 2 5 2 31 2 2 3" xfId="30988" xr:uid="{00000000-0005-0000-0000-000066780000}"/>
    <cellStyle name="Normal 2 5 2 31 2 3" xfId="30989" xr:uid="{00000000-0005-0000-0000-000067780000}"/>
    <cellStyle name="Normal 2 5 2 31 2 4" xfId="30990" xr:uid="{00000000-0005-0000-0000-000068780000}"/>
    <cellStyle name="Normal 2 5 2 31 3" xfId="30991" xr:uid="{00000000-0005-0000-0000-000069780000}"/>
    <cellStyle name="Normal 2 5 2 31 3 2" xfId="30992" xr:uid="{00000000-0005-0000-0000-00006A780000}"/>
    <cellStyle name="Normal 2 5 2 31 3 3" xfId="30993" xr:uid="{00000000-0005-0000-0000-00006B780000}"/>
    <cellStyle name="Normal 2 5 2 31 4" xfId="30994" xr:uid="{00000000-0005-0000-0000-00006C780000}"/>
    <cellStyle name="Normal 2 5 2 32" xfId="30995" xr:uid="{00000000-0005-0000-0000-00006D780000}"/>
    <cellStyle name="Normal 2 5 2 32 2" xfId="30996" xr:uid="{00000000-0005-0000-0000-00006E780000}"/>
    <cellStyle name="Normal 2 5 2 32 2 2" xfId="30997" xr:uid="{00000000-0005-0000-0000-00006F780000}"/>
    <cellStyle name="Normal 2 5 2 32 2 2 2" xfId="30998" xr:uid="{00000000-0005-0000-0000-000070780000}"/>
    <cellStyle name="Normal 2 5 2 32 2 2 3" xfId="30999" xr:uid="{00000000-0005-0000-0000-000071780000}"/>
    <cellStyle name="Normal 2 5 2 32 2 3" xfId="31000" xr:uid="{00000000-0005-0000-0000-000072780000}"/>
    <cellStyle name="Normal 2 5 2 32 2 4" xfId="31001" xr:uid="{00000000-0005-0000-0000-000073780000}"/>
    <cellStyle name="Normal 2 5 2 32 3" xfId="31002" xr:uid="{00000000-0005-0000-0000-000074780000}"/>
    <cellStyle name="Normal 2 5 2 32 3 2" xfId="31003" xr:uid="{00000000-0005-0000-0000-000075780000}"/>
    <cellStyle name="Normal 2 5 2 32 3 3" xfId="31004" xr:uid="{00000000-0005-0000-0000-000076780000}"/>
    <cellStyle name="Normal 2 5 2 32 4" xfId="31005" xr:uid="{00000000-0005-0000-0000-000077780000}"/>
    <cellStyle name="Normal 2 5 2 33" xfId="31006" xr:uid="{00000000-0005-0000-0000-000078780000}"/>
    <cellStyle name="Normal 2 5 2 33 2" xfId="31007" xr:uid="{00000000-0005-0000-0000-000079780000}"/>
    <cellStyle name="Normal 2 5 2 33 2 2" xfId="31008" xr:uid="{00000000-0005-0000-0000-00007A780000}"/>
    <cellStyle name="Normal 2 5 2 33 2 2 2" xfId="31009" xr:uid="{00000000-0005-0000-0000-00007B780000}"/>
    <cellStyle name="Normal 2 5 2 33 2 2 3" xfId="31010" xr:uid="{00000000-0005-0000-0000-00007C780000}"/>
    <cellStyle name="Normal 2 5 2 33 2 3" xfId="31011" xr:uid="{00000000-0005-0000-0000-00007D780000}"/>
    <cellStyle name="Normal 2 5 2 33 2 4" xfId="31012" xr:uid="{00000000-0005-0000-0000-00007E780000}"/>
    <cellStyle name="Normal 2 5 2 33 3" xfId="31013" xr:uid="{00000000-0005-0000-0000-00007F780000}"/>
    <cellStyle name="Normal 2 5 2 33 3 2" xfId="31014" xr:uid="{00000000-0005-0000-0000-000080780000}"/>
    <cellStyle name="Normal 2 5 2 33 3 3" xfId="31015" xr:uid="{00000000-0005-0000-0000-000081780000}"/>
    <cellStyle name="Normal 2 5 2 33 4" xfId="31016" xr:uid="{00000000-0005-0000-0000-000082780000}"/>
    <cellStyle name="Normal 2 5 2 34" xfId="31017" xr:uid="{00000000-0005-0000-0000-000083780000}"/>
    <cellStyle name="Normal 2 5 2 34 2" xfId="31018" xr:uid="{00000000-0005-0000-0000-000084780000}"/>
    <cellStyle name="Normal 2 5 2 34 2 2" xfId="31019" xr:uid="{00000000-0005-0000-0000-000085780000}"/>
    <cellStyle name="Normal 2 5 2 34 2 3" xfId="31020" xr:uid="{00000000-0005-0000-0000-000086780000}"/>
    <cellStyle name="Normal 2 5 2 34 3" xfId="31021" xr:uid="{00000000-0005-0000-0000-000087780000}"/>
    <cellStyle name="Normal 2 5 2 34 4" xfId="31022" xr:uid="{00000000-0005-0000-0000-000088780000}"/>
    <cellStyle name="Normal 2 5 2 35" xfId="31023" xr:uid="{00000000-0005-0000-0000-000089780000}"/>
    <cellStyle name="Normal 2 5 2 35 2" xfId="31024" xr:uid="{00000000-0005-0000-0000-00008A780000}"/>
    <cellStyle name="Normal 2 5 2 35 3" xfId="31025" xr:uid="{00000000-0005-0000-0000-00008B780000}"/>
    <cellStyle name="Normal 2 5 2 36" xfId="31026" xr:uid="{00000000-0005-0000-0000-00008C780000}"/>
    <cellStyle name="Normal 2 5 2 37" xfId="31027" xr:uid="{00000000-0005-0000-0000-00008D780000}"/>
    <cellStyle name="Normal 2 5 2 4" xfId="31028" xr:uid="{00000000-0005-0000-0000-00008E780000}"/>
    <cellStyle name="Normal 2 5 2 4 2" xfId="31029" xr:uid="{00000000-0005-0000-0000-00008F780000}"/>
    <cellStyle name="Normal 2 5 2 4 2 2" xfId="31030" xr:uid="{00000000-0005-0000-0000-000090780000}"/>
    <cellStyle name="Normal 2 5 2 4 2 2 2" xfId="31031" xr:uid="{00000000-0005-0000-0000-000091780000}"/>
    <cellStyle name="Normal 2 5 2 4 2 2 3" xfId="31032" xr:uid="{00000000-0005-0000-0000-000092780000}"/>
    <cellStyle name="Normal 2 5 2 4 2 3" xfId="31033" xr:uid="{00000000-0005-0000-0000-000093780000}"/>
    <cellStyle name="Normal 2 5 2 4 2 4" xfId="31034" xr:uid="{00000000-0005-0000-0000-000094780000}"/>
    <cellStyle name="Normal 2 5 2 4 3" xfId="31035" xr:uid="{00000000-0005-0000-0000-000095780000}"/>
    <cellStyle name="Normal 2 5 2 4 3 2" xfId="31036" xr:uid="{00000000-0005-0000-0000-000096780000}"/>
    <cellStyle name="Normal 2 5 2 4 3 3" xfId="31037" xr:uid="{00000000-0005-0000-0000-000097780000}"/>
    <cellStyle name="Normal 2 5 2 4 4" xfId="31038" xr:uid="{00000000-0005-0000-0000-000098780000}"/>
    <cellStyle name="Normal 2 5 2 5" xfId="31039" xr:uid="{00000000-0005-0000-0000-000099780000}"/>
    <cellStyle name="Normal 2 5 2 5 2" xfId="31040" xr:uid="{00000000-0005-0000-0000-00009A780000}"/>
    <cellStyle name="Normal 2 5 2 5 2 2" xfId="31041" xr:uid="{00000000-0005-0000-0000-00009B780000}"/>
    <cellStyle name="Normal 2 5 2 5 2 2 2" xfId="31042" xr:uid="{00000000-0005-0000-0000-00009C780000}"/>
    <cellStyle name="Normal 2 5 2 5 2 2 3" xfId="31043" xr:uid="{00000000-0005-0000-0000-00009D780000}"/>
    <cellStyle name="Normal 2 5 2 5 2 3" xfId="31044" xr:uid="{00000000-0005-0000-0000-00009E780000}"/>
    <cellStyle name="Normal 2 5 2 5 2 4" xfId="31045" xr:uid="{00000000-0005-0000-0000-00009F780000}"/>
    <cellStyle name="Normal 2 5 2 5 3" xfId="31046" xr:uid="{00000000-0005-0000-0000-0000A0780000}"/>
    <cellStyle name="Normal 2 5 2 5 3 2" xfId="31047" xr:uid="{00000000-0005-0000-0000-0000A1780000}"/>
    <cellStyle name="Normal 2 5 2 5 3 3" xfId="31048" xr:uid="{00000000-0005-0000-0000-0000A2780000}"/>
    <cellStyle name="Normal 2 5 2 5 4" xfId="31049" xr:uid="{00000000-0005-0000-0000-0000A3780000}"/>
    <cellStyle name="Normal 2 5 2 6" xfId="31050" xr:uid="{00000000-0005-0000-0000-0000A4780000}"/>
    <cellStyle name="Normal 2 5 2 6 2" xfId="31051" xr:uid="{00000000-0005-0000-0000-0000A5780000}"/>
    <cellStyle name="Normal 2 5 2 6 2 2" xfId="31052" xr:uid="{00000000-0005-0000-0000-0000A6780000}"/>
    <cellStyle name="Normal 2 5 2 6 2 2 2" xfId="31053" xr:uid="{00000000-0005-0000-0000-0000A7780000}"/>
    <cellStyle name="Normal 2 5 2 6 2 2 3" xfId="31054" xr:uid="{00000000-0005-0000-0000-0000A8780000}"/>
    <cellStyle name="Normal 2 5 2 6 2 3" xfId="31055" xr:uid="{00000000-0005-0000-0000-0000A9780000}"/>
    <cellStyle name="Normal 2 5 2 6 2 4" xfId="31056" xr:uid="{00000000-0005-0000-0000-0000AA780000}"/>
    <cellStyle name="Normal 2 5 2 6 3" xfId="31057" xr:uid="{00000000-0005-0000-0000-0000AB780000}"/>
    <cellStyle name="Normal 2 5 2 6 3 2" xfId="31058" xr:uid="{00000000-0005-0000-0000-0000AC780000}"/>
    <cellStyle name="Normal 2 5 2 6 3 3" xfId="31059" xr:uid="{00000000-0005-0000-0000-0000AD780000}"/>
    <cellStyle name="Normal 2 5 2 6 4" xfId="31060" xr:uid="{00000000-0005-0000-0000-0000AE780000}"/>
    <cellStyle name="Normal 2 5 2 7" xfId="31061" xr:uid="{00000000-0005-0000-0000-0000AF780000}"/>
    <cellStyle name="Normal 2 5 2 7 2" xfId="31062" xr:uid="{00000000-0005-0000-0000-0000B0780000}"/>
    <cellStyle name="Normal 2 5 2 7 2 2" xfId="31063" xr:uid="{00000000-0005-0000-0000-0000B1780000}"/>
    <cellStyle name="Normal 2 5 2 7 2 2 2" xfId="31064" xr:uid="{00000000-0005-0000-0000-0000B2780000}"/>
    <cellStyle name="Normal 2 5 2 7 2 2 3" xfId="31065" xr:uid="{00000000-0005-0000-0000-0000B3780000}"/>
    <cellStyle name="Normal 2 5 2 7 2 3" xfId="31066" xr:uid="{00000000-0005-0000-0000-0000B4780000}"/>
    <cellStyle name="Normal 2 5 2 7 2 4" xfId="31067" xr:uid="{00000000-0005-0000-0000-0000B5780000}"/>
    <cellStyle name="Normal 2 5 2 7 3" xfId="31068" xr:uid="{00000000-0005-0000-0000-0000B6780000}"/>
    <cellStyle name="Normal 2 5 2 7 3 2" xfId="31069" xr:uid="{00000000-0005-0000-0000-0000B7780000}"/>
    <cellStyle name="Normal 2 5 2 7 3 3" xfId="31070" xr:uid="{00000000-0005-0000-0000-0000B8780000}"/>
    <cellStyle name="Normal 2 5 2 7 4" xfId="31071" xr:uid="{00000000-0005-0000-0000-0000B9780000}"/>
    <cellStyle name="Normal 2 5 2 8" xfId="31072" xr:uid="{00000000-0005-0000-0000-0000BA780000}"/>
    <cellStyle name="Normal 2 5 2 8 2" xfId="31073" xr:uid="{00000000-0005-0000-0000-0000BB780000}"/>
    <cellStyle name="Normal 2 5 2 8 2 2" xfId="31074" xr:uid="{00000000-0005-0000-0000-0000BC780000}"/>
    <cellStyle name="Normal 2 5 2 8 2 2 2" xfId="31075" xr:uid="{00000000-0005-0000-0000-0000BD780000}"/>
    <cellStyle name="Normal 2 5 2 8 2 2 3" xfId="31076" xr:uid="{00000000-0005-0000-0000-0000BE780000}"/>
    <cellStyle name="Normal 2 5 2 8 2 3" xfId="31077" xr:uid="{00000000-0005-0000-0000-0000BF780000}"/>
    <cellStyle name="Normal 2 5 2 8 2 4" xfId="31078" xr:uid="{00000000-0005-0000-0000-0000C0780000}"/>
    <cellStyle name="Normal 2 5 2 8 3" xfId="31079" xr:uid="{00000000-0005-0000-0000-0000C1780000}"/>
    <cellStyle name="Normal 2 5 2 8 3 2" xfId="31080" xr:uid="{00000000-0005-0000-0000-0000C2780000}"/>
    <cellStyle name="Normal 2 5 2 8 3 3" xfId="31081" xr:uid="{00000000-0005-0000-0000-0000C3780000}"/>
    <cellStyle name="Normal 2 5 2 8 4" xfId="31082" xr:uid="{00000000-0005-0000-0000-0000C4780000}"/>
    <cellStyle name="Normal 2 5 2 9" xfId="31083" xr:uid="{00000000-0005-0000-0000-0000C5780000}"/>
    <cellStyle name="Normal 2 5 2 9 2" xfId="31084" xr:uid="{00000000-0005-0000-0000-0000C6780000}"/>
    <cellStyle name="Normal 2 5 2 9 2 2" xfId="31085" xr:uid="{00000000-0005-0000-0000-0000C7780000}"/>
    <cellStyle name="Normal 2 5 2 9 2 2 2" xfId="31086" xr:uid="{00000000-0005-0000-0000-0000C8780000}"/>
    <cellStyle name="Normal 2 5 2 9 2 2 3" xfId="31087" xr:uid="{00000000-0005-0000-0000-0000C9780000}"/>
    <cellStyle name="Normal 2 5 2 9 2 3" xfId="31088" xr:uid="{00000000-0005-0000-0000-0000CA780000}"/>
    <cellStyle name="Normal 2 5 2 9 2 4" xfId="31089" xr:uid="{00000000-0005-0000-0000-0000CB780000}"/>
    <cellStyle name="Normal 2 5 2 9 3" xfId="31090" xr:uid="{00000000-0005-0000-0000-0000CC780000}"/>
    <cellStyle name="Normal 2 5 2 9 3 2" xfId="31091" xr:uid="{00000000-0005-0000-0000-0000CD780000}"/>
    <cellStyle name="Normal 2 5 2 9 3 3" xfId="31092" xr:uid="{00000000-0005-0000-0000-0000CE780000}"/>
    <cellStyle name="Normal 2 5 2 9 4" xfId="31093" xr:uid="{00000000-0005-0000-0000-0000CF780000}"/>
    <cellStyle name="Normal 2 5 20" xfId="31094" xr:uid="{00000000-0005-0000-0000-0000D0780000}"/>
    <cellStyle name="Normal 2 5 20 2" xfId="31095" xr:uid="{00000000-0005-0000-0000-0000D1780000}"/>
    <cellStyle name="Normal 2 5 20 2 2" xfId="31096" xr:uid="{00000000-0005-0000-0000-0000D2780000}"/>
    <cellStyle name="Normal 2 5 20 2 2 2" xfId="31097" xr:uid="{00000000-0005-0000-0000-0000D3780000}"/>
    <cellStyle name="Normal 2 5 20 2 2 3" xfId="31098" xr:uid="{00000000-0005-0000-0000-0000D4780000}"/>
    <cellStyle name="Normal 2 5 20 2 3" xfId="31099" xr:uid="{00000000-0005-0000-0000-0000D5780000}"/>
    <cellStyle name="Normal 2 5 20 2 4" xfId="31100" xr:uid="{00000000-0005-0000-0000-0000D6780000}"/>
    <cellStyle name="Normal 2 5 20 3" xfId="31101" xr:uid="{00000000-0005-0000-0000-0000D7780000}"/>
    <cellStyle name="Normal 2 5 20 3 2" xfId="31102" xr:uid="{00000000-0005-0000-0000-0000D8780000}"/>
    <cellStyle name="Normal 2 5 20 3 3" xfId="31103" xr:uid="{00000000-0005-0000-0000-0000D9780000}"/>
    <cellStyle name="Normal 2 5 20 4" xfId="31104" xr:uid="{00000000-0005-0000-0000-0000DA780000}"/>
    <cellStyle name="Normal 2 5 21" xfId="31105" xr:uid="{00000000-0005-0000-0000-0000DB780000}"/>
    <cellStyle name="Normal 2 5 21 2" xfId="31106" xr:uid="{00000000-0005-0000-0000-0000DC780000}"/>
    <cellStyle name="Normal 2 5 21 2 2" xfId="31107" xr:uid="{00000000-0005-0000-0000-0000DD780000}"/>
    <cellStyle name="Normal 2 5 21 2 2 2" xfId="31108" xr:uid="{00000000-0005-0000-0000-0000DE780000}"/>
    <cellStyle name="Normal 2 5 21 2 2 3" xfId="31109" xr:uid="{00000000-0005-0000-0000-0000DF780000}"/>
    <cellStyle name="Normal 2 5 21 2 3" xfId="31110" xr:uid="{00000000-0005-0000-0000-0000E0780000}"/>
    <cellStyle name="Normal 2 5 21 2 4" xfId="31111" xr:uid="{00000000-0005-0000-0000-0000E1780000}"/>
    <cellStyle name="Normal 2 5 21 3" xfId="31112" xr:uid="{00000000-0005-0000-0000-0000E2780000}"/>
    <cellStyle name="Normal 2 5 21 3 2" xfId="31113" xr:uid="{00000000-0005-0000-0000-0000E3780000}"/>
    <cellStyle name="Normal 2 5 21 3 3" xfId="31114" xr:uid="{00000000-0005-0000-0000-0000E4780000}"/>
    <cellStyle name="Normal 2 5 21 4" xfId="31115" xr:uid="{00000000-0005-0000-0000-0000E5780000}"/>
    <cellStyle name="Normal 2 5 22" xfId="31116" xr:uid="{00000000-0005-0000-0000-0000E6780000}"/>
    <cellStyle name="Normal 2 5 22 2" xfId="31117" xr:uid="{00000000-0005-0000-0000-0000E7780000}"/>
    <cellStyle name="Normal 2 5 22 2 2" xfId="31118" xr:uid="{00000000-0005-0000-0000-0000E8780000}"/>
    <cellStyle name="Normal 2 5 22 2 2 2" xfId="31119" xr:uid="{00000000-0005-0000-0000-0000E9780000}"/>
    <cellStyle name="Normal 2 5 22 2 2 3" xfId="31120" xr:uid="{00000000-0005-0000-0000-0000EA780000}"/>
    <cellStyle name="Normal 2 5 22 2 3" xfId="31121" xr:uid="{00000000-0005-0000-0000-0000EB780000}"/>
    <cellStyle name="Normal 2 5 22 2 4" xfId="31122" xr:uid="{00000000-0005-0000-0000-0000EC780000}"/>
    <cellStyle name="Normal 2 5 22 3" xfId="31123" xr:uid="{00000000-0005-0000-0000-0000ED780000}"/>
    <cellStyle name="Normal 2 5 22 3 2" xfId="31124" xr:uid="{00000000-0005-0000-0000-0000EE780000}"/>
    <cellStyle name="Normal 2 5 22 3 3" xfId="31125" xr:uid="{00000000-0005-0000-0000-0000EF780000}"/>
    <cellStyle name="Normal 2 5 22 4" xfId="31126" xr:uid="{00000000-0005-0000-0000-0000F0780000}"/>
    <cellStyle name="Normal 2 5 23" xfId="31127" xr:uid="{00000000-0005-0000-0000-0000F1780000}"/>
    <cellStyle name="Normal 2 5 23 2" xfId="31128" xr:uid="{00000000-0005-0000-0000-0000F2780000}"/>
    <cellStyle name="Normal 2 5 23 2 2" xfId="31129" xr:uid="{00000000-0005-0000-0000-0000F3780000}"/>
    <cellStyle name="Normal 2 5 23 2 2 2" xfId="31130" xr:uid="{00000000-0005-0000-0000-0000F4780000}"/>
    <cellStyle name="Normal 2 5 23 2 2 3" xfId="31131" xr:uid="{00000000-0005-0000-0000-0000F5780000}"/>
    <cellStyle name="Normal 2 5 23 2 3" xfId="31132" xr:uid="{00000000-0005-0000-0000-0000F6780000}"/>
    <cellStyle name="Normal 2 5 23 2 4" xfId="31133" xr:uid="{00000000-0005-0000-0000-0000F7780000}"/>
    <cellStyle name="Normal 2 5 23 3" xfId="31134" xr:uid="{00000000-0005-0000-0000-0000F8780000}"/>
    <cellStyle name="Normal 2 5 23 3 2" xfId="31135" xr:uid="{00000000-0005-0000-0000-0000F9780000}"/>
    <cellStyle name="Normal 2 5 23 3 3" xfId="31136" xr:uid="{00000000-0005-0000-0000-0000FA780000}"/>
    <cellStyle name="Normal 2 5 23 4" xfId="31137" xr:uid="{00000000-0005-0000-0000-0000FB780000}"/>
    <cellStyle name="Normal 2 5 24" xfId="31138" xr:uid="{00000000-0005-0000-0000-0000FC780000}"/>
    <cellStyle name="Normal 2 5 24 2" xfId="31139" xr:uid="{00000000-0005-0000-0000-0000FD780000}"/>
    <cellStyle name="Normal 2 5 24 2 2" xfId="31140" xr:uid="{00000000-0005-0000-0000-0000FE780000}"/>
    <cellStyle name="Normal 2 5 24 2 2 2" xfId="31141" xr:uid="{00000000-0005-0000-0000-0000FF780000}"/>
    <cellStyle name="Normal 2 5 24 2 2 3" xfId="31142" xr:uid="{00000000-0005-0000-0000-000000790000}"/>
    <cellStyle name="Normal 2 5 24 2 3" xfId="31143" xr:uid="{00000000-0005-0000-0000-000001790000}"/>
    <cellStyle name="Normal 2 5 24 2 4" xfId="31144" xr:uid="{00000000-0005-0000-0000-000002790000}"/>
    <cellStyle name="Normal 2 5 24 3" xfId="31145" xr:uid="{00000000-0005-0000-0000-000003790000}"/>
    <cellStyle name="Normal 2 5 24 3 2" xfId="31146" xr:uid="{00000000-0005-0000-0000-000004790000}"/>
    <cellStyle name="Normal 2 5 24 3 3" xfId="31147" xr:uid="{00000000-0005-0000-0000-000005790000}"/>
    <cellStyle name="Normal 2 5 24 4" xfId="31148" xr:uid="{00000000-0005-0000-0000-000006790000}"/>
    <cellStyle name="Normal 2 5 25" xfId="31149" xr:uid="{00000000-0005-0000-0000-000007790000}"/>
    <cellStyle name="Normal 2 5 25 2" xfId="31150" xr:uid="{00000000-0005-0000-0000-000008790000}"/>
    <cellStyle name="Normal 2 5 25 2 2" xfId="31151" xr:uid="{00000000-0005-0000-0000-000009790000}"/>
    <cellStyle name="Normal 2 5 25 2 2 2" xfId="31152" xr:uid="{00000000-0005-0000-0000-00000A790000}"/>
    <cellStyle name="Normal 2 5 25 2 2 3" xfId="31153" xr:uid="{00000000-0005-0000-0000-00000B790000}"/>
    <cellStyle name="Normal 2 5 25 2 3" xfId="31154" xr:uid="{00000000-0005-0000-0000-00000C790000}"/>
    <cellStyle name="Normal 2 5 25 2 4" xfId="31155" xr:uid="{00000000-0005-0000-0000-00000D790000}"/>
    <cellStyle name="Normal 2 5 25 3" xfId="31156" xr:uid="{00000000-0005-0000-0000-00000E790000}"/>
    <cellStyle name="Normal 2 5 25 3 2" xfId="31157" xr:uid="{00000000-0005-0000-0000-00000F790000}"/>
    <cellStyle name="Normal 2 5 25 3 3" xfId="31158" xr:uid="{00000000-0005-0000-0000-000010790000}"/>
    <cellStyle name="Normal 2 5 25 4" xfId="31159" xr:uid="{00000000-0005-0000-0000-000011790000}"/>
    <cellStyle name="Normal 2 5 26" xfId="31160" xr:uid="{00000000-0005-0000-0000-000012790000}"/>
    <cellStyle name="Normal 2 5 26 2" xfId="31161" xr:uid="{00000000-0005-0000-0000-000013790000}"/>
    <cellStyle name="Normal 2 5 26 2 2" xfId="31162" xr:uid="{00000000-0005-0000-0000-000014790000}"/>
    <cellStyle name="Normal 2 5 26 2 2 2" xfId="31163" xr:uid="{00000000-0005-0000-0000-000015790000}"/>
    <cellStyle name="Normal 2 5 26 2 2 3" xfId="31164" xr:uid="{00000000-0005-0000-0000-000016790000}"/>
    <cellStyle name="Normal 2 5 26 2 3" xfId="31165" xr:uid="{00000000-0005-0000-0000-000017790000}"/>
    <cellStyle name="Normal 2 5 26 2 4" xfId="31166" xr:uid="{00000000-0005-0000-0000-000018790000}"/>
    <cellStyle name="Normal 2 5 26 3" xfId="31167" xr:uid="{00000000-0005-0000-0000-000019790000}"/>
    <cellStyle name="Normal 2 5 26 3 2" xfId="31168" xr:uid="{00000000-0005-0000-0000-00001A790000}"/>
    <cellStyle name="Normal 2 5 26 3 3" xfId="31169" xr:uid="{00000000-0005-0000-0000-00001B790000}"/>
    <cellStyle name="Normal 2 5 26 4" xfId="31170" xr:uid="{00000000-0005-0000-0000-00001C790000}"/>
    <cellStyle name="Normal 2 5 27" xfId="31171" xr:uid="{00000000-0005-0000-0000-00001D790000}"/>
    <cellStyle name="Normal 2 5 27 2" xfId="31172" xr:uid="{00000000-0005-0000-0000-00001E790000}"/>
    <cellStyle name="Normal 2 5 27 2 2" xfId="31173" xr:uid="{00000000-0005-0000-0000-00001F790000}"/>
    <cellStyle name="Normal 2 5 27 2 2 2" xfId="31174" xr:uid="{00000000-0005-0000-0000-000020790000}"/>
    <cellStyle name="Normal 2 5 27 2 2 3" xfId="31175" xr:uid="{00000000-0005-0000-0000-000021790000}"/>
    <cellStyle name="Normal 2 5 27 2 3" xfId="31176" xr:uid="{00000000-0005-0000-0000-000022790000}"/>
    <cellStyle name="Normal 2 5 27 2 4" xfId="31177" xr:uid="{00000000-0005-0000-0000-000023790000}"/>
    <cellStyle name="Normal 2 5 27 3" xfId="31178" xr:uid="{00000000-0005-0000-0000-000024790000}"/>
    <cellStyle name="Normal 2 5 27 3 2" xfId="31179" xr:uid="{00000000-0005-0000-0000-000025790000}"/>
    <cellStyle name="Normal 2 5 27 3 3" xfId="31180" xr:uid="{00000000-0005-0000-0000-000026790000}"/>
    <cellStyle name="Normal 2 5 27 4" xfId="31181" xr:uid="{00000000-0005-0000-0000-000027790000}"/>
    <cellStyle name="Normal 2 5 28" xfId="31182" xr:uid="{00000000-0005-0000-0000-000028790000}"/>
    <cellStyle name="Normal 2 5 28 2" xfId="31183" xr:uid="{00000000-0005-0000-0000-000029790000}"/>
    <cellStyle name="Normal 2 5 28 2 2" xfId="31184" xr:uid="{00000000-0005-0000-0000-00002A790000}"/>
    <cellStyle name="Normal 2 5 28 2 2 2" xfId="31185" xr:uid="{00000000-0005-0000-0000-00002B790000}"/>
    <cellStyle name="Normal 2 5 28 2 2 3" xfId="31186" xr:uid="{00000000-0005-0000-0000-00002C790000}"/>
    <cellStyle name="Normal 2 5 28 2 3" xfId="31187" xr:uid="{00000000-0005-0000-0000-00002D790000}"/>
    <cellStyle name="Normal 2 5 28 2 4" xfId="31188" xr:uid="{00000000-0005-0000-0000-00002E790000}"/>
    <cellStyle name="Normal 2 5 28 3" xfId="31189" xr:uid="{00000000-0005-0000-0000-00002F790000}"/>
    <cellStyle name="Normal 2 5 28 3 2" xfId="31190" xr:uid="{00000000-0005-0000-0000-000030790000}"/>
    <cellStyle name="Normal 2 5 28 3 3" xfId="31191" xr:uid="{00000000-0005-0000-0000-000031790000}"/>
    <cellStyle name="Normal 2 5 28 4" xfId="31192" xr:uid="{00000000-0005-0000-0000-000032790000}"/>
    <cellStyle name="Normal 2 5 29" xfId="31193" xr:uid="{00000000-0005-0000-0000-000033790000}"/>
    <cellStyle name="Normal 2 5 29 2" xfId="31194" xr:uid="{00000000-0005-0000-0000-000034790000}"/>
    <cellStyle name="Normal 2 5 29 2 2" xfId="31195" xr:uid="{00000000-0005-0000-0000-000035790000}"/>
    <cellStyle name="Normal 2 5 29 2 2 2" xfId="31196" xr:uid="{00000000-0005-0000-0000-000036790000}"/>
    <cellStyle name="Normal 2 5 29 2 2 3" xfId="31197" xr:uid="{00000000-0005-0000-0000-000037790000}"/>
    <cellStyle name="Normal 2 5 29 2 3" xfId="31198" xr:uid="{00000000-0005-0000-0000-000038790000}"/>
    <cellStyle name="Normal 2 5 29 2 4" xfId="31199" xr:uid="{00000000-0005-0000-0000-000039790000}"/>
    <cellStyle name="Normal 2 5 29 3" xfId="31200" xr:uid="{00000000-0005-0000-0000-00003A790000}"/>
    <cellStyle name="Normal 2 5 29 3 2" xfId="31201" xr:uid="{00000000-0005-0000-0000-00003B790000}"/>
    <cellStyle name="Normal 2 5 29 3 3" xfId="31202" xr:uid="{00000000-0005-0000-0000-00003C790000}"/>
    <cellStyle name="Normal 2 5 29 4" xfId="31203" xr:uid="{00000000-0005-0000-0000-00003D790000}"/>
    <cellStyle name="Normal 2 5 3" xfId="31204" xr:uid="{00000000-0005-0000-0000-00003E790000}"/>
    <cellStyle name="Normal 2 5 3 2" xfId="31205" xr:uid="{00000000-0005-0000-0000-00003F790000}"/>
    <cellStyle name="Normal 2 5 3 2 2" xfId="31206" xr:uid="{00000000-0005-0000-0000-000040790000}"/>
    <cellStyle name="Normal 2 5 3 2 2 2" xfId="31207" xr:uid="{00000000-0005-0000-0000-000041790000}"/>
    <cellStyle name="Normal 2 5 3 2 2 3" xfId="31208" xr:uid="{00000000-0005-0000-0000-000042790000}"/>
    <cellStyle name="Normal 2 5 3 2 3" xfId="31209" xr:uid="{00000000-0005-0000-0000-000043790000}"/>
    <cellStyle name="Normal 2 5 3 2 4" xfId="31210" xr:uid="{00000000-0005-0000-0000-000044790000}"/>
    <cellStyle name="Normal 2 5 3 3" xfId="31211" xr:uid="{00000000-0005-0000-0000-000045790000}"/>
    <cellStyle name="Normal 2 5 3 3 2" xfId="31212" xr:uid="{00000000-0005-0000-0000-000046790000}"/>
    <cellStyle name="Normal 2 5 3 3 3" xfId="31213" xr:uid="{00000000-0005-0000-0000-000047790000}"/>
    <cellStyle name="Normal 2 5 3 4" xfId="31214" xr:uid="{00000000-0005-0000-0000-000048790000}"/>
    <cellStyle name="Normal 2 5 30" xfId="31215" xr:uid="{00000000-0005-0000-0000-000049790000}"/>
    <cellStyle name="Normal 2 5 30 2" xfId="31216" xr:uid="{00000000-0005-0000-0000-00004A790000}"/>
    <cellStyle name="Normal 2 5 30 2 2" xfId="31217" xr:uid="{00000000-0005-0000-0000-00004B790000}"/>
    <cellStyle name="Normal 2 5 30 2 2 2" xfId="31218" xr:uid="{00000000-0005-0000-0000-00004C790000}"/>
    <cellStyle name="Normal 2 5 30 2 2 3" xfId="31219" xr:uid="{00000000-0005-0000-0000-00004D790000}"/>
    <cellStyle name="Normal 2 5 30 2 3" xfId="31220" xr:uid="{00000000-0005-0000-0000-00004E790000}"/>
    <cellStyle name="Normal 2 5 30 2 4" xfId="31221" xr:uid="{00000000-0005-0000-0000-00004F790000}"/>
    <cellStyle name="Normal 2 5 30 3" xfId="31222" xr:uid="{00000000-0005-0000-0000-000050790000}"/>
    <cellStyle name="Normal 2 5 30 3 2" xfId="31223" xr:uid="{00000000-0005-0000-0000-000051790000}"/>
    <cellStyle name="Normal 2 5 30 3 3" xfId="31224" xr:uid="{00000000-0005-0000-0000-000052790000}"/>
    <cellStyle name="Normal 2 5 30 4" xfId="31225" xr:uid="{00000000-0005-0000-0000-000053790000}"/>
    <cellStyle name="Normal 2 5 31" xfId="31226" xr:uid="{00000000-0005-0000-0000-000054790000}"/>
    <cellStyle name="Normal 2 5 31 2" xfId="31227" xr:uid="{00000000-0005-0000-0000-000055790000}"/>
    <cellStyle name="Normal 2 5 31 2 2" xfId="31228" xr:uid="{00000000-0005-0000-0000-000056790000}"/>
    <cellStyle name="Normal 2 5 31 2 2 2" xfId="31229" xr:uid="{00000000-0005-0000-0000-000057790000}"/>
    <cellStyle name="Normal 2 5 31 2 2 3" xfId="31230" xr:uid="{00000000-0005-0000-0000-000058790000}"/>
    <cellStyle name="Normal 2 5 31 2 3" xfId="31231" xr:uid="{00000000-0005-0000-0000-000059790000}"/>
    <cellStyle name="Normal 2 5 31 2 4" xfId="31232" xr:uid="{00000000-0005-0000-0000-00005A790000}"/>
    <cellStyle name="Normal 2 5 31 3" xfId="31233" xr:uid="{00000000-0005-0000-0000-00005B790000}"/>
    <cellStyle name="Normal 2 5 31 3 2" xfId="31234" xr:uid="{00000000-0005-0000-0000-00005C790000}"/>
    <cellStyle name="Normal 2 5 31 3 3" xfId="31235" xr:uid="{00000000-0005-0000-0000-00005D790000}"/>
    <cellStyle name="Normal 2 5 31 4" xfId="31236" xr:uid="{00000000-0005-0000-0000-00005E790000}"/>
    <cellStyle name="Normal 2 5 32" xfId="31237" xr:uid="{00000000-0005-0000-0000-00005F790000}"/>
    <cellStyle name="Normal 2 5 32 2" xfId="31238" xr:uid="{00000000-0005-0000-0000-000060790000}"/>
    <cellStyle name="Normal 2 5 32 2 2" xfId="31239" xr:uid="{00000000-0005-0000-0000-000061790000}"/>
    <cellStyle name="Normal 2 5 32 2 2 2" xfId="31240" xr:uid="{00000000-0005-0000-0000-000062790000}"/>
    <cellStyle name="Normal 2 5 32 2 2 3" xfId="31241" xr:uid="{00000000-0005-0000-0000-000063790000}"/>
    <cellStyle name="Normal 2 5 32 2 3" xfId="31242" xr:uid="{00000000-0005-0000-0000-000064790000}"/>
    <cellStyle name="Normal 2 5 32 2 4" xfId="31243" xr:uid="{00000000-0005-0000-0000-000065790000}"/>
    <cellStyle name="Normal 2 5 32 3" xfId="31244" xr:uid="{00000000-0005-0000-0000-000066790000}"/>
    <cellStyle name="Normal 2 5 32 3 2" xfId="31245" xr:uid="{00000000-0005-0000-0000-000067790000}"/>
    <cellStyle name="Normal 2 5 32 3 3" xfId="31246" xr:uid="{00000000-0005-0000-0000-000068790000}"/>
    <cellStyle name="Normal 2 5 32 4" xfId="31247" xr:uid="{00000000-0005-0000-0000-000069790000}"/>
    <cellStyle name="Normal 2 5 33" xfId="31248" xr:uid="{00000000-0005-0000-0000-00006A790000}"/>
    <cellStyle name="Normal 2 5 33 2" xfId="31249" xr:uid="{00000000-0005-0000-0000-00006B790000}"/>
    <cellStyle name="Normal 2 5 33 2 2" xfId="31250" xr:uid="{00000000-0005-0000-0000-00006C790000}"/>
    <cellStyle name="Normal 2 5 33 2 2 2" xfId="31251" xr:uid="{00000000-0005-0000-0000-00006D790000}"/>
    <cellStyle name="Normal 2 5 33 2 2 3" xfId="31252" xr:uid="{00000000-0005-0000-0000-00006E790000}"/>
    <cellStyle name="Normal 2 5 33 2 3" xfId="31253" xr:uid="{00000000-0005-0000-0000-00006F790000}"/>
    <cellStyle name="Normal 2 5 33 2 4" xfId="31254" xr:uid="{00000000-0005-0000-0000-000070790000}"/>
    <cellStyle name="Normal 2 5 33 3" xfId="31255" xr:uid="{00000000-0005-0000-0000-000071790000}"/>
    <cellStyle name="Normal 2 5 33 3 2" xfId="31256" xr:uid="{00000000-0005-0000-0000-000072790000}"/>
    <cellStyle name="Normal 2 5 33 3 3" xfId="31257" xr:uid="{00000000-0005-0000-0000-000073790000}"/>
    <cellStyle name="Normal 2 5 33 4" xfId="31258" xr:uid="{00000000-0005-0000-0000-000074790000}"/>
    <cellStyle name="Normal 2 5 34" xfId="31259" xr:uid="{00000000-0005-0000-0000-000075790000}"/>
    <cellStyle name="Normal 2 5 34 2" xfId="31260" xr:uid="{00000000-0005-0000-0000-000076790000}"/>
    <cellStyle name="Normal 2 5 34 2 2" xfId="31261" xr:uid="{00000000-0005-0000-0000-000077790000}"/>
    <cellStyle name="Normal 2 5 34 2 2 2" xfId="31262" xr:uid="{00000000-0005-0000-0000-000078790000}"/>
    <cellStyle name="Normal 2 5 34 2 2 3" xfId="31263" xr:uid="{00000000-0005-0000-0000-000079790000}"/>
    <cellStyle name="Normal 2 5 34 2 3" xfId="31264" xr:uid="{00000000-0005-0000-0000-00007A790000}"/>
    <cellStyle name="Normal 2 5 34 2 4" xfId="31265" xr:uid="{00000000-0005-0000-0000-00007B790000}"/>
    <cellStyle name="Normal 2 5 34 3" xfId="31266" xr:uid="{00000000-0005-0000-0000-00007C790000}"/>
    <cellStyle name="Normal 2 5 34 3 2" xfId="31267" xr:uid="{00000000-0005-0000-0000-00007D790000}"/>
    <cellStyle name="Normal 2 5 34 3 3" xfId="31268" xr:uid="{00000000-0005-0000-0000-00007E790000}"/>
    <cellStyle name="Normal 2 5 34 4" xfId="31269" xr:uid="{00000000-0005-0000-0000-00007F790000}"/>
    <cellStyle name="Normal 2 5 35" xfId="31270" xr:uid="{00000000-0005-0000-0000-000080790000}"/>
    <cellStyle name="Normal 2 5 35 2" xfId="31271" xr:uid="{00000000-0005-0000-0000-000081790000}"/>
    <cellStyle name="Normal 2 5 35 2 2" xfId="31272" xr:uid="{00000000-0005-0000-0000-000082790000}"/>
    <cellStyle name="Normal 2 5 35 2 2 2" xfId="31273" xr:uid="{00000000-0005-0000-0000-000083790000}"/>
    <cellStyle name="Normal 2 5 35 2 2 3" xfId="31274" xr:uid="{00000000-0005-0000-0000-000084790000}"/>
    <cellStyle name="Normal 2 5 35 2 3" xfId="31275" xr:uid="{00000000-0005-0000-0000-000085790000}"/>
    <cellStyle name="Normal 2 5 35 2 4" xfId="31276" xr:uid="{00000000-0005-0000-0000-000086790000}"/>
    <cellStyle name="Normal 2 5 35 3" xfId="31277" xr:uid="{00000000-0005-0000-0000-000087790000}"/>
    <cellStyle name="Normal 2 5 35 3 2" xfId="31278" xr:uid="{00000000-0005-0000-0000-000088790000}"/>
    <cellStyle name="Normal 2 5 35 3 3" xfId="31279" xr:uid="{00000000-0005-0000-0000-000089790000}"/>
    <cellStyle name="Normal 2 5 35 4" xfId="31280" xr:uid="{00000000-0005-0000-0000-00008A790000}"/>
    <cellStyle name="Normal 2 5 36" xfId="31281" xr:uid="{00000000-0005-0000-0000-00008B790000}"/>
    <cellStyle name="Normal 2 5 36 2" xfId="31282" xr:uid="{00000000-0005-0000-0000-00008C790000}"/>
    <cellStyle name="Normal 2 5 36 2 2" xfId="31283" xr:uid="{00000000-0005-0000-0000-00008D790000}"/>
    <cellStyle name="Normal 2 5 36 2 2 2" xfId="31284" xr:uid="{00000000-0005-0000-0000-00008E790000}"/>
    <cellStyle name="Normal 2 5 36 2 2 3" xfId="31285" xr:uid="{00000000-0005-0000-0000-00008F790000}"/>
    <cellStyle name="Normal 2 5 36 2 3" xfId="31286" xr:uid="{00000000-0005-0000-0000-000090790000}"/>
    <cellStyle name="Normal 2 5 36 2 4" xfId="31287" xr:uid="{00000000-0005-0000-0000-000091790000}"/>
    <cellStyle name="Normal 2 5 36 3" xfId="31288" xr:uid="{00000000-0005-0000-0000-000092790000}"/>
    <cellStyle name="Normal 2 5 36 3 2" xfId="31289" xr:uid="{00000000-0005-0000-0000-000093790000}"/>
    <cellStyle name="Normal 2 5 36 3 3" xfId="31290" xr:uid="{00000000-0005-0000-0000-000094790000}"/>
    <cellStyle name="Normal 2 5 36 4" xfId="31291" xr:uid="{00000000-0005-0000-0000-000095790000}"/>
    <cellStyle name="Normal 2 5 37" xfId="31292" xr:uid="{00000000-0005-0000-0000-000096790000}"/>
    <cellStyle name="Normal 2 5 37 2" xfId="31293" xr:uid="{00000000-0005-0000-0000-000097790000}"/>
    <cellStyle name="Normal 2 5 37 2 2" xfId="31294" xr:uid="{00000000-0005-0000-0000-000098790000}"/>
    <cellStyle name="Normal 2 5 37 2 2 2" xfId="31295" xr:uid="{00000000-0005-0000-0000-000099790000}"/>
    <cellStyle name="Normal 2 5 37 2 2 3" xfId="31296" xr:uid="{00000000-0005-0000-0000-00009A790000}"/>
    <cellStyle name="Normal 2 5 37 2 3" xfId="31297" xr:uid="{00000000-0005-0000-0000-00009B790000}"/>
    <cellStyle name="Normal 2 5 37 2 4" xfId="31298" xr:uid="{00000000-0005-0000-0000-00009C790000}"/>
    <cellStyle name="Normal 2 5 37 3" xfId="31299" xr:uid="{00000000-0005-0000-0000-00009D790000}"/>
    <cellStyle name="Normal 2 5 37 3 2" xfId="31300" xr:uid="{00000000-0005-0000-0000-00009E790000}"/>
    <cellStyle name="Normal 2 5 37 3 3" xfId="31301" xr:uid="{00000000-0005-0000-0000-00009F790000}"/>
    <cellStyle name="Normal 2 5 37 4" xfId="31302" xr:uid="{00000000-0005-0000-0000-0000A0790000}"/>
    <cellStyle name="Normal 2 5 38" xfId="31303" xr:uid="{00000000-0005-0000-0000-0000A1790000}"/>
    <cellStyle name="Normal 2 5 38 2" xfId="31304" xr:uid="{00000000-0005-0000-0000-0000A2790000}"/>
    <cellStyle name="Normal 2 5 38 2 2" xfId="31305" xr:uid="{00000000-0005-0000-0000-0000A3790000}"/>
    <cellStyle name="Normal 2 5 38 2 2 2" xfId="31306" xr:uid="{00000000-0005-0000-0000-0000A4790000}"/>
    <cellStyle name="Normal 2 5 38 2 2 3" xfId="31307" xr:uid="{00000000-0005-0000-0000-0000A5790000}"/>
    <cellStyle name="Normal 2 5 38 2 3" xfId="31308" xr:uid="{00000000-0005-0000-0000-0000A6790000}"/>
    <cellStyle name="Normal 2 5 38 2 4" xfId="31309" xr:uid="{00000000-0005-0000-0000-0000A7790000}"/>
    <cellStyle name="Normal 2 5 38 3" xfId="31310" xr:uid="{00000000-0005-0000-0000-0000A8790000}"/>
    <cellStyle name="Normal 2 5 38 3 2" xfId="31311" xr:uid="{00000000-0005-0000-0000-0000A9790000}"/>
    <cellStyle name="Normal 2 5 38 3 3" xfId="31312" xr:uid="{00000000-0005-0000-0000-0000AA790000}"/>
    <cellStyle name="Normal 2 5 38 4" xfId="31313" xr:uid="{00000000-0005-0000-0000-0000AB790000}"/>
    <cellStyle name="Normal 2 5 39" xfId="31314" xr:uid="{00000000-0005-0000-0000-0000AC790000}"/>
    <cellStyle name="Normal 2 5 39 2" xfId="31315" xr:uid="{00000000-0005-0000-0000-0000AD790000}"/>
    <cellStyle name="Normal 2 5 39 2 2" xfId="31316" xr:uid="{00000000-0005-0000-0000-0000AE790000}"/>
    <cellStyle name="Normal 2 5 39 2 2 2" xfId="31317" xr:uid="{00000000-0005-0000-0000-0000AF790000}"/>
    <cellStyle name="Normal 2 5 39 2 2 3" xfId="31318" xr:uid="{00000000-0005-0000-0000-0000B0790000}"/>
    <cellStyle name="Normal 2 5 39 2 3" xfId="31319" xr:uid="{00000000-0005-0000-0000-0000B1790000}"/>
    <cellStyle name="Normal 2 5 39 2 4" xfId="31320" xr:uid="{00000000-0005-0000-0000-0000B2790000}"/>
    <cellStyle name="Normal 2 5 39 3" xfId="31321" xr:uid="{00000000-0005-0000-0000-0000B3790000}"/>
    <cellStyle name="Normal 2 5 39 3 2" xfId="31322" xr:uid="{00000000-0005-0000-0000-0000B4790000}"/>
    <cellStyle name="Normal 2 5 39 3 3" xfId="31323" xr:uid="{00000000-0005-0000-0000-0000B5790000}"/>
    <cellStyle name="Normal 2 5 39 4" xfId="31324" xr:uid="{00000000-0005-0000-0000-0000B6790000}"/>
    <cellStyle name="Normal 2 5 4" xfId="31325" xr:uid="{00000000-0005-0000-0000-0000B7790000}"/>
    <cellStyle name="Normal 2 5 4 2" xfId="31326" xr:uid="{00000000-0005-0000-0000-0000B8790000}"/>
    <cellStyle name="Normal 2 5 4 2 2" xfId="31327" xr:uid="{00000000-0005-0000-0000-0000B9790000}"/>
    <cellStyle name="Normal 2 5 4 2 2 2" xfId="31328" xr:uid="{00000000-0005-0000-0000-0000BA790000}"/>
    <cellStyle name="Normal 2 5 4 2 2 3" xfId="31329" xr:uid="{00000000-0005-0000-0000-0000BB790000}"/>
    <cellStyle name="Normal 2 5 4 2 3" xfId="31330" xr:uid="{00000000-0005-0000-0000-0000BC790000}"/>
    <cellStyle name="Normal 2 5 4 2 4" xfId="31331" xr:uid="{00000000-0005-0000-0000-0000BD790000}"/>
    <cellStyle name="Normal 2 5 4 3" xfId="31332" xr:uid="{00000000-0005-0000-0000-0000BE790000}"/>
    <cellStyle name="Normal 2 5 4 3 2" xfId="31333" xr:uid="{00000000-0005-0000-0000-0000BF790000}"/>
    <cellStyle name="Normal 2 5 4 3 3" xfId="31334" xr:uid="{00000000-0005-0000-0000-0000C0790000}"/>
    <cellStyle name="Normal 2 5 4 4" xfId="31335" xr:uid="{00000000-0005-0000-0000-0000C1790000}"/>
    <cellStyle name="Normal 2 5 40" xfId="31336" xr:uid="{00000000-0005-0000-0000-0000C2790000}"/>
    <cellStyle name="Normal 2 5 40 2" xfId="31337" xr:uid="{00000000-0005-0000-0000-0000C3790000}"/>
    <cellStyle name="Normal 2 5 40 2 2" xfId="31338" xr:uid="{00000000-0005-0000-0000-0000C4790000}"/>
    <cellStyle name="Normal 2 5 40 2 2 2" xfId="31339" xr:uid="{00000000-0005-0000-0000-0000C5790000}"/>
    <cellStyle name="Normal 2 5 40 2 2 3" xfId="31340" xr:uid="{00000000-0005-0000-0000-0000C6790000}"/>
    <cellStyle name="Normal 2 5 40 2 3" xfId="31341" xr:uid="{00000000-0005-0000-0000-0000C7790000}"/>
    <cellStyle name="Normal 2 5 40 2 4" xfId="31342" xr:uid="{00000000-0005-0000-0000-0000C8790000}"/>
    <cellStyle name="Normal 2 5 40 3" xfId="31343" xr:uid="{00000000-0005-0000-0000-0000C9790000}"/>
    <cellStyle name="Normal 2 5 40 3 2" xfId="31344" xr:uid="{00000000-0005-0000-0000-0000CA790000}"/>
    <cellStyle name="Normal 2 5 40 3 3" xfId="31345" xr:uid="{00000000-0005-0000-0000-0000CB790000}"/>
    <cellStyle name="Normal 2 5 40 4" xfId="31346" xr:uid="{00000000-0005-0000-0000-0000CC790000}"/>
    <cellStyle name="Normal 2 5 41" xfId="31347" xr:uid="{00000000-0005-0000-0000-0000CD790000}"/>
    <cellStyle name="Normal 2 5 41 2" xfId="31348" xr:uid="{00000000-0005-0000-0000-0000CE790000}"/>
    <cellStyle name="Normal 2 5 41 2 2" xfId="31349" xr:uid="{00000000-0005-0000-0000-0000CF790000}"/>
    <cellStyle name="Normal 2 5 41 2 2 2" xfId="31350" xr:uid="{00000000-0005-0000-0000-0000D0790000}"/>
    <cellStyle name="Normal 2 5 41 2 2 3" xfId="31351" xr:uid="{00000000-0005-0000-0000-0000D1790000}"/>
    <cellStyle name="Normal 2 5 41 2 3" xfId="31352" xr:uid="{00000000-0005-0000-0000-0000D2790000}"/>
    <cellStyle name="Normal 2 5 41 2 4" xfId="31353" xr:uid="{00000000-0005-0000-0000-0000D3790000}"/>
    <cellStyle name="Normal 2 5 41 3" xfId="31354" xr:uid="{00000000-0005-0000-0000-0000D4790000}"/>
    <cellStyle name="Normal 2 5 41 3 2" xfId="31355" xr:uid="{00000000-0005-0000-0000-0000D5790000}"/>
    <cellStyle name="Normal 2 5 41 3 3" xfId="31356" xr:uid="{00000000-0005-0000-0000-0000D6790000}"/>
    <cellStyle name="Normal 2 5 41 4" xfId="31357" xr:uid="{00000000-0005-0000-0000-0000D7790000}"/>
    <cellStyle name="Normal 2 5 42" xfId="31358" xr:uid="{00000000-0005-0000-0000-0000D8790000}"/>
    <cellStyle name="Normal 2 5 42 2" xfId="31359" xr:uid="{00000000-0005-0000-0000-0000D9790000}"/>
    <cellStyle name="Normal 2 5 42 2 2" xfId="31360" xr:uid="{00000000-0005-0000-0000-0000DA790000}"/>
    <cellStyle name="Normal 2 5 42 2 2 2" xfId="31361" xr:uid="{00000000-0005-0000-0000-0000DB790000}"/>
    <cellStyle name="Normal 2 5 42 2 2 3" xfId="31362" xr:uid="{00000000-0005-0000-0000-0000DC790000}"/>
    <cellStyle name="Normal 2 5 42 2 3" xfId="31363" xr:uid="{00000000-0005-0000-0000-0000DD790000}"/>
    <cellStyle name="Normal 2 5 42 2 4" xfId="31364" xr:uid="{00000000-0005-0000-0000-0000DE790000}"/>
    <cellStyle name="Normal 2 5 42 3" xfId="31365" xr:uid="{00000000-0005-0000-0000-0000DF790000}"/>
    <cellStyle name="Normal 2 5 42 3 2" xfId="31366" xr:uid="{00000000-0005-0000-0000-0000E0790000}"/>
    <cellStyle name="Normal 2 5 42 3 3" xfId="31367" xr:uid="{00000000-0005-0000-0000-0000E1790000}"/>
    <cellStyle name="Normal 2 5 42 4" xfId="31368" xr:uid="{00000000-0005-0000-0000-0000E2790000}"/>
    <cellStyle name="Normal 2 5 43" xfId="31369" xr:uid="{00000000-0005-0000-0000-0000E3790000}"/>
    <cellStyle name="Normal 2 5 43 2" xfId="31370" xr:uid="{00000000-0005-0000-0000-0000E4790000}"/>
    <cellStyle name="Normal 2 5 43 2 2" xfId="31371" xr:uid="{00000000-0005-0000-0000-0000E5790000}"/>
    <cellStyle name="Normal 2 5 43 2 2 2" xfId="31372" xr:uid="{00000000-0005-0000-0000-0000E6790000}"/>
    <cellStyle name="Normal 2 5 43 2 2 3" xfId="31373" xr:uid="{00000000-0005-0000-0000-0000E7790000}"/>
    <cellStyle name="Normal 2 5 43 2 3" xfId="31374" xr:uid="{00000000-0005-0000-0000-0000E8790000}"/>
    <cellStyle name="Normal 2 5 43 2 4" xfId="31375" xr:uid="{00000000-0005-0000-0000-0000E9790000}"/>
    <cellStyle name="Normal 2 5 43 3" xfId="31376" xr:uid="{00000000-0005-0000-0000-0000EA790000}"/>
    <cellStyle name="Normal 2 5 43 3 2" xfId="31377" xr:uid="{00000000-0005-0000-0000-0000EB790000}"/>
    <cellStyle name="Normal 2 5 43 3 3" xfId="31378" xr:uid="{00000000-0005-0000-0000-0000EC790000}"/>
    <cellStyle name="Normal 2 5 43 4" xfId="31379" xr:uid="{00000000-0005-0000-0000-0000ED790000}"/>
    <cellStyle name="Normal 2 5 44" xfId="31380" xr:uid="{00000000-0005-0000-0000-0000EE790000}"/>
    <cellStyle name="Normal 2 5 44 2" xfId="31381" xr:uid="{00000000-0005-0000-0000-0000EF790000}"/>
    <cellStyle name="Normal 2 5 44 2 2" xfId="31382" xr:uid="{00000000-0005-0000-0000-0000F0790000}"/>
    <cellStyle name="Normal 2 5 44 2 2 2" xfId="31383" xr:uid="{00000000-0005-0000-0000-0000F1790000}"/>
    <cellStyle name="Normal 2 5 44 2 2 3" xfId="31384" xr:uid="{00000000-0005-0000-0000-0000F2790000}"/>
    <cellStyle name="Normal 2 5 44 2 3" xfId="31385" xr:uid="{00000000-0005-0000-0000-0000F3790000}"/>
    <cellStyle name="Normal 2 5 44 2 4" xfId="31386" xr:uid="{00000000-0005-0000-0000-0000F4790000}"/>
    <cellStyle name="Normal 2 5 44 3" xfId="31387" xr:uid="{00000000-0005-0000-0000-0000F5790000}"/>
    <cellStyle name="Normal 2 5 44 3 2" xfId="31388" xr:uid="{00000000-0005-0000-0000-0000F6790000}"/>
    <cellStyle name="Normal 2 5 44 3 3" xfId="31389" xr:uid="{00000000-0005-0000-0000-0000F7790000}"/>
    <cellStyle name="Normal 2 5 44 4" xfId="31390" xr:uid="{00000000-0005-0000-0000-0000F8790000}"/>
    <cellStyle name="Normal 2 5 45" xfId="31391" xr:uid="{00000000-0005-0000-0000-0000F9790000}"/>
    <cellStyle name="Normal 2 5 45 2" xfId="31392" xr:uid="{00000000-0005-0000-0000-0000FA790000}"/>
    <cellStyle name="Normal 2 5 45 2 2" xfId="31393" xr:uid="{00000000-0005-0000-0000-0000FB790000}"/>
    <cellStyle name="Normal 2 5 45 2 2 2" xfId="31394" xr:uid="{00000000-0005-0000-0000-0000FC790000}"/>
    <cellStyle name="Normal 2 5 45 2 2 3" xfId="31395" xr:uid="{00000000-0005-0000-0000-0000FD790000}"/>
    <cellStyle name="Normal 2 5 45 2 3" xfId="31396" xr:uid="{00000000-0005-0000-0000-0000FE790000}"/>
    <cellStyle name="Normal 2 5 45 2 4" xfId="31397" xr:uid="{00000000-0005-0000-0000-0000FF790000}"/>
    <cellStyle name="Normal 2 5 45 3" xfId="31398" xr:uid="{00000000-0005-0000-0000-0000007A0000}"/>
    <cellStyle name="Normal 2 5 45 3 2" xfId="31399" xr:uid="{00000000-0005-0000-0000-0000017A0000}"/>
    <cellStyle name="Normal 2 5 45 3 3" xfId="31400" xr:uid="{00000000-0005-0000-0000-0000027A0000}"/>
    <cellStyle name="Normal 2 5 45 4" xfId="31401" xr:uid="{00000000-0005-0000-0000-0000037A0000}"/>
    <cellStyle name="Normal 2 5 46" xfId="31402" xr:uid="{00000000-0005-0000-0000-0000047A0000}"/>
    <cellStyle name="Normal 2 5 46 2" xfId="31403" xr:uid="{00000000-0005-0000-0000-0000057A0000}"/>
    <cellStyle name="Normal 2 5 46 2 2" xfId="31404" xr:uid="{00000000-0005-0000-0000-0000067A0000}"/>
    <cellStyle name="Normal 2 5 46 2 2 2" xfId="31405" xr:uid="{00000000-0005-0000-0000-0000077A0000}"/>
    <cellStyle name="Normal 2 5 46 2 2 3" xfId="31406" xr:uid="{00000000-0005-0000-0000-0000087A0000}"/>
    <cellStyle name="Normal 2 5 46 2 3" xfId="31407" xr:uid="{00000000-0005-0000-0000-0000097A0000}"/>
    <cellStyle name="Normal 2 5 46 2 4" xfId="31408" xr:uid="{00000000-0005-0000-0000-00000A7A0000}"/>
    <cellStyle name="Normal 2 5 46 3" xfId="31409" xr:uid="{00000000-0005-0000-0000-00000B7A0000}"/>
    <cellStyle name="Normal 2 5 46 3 2" xfId="31410" xr:uid="{00000000-0005-0000-0000-00000C7A0000}"/>
    <cellStyle name="Normal 2 5 46 3 3" xfId="31411" xr:uid="{00000000-0005-0000-0000-00000D7A0000}"/>
    <cellStyle name="Normal 2 5 46 4" xfId="31412" xr:uid="{00000000-0005-0000-0000-00000E7A0000}"/>
    <cellStyle name="Normal 2 5 47" xfId="31413" xr:uid="{00000000-0005-0000-0000-00000F7A0000}"/>
    <cellStyle name="Normal 2 5 47 2" xfId="31414" xr:uid="{00000000-0005-0000-0000-0000107A0000}"/>
    <cellStyle name="Normal 2 5 47 2 2" xfId="31415" xr:uid="{00000000-0005-0000-0000-0000117A0000}"/>
    <cellStyle name="Normal 2 5 47 2 2 2" xfId="31416" xr:uid="{00000000-0005-0000-0000-0000127A0000}"/>
    <cellStyle name="Normal 2 5 47 2 2 3" xfId="31417" xr:uid="{00000000-0005-0000-0000-0000137A0000}"/>
    <cellStyle name="Normal 2 5 47 2 3" xfId="31418" xr:uid="{00000000-0005-0000-0000-0000147A0000}"/>
    <cellStyle name="Normal 2 5 47 2 4" xfId="31419" xr:uid="{00000000-0005-0000-0000-0000157A0000}"/>
    <cellStyle name="Normal 2 5 47 3" xfId="31420" xr:uid="{00000000-0005-0000-0000-0000167A0000}"/>
    <cellStyle name="Normal 2 5 47 3 2" xfId="31421" xr:uid="{00000000-0005-0000-0000-0000177A0000}"/>
    <cellStyle name="Normal 2 5 47 3 3" xfId="31422" xr:uid="{00000000-0005-0000-0000-0000187A0000}"/>
    <cellStyle name="Normal 2 5 47 4" xfId="31423" xr:uid="{00000000-0005-0000-0000-0000197A0000}"/>
    <cellStyle name="Normal 2 5 48" xfId="31424" xr:uid="{00000000-0005-0000-0000-00001A7A0000}"/>
    <cellStyle name="Normal 2 5 48 2" xfId="31425" xr:uid="{00000000-0005-0000-0000-00001B7A0000}"/>
    <cellStyle name="Normal 2 5 48 2 2" xfId="31426" xr:uid="{00000000-0005-0000-0000-00001C7A0000}"/>
    <cellStyle name="Normal 2 5 48 2 2 2" xfId="31427" xr:uid="{00000000-0005-0000-0000-00001D7A0000}"/>
    <cellStyle name="Normal 2 5 48 2 2 3" xfId="31428" xr:uid="{00000000-0005-0000-0000-00001E7A0000}"/>
    <cellStyle name="Normal 2 5 48 2 3" xfId="31429" xr:uid="{00000000-0005-0000-0000-00001F7A0000}"/>
    <cellStyle name="Normal 2 5 48 2 4" xfId="31430" xr:uid="{00000000-0005-0000-0000-0000207A0000}"/>
    <cellStyle name="Normal 2 5 48 3" xfId="31431" xr:uid="{00000000-0005-0000-0000-0000217A0000}"/>
    <cellStyle name="Normal 2 5 48 3 2" xfId="31432" xr:uid="{00000000-0005-0000-0000-0000227A0000}"/>
    <cellStyle name="Normal 2 5 48 3 3" xfId="31433" xr:uid="{00000000-0005-0000-0000-0000237A0000}"/>
    <cellStyle name="Normal 2 5 48 4" xfId="31434" xr:uid="{00000000-0005-0000-0000-0000247A0000}"/>
    <cellStyle name="Normal 2 5 49" xfId="31435" xr:uid="{00000000-0005-0000-0000-0000257A0000}"/>
    <cellStyle name="Normal 2 5 49 2" xfId="31436" xr:uid="{00000000-0005-0000-0000-0000267A0000}"/>
    <cellStyle name="Normal 2 5 49 2 2" xfId="31437" xr:uid="{00000000-0005-0000-0000-0000277A0000}"/>
    <cellStyle name="Normal 2 5 49 2 2 2" xfId="31438" xr:uid="{00000000-0005-0000-0000-0000287A0000}"/>
    <cellStyle name="Normal 2 5 49 2 2 3" xfId="31439" xr:uid="{00000000-0005-0000-0000-0000297A0000}"/>
    <cellStyle name="Normal 2 5 49 2 3" xfId="31440" xr:uid="{00000000-0005-0000-0000-00002A7A0000}"/>
    <cellStyle name="Normal 2 5 49 2 4" xfId="31441" xr:uid="{00000000-0005-0000-0000-00002B7A0000}"/>
    <cellStyle name="Normal 2 5 49 3" xfId="31442" xr:uid="{00000000-0005-0000-0000-00002C7A0000}"/>
    <cellStyle name="Normal 2 5 49 3 2" xfId="31443" xr:uid="{00000000-0005-0000-0000-00002D7A0000}"/>
    <cellStyle name="Normal 2 5 49 3 3" xfId="31444" xr:uid="{00000000-0005-0000-0000-00002E7A0000}"/>
    <cellStyle name="Normal 2 5 49 4" xfId="31445" xr:uid="{00000000-0005-0000-0000-00002F7A0000}"/>
    <cellStyle name="Normal 2 5 5" xfId="31446" xr:uid="{00000000-0005-0000-0000-0000307A0000}"/>
    <cellStyle name="Normal 2 5 5 2" xfId="31447" xr:uid="{00000000-0005-0000-0000-0000317A0000}"/>
    <cellStyle name="Normal 2 5 5 2 2" xfId="31448" xr:uid="{00000000-0005-0000-0000-0000327A0000}"/>
    <cellStyle name="Normal 2 5 5 2 2 2" xfId="31449" xr:uid="{00000000-0005-0000-0000-0000337A0000}"/>
    <cellStyle name="Normal 2 5 5 2 2 3" xfId="31450" xr:uid="{00000000-0005-0000-0000-0000347A0000}"/>
    <cellStyle name="Normal 2 5 5 2 3" xfId="31451" xr:uid="{00000000-0005-0000-0000-0000357A0000}"/>
    <cellStyle name="Normal 2 5 5 2 4" xfId="31452" xr:uid="{00000000-0005-0000-0000-0000367A0000}"/>
    <cellStyle name="Normal 2 5 5 3" xfId="31453" xr:uid="{00000000-0005-0000-0000-0000377A0000}"/>
    <cellStyle name="Normal 2 5 5 3 2" xfId="31454" xr:uid="{00000000-0005-0000-0000-0000387A0000}"/>
    <cellStyle name="Normal 2 5 5 3 3" xfId="31455" xr:uid="{00000000-0005-0000-0000-0000397A0000}"/>
    <cellStyle name="Normal 2 5 5 4" xfId="31456" xr:uid="{00000000-0005-0000-0000-00003A7A0000}"/>
    <cellStyle name="Normal 2 5 50" xfId="31457" xr:uid="{00000000-0005-0000-0000-00003B7A0000}"/>
    <cellStyle name="Normal 2 5 50 2" xfId="31458" xr:uid="{00000000-0005-0000-0000-00003C7A0000}"/>
    <cellStyle name="Normal 2 5 50 2 2" xfId="31459" xr:uid="{00000000-0005-0000-0000-00003D7A0000}"/>
    <cellStyle name="Normal 2 5 50 2 2 2" xfId="31460" xr:uid="{00000000-0005-0000-0000-00003E7A0000}"/>
    <cellStyle name="Normal 2 5 50 2 2 3" xfId="31461" xr:uid="{00000000-0005-0000-0000-00003F7A0000}"/>
    <cellStyle name="Normal 2 5 50 2 3" xfId="31462" xr:uid="{00000000-0005-0000-0000-0000407A0000}"/>
    <cellStyle name="Normal 2 5 50 2 4" xfId="31463" xr:uid="{00000000-0005-0000-0000-0000417A0000}"/>
    <cellStyle name="Normal 2 5 50 3" xfId="31464" xr:uid="{00000000-0005-0000-0000-0000427A0000}"/>
    <cellStyle name="Normal 2 5 50 3 2" xfId="31465" xr:uid="{00000000-0005-0000-0000-0000437A0000}"/>
    <cellStyle name="Normal 2 5 50 3 3" xfId="31466" xr:uid="{00000000-0005-0000-0000-0000447A0000}"/>
    <cellStyle name="Normal 2 5 50 4" xfId="31467" xr:uid="{00000000-0005-0000-0000-0000457A0000}"/>
    <cellStyle name="Normal 2 5 51" xfId="31468" xr:uid="{00000000-0005-0000-0000-0000467A0000}"/>
    <cellStyle name="Normal 2 5 51 2" xfId="31469" xr:uid="{00000000-0005-0000-0000-0000477A0000}"/>
    <cellStyle name="Normal 2 5 51 2 2" xfId="31470" xr:uid="{00000000-0005-0000-0000-0000487A0000}"/>
    <cellStyle name="Normal 2 5 51 2 2 2" xfId="31471" xr:uid="{00000000-0005-0000-0000-0000497A0000}"/>
    <cellStyle name="Normal 2 5 51 2 2 3" xfId="31472" xr:uid="{00000000-0005-0000-0000-00004A7A0000}"/>
    <cellStyle name="Normal 2 5 51 2 3" xfId="31473" xr:uid="{00000000-0005-0000-0000-00004B7A0000}"/>
    <cellStyle name="Normal 2 5 51 2 4" xfId="31474" xr:uid="{00000000-0005-0000-0000-00004C7A0000}"/>
    <cellStyle name="Normal 2 5 51 3" xfId="31475" xr:uid="{00000000-0005-0000-0000-00004D7A0000}"/>
    <cellStyle name="Normal 2 5 51 3 2" xfId="31476" xr:uid="{00000000-0005-0000-0000-00004E7A0000}"/>
    <cellStyle name="Normal 2 5 51 3 3" xfId="31477" xr:uid="{00000000-0005-0000-0000-00004F7A0000}"/>
    <cellStyle name="Normal 2 5 51 4" xfId="31478" xr:uid="{00000000-0005-0000-0000-0000507A0000}"/>
    <cellStyle name="Normal 2 5 52" xfId="31479" xr:uid="{00000000-0005-0000-0000-0000517A0000}"/>
    <cellStyle name="Normal 2 5 52 2" xfId="31480" xr:uid="{00000000-0005-0000-0000-0000527A0000}"/>
    <cellStyle name="Normal 2 5 52 2 2" xfId="31481" xr:uid="{00000000-0005-0000-0000-0000537A0000}"/>
    <cellStyle name="Normal 2 5 52 2 2 2" xfId="31482" xr:uid="{00000000-0005-0000-0000-0000547A0000}"/>
    <cellStyle name="Normal 2 5 52 2 2 3" xfId="31483" xr:uid="{00000000-0005-0000-0000-0000557A0000}"/>
    <cellStyle name="Normal 2 5 52 2 3" xfId="31484" xr:uid="{00000000-0005-0000-0000-0000567A0000}"/>
    <cellStyle name="Normal 2 5 52 2 4" xfId="31485" xr:uid="{00000000-0005-0000-0000-0000577A0000}"/>
    <cellStyle name="Normal 2 5 52 3" xfId="31486" xr:uid="{00000000-0005-0000-0000-0000587A0000}"/>
    <cellStyle name="Normal 2 5 52 3 2" xfId="31487" xr:uid="{00000000-0005-0000-0000-0000597A0000}"/>
    <cellStyle name="Normal 2 5 52 3 3" xfId="31488" xr:uid="{00000000-0005-0000-0000-00005A7A0000}"/>
    <cellStyle name="Normal 2 5 52 4" xfId="31489" xr:uid="{00000000-0005-0000-0000-00005B7A0000}"/>
    <cellStyle name="Normal 2 5 53" xfId="31490" xr:uid="{00000000-0005-0000-0000-00005C7A0000}"/>
    <cellStyle name="Normal 2 5 53 2" xfId="31491" xr:uid="{00000000-0005-0000-0000-00005D7A0000}"/>
    <cellStyle name="Normal 2 5 53 2 2" xfId="31492" xr:uid="{00000000-0005-0000-0000-00005E7A0000}"/>
    <cellStyle name="Normal 2 5 53 2 2 2" xfId="31493" xr:uid="{00000000-0005-0000-0000-00005F7A0000}"/>
    <cellStyle name="Normal 2 5 53 2 2 3" xfId="31494" xr:uid="{00000000-0005-0000-0000-0000607A0000}"/>
    <cellStyle name="Normal 2 5 53 2 3" xfId="31495" xr:uid="{00000000-0005-0000-0000-0000617A0000}"/>
    <cellStyle name="Normal 2 5 53 2 4" xfId="31496" xr:uid="{00000000-0005-0000-0000-0000627A0000}"/>
    <cellStyle name="Normal 2 5 53 3" xfId="31497" xr:uid="{00000000-0005-0000-0000-0000637A0000}"/>
    <cellStyle name="Normal 2 5 53 3 2" xfId="31498" xr:uid="{00000000-0005-0000-0000-0000647A0000}"/>
    <cellStyle name="Normal 2 5 53 3 3" xfId="31499" xr:uid="{00000000-0005-0000-0000-0000657A0000}"/>
    <cellStyle name="Normal 2 5 53 4" xfId="31500" xr:uid="{00000000-0005-0000-0000-0000667A0000}"/>
    <cellStyle name="Normal 2 5 54" xfId="31501" xr:uid="{00000000-0005-0000-0000-0000677A0000}"/>
    <cellStyle name="Normal 2 5 54 2" xfId="31502" xr:uid="{00000000-0005-0000-0000-0000687A0000}"/>
    <cellStyle name="Normal 2 5 54 2 2" xfId="31503" xr:uid="{00000000-0005-0000-0000-0000697A0000}"/>
    <cellStyle name="Normal 2 5 54 2 2 2" xfId="31504" xr:uid="{00000000-0005-0000-0000-00006A7A0000}"/>
    <cellStyle name="Normal 2 5 54 2 2 3" xfId="31505" xr:uid="{00000000-0005-0000-0000-00006B7A0000}"/>
    <cellStyle name="Normal 2 5 54 2 3" xfId="31506" xr:uid="{00000000-0005-0000-0000-00006C7A0000}"/>
    <cellStyle name="Normal 2 5 54 2 4" xfId="31507" xr:uid="{00000000-0005-0000-0000-00006D7A0000}"/>
    <cellStyle name="Normal 2 5 54 3" xfId="31508" xr:uid="{00000000-0005-0000-0000-00006E7A0000}"/>
    <cellStyle name="Normal 2 5 54 3 2" xfId="31509" xr:uid="{00000000-0005-0000-0000-00006F7A0000}"/>
    <cellStyle name="Normal 2 5 54 3 3" xfId="31510" xr:uid="{00000000-0005-0000-0000-0000707A0000}"/>
    <cellStyle name="Normal 2 5 54 4" xfId="31511" xr:uid="{00000000-0005-0000-0000-0000717A0000}"/>
    <cellStyle name="Normal 2 5 55" xfId="31512" xr:uid="{00000000-0005-0000-0000-0000727A0000}"/>
    <cellStyle name="Normal 2 5 55 2" xfId="31513" xr:uid="{00000000-0005-0000-0000-0000737A0000}"/>
    <cellStyle name="Normal 2 5 55 2 2" xfId="31514" xr:uid="{00000000-0005-0000-0000-0000747A0000}"/>
    <cellStyle name="Normal 2 5 55 2 2 2" xfId="31515" xr:uid="{00000000-0005-0000-0000-0000757A0000}"/>
    <cellStyle name="Normal 2 5 55 2 2 3" xfId="31516" xr:uid="{00000000-0005-0000-0000-0000767A0000}"/>
    <cellStyle name="Normal 2 5 55 2 3" xfId="31517" xr:uid="{00000000-0005-0000-0000-0000777A0000}"/>
    <cellStyle name="Normal 2 5 55 2 4" xfId="31518" xr:uid="{00000000-0005-0000-0000-0000787A0000}"/>
    <cellStyle name="Normal 2 5 55 3" xfId="31519" xr:uid="{00000000-0005-0000-0000-0000797A0000}"/>
    <cellStyle name="Normal 2 5 55 3 2" xfId="31520" xr:uid="{00000000-0005-0000-0000-00007A7A0000}"/>
    <cellStyle name="Normal 2 5 55 3 3" xfId="31521" xr:uid="{00000000-0005-0000-0000-00007B7A0000}"/>
    <cellStyle name="Normal 2 5 55 4" xfId="31522" xr:uid="{00000000-0005-0000-0000-00007C7A0000}"/>
    <cellStyle name="Normal 2 5 56" xfId="31523" xr:uid="{00000000-0005-0000-0000-00007D7A0000}"/>
    <cellStyle name="Normal 2 5 56 2" xfId="31524" xr:uid="{00000000-0005-0000-0000-00007E7A0000}"/>
    <cellStyle name="Normal 2 5 56 2 2" xfId="31525" xr:uid="{00000000-0005-0000-0000-00007F7A0000}"/>
    <cellStyle name="Normal 2 5 56 2 2 2" xfId="31526" xr:uid="{00000000-0005-0000-0000-0000807A0000}"/>
    <cellStyle name="Normal 2 5 56 2 2 3" xfId="31527" xr:uid="{00000000-0005-0000-0000-0000817A0000}"/>
    <cellStyle name="Normal 2 5 56 2 3" xfId="31528" xr:uid="{00000000-0005-0000-0000-0000827A0000}"/>
    <cellStyle name="Normal 2 5 56 2 4" xfId="31529" xr:uid="{00000000-0005-0000-0000-0000837A0000}"/>
    <cellStyle name="Normal 2 5 56 3" xfId="31530" xr:uid="{00000000-0005-0000-0000-0000847A0000}"/>
    <cellStyle name="Normal 2 5 56 3 2" xfId="31531" xr:uid="{00000000-0005-0000-0000-0000857A0000}"/>
    <cellStyle name="Normal 2 5 56 3 3" xfId="31532" xr:uid="{00000000-0005-0000-0000-0000867A0000}"/>
    <cellStyle name="Normal 2 5 56 4" xfId="31533" xr:uid="{00000000-0005-0000-0000-0000877A0000}"/>
    <cellStyle name="Normal 2 5 57" xfId="31534" xr:uid="{00000000-0005-0000-0000-0000887A0000}"/>
    <cellStyle name="Normal 2 5 57 2" xfId="31535" xr:uid="{00000000-0005-0000-0000-0000897A0000}"/>
    <cellStyle name="Normal 2 5 57 2 2" xfId="31536" xr:uid="{00000000-0005-0000-0000-00008A7A0000}"/>
    <cellStyle name="Normal 2 5 57 2 2 2" xfId="31537" xr:uid="{00000000-0005-0000-0000-00008B7A0000}"/>
    <cellStyle name="Normal 2 5 57 2 2 3" xfId="31538" xr:uid="{00000000-0005-0000-0000-00008C7A0000}"/>
    <cellStyle name="Normal 2 5 57 2 3" xfId="31539" xr:uid="{00000000-0005-0000-0000-00008D7A0000}"/>
    <cellStyle name="Normal 2 5 57 2 4" xfId="31540" xr:uid="{00000000-0005-0000-0000-00008E7A0000}"/>
    <cellStyle name="Normal 2 5 57 3" xfId="31541" xr:uid="{00000000-0005-0000-0000-00008F7A0000}"/>
    <cellStyle name="Normal 2 5 57 3 2" xfId="31542" xr:uid="{00000000-0005-0000-0000-0000907A0000}"/>
    <cellStyle name="Normal 2 5 57 3 3" xfId="31543" xr:uid="{00000000-0005-0000-0000-0000917A0000}"/>
    <cellStyle name="Normal 2 5 57 4" xfId="31544" xr:uid="{00000000-0005-0000-0000-0000927A0000}"/>
    <cellStyle name="Normal 2 5 58" xfId="31545" xr:uid="{00000000-0005-0000-0000-0000937A0000}"/>
    <cellStyle name="Normal 2 5 58 2" xfId="31546" xr:uid="{00000000-0005-0000-0000-0000947A0000}"/>
    <cellStyle name="Normal 2 5 58 2 2" xfId="31547" xr:uid="{00000000-0005-0000-0000-0000957A0000}"/>
    <cellStyle name="Normal 2 5 58 2 2 2" xfId="31548" xr:uid="{00000000-0005-0000-0000-0000967A0000}"/>
    <cellStyle name="Normal 2 5 58 2 2 3" xfId="31549" xr:uid="{00000000-0005-0000-0000-0000977A0000}"/>
    <cellStyle name="Normal 2 5 58 2 3" xfId="31550" xr:uid="{00000000-0005-0000-0000-0000987A0000}"/>
    <cellStyle name="Normal 2 5 58 2 4" xfId="31551" xr:uid="{00000000-0005-0000-0000-0000997A0000}"/>
    <cellStyle name="Normal 2 5 58 3" xfId="31552" xr:uid="{00000000-0005-0000-0000-00009A7A0000}"/>
    <cellStyle name="Normal 2 5 58 3 2" xfId="31553" xr:uid="{00000000-0005-0000-0000-00009B7A0000}"/>
    <cellStyle name="Normal 2 5 58 3 3" xfId="31554" xr:uid="{00000000-0005-0000-0000-00009C7A0000}"/>
    <cellStyle name="Normal 2 5 58 4" xfId="31555" xr:uid="{00000000-0005-0000-0000-00009D7A0000}"/>
    <cellStyle name="Normal 2 5 59" xfId="31556" xr:uid="{00000000-0005-0000-0000-00009E7A0000}"/>
    <cellStyle name="Normal 2 5 59 2" xfId="31557" xr:uid="{00000000-0005-0000-0000-00009F7A0000}"/>
    <cellStyle name="Normal 2 5 59 2 2" xfId="31558" xr:uid="{00000000-0005-0000-0000-0000A07A0000}"/>
    <cellStyle name="Normal 2 5 59 2 2 2" xfId="31559" xr:uid="{00000000-0005-0000-0000-0000A17A0000}"/>
    <cellStyle name="Normal 2 5 59 2 2 3" xfId="31560" xr:uid="{00000000-0005-0000-0000-0000A27A0000}"/>
    <cellStyle name="Normal 2 5 59 2 3" xfId="31561" xr:uid="{00000000-0005-0000-0000-0000A37A0000}"/>
    <cellStyle name="Normal 2 5 59 2 4" xfId="31562" xr:uid="{00000000-0005-0000-0000-0000A47A0000}"/>
    <cellStyle name="Normal 2 5 59 3" xfId="31563" xr:uid="{00000000-0005-0000-0000-0000A57A0000}"/>
    <cellStyle name="Normal 2 5 59 3 2" xfId="31564" xr:uid="{00000000-0005-0000-0000-0000A67A0000}"/>
    <cellStyle name="Normal 2 5 59 3 3" xfId="31565" xr:uid="{00000000-0005-0000-0000-0000A77A0000}"/>
    <cellStyle name="Normal 2 5 59 4" xfId="31566" xr:uid="{00000000-0005-0000-0000-0000A87A0000}"/>
    <cellStyle name="Normal 2 5 6" xfId="31567" xr:uid="{00000000-0005-0000-0000-0000A97A0000}"/>
    <cellStyle name="Normal 2 5 6 2" xfId="31568" xr:uid="{00000000-0005-0000-0000-0000AA7A0000}"/>
    <cellStyle name="Normal 2 5 6 2 2" xfId="31569" xr:uid="{00000000-0005-0000-0000-0000AB7A0000}"/>
    <cellStyle name="Normal 2 5 6 2 2 2" xfId="31570" xr:uid="{00000000-0005-0000-0000-0000AC7A0000}"/>
    <cellStyle name="Normal 2 5 6 2 2 3" xfId="31571" xr:uid="{00000000-0005-0000-0000-0000AD7A0000}"/>
    <cellStyle name="Normal 2 5 6 2 3" xfId="31572" xr:uid="{00000000-0005-0000-0000-0000AE7A0000}"/>
    <cellStyle name="Normal 2 5 6 2 4" xfId="31573" xr:uid="{00000000-0005-0000-0000-0000AF7A0000}"/>
    <cellStyle name="Normal 2 5 6 3" xfId="31574" xr:uid="{00000000-0005-0000-0000-0000B07A0000}"/>
    <cellStyle name="Normal 2 5 6 3 2" xfId="31575" xr:uid="{00000000-0005-0000-0000-0000B17A0000}"/>
    <cellStyle name="Normal 2 5 6 3 3" xfId="31576" xr:uid="{00000000-0005-0000-0000-0000B27A0000}"/>
    <cellStyle name="Normal 2 5 6 4" xfId="31577" xr:uid="{00000000-0005-0000-0000-0000B37A0000}"/>
    <cellStyle name="Normal 2 5 60" xfId="31578" xr:uid="{00000000-0005-0000-0000-0000B47A0000}"/>
    <cellStyle name="Normal 2 5 60 2" xfId="31579" xr:uid="{00000000-0005-0000-0000-0000B57A0000}"/>
    <cellStyle name="Normal 2 5 60 2 2" xfId="31580" xr:uid="{00000000-0005-0000-0000-0000B67A0000}"/>
    <cellStyle name="Normal 2 5 60 2 2 2" xfId="31581" xr:uid="{00000000-0005-0000-0000-0000B77A0000}"/>
    <cellStyle name="Normal 2 5 60 2 2 3" xfId="31582" xr:uid="{00000000-0005-0000-0000-0000B87A0000}"/>
    <cellStyle name="Normal 2 5 60 2 3" xfId="31583" xr:uid="{00000000-0005-0000-0000-0000B97A0000}"/>
    <cellStyle name="Normal 2 5 60 2 4" xfId="31584" xr:uid="{00000000-0005-0000-0000-0000BA7A0000}"/>
    <cellStyle name="Normal 2 5 60 3" xfId="31585" xr:uid="{00000000-0005-0000-0000-0000BB7A0000}"/>
    <cellStyle name="Normal 2 5 60 3 2" xfId="31586" xr:uid="{00000000-0005-0000-0000-0000BC7A0000}"/>
    <cellStyle name="Normal 2 5 60 3 3" xfId="31587" xr:uid="{00000000-0005-0000-0000-0000BD7A0000}"/>
    <cellStyle name="Normal 2 5 60 4" xfId="31588" xr:uid="{00000000-0005-0000-0000-0000BE7A0000}"/>
    <cellStyle name="Normal 2 5 61" xfId="31589" xr:uid="{00000000-0005-0000-0000-0000BF7A0000}"/>
    <cellStyle name="Normal 2 5 61 2" xfId="31590" xr:uid="{00000000-0005-0000-0000-0000C07A0000}"/>
    <cellStyle name="Normal 2 5 61 2 2" xfId="31591" xr:uid="{00000000-0005-0000-0000-0000C17A0000}"/>
    <cellStyle name="Normal 2 5 61 2 2 2" xfId="31592" xr:uid="{00000000-0005-0000-0000-0000C27A0000}"/>
    <cellStyle name="Normal 2 5 61 2 2 3" xfId="31593" xr:uid="{00000000-0005-0000-0000-0000C37A0000}"/>
    <cellStyle name="Normal 2 5 61 2 3" xfId="31594" xr:uid="{00000000-0005-0000-0000-0000C47A0000}"/>
    <cellStyle name="Normal 2 5 61 2 4" xfId="31595" xr:uid="{00000000-0005-0000-0000-0000C57A0000}"/>
    <cellStyle name="Normal 2 5 61 3" xfId="31596" xr:uid="{00000000-0005-0000-0000-0000C67A0000}"/>
    <cellStyle name="Normal 2 5 61 3 2" xfId="31597" xr:uid="{00000000-0005-0000-0000-0000C77A0000}"/>
    <cellStyle name="Normal 2 5 61 3 3" xfId="31598" xr:uid="{00000000-0005-0000-0000-0000C87A0000}"/>
    <cellStyle name="Normal 2 5 61 4" xfId="31599" xr:uid="{00000000-0005-0000-0000-0000C97A0000}"/>
    <cellStyle name="Normal 2 5 62" xfId="31600" xr:uid="{00000000-0005-0000-0000-0000CA7A0000}"/>
    <cellStyle name="Normal 2 5 62 2" xfId="31601" xr:uid="{00000000-0005-0000-0000-0000CB7A0000}"/>
    <cellStyle name="Normal 2 5 62 2 2" xfId="31602" xr:uid="{00000000-0005-0000-0000-0000CC7A0000}"/>
    <cellStyle name="Normal 2 5 62 2 2 2" xfId="31603" xr:uid="{00000000-0005-0000-0000-0000CD7A0000}"/>
    <cellStyle name="Normal 2 5 62 2 2 3" xfId="31604" xr:uid="{00000000-0005-0000-0000-0000CE7A0000}"/>
    <cellStyle name="Normal 2 5 62 2 3" xfId="31605" xr:uid="{00000000-0005-0000-0000-0000CF7A0000}"/>
    <cellStyle name="Normal 2 5 62 2 4" xfId="31606" xr:uid="{00000000-0005-0000-0000-0000D07A0000}"/>
    <cellStyle name="Normal 2 5 62 3" xfId="31607" xr:uid="{00000000-0005-0000-0000-0000D17A0000}"/>
    <cellStyle name="Normal 2 5 62 3 2" xfId="31608" xr:uid="{00000000-0005-0000-0000-0000D27A0000}"/>
    <cellStyle name="Normal 2 5 62 3 3" xfId="31609" xr:uid="{00000000-0005-0000-0000-0000D37A0000}"/>
    <cellStyle name="Normal 2 5 62 4" xfId="31610" xr:uid="{00000000-0005-0000-0000-0000D47A0000}"/>
    <cellStyle name="Normal 2 5 63" xfId="31611" xr:uid="{00000000-0005-0000-0000-0000D57A0000}"/>
    <cellStyle name="Normal 2 5 63 2" xfId="31612" xr:uid="{00000000-0005-0000-0000-0000D67A0000}"/>
    <cellStyle name="Normal 2 5 63 2 2" xfId="31613" xr:uid="{00000000-0005-0000-0000-0000D77A0000}"/>
    <cellStyle name="Normal 2 5 63 2 2 2" xfId="31614" xr:uid="{00000000-0005-0000-0000-0000D87A0000}"/>
    <cellStyle name="Normal 2 5 63 2 2 3" xfId="31615" xr:uid="{00000000-0005-0000-0000-0000D97A0000}"/>
    <cellStyle name="Normal 2 5 63 2 3" xfId="31616" xr:uid="{00000000-0005-0000-0000-0000DA7A0000}"/>
    <cellStyle name="Normal 2 5 63 2 4" xfId="31617" xr:uid="{00000000-0005-0000-0000-0000DB7A0000}"/>
    <cellStyle name="Normal 2 5 63 3" xfId="31618" xr:uid="{00000000-0005-0000-0000-0000DC7A0000}"/>
    <cellStyle name="Normal 2 5 63 3 2" xfId="31619" xr:uid="{00000000-0005-0000-0000-0000DD7A0000}"/>
    <cellStyle name="Normal 2 5 63 3 3" xfId="31620" xr:uid="{00000000-0005-0000-0000-0000DE7A0000}"/>
    <cellStyle name="Normal 2 5 63 4" xfId="31621" xr:uid="{00000000-0005-0000-0000-0000DF7A0000}"/>
    <cellStyle name="Normal 2 5 64" xfId="31622" xr:uid="{00000000-0005-0000-0000-0000E07A0000}"/>
    <cellStyle name="Normal 2 5 64 2" xfId="31623" xr:uid="{00000000-0005-0000-0000-0000E17A0000}"/>
    <cellStyle name="Normal 2 5 64 2 2" xfId="31624" xr:uid="{00000000-0005-0000-0000-0000E27A0000}"/>
    <cellStyle name="Normal 2 5 64 2 2 2" xfId="31625" xr:uid="{00000000-0005-0000-0000-0000E37A0000}"/>
    <cellStyle name="Normal 2 5 64 2 2 3" xfId="31626" xr:uid="{00000000-0005-0000-0000-0000E47A0000}"/>
    <cellStyle name="Normal 2 5 64 2 3" xfId="31627" xr:uid="{00000000-0005-0000-0000-0000E57A0000}"/>
    <cellStyle name="Normal 2 5 64 2 4" xfId="31628" xr:uid="{00000000-0005-0000-0000-0000E67A0000}"/>
    <cellStyle name="Normal 2 5 64 3" xfId="31629" xr:uid="{00000000-0005-0000-0000-0000E77A0000}"/>
    <cellStyle name="Normal 2 5 64 3 2" xfId="31630" xr:uid="{00000000-0005-0000-0000-0000E87A0000}"/>
    <cellStyle name="Normal 2 5 64 3 3" xfId="31631" xr:uid="{00000000-0005-0000-0000-0000E97A0000}"/>
    <cellStyle name="Normal 2 5 64 4" xfId="31632" xr:uid="{00000000-0005-0000-0000-0000EA7A0000}"/>
    <cellStyle name="Normal 2 5 65" xfId="31633" xr:uid="{00000000-0005-0000-0000-0000EB7A0000}"/>
    <cellStyle name="Normal 2 5 65 2" xfId="31634" xr:uid="{00000000-0005-0000-0000-0000EC7A0000}"/>
    <cellStyle name="Normal 2 5 65 2 2" xfId="31635" xr:uid="{00000000-0005-0000-0000-0000ED7A0000}"/>
    <cellStyle name="Normal 2 5 65 2 2 2" xfId="31636" xr:uid="{00000000-0005-0000-0000-0000EE7A0000}"/>
    <cellStyle name="Normal 2 5 65 2 2 3" xfId="31637" xr:uid="{00000000-0005-0000-0000-0000EF7A0000}"/>
    <cellStyle name="Normal 2 5 65 2 3" xfId="31638" xr:uid="{00000000-0005-0000-0000-0000F07A0000}"/>
    <cellStyle name="Normal 2 5 65 2 4" xfId="31639" xr:uid="{00000000-0005-0000-0000-0000F17A0000}"/>
    <cellStyle name="Normal 2 5 65 3" xfId="31640" xr:uid="{00000000-0005-0000-0000-0000F27A0000}"/>
    <cellStyle name="Normal 2 5 65 3 2" xfId="31641" xr:uid="{00000000-0005-0000-0000-0000F37A0000}"/>
    <cellStyle name="Normal 2 5 65 3 3" xfId="31642" xr:uid="{00000000-0005-0000-0000-0000F47A0000}"/>
    <cellStyle name="Normal 2 5 65 4" xfId="31643" xr:uid="{00000000-0005-0000-0000-0000F57A0000}"/>
    <cellStyle name="Normal 2 5 66" xfId="31644" xr:uid="{00000000-0005-0000-0000-0000F67A0000}"/>
    <cellStyle name="Normal 2 5 66 2" xfId="31645" xr:uid="{00000000-0005-0000-0000-0000F77A0000}"/>
    <cellStyle name="Normal 2 5 66 2 2" xfId="31646" xr:uid="{00000000-0005-0000-0000-0000F87A0000}"/>
    <cellStyle name="Normal 2 5 66 2 2 2" xfId="31647" xr:uid="{00000000-0005-0000-0000-0000F97A0000}"/>
    <cellStyle name="Normal 2 5 66 2 2 3" xfId="31648" xr:uid="{00000000-0005-0000-0000-0000FA7A0000}"/>
    <cellStyle name="Normal 2 5 66 2 3" xfId="31649" xr:uid="{00000000-0005-0000-0000-0000FB7A0000}"/>
    <cellStyle name="Normal 2 5 66 2 4" xfId="31650" xr:uid="{00000000-0005-0000-0000-0000FC7A0000}"/>
    <cellStyle name="Normal 2 5 66 3" xfId="31651" xr:uid="{00000000-0005-0000-0000-0000FD7A0000}"/>
    <cellStyle name="Normal 2 5 66 3 2" xfId="31652" xr:uid="{00000000-0005-0000-0000-0000FE7A0000}"/>
    <cellStyle name="Normal 2 5 66 3 3" xfId="31653" xr:uid="{00000000-0005-0000-0000-0000FF7A0000}"/>
    <cellStyle name="Normal 2 5 66 4" xfId="31654" xr:uid="{00000000-0005-0000-0000-0000007B0000}"/>
    <cellStyle name="Normal 2 5 67" xfId="31655" xr:uid="{00000000-0005-0000-0000-0000017B0000}"/>
    <cellStyle name="Normal 2 5 67 2" xfId="31656" xr:uid="{00000000-0005-0000-0000-0000027B0000}"/>
    <cellStyle name="Normal 2 5 67 2 2" xfId="31657" xr:uid="{00000000-0005-0000-0000-0000037B0000}"/>
    <cellStyle name="Normal 2 5 67 2 2 2" xfId="31658" xr:uid="{00000000-0005-0000-0000-0000047B0000}"/>
    <cellStyle name="Normal 2 5 67 2 2 3" xfId="31659" xr:uid="{00000000-0005-0000-0000-0000057B0000}"/>
    <cellStyle name="Normal 2 5 67 2 3" xfId="31660" xr:uid="{00000000-0005-0000-0000-0000067B0000}"/>
    <cellStyle name="Normal 2 5 67 2 4" xfId="31661" xr:uid="{00000000-0005-0000-0000-0000077B0000}"/>
    <cellStyle name="Normal 2 5 67 3" xfId="31662" xr:uid="{00000000-0005-0000-0000-0000087B0000}"/>
    <cellStyle name="Normal 2 5 67 3 2" xfId="31663" xr:uid="{00000000-0005-0000-0000-0000097B0000}"/>
    <cellStyle name="Normal 2 5 67 3 3" xfId="31664" xr:uid="{00000000-0005-0000-0000-00000A7B0000}"/>
    <cellStyle name="Normal 2 5 67 4" xfId="31665" xr:uid="{00000000-0005-0000-0000-00000B7B0000}"/>
    <cellStyle name="Normal 2 5 68" xfId="31666" xr:uid="{00000000-0005-0000-0000-00000C7B0000}"/>
    <cellStyle name="Normal 2 5 68 2" xfId="31667" xr:uid="{00000000-0005-0000-0000-00000D7B0000}"/>
    <cellStyle name="Normal 2 5 68 2 2" xfId="31668" xr:uid="{00000000-0005-0000-0000-00000E7B0000}"/>
    <cellStyle name="Normal 2 5 68 2 2 2" xfId="31669" xr:uid="{00000000-0005-0000-0000-00000F7B0000}"/>
    <cellStyle name="Normal 2 5 68 2 2 3" xfId="31670" xr:uid="{00000000-0005-0000-0000-0000107B0000}"/>
    <cellStyle name="Normal 2 5 68 2 3" xfId="31671" xr:uid="{00000000-0005-0000-0000-0000117B0000}"/>
    <cellStyle name="Normal 2 5 68 2 4" xfId="31672" xr:uid="{00000000-0005-0000-0000-0000127B0000}"/>
    <cellStyle name="Normal 2 5 68 3" xfId="31673" xr:uid="{00000000-0005-0000-0000-0000137B0000}"/>
    <cellStyle name="Normal 2 5 68 3 2" xfId="31674" xr:uid="{00000000-0005-0000-0000-0000147B0000}"/>
    <cellStyle name="Normal 2 5 68 3 3" xfId="31675" xr:uid="{00000000-0005-0000-0000-0000157B0000}"/>
    <cellStyle name="Normal 2 5 68 4" xfId="31676" xr:uid="{00000000-0005-0000-0000-0000167B0000}"/>
    <cellStyle name="Normal 2 5 69" xfId="31677" xr:uid="{00000000-0005-0000-0000-0000177B0000}"/>
    <cellStyle name="Normal 2 5 69 2" xfId="31678" xr:uid="{00000000-0005-0000-0000-0000187B0000}"/>
    <cellStyle name="Normal 2 5 69 2 2" xfId="31679" xr:uid="{00000000-0005-0000-0000-0000197B0000}"/>
    <cellStyle name="Normal 2 5 69 2 2 2" xfId="31680" xr:uid="{00000000-0005-0000-0000-00001A7B0000}"/>
    <cellStyle name="Normal 2 5 69 2 2 3" xfId="31681" xr:uid="{00000000-0005-0000-0000-00001B7B0000}"/>
    <cellStyle name="Normal 2 5 69 2 3" xfId="31682" xr:uid="{00000000-0005-0000-0000-00001C7B0000}"/>
    <cellStyle name="Normal 2 5 69 2 4" xfId="31683" xr:uid="{00000000-0005-0000-0000-00001D7B0000}"/>
    <cellStyle name="Normal 2 5 69 3" xfId="31684" xr:uid="{00000000-0005-0000-0000-00001E7B0000}"/>
    <cellStyle name="Normal 2 5 69 3 2" xfId="31685" xr:uid="{00000000-0005-0000-0000-00001F7B0000}"/>
    <cellStyle name="Normal 2 5 69 3 3" xfId="31686" xr:uid="{00000000-0005-0000-0000-0000207B0000}"/>
    <cellStyle name="Normal 2 5 69 4" xfId="31687" xr:uid="{00000000-0005-0000-0000-0000217B0000}"/>
    <cellStyle name="Normal 2 5 7" xfId="31688" xr:uid="{00000000-0005-0000-0000-0000227B0000}"/>
    <cellStyle name="Normal 2 5 7 2" xfId="31689" xr:uid="{00000000-0005-0000-0000-0000237B0000}"/>
    <cellStyle name="Normal 2 5 7 2 2" xfId="31690" xr:uid="{00000000-0005-0000-0000-0000247B0000}"/>
    <cellStyle name="Normal 2 5 7 2 2 2" xfId="31691" xr:uid="{00000000-0005-0000-0000-0000257B0000}"/>
    <cellStyle name="Normal 2 5 7 2 2 3" xfId="31692" xr:uid="{00000000-0005-0000-0000-0000267B0000}"/>
    <cellStyle name="Normal 2 5 7 2 3" xfId="31693" xr:uid="{00000000-0005-0000-0000-0000277B0000}"/>
    <cellStyle name="Normal 2 5 7 2 4" xfId="31694" xr:uid="{00000000-0005-0000-0000-0000287B0000}"/>
    <cellStyle name="Normal 2 5 7 3" xfId="31695" xr:uid="{00000000-0005-0000-0000-0000297B0000}"/>
    <cellStyle name="Normal 2 5 7 3 2" xfId="31696" xr:uid="{00000000-0005-0000-0000-00002A7B0000}"/>
    <cellStyle name="Normal 2 5 7 3 3" xfId="31697" xr:uid="{00000000-0005-0000-0000-00002B7B0000}"/>
    <cellStyle name="Normal 2 5 7 4" xfId="31698" xr:uid="{00000000-0005-0000-0000-00002C7B0000}"/>
    <cellStyle name="Normal 2 5 70" xfId="31699" xr:uid="{00000000-0005-0000-0000-00002D7B0000}"/>
    <cellStyle name="Normal 2 5 70 2" xfId="31700" xr:uid="{00000000-0005-0000-0000-00002E7B0000}"/>
    <cellStyle name="Normal 2 5 70 2 2" xfId="31701" xr:uid="{00000000-0005-0000-0000-00002F7B0000}"/>
    <cellStyle name="Normal 2 5 70 2 2 2" xfId="31702" xr:uid="{00000000-0005-0000-0000-0000307B0000}"/>
    <cellStyle name="Normal 2 5 70 2 2 3" xfId="31703" xr:uid="{00000000-0005-0000-0000-0000317B0000}"/>
    <cellStyle name="Normal 2 5 70 2 3" xfId="31704" xr:uid="{00000000-0005-0000-0000-0000327B0000}"/>
    <cellStyle name="Normal 2 5 70 2 4" xfId="31705" xr:uid="{00000000-0005-0000-0000-0000337B0000}"/>
    <cellStyle name="Normal 2 5 70 3" xfId="31706" xr:uid="{00000000-0005-0000-0000-0000347B0000}"/>
    <cellStyle name="Normal 2 5 70 3 2" xfId="31707" xr:uid="{00000000-0005-0000-0000-0000357B0000}"/>
    <cellStyle name="Normal 2 5 70 3 3" xfId="31708" xr:uid="{00000000-0005-0000-0000-0000367B0000}"/>
    <cellStyle name="Normal 2 5 70 4" xfId="31709" xr:uid="{00000000-0005-0000-0000-0000377B0000}"/>
    <cellStyle name="Normal 2 5 71" xfId="31710" xr:uid="{00000000-0005-0000-0000-0000387B0000}"/>
    <cellStyle name="Normal 2 5 71 2" xfId="31711" xr:uid="{00000000-0005-0000-0000-0000397B0000}"/>
    <cellStyle name="Normal 2 5 71 2 2" xfId="31712" xr:uid="{00000000-0005-0000-0000-00003A7B0000}"/>
    <cellStyle name="Normal 2 5 71 2 2 2" xfId="31713" xr:uid="{00000000-0005-0000-0000-00003B7B0000}"/>
    <cellStyle name="Normal 2 5 71 2 2 3" xfId="31714" xr:uid="{00000000-0005-0000-0000-00003C7B0000}"/>
    <cellStyle name="Normal 2 5 71 2 3" xfId="31715" xr:uid="{00000000-0005-0000-0000-00003D7B0000}"/>
    <cellStyle name="Normal 2 5 71 2 4" xfId="31716" xr:uid="{00000000-0005-0000-0000-00003E7B0000}"/>
    <cellStyle name="Normal 2 5 71 3" xfId="31717" xr:uid="{00000000-0005-0000-0000-00003F7B0000}"/>
    <cellStyle name="Normal 2 5 71 3 2" xfId="31718" xr:uid="{00000000-0005-0000-0000-0000407B0000}"/>
    <cellStyle name="Normal 2 5 71 3 3" xfId="31719" xr:uid="{00000000-0005-0000-0000-0000417B0000}"/>
    <cellStyle name="Normal 2 5 71 4" xfId="31720" xr:uid="{00000000-0005-0000-0000-0000427B0000}"/>
    <cellStyle name="Normal 2 5 72" xfId="31721" xr:uid="{00000000-0005-0000-0000-0000437B0000}"/>
    <cellStyle name="Normal 2 5 72 2" xfId="31722" xr:uid="{00000000-0005-0000-0000-0000447B0000}"/>
    <cellStyle name="Normal 2 5 72 2 2" xfId="31723" xr:uid="{00000000-0005-0000-0000-0000457B0000}"/>
    <cellStyle name="Normal 2 5 72 2 2 2" xfId="31724" xr:uid="{00000000-0005-0000-0000-0000467B0000}"/>
    <cellStyle name="Normal 2 5 72 2 2 3" xfId="31725" xr:uid="{00000000-0005-0000-0000-0000477B0000}"/>
    <cellStyle name="Normal 2 5 72 2 3" xfId="31726" xr:uid="{00000000-0005-0000-0000-0000487B0000}"/>
    <cellStyle name="Normal 2 5 72 2 4" xfId="31727" xr:uid="{00000000-0005-0000-0000-0000497B0000}"/>
    <cellStyle name="Normal 2 5 72 3" xfId="31728" xr:uid="{00000000-0005-0000-0000-00004A7B0000}"/>
    <cellStyle name="Normal 2 5 72 3 2" xfId="31729" xr:uid="{00000000-0005-0000-0000-00004B7B0000}"/>
    <cellStyle name="Normal 2 5 72 3 3" xfId="31730" xr:uid="{00000000-0005-0000-0000-00004C7B0000}"/>
    <cellStyle name="Normal 2 5 72 4" xfId="31731" xr:uid="{00000000-0005-0000-0000-00004D7B0000}"/>
    <cellStyle name="Normal 2 5 73" xfId="31732" xr:uid="{00000000-0005-0000-0000-00004E7B0000}"/>
    <cellStyle name="Normal 2 5 73 2" xfId="31733" xr:uid="{00000000-0005-0000-0000-00004F7B0000}"/>
    <cellStyle name="Normal 2 5 73 2 2" xfId="31734" xr:uid="{00000000-0005-0000-0000-0000507B0000}"/>
    <cellStyle name="Normal 2 5 73 2 2 2" xfId="31735" xr:uid="{00000000-0005-0000-0000-0000517B0000}"/>
    <cellStyle name="Normal 2 5 73 2 2 3" xfId="31736" xr:uid="{00000000-0005-0000-0000-0000527B0000}"/>
    <cellStyle name="Normal 2 5 73 2 3" xfId="31737" xr:uid="{00000000-0005-0000-0000-0000537B0000}"/>
    <cellStyle name="Normal 2 5 73 2 4" xfId="31738" xr:uid="{00000000-0005-0000-0000-0000547B0000}"/>
    <cellStyle name="Normal 2 5 73 3" xfId="31739" xr:uid="{00000000-0005-0000-0000-0000557B0000}"/>
    <cellStyle name="Normal 2 5 73 3 2" xfId="31740" xr:uid="{00000000-0005-0000-0000-0000567B0000}"/>
    <cellStyle name="Normal 2 5 73 3 3" xfId="31741" xr:uid="{00000000-0005-0000-0000-0000577B0000}"/>
    <cellStyle name="Normal 2 5 73 4" xfId="31742" xr:uid="{00000000-0005-0000-0000-0000587B0000}"/>
    <cellStyle name="Normal 2 5 74" xfId="31743" xr:uid="{00000000-0005-0000-0000-0000597B0000}"/>
    <cellStyle name="Normal 2 5 74 2" xfId="31744" xr:uid="{00000000-0005-0000-0000-00005A7B0000}"/>
    <cellStyle name="Normal 2 5 74 2 2" xfId="31745" xr:uid="{00000000-0005-0000-0000-00005B7B0000}"/>
    <cellStyle name="Normal 2 5 74 2 2 2" xfId="31746" xr:uid="{00000000-0005-0000-0000-00005C7B0000}"/>
    <cellStyle name="Normal 2 5 74 2 2 3" xfId="31747" xr:uid="{00000000-0005-0000-0000-00005D7B0000}"/>
    <cellStyle name="Normal 2 5 74 2 3" xfId="31748" xr:uid="{00000000-0005-0000-0000-00005E7B0000}"/>
    <cellStyle name="Normal 2 5 74 2 4" xfId="31749" xr:uid="{00000000-0005-0000-0000-00005F7B0000}"/>
    <cellStyle name="Normal 2 5 74 3" xfId="31750" xr:uid="{00000000-0005-0000-0000-0000607B0000}"/>
    <cellStyle name="Normal 2 5 74 3 2" xfId="31751" xr:uid="{00000000-0005-0000-0000-0000617B0000}"/>
    <cellStyle name="Normal 2 5 74 3 3" xfId="31752" xr:uid="{00000000-0005-0000-0000-0000627B0000}"/>
    <cellStyle name="Normal 2 5 74 4" xfId="31753" xr:uid="{00000000-0005-0000-0000-0000637B0000}"/>
    <cellStyle name="Normal 2 5 75" xfId="31754" xr:uid="{00000000-0005-0000-0000-0000647B0000}"/>
    <cellStyle name="Normal 2 5 75 2" xfId="31755" xr:uid="{00000000-0005-0000-0000-0000657B0000}"/>
    <cellStyle name="Normal 2 5 75 2 2" xfId="31756" xr:uid="{00000000-0005-0000-0000-0000667B0000}"/>
    <cellStyle name="Normal 2 5 75 2 2 2" xfId="31757" xr:uid="{00000000-0005-0000-0000-0000677B0000}"/>
    <cellStyle name="Normal 2 5 75 2 2 3" xfId="31758" xr:uid="{00000000-0005-0000-0000-0000687B0000}"/>
    <cellStyle name="Normal 2 5 75 2 3" xfId="31759" xr:uid="{00000000-0005-0000-0000-0000697B0000}"/>
    <cellStyle name="Normal 2 5 75 2 4" xfId="31760" xr:uid="{00000000-0005-0000-0000-00006A7B0000}"/>
    <cellStyle name="Normal 2 5 75 3" xfId="31761" xr:uid="{00000000-0005-0000-0000-00006B7B0000}"/>
    <cellStyle name="Normal 2 5 75 3 2" xfId="31762" xr:uid="{00000000-0005-0000-0000-00006C7B0000}"/>
    <cellStyle name="Normal 2 5 75 3 3" xfId="31763" xr:uid="{00000000-0005-0000-0000-00006D7B0000}"/>
    <cellStyle name="Normal 2 5 75 4" xfId="31764" xr:uid="{00000000-0005-0000-0000-00006E7B0000}"/>
    <cellStyle name="Normal 2 5 76" xfId="31765" xr:uid="{00000000-0005-0000-0000-00006F7B0000}"/>
    <cellStyle name="Normal 2 5 76 2" xfId="31766" xr:uid="{00000000-0005-0000-0000-0000707B0000}"/>
    <cellStyle name="Normal 2 5 76 2 2" xfId="31767" xr:uid="{00000000-0005-0000-0000-0000717B0000}"/>
    <cellStyle name="Normal 2 5 76 2 2 2" xfId="31768" xr:uid="{00000000-0005-0000-0000-0000727B0000}"/>
    <cellStyle name="Normal 2 5 76 2 2 3" xfId="31769" xr:uid="{00000000-0005-0000-0000-0000737B0000}"/>
    <cellStyle name="Normal 2 5 76 2 3" xfId="31770" xr:uid="{00000000-0005-0000-0000-0000747B0000}"/>
    <cellStyle name="Normal 2 5 76 2 4" xfId="31771" xr:uid="{00000000-0005-0000-0000-0000757B0000}"/>
    <cellStyle name="Normal 2 5 76 3" xfId="31772" xr:uid="{00000000-0005-0000-0000-0000767B0000}"/>
    <cellStyle name="Normal 2 5 76 3 2" xfId="31773" xr:uid="{00000000-0005-0000-0000-0000777B0000}"/>
    <cellStyle name="Normal 2 5 76 3 3" xfId="31774" xr:uid="{00000000-0005-0000-0000-0000787B0000}"/>
    <cellStyle name="Normal 2 5 76 4" xfId="31775" xr:uid="{00000000-0005-0000-0000-0000797B0000}"/>
    <cellStyle name="Normal 2 5 77" xfId="31776" xr:uid="{00000000-0005-0000-0000-00007A7B0000}"/>
    <cellStyle name="Normal 2 5 77 2" xfId="31777" xr:uid="{00000000-0005-0000-0000-00007B7B0000}"/>
    <cellStyle name="Normal 2 5 77 2 2" xfId="31778" xr:uid="{00000000-0005-0000-0000-00007C7B0000}"/>
    <cellStyle name="Normal 2 5 77 2 2 2" xfId="31779" xr:uid="{00000000-0005-0000-0000-00007D7B0000}"/>
    <cellStyle name="Normal 2 5 77 2 2 3" xfId="31780" xr:uid="{00000000-0005-0000-0000-00007E7B0000}"/>
    <cellStyle name="Normal 2 5 77 2 3" xfId="31781" xr:uid="{00000000-0005-0000-0000-00007F7B0000}"/>
    <cellStyle name="Normal 2 5 77 2 4" xfId="31782" xr:uid="{00000000-0005-0000-0000-0000807B0000}"/>
    <cellStyle name="Normal 2 5 77 3" xfId="31783" xr:uid="{00000000-0005-0000-0000-0000817B0000}"/>
    <cellStyle name="Normal 2 5 77 3 2" xfId="31784" xr:uid="{00000000-0005-0000-0000-0000827B0000}"/>
    <cellStyle name="Normal 2 5 77 3 3" xfId="31785" xr:uid="{00000000-0005-0000-0000-0000837B0000}"/>
    <cellStyle name="Normal 2 5 77 4" xfId="31786" xr:uid="{00000000-0005-0000-0000-0000847B0000}"/>
    <cellStyle name="Normal 2 5 78" xfId="31787" xr:uid="{00000000-0005-0000-0000-0000857B0000}"/>
    <cellStyle name="Normal 2 5 78 2" xfId="31788" xr:uid="{00000000-0005-0000-0000-0000867B0000}"/>
    <cellStyle name="Normal 2 5 78 2 2" xfId="31789" xr:uid="{00000000-0005-0000-0000-0000877B0000}"/>
    <cellStyle name="Normal 2 5 78 2 2 2" xfId="31790" xr:uid="{00000000-0005-0000-0000-0000887B0000}"/>
    <cellStyle name="Normal 2 5 78 2 2 3" xfId="31791" xr:uid="{00000000-0005-0000-0000-0000897B0000}"/>
    <cellStyle name="Normal 2 5 78 2 3" xfId="31792" xr:uid="{00000000-0005-0000-0000-00008A7B0000}"/>
    <cellStyle name="Normal 2 5 78 2 4" xfId="31793" xr:uid="{00000000-0005-0000-0000-00008B7B0000}"/>
    <cellStyle name="Normal 2 5 78 3" xfId="31794" xr:uid="{00000000-0005-0000-0000-00008C7B0000}"/>
    <cellStyle name="Normal 2 5 78 3 2" xfId="31795" xr:uid="{00000000-0005-0000-0000-00008D7B0000}"/>
    <cellStyle name="Normal 2 5 78 3 3" xfId="31796" xr:uid="{00000000-0005-0000-0000-00008E7B0000}"/>
    <cellStyle name="Normal 2 5 78 4" xfId="31797" xr:uid="{00000000-0005-0000-0000-00008F7B0000}"/>
    <cellStyle name="Normal 2 5 79" xfId="31798" xr:uid="{00000000-0005-0000-0000-0000907B0000}"/>
    <cellStyle name="Normal 2 5 79 2" xfId="31799" xr:uid="{00000000-0005-0000-0000-0000917B0000}"/>
    <cellStyle name="Normal 2 5 79 2 2" xfId="31800" xr:uid="{00000000-0005-0000-0000-0000927B0000}"/>
    <cellStyle name="Normal 2 5 79 2 2 2" xfId="31801" xr:uid="{00000000-0005-0000-0000-0000937B0000}"/>
    <cellStyle name="Normal 2 5 79 2 2 3" xfId="31802" xr:uid="{00000000-0005-0000-0000-0000947B0000}"/>
    <cellStyle name="Normal 2 5 79 2 3" xfId="31803" xr:uid="{00000000-0005-0000-0000-0000957B0000}"/>
    <cellStyle name="Normal 2 5 79 2 4" xfId="31804" xr:uid="{00000000-0005-0000-0000-0000967B0000}"/>
    <cellStyle name="Normal 2 5 79 3" xfId="31805" xr:uid="{00000000-0005-0000-0000-0000977B0000}"/>
    <cellStyle name="Normal 2 5 79 3 2" xfId="31806" xr:uid="{00000000-0005-0000-0000-0000987B0000}"/>
    <cellStyle name="Normal 2 5 79 3 3" xfId="31807" xr:uid="{00000000-0005-0000-0000-0000997B0000}"/>
    <cellStyle name="Normal 2 5 79 4" xfId="31808" xr:uid="{00000000-0005-0000-0000-00009A7B0000}"/>
    <cellStyle name="Normal 2 5 8" xfId="31809" xr:uid="{00000000-0005-0000-0000-00009B7B0000}"/>
    <cellStyle name="Normal 2 5 8 2" xfId="31810" xr:uid="{00000000-0005-0000-0000-00009C7B0000}"/>
    <cellStyle name="Normal 2 5 8 2 2" xfId="31811" xr:uid="{00000000-0005-0000-0000-00009D7B0000}"/>
    <cellStyle name="Normal 2 5 8 2 2 2" xfId="31812" xr:uid="{00000000-0005-0000-0000-00009E7B0000}"/>
    <cellStyle name="Normal 2 5 8 2 2 3" xfId="31813" xr:uid="{00000000-0005-0000-0000-00009F7B0000}"/>
    <cellStyle name="Normal 2 5 8 2 3" xfId="31814" xr:uid="{00000000-0005-0000-0000-0000A07B0000}"/>
    <cellStyle name="Normal 2 5 8 2 4" xfId="31815" xr:uid="{00000000-0005-0000-0000-0000A17B0000}"/>
    <cellStyle name="Normal 2 5 8 3" xfId="31816" xr:uid="{00000000-0005-0000-0000-0000A27B0000}"/>
    <cellStyle name="Normal 2 5 8 3 2" xfId="31817" xr:uid="{00000000-0005-0000-0000-0000A37B0000}"/>
    <cellStyle name="Normal 2 5 8 3 3" xfId="31818" xr:uid="{00000000-0005-0000-0000-0000A47B0000}"/>
    <cellStyle name="Normal 2 5 8 4" xfId="31819" xr:uid="{00000000-0005-0000-0000-0000A57B0000}"/>
    <cellStyle name="Normal 2 5 80" xfId="31820" xr:uid="{00000000-0005-0000-0000-0000A67B0000}"/>
    <cellStyle name="Normal 2 5 80 2" xfId="31821" xr:uid="{00000000-0005-0000-0000-0000A77B0000}"/>
    <cellStyle name="Normal 2 5 80 2 2" xfId="31822" xr:uid="{00000000-0005-0000-0000-0000A87B0000}"/>
    <cellStyle name="Normal 2 5 80 2 2 2" xfId="31823" xr:uid="{00000000-0005-0000-0000-0000A97B0000}"/>
    <cellStyle name="Normal 2 5 80 2 2 3" xfId="31824" xr:uid="{00000000-0005-0000-0000-0000AA7B0000}"/>
    <cellStyle name="Normal 2 5 80 2 3" xfId="31825" xr:uid="{00000000-0005-0000-0000-0000AB7B0000}"/>
    <cellStyle name="Normal 2 5 80 2 4" xfId="31826" xr:uid="{00000000-0005-0000-0000-0000AC7B0000}"/>
    <cellStyle name="Normal 2 5 80 3" xfId="31827" xr:uid="{00000000-0005-0000-0000-0000AD7B0000}"/>
    <cellStyle name="Normal 2 5 80 3 2" xfId="31828" xr:uid="{00000000-0005-0000-0000-0000AE7B0000}"/>
    <cellStyle name="Normal 2 5 80 3 3" xfId="31829" xr:uid="{00000000-0005-0000-0000-0000AF7B0000}"/>
    <cellStyle name="Normal 2 5 80 4" xfId="31830" xr:uid="{00000000-0005-0000-0000-0000B07B0000}"/>
    <cellStyle name="Normal 2 5 81" xfId="31831" xr:uid="{00000000-0005-0000-0000-0000B17B0000}"/>
    <cellStyle name="Normal 2 5 81 2" xfId="31832" xr:uid="{00000000-0005-0000-0000-0000B27B0000}"/>
    <cellStyle name="Normal 2 5 81 2 2" xfId="31833" xr:uid="{00000000-0005-0000-0000-0000B37B0000}"/>
    <cellStyle name="Normal 2 5 81 2 2 2" xfId="31834" xr:uid="{00000000-0005-0000-0000-0000B47B0000}"/>
    <cellStyle name="Normal 2 5 81 2 2 3" xfId="31835" xr:uid="{00000000-0005-0000-0000-0000B57B0000}"/>
    <cellStyle name="Normal 2 5 81 2 3" xfId="31836" xr:uid="{00000000-0005-0000-0000-0000B67B0000}"/>
    <cellStyle name="Normal 2 5 81 2 4" xfId="31837" xr:uid="{00000000-0005-0000-0000-0000B77B0000}"/>
    <cellStyle name="Normal 2 5 81 3" xfId="31838" xr:uid="{00000000-0005-0000-0000-0000B87B0000}"/>
    <cellStyle name="Normal 2 5 81 3 2" xfId="31839" xr:uid="{00000000-0005-0000-0000-0000B97B0000}"/>
    <cellStyle name="Normal 2 5 81 3 3" xfId="31840" xr:uid="{00000000-0005-0000-0000-0000BA7B0000}"/>
    <cellStyle name="Normal 2 5 81 4" xfId="31841" xr:uid="{00000000-0005-0000-0000-0000BB7B0000}"/>
    <cellStyle name="Normal 2 5 82" xfId="31842" xr:uid="{00000000-0005-0000-0000-0000BC7B0000}"/>
    <cellStyle name="Normal 2 5 82 2" xfId="31843" xr:uid="{00000000-0005-0000-0000-0000BD7B0000}"/>
    <cellStyle name="Normal 2 5 82 2 2" xfId="31844" xr:uid="{00000000-0005-0000-0000-0000BE7B0000}"/>
    <cellStyle name="Normal 2 5 82 2 2 2" xfId="31845" xr:uid="{00000000-0005-0000-0000-0000BF7B0000}"/>
    <cellStyle name="Normal 2 5 82 2 2 3" xfId="31846" xr:uid="{00000000-0005-0000-0000-0000C07B0000}"/>
    <cellStyle name="Normal 2 5 82 2 3" xfId="31847" xr:uid="{00000000-0005-0000-0000-0000C17B0000}"/>
    <cellStyle name="Normal 2 5 82 2 4" xfId="31848" xr:uid="{00000000-0005-0000-0000-0000C27B0000}"/>
    <cellStyle name="Normal 2 5 82 3" xfId="31849" xr:uid="{00000000-0005-0000-0000-0000C37B0000}"/>
    <cellStyle name="Normal 2 5 82 3 2" xfId="31850" xr:uid="{00000000-0005-0000-0000-0000C47B0000}"/>
    <cellStyle name="Normal 2 5 82 3 3" xfId="31851" xr:uid="{00000000-0005-0000-0000-0000C57B0000}"/>
    <cellStyle name="Normal 2 5 82 4" xfId="31852" xr:uid="{00000000-0005-0000-0000-0000C67B0000}"/>
    <cellStyle name="Normal 2 5 83" xfId="31853" xr:uid="{00000000-0005-0000-0000-0000C77B0000}"/>
    <cellStyle name="Normal 2 5 83 2" xfId="31854" xr:uid="{00000000-0005-0000-0000-0000C87B0000}"/>
    <cellStyle name="Normal 2 5 83 2 2" xfId="31855" xr:uid="{00000000-0005-0000-0000-0000C97B0000}"/>
    <cellStyle name="Normal 2 5 83 2 2 2" xfId="31856" xr:uid="{00000000-0005-0000-0000-0000CA7B0000}"/>
    <cellStyle name="Normal 2 5 83 2 2 3" xfId="31857" xr:uid="{00000000-0005-0000-0000-0000CB7B0000}"/>
    <cellStyle name="Normal 2 5 83 2 3" xfId="31858" xr:uid="{00000000-0005-0000-0000-0000CC7B0000}"/>
    <cellStyle name="Normal 2 5 83 2 4" xfId="31859" xr:uid="{00000000-0005-0000-0000-0000CD7B0000}"/>
    <cellStyle name="Normal 2 5 83 3" xfId="31860" xr:uid="{00000000-0005-0000-0000-0000CE7B0000}"/>
    <cellStyle name="Normal 2 5 83 3 2" xfId="31861" xr:uid="{00000000-0005-0000-0000-0000CF7B0000}"/>
    <cellStyle name="Normal 2 5 83 3 3" xfId="31862" xr:uid="{00000000-0005-0000-0000-0000D07B0000}"/>
    <cellStyle name="Normal 2 5 83 4" xfId="31863" xr:uid="{00000000-0005-0000-0000-0000D17B0000}"/>
    <cellStyle name="Normal 2 5 84" xfId="31864" xr:uid="{00000000-0005-0000-0000-0000D27B0000}"/>
    <cellStyle name="Normal 2 5 84 2" xfId="31865" xr:uid="{00000000-0005-0000-0000-0000D37B0000}"/>
    <cellStyle name="Normal 2 5 84 2 2" xfId="31866" xr:uid="{00000000-0005-0000-0000-0000D47B0000}"/>
    <cellStyle name="Normal 2 5 84 2 2 2" xfId="31867" xr:uid="{00000000-0005-0000-0000-0000D57B0000}"/>
    <cellStyle name="Normal 2 5 84 2 2 3" xfId="31868" xr:uid="{00000000-0005-0000-0000-0000D67B0000}"/>
    <cellStyle name="Normal 2 5 84 2 3" xfId="31869" xr:uid="{00000000-0005-0000-0000-0000D77B0000}"/>
    <cellStyle name="Normal 2 5 84 2 4" xfId="31870" xr:uid="{00000000-0005-0000-0000-0000D87B0000}"/>
    <cellStyle name="Normal 2 5 84 3" xfId="31871" xr:uid="{00000000-0005-0000-0000-0000D97B0000}"/>
    <cellStyle name="Normal 2 5 84 3 2" xfId="31872" xr:uid="{00000000-0005-0000-0000-0000DA7B0000}"/>
    <cellStyle name="Normal 2 5 84 3 3" xfId="31873" xr:uid="{00000000-0005-0000-0000-0000DB7B0000}"/>
    <cellStyle name="Normal 2 5 84 4" xfId="31874" xr:uid="{00000000-0005-0000-0000-0000DC7B0000}"/>
    <cellStyle name="Normal 2 5 85" xfId="31875" xr:uid="{00000000-0005-0000-0000-0000DD7B0000}"/>
    <cellStyle name="Normal 2 5 85 2" xfId="31876" xr:uid="{00000000-0005-0000-0000-0000DE7B0000}"/>
    <cellStyle name="Normal 2 5 85 2 2" xfId="31877" xr:uid="{00000000-0005-0000-0000-0000DF7B0000}"/>
    <cellStyle name="Normal 2 5 85 2 2 2" xfId="31878" xr:uid="{00000000-0005-0000-0000-0000E07B0000}"/>
    <cellStyle name="Normal 2 5 85 2 2 3" xfId="31879" xr:uid="{00000000-0005-0000-0000-0000E17B0000}"/>
    <cellStyle name="Normal 2 5 85 2 3" xfId="31880" xr:uid="{00000000-0005-0000-0000-0000E27B0000}"/>
    <cellStyle name="Normal 2 5 85 2 4" xfId="31881" xr:uid="{00000000-0005-0000-0000-0000E37B0000}"/>
    <cellStyle name="Normal 2 5 85 3" xfId="31882" xr:uid="{00000000-0005-0000-0000-0000E47B0000}"/>
    <cellStyle name="Normal 2 5 85 3 2" xfId="31883" xr:uid="{00000000-0005-0000-0000-0000E57B0000}"/>
    <cellStyle name="Normal 2 5 85 3 3" xfId="31884" xr:uid="{00000000-0005-0000-0000-0000E67B0000}"/>
    <cellStyle name="Normal 2 5 85 4" xfId="31885" xr:uid="{00000000-0005-0000-0000-0000E77B0000}"/>
    <cellStyle name="Normal 2 5 86" xfId="31886" xr:uid="{00000000-0005-0000-0000-0000E87B0000}"/>
    <cellStyle name="Normal 2 5 86 2" xfId="31887" xr:uid="{00000000-0005-0000-0000-0000E97B0000}"/>
    <cellStyle name="Normal 2 5 86 2 2" xfId="31888" xr:uid="{00000000-0005-0000-0000-0000EA7B0000}"/>
    <cellStyle name="Normal 2 5 86 2 2 2" xfId="31889" xr:uid="{00000000-0005-0000-0000-0000EB7B0000}"/>
    <cellStyle name="Normal 2 5 86 2 2 3" xfId="31890" xr:uid="{00000000-0005-0000-0000-0000EC7B0000}"/>
    <cellStyle name="Normal 2 5 86 2 3" xfId="31891" xr:uid="{00000000-0005-0000-0000-0000ED7B0000}"/>
    <cellStyle name="Normal 2 5 86 2 4" xfId="31892" xr:uid="{00000000-0005-0000-0000-0000EE7B0000}"/>
    <cellStyle name="Normal 2 5 86 3" xfId="31893" xr:uid="{00000000-0005-0000-0000-0000EF7B0000}"/>
    <cellStyle name="Normal 2 5 86 3 2" xfId="31894" xr:uid="{00000000-0005-0000-0000-0000F07B0000}"/>
    <cellStyle name="Normal 2 5 86 3 3" xfId="31895" xr:uid="{00000000-0005-0000-0000-0000F17B0000}"/>
    <cellStyle name="Normal 2 5 86 4" xfId="31896" xr:uid="{00000000-0005-0000-0000-0000F27B0000}"/>
    <cellStyle name="Normal 2 5 87" xfId="31897" xr:uid="{00000000-0005-0000-0000-0000F37B0000}"/>
    <cellStyle name="Normal 2 5 87 2" xfId="31898" xr:uid="{00000000-0005-0000-0000-0000F47B0000}"/>
    <cellStyle name="Normal 2 5 87 2 2" xfId="31899" xr:uid="{00000000-0005-0000-0000-0000F57B0000}"/>
    <cellStyle name="Normal 2 5 87 2 2 2" xfId="31900" xr:uid="{00000000-0005-0000-0000-0000F67B0000}"/>
    <cellStyle name="Normal 2 5 87 2 2 3" xfId="31901" xr:uid="{00000000-0005-0000-0000-0000F77B0000}"/>
    <cellStyle name="Normal 2 5 87 2 3" xfId="31902" xr:uid="{00000000-0005-0000-0000-0000F87B0000}"/>
    <cellStyle name="Normal 2 5 87 2 4" xfId="31903" xr:uid="{00000000-0005-0000-0000-0000F97B0000}"/>
    <cellStyle name="Normal 2 5 87 3" xfId="31904" xr:uid="{00000000-0005-0000-0000-0000FA7B0000}"/>
    <cellStyle name="Normal 2 5 87 3 2" xfId="31905" xr:uid="{00000000-0005-0000-0000-0000FB7B0000}"/>
    <cellStyle name="Normal 2 5 87 3 3" xfId="31906" xr:uid="{00000000-0005-0000-0000-0000FC7B0000}"/>
    <cellStyle name="Normal 2 5 87 4" xfId="31907" xr:uid="{00000000-0005-0000-0000-0000FD7B0000}"/>
    <cellStyle name="Normal 2 5 88" xfId="31908" xr:uid="{00000000-0005-0000-0000-0000FE7B0000}"/>
    <cellStyle name="Normal 2 5 88 2" xfId="31909" xr:uid="{00000000-0005-0000-0000-0000FF7B0000}"/>
    <cellStyle name="Normal 2 5 88 2 2" xfId="31910" xr:uid="{00000000-0005-0000-0000-0000007C0000}"/>
    <cellStyle name="Normal 2 5 88 2 3" xfId="31911" xr:uid="{00000000-0005-0000-0000-0000017C0000}"/>
    <cellStyle name="Normal 2 5 88 3" xfId="31912" xr:uid="{00000000-0005-0000-0000-0000027C0000}"/>
    <cellStyle name="Normal 2 5 88 4" xfId="31913" xr:uid="{00000000-0005-0000-0000-0000037C0000}"/>
    <cellStyle name="Normal 2 5 89" xfId="31914" xr:uid="{00000000-0005-0000-0000-0000047C0000}"/>
    <cellStyle name="Normal 2 5 89 2" xfId="31915" xr:uid="{00000000-0005-0000-0000-0000057C0000}"/>
    <cellStyle name="Normal 2 5 89 3" xfId="31916" xr:uid="{00000000-0005-0000-0000-0000067C0000}"/>
    <cellStyle name="Normal 2 5 9" xfId="31917" xr:uid="{00000000-0005-0000-0000-0000077C0000}"/>
    <cellStyle name="Normal 2 5 9 2" xfId="31918" xr:uid="{00000000-0005-0000-0000-0000087C0000}"/>
    <cellStyle name="Normal 2 5 9 2 2" xfId="31919" xr:uid="{00000000-0005-0000-0000-0000097C0000}"/>
    <cellStyle name="Normal 2 5 9 2 2 2" xfId="31920" xr:uid="{00000000-0005-0000-0000-00000A7C0000}"/>
    <cellStyle name="Normal 2 5 9 2 2 3" xfId="31921" xr:uid="{00000000-0005-0000-0000-00000B7C0000}"/>
    <cellStyle name="Normal 2 5 9 2 3" xfId="31922" xr:uid="{00000000-0005-0000-0000-00000C7C0000}"/>
    <cellStyle name="Normal 2 5 9 2 4" xfId="31923" xr:uid="{00000000-0005-0000-0000-00000D7C0000}"/>
    <cellStyle name="Normal 2 5 9 3" xfId="31924" xr:uid="{00000000-0005-0000-0000-00000E7C0000}"/>
    <cellStyle name="Normal 2 5 9 3 2" xfId="31925" xr:uid="{00000000-0005-0000-0000-00000F7C0000}"/>
    <cellStyle name="Normal 2 5 9 3 3" xfId="31926" xr:uid="{00000000-0005-0000-0000-0000107C0000}"/>
    <cellStyle name="Normal 2 5 9 4" xfId="31927" xr:uid="{00000000-0005-0000-0000-0000117C0000}"/>
    <cellStyle name="Normal 2 5 90" xfId="31928" xr:uid="{00000000-0005-0000-0000-0000127C0000}"/>
    <cellStyle name="Normal 2 5 91" xfId="31929" xr:uid="{00000000-0005-0000-0000-0000137C0000}"/>
    <cellStyle name="Normal 2 5_2015 Annual Rpt" xfId="31930" xr:uid="{00000000-0005-0000-0000-0000147C0000}"/>
    <cellStyle name="Normal 2 50" xfId="31931" xr:uid="{00000000-0005-0000-0000-0000157C0000}"/>
    <cellStyle name="Normal 2 50 2" xfId="31932" xr:uid="{00000000-0005-0000-0000-0000167C0000}"/>
    <cellStyle name="Normal 2 50 2 2" xfId="31933" xr:uid="{00000000-0005-0000-0000-0000177C0000}"/>
    <cellStyle name="Normal 2 50 2 2 2" xfId="31934" xr:uid="{00000000-0005-0000-0000-0000187C0000}"/>
    <cellStyle name="Normal 2 50 2 2 3" xfId="31935" xr:uid="{00000000-0005-0000-0000-0000197C0000}"/>
    <cellStyle name="Normal 2 50 2 3" xfId="31936" xr:uid="{00000000-0005-0000-0000-00001A7C0000}"/>
    <cellStyle name="Normal 2 50 2 4" xfId="31937" xr:uid="{00000000-0005-0000-0000-00001B7C0000}"/>
    <cellStyle name="Normal 2 50 3" xfId="31938" xr:uid="{00000000-0005-0000-0000-00001C7C0000}"/>
    <cellStyle name="Normal 2 50 3 2" xfId="31939" xr:uid="{00000000-0005-0000-0000-00001D7C0000}"/>
    <cellStyle name="Normal 2 50 3 3" xfId="31940" xr:uid="{00000000-0005-0000-0000-00001E7C0000}"/>
    <cellStyle name="Normal 2 50 4" xfId="31941" xr:uid="{00000000-0005-0000-0000-00001F7C0000}"/>
    <cellStyle name="Normal 2 51" xfId="31942" xr:uid="{00000000-0005-0000-0000-0000207C0000}"/>
    <cellStyle name="Normal 2 51 2" xfId="31943" xr:uid="{00000000-0005-0000-0000-0000217C0000}"/>
    <cellStyle name="Normal 2 51 2 2" xfId="31944" xr:uid="{00000000-0005-0000-0000-0000227C0000}"/>
    <cellStyle name="Normal 2 51 2 2 2" xfId="31945" xr:uid="{00000000-0005-0000-0000-0000237C0000}"/>
    <cellStyle name="Normal 2 51 2 2 3" xfId="31946" xr:uid="{00000000-0005-0000-0000-0000247C0000}"/>
    <cellStyle name="Normal 2 51 2 3" xfId="31947" xr:uid="{00000000-0005-0000-0000-0000257C0000}"/>
    <cellStyle name="Normal 2 51 2 4" xfId="31948" xr:uid="{00000000-0005-0000-0000-0000267C0000}"/>
    <cellStyle name="Normal 2 51 3" xfId="31949" xr:uid="{00000000-0005-0000-0000-0000277C0000}"/>
    <cellStyle name="Normal 2 51 3 2" xfId="31950" xr:uid="{00000000-0005-0000-0000-0000287C0000}"/>
    <cellStyle name="Normal 2 51 3 3" xfId="31951" xr:uid="{00000000-0005-0000-0000-0000297C0000}"/>
    <cellStyle name="Normal 2 51 4" xfId="31952" xr:uid="{00000000-0005-0000-0000-00002A7C0000}"/>
    <cellStyle name="Normal 2 52" xfId="31953" xr:uid="{00000000-0005-0000-0000-00002B7C0000}"/>
    <cellStyle name="Normal 2 52 2" xfId="31954" xr:uid="{00000000-0005-0000-0000-00002C7C0000}"/>
    <cellStyle name="Normal 2 52 2 2" xfId="31955" xr:uid="{00000000-0005-0000-0000-00002D7C0000}"/>
    <cellStyle name="Normal 2 52 2 2 2" xfId="31956" xr:uid="{00000000-0005-0000-0000-00002E7C0000}"/>
    <cellStyle name="Normal 2 52 2 2 3" xfId="31957" xr:uid="{00000000-0005-0000-0000-00002F7C0000}"/>
    <cellStyle name="Normal 2 52 2 3" xfId="31958" xr:uid="{00000000-0005-0000-0000-0000307C0000}"/>
    <cellStyle name="Normal 2 52 2 4" xfId="31959" xr:uid="{00000000-0005-0000-0000-0000317C0000}"/>
    <cellStyle name="Normal 2 52 3" xfId="31960" xr:uid="{00000000-0005-0000-0000-0000327C0000}"/>
    <cellStyle name="Normal 2 52 3 2" xfId="31961" xr:uid="{00000000-0005-0000-0000-0000337C0000}"/>
    <cellStyle name="Normal 2 52 3 3" xfId="31962" xr:uid="{00000000-0005-0000-0000-0000347C0000}"/>
    <cellStyle name="Normal 2 52 4" xfId="31963" xr:uid="{00000000-0005-0000-0000-0000357C0000}"/>
    <cellStyle name="Normal 2 53" xfId="31964" xr:uid="{00000000-0005-0000-0000-0000367C0000}"/>
    <cellStyle name="Normal 2 53 2" xfId="31965" xr:uid="{00000000-0005-0000-0000-0000377C0000}"/>
    <cellStyle name="Normal 2 53 2 2" xfId="31966" xr:uid="{00000000-0005-0000-0000-0000387C0000}"/>
    <cellStyle name="Normal 2 53 2 2 2" xfId="31967" xr:uid="{00000000-0005-0000-0000-0000397C0000}"/>
    <cellStyle name="Normal 2 53 2 2 3" xfId="31968" xr:uid="{00000000-0005-0000-0000-00003A7C0000}"/>
    <cellStyle name="Normal 2 53 2 3" xfId="31969" xr:uid="{00000000-0005-0000-0000-00003B7C0000}"/>
    <cellStyle name="Normal 2 53 2 4" xfId="31970" xr:uid="{00000000-0005-0000-0000-00003C7C0000}"/>
    <cellStyle name="Normal 2 53 3" xfId="31971" xr:uid="{00000000-0005-0000-0000-00003D7C0000}"/>
    <cellStyle name="Normal 2 53 3 2" xfId="31972" xr:uid="{00000000-0005-0000-0000-00003E7C0000}"/>
    <cellStyle name="Normal 2 53 3 3" xfId="31973" xr:uid="{00000000-0005-0000-0000-00003F7C0000}"/>
    <cellStyle name="Normal 2 53 4" xfId="31974" xr:uid="{00000000-0005-0000-0000-0000407C0000}"/>
    <cellStyle name="Normal 2 54" xfId="31975" xr:uid="{00000000-0005-0000-0000-0000417C0000}"/>
    <cellStyle name="Normal 2 54 2" xfId="31976" xr:uid="{00000000-0005-0000-0000-0000427C0000}"/>
    <cellStyle name="Normal 2 54 2 2" xfId="31977" xr:uid="{00000000-0005-0000-0000-0000437C0000}"/>
    <cellStyle name="Normal 2 54 2 2 2" xfId="31978" xr:uid="{00000000-0005-0000-0000-0000447C0000}"/>
    <cellStyle name="Normal 2 54 2 2 3" xfId="31979" xr:uid="{00000000-0005-0000-0000-0000457C0000}"/>
    <cellStyle name="Normal 2 54 2 3" xfId="31980" xr:uid="{00000000-0005-0000-0000-0000467C0000}"/>
    <cellStyle name="Normal 2 54 2 4" xfId="31981" xr:uid="{00000000-0005-0000-0000-0000477C0000}"/>
    <cellStyle name="Normal 2 54 3" xfId="31982" xr:uid="{00000000-0005-0000-0000-0000487C0000}"/>
    <cellStyle name="Normal 2 54 3 2" xfId="31983" xr:uid="{00000000-0005-0000-0000-0000497C0000}"/>
    <cellStyle name="Normal 2 54 3 3" xfId="31984" xr:uid="{00000000-0005-0000-0000-00004A7C0000}"/>
    <cellStyle name="Normal 2 54 4" xfId="31985" xr:uid="{00000000-0005-0000-0000-00004B7C0000}"/>
    <cellStyle name="Normal 2 55" xfId="31986" xr:uid="{00000000-0005-0000-0000-00004C7C0000}"/>
    <cellStyle name="Normal 2 55 2" xfId="31987" xr:uid="{00000000-0005-0000-0000-00004D7C0000}"/>
    <cellStyle name="Normal 2 55 2 2" xfId="31988" xr:uid="{00000000-0005-0000-0000-00004E7C0000}"/>
    <cellStyle name="Normal 2 55 2 2 2" xfId="31989" xr:uid="{00000000-0005-0000-0000-00004F7C0000}"/>
    <cellStyle name="Normal 2 55 2 2 3" xfId="31990" xr:uid="{00000000-0005-0000-0000-0000507C0000}"/>
    <cellStyle name="Normal 2 55 2 3" xfId="31991" xr:uid="{00000000-0005-0000-0000-0000517C0000}"/>
    <cellStyle name="Normal 2 55 2 4" xfId="31992" xr:uid="{00000000-0005-0000-0000-0000527C0000}"/>
    <cellStyle name="Normal 2 55 3" xfId="31993" xr:uid="{00000000-0005-0000-0000-0000537C0000}"/>
    <cellStyle name="Normal 2 55 3 2" xfId="31994" xr:uid="{00000000-0005-0000-0000-0000547C0000}"/>
    <cellStyle name="Normal 2 55 3 3" xfId="31995" xr:uid="{00000000-0005-0000-0000-0000557C0000}"/>
    <cellStyle name="Normal 2 55 4" xfId="31996" xr:uid="{00000000-0005-0000-0000-0000567C0000}"/>
    <cellStyle name="Normal 2 56" xfId="31997" xr:uid="{00000000-0005-0000-0000-0000577C0000}"/>
    <cellStyle name="Normal 2 56 2" xfId="31998" xr:uid="{00000000-0005-0000-0000-0000587C0000}"/>
    <cellStyle name="Normal 2 56 2 2" xfId="31999" xr:uid="{00000000-0005-0000-0000-0000597C0000}"/>
    <cellStyle name="Normal 2 56 2 2 2" xfId="32000" xr:uid="{00000000-0005-0000-0000-00005A7C0000}"/>
    <cellStyle name="Normal 2 56 2 2 3" xfId="32001" xr:uid="{00000000-0005-0000-0000-00005B7C0000}"/>
    <cellStyle name="Normal 2 56 2 3" xfId="32002" xr:uid="{00000000-0005-0000-0000-00005C7C0000}"/>
    <cellStyle name="Normal 2 56 2 4" xfId="32003" xr:uid="{00000000-0005-0000-0000-00005D7C0000}"/>
    <cellStyle name="Normal 2 56 3" xfId="32004" xr:uid="{00000000-0005-0000-0000-00005E7C0000}"/>
    <cellStyle name="Normal 2 56 3 2" xfId="32005" xr:uid="{00000000-0005-0000-0000-00005F7C0000}"/>
    <cellStyle name="Normal 2 56 3 3" xfId="32006" xr:uid="{00000000-0005-0000-0000-0000607C0000}"/>
    <cellStyle name="Normal 2 56 4" xfId="32007" xr:uid="{00000000-0005-0000-0000-0000617C0000}"/>
    <cellStyle name="Normal 2 57" xfId="32008" xr:uid="{00000000-0005-0000-0000-0000627C0000}"/>
    <cellStyle name="Normal 2 57 2" xfId="32009" xr:uid="{00000000-0005-0000-0000-0000637C0000}"/>
    <cellStyle name="Normal 2 57 2 2" xfId="32010" xr:uid="{00000000-0005-0000-0000-0000647C0000}"/>
    <cellStyle name="Normal 2 57 2 2 2" xfId="32011" xr:uid="{00000000-0005-0000-0000-0000657C0000}"/>
    <cellStyle name="Normal 2 57 2 2 3" xfId="32012" xr:uid="{00000000-0005-0000-0000-0000667C0000}"/>
    <cellStyle name="Normal 2 57 2 3" xfId="32013" xr:uid="{00000000-0005-0000-0000-0000677C0000}"/>
    <cellStyle name="Normal 2 57 2 4" xfId="32014" xr:uid="{00000000-0005-0000-0000-0000687C0000}"/>
    <cellStyle name="Normal 2 57 3" xfId="32015" xr:uid="{00000000-0005-0000-0000-0000697C0000}"/>
    <cellStyle name="Normal 2 57 3 2" xfId="32016" xr:uid="{00000000-0005-0000-0000-00006A7C0000}"/>
    <cellStyle name="Normal 2 57 3 3" xfId="32017" xr:uid="{00000000-0005-0000-0000-00006B7C0000}"/>
    <cellStyle name="Normal 2 57 4" xfId="32018" xr:uid="{00000000-0005-0000-0000-00006C7C0000}"/>
    <cellStyle name="Normal 2 58" xfId="32019" xr:uid="{00000000-0005-0000-0000-00006D7C0000}"/>
    <cellStyle name="Normal 2 58 2" xfId="32020" xr:uid="{00000000-0005-0000-0000-00006E7C0000}"/>
    <cellStyle name="Normal 2 58 2 2" xfId="32021" xr:uid="{00000000-0005-0000-0000-00006F7C0000}"/>
    <cellStyle name="Normal 2 58 2 2 2" xfId="32022" xr:uid="{00000000-0005-0000-0000-0000707C0000}"/>
    <cellStyle name="Normal 2 58 2 2 3" xfId="32023" xr:uid="{00000000-0005-0000-0000-0000717C0000}"/>
    <cellStyle name="Normal 2 58 2 3" xfId="32024" xr:uid="{00000000-0005-0000-0000-0000727C0000}"/>
    <cellStyle name="Normal 2 58 2 4" xfId="32025" xr:uid="{00000000-0005-0000-0000-0000737C0000}"/>
    <cellStyle name="Normal 2 58 3" xfId="32026" xr:uid="{00000000-0005-0000-0000-0000747C0000}"/>
    <cellStyle name="Normal 2 58 3 2" xfId="32027" xr:uid="{00000000-0005-0000-0000-0000757C0000}"/>
    <cellStyle name="Normal 2 58 3 3" xfId="32028" xr:uid="{00000000-0005-0000-0000-0000767C0000}"/>
    <cellStyle name="Normal 2 58 4" xfId="32029" xr:uid="{00000000-0005-0000-0000-0000777C0000}"/>
    <cellStyle name="Normal 2 59" xfId="32030" xr:uid="{00000000-0005-0000-0000-0000787C0000}"/>
    <cellStyle name="Normal 2 59 2" xfId="32031" xr:uid="{00000000-0005-0000-0000-0000797C0000}"/>
    <cellStyle name="Normal 2 59 2 2" xfId="32032" xr:uid="{00000000-0005-0000-0000-00007A7C0000}"/>
    <cellStyle name="Normal 2 59 2 2 2" xfId="32033" xr:uid="{00000000-0005-0000-0000-00007B7C0000}"/>
    <cellStyle name="Normal 2 59 2 2 3" xfId="32034" xr:uid="{00000000-0005-0000-0000-00007C7C0000}"/>
    <cellStyle name="Normal 2 59 2 3" xfId="32035" xr:uid="{00000000-0005-0000-0000-00007D7C0000}"/>
    <cellStyle name="Normal 2 59 2 4" xfId="32036" xr:uid="{00000000-0005-0000-0000-00007E7C0000}"/>
    <cellStyle name="Normal 2 59 3" xfId="32037" xr:uid="{00000000-0005-0000-0000-00007F7C0000}"/>
    <cellStyle name="Normal 2 59 3 2" xfId="32038" xr:uid="{00000000-0005-0000-0000-0000807C0000}"/>
    <cellStyle name="Normal 2 59 3 3" xfId="32039" xr:uid="{00000000-0005-0000-0000-0000817C0000}"/>
    <cellStyle name="Normal 2 59 4" xfId="32040" xr:uid="{00000000-0005-0000-0000-0000827C0000}"/>
    <cellStyle name="Normal 2 6" xfId="276" xr:uid="{00000000-0005-0000-0000-0000837C0000}"/>
    <cellStyle name="Normal 2 6 2" xfId="32041" xr:uid="{00000000-0005-0000-0000-0000847C0000}"/>
    <cellStyle name="Normal 2 6 2 2" xfId="32042" xr:uid="{00000000-0005-0000-0000-0000857C0000}"/>
    <cellStyle name="Normal 2 6 2 2 2" xfId="32043" xr:uid="{00000000-0005-0000-0000-0000867C0000}"/>
    <cellStyle name="Normal 2 6 2 2 3" xfId="32044" xr:uid="{00000000-0005-0000-0000-0000877C0000}"/>
    <cellStyle name="Normal 2 6 2 3" xfId="32045" xr:uid="{00000000-0005-0000-0000-0000887C0000}"/>
    <cellStyle name="Normal 2 6 2 4" xfId="32046" xr:uid="{00000000-0005-0000-0000-0000897C0000}"/>
    <cellStyle name="Normal 2 6 3" xfId="32047" xr:uid="{00000000-0005-0000-0000-00008A7C0000}"/>
    <cellStyle name="Normal 2 6 3 2" xfId="32048" xr:uid="{00000000-0005-0000-0000-00008B7C0000}"/>
    <cellStyle name="Normal 2 6 3 3" xfId="32049" xr:uid="{00000000-0005-0000-0000-00008C7C0000}"/>
    <cellStyle name="Normal 2 6 3 4" xfId="32050" xr:uid="{00000000-0005-0000-0000-00008D7C0000}"/>
    <cellStyle name="Normal 2 6 4" xfId="32051" xr:uid="{00000000-0005-0000-0000-00008E7C0000}"/>
    <cellStyle name="Normal 2 6 5" xfId="32052" xr:uid="{00000000-0005-0000-0000-00008F7C0000}"/>
    <cellStyle name="Normal 2 6_App b.3 Unspent_" xfId="32053" xr:uid="{00000000-0005-0000-0000-0000907C0000}"/>
    <cellStyle name="Normal 2 60" xfId="32054" xr:uid="{00000000-0005-0000-0000-0000917C0000}"/>
    <cellStyle name="Normal 2 60 2" xfId="32055" xr:uid="{00000000-0005-0000-0000-0000927C0000}"/>
    <cellStyle name="Normal 2 60 2 2" xfId="32056" xr:uid="{00000000-0005-0000-0000-0000937C0000}"/>
    <cellStyle name="Normal 2 60 2 2 2" xfId="32057" xr:uid="{00000000-0005-0000-0000-0000947C0000}"/>
    <cellStyle name="Normal 2 60 2 2 3" xfId="32058" xr:uid="{00000000-0005-0000-0000-0000957C0000}"/>
    <cellStyle name="Normal 2 60 2 3" xfId="32059" xr:uid="{00000000-0005-0000-0000-0000967C0000}"/>
    <cellStyle name="Normal 2 60 2 4" xfId="32060" xr:uid="{00000000-0005-0000-0000-0000977C0000}"/>
    <cellStyle name="Normal 2 60 3" xfId="32061" xr:uid="{00000000-0005-0000-0000-0000987C0000}"/>
    <cellStyle name="Normal 2 60 3 2" xfId="32062" xr:uid="{00000000-0005-0000-0000-0000997C0000}"/>
    <cellStyle name="Normal 2 60 3 3" xfId="32063" xr:uid="{00000000-0005-0000-0000-00009A7C0000}"/>
    <cellStyle name="Normal 2 60 4" xfId="32064" xr:uid="{00000000-0005-0000-0000-00009B7C0000}"/>
    <cellStyle name="Normal 2 61" xfId="32065" xr:uid="{00000000-0005-0000-0000-00009C7C0000}"/>
    <cellStyle name="Normal 2 61 2" xfId="32066" xr:uid="{00000000-0005-0000-0000-00009D7C0000}"/>
    <cellStyle name="Normal 2 61 2 2" xfId="32067" xr:uid="{00000000-0005-0000-0000-00009E7C0000}"/>
    <cellStyle name="Normal 2 61 2 2 2" xfId="32068" xr:uid="{00000000-0005-0000-0000-00009F7C0000}"/>
    <cellStyle name="Normal 2 61 2 2 3" xfId="32069" xr:uid="{00000000-0005-0000-0000-0000A07C0000}"/>
    <cellStyle name="Normal 2 61 2 3" xfId="32070" xr:uid="{00000000-0005-0000-0000-0000A17C0000}"/>
    <cellStyle name="Normal 2 61 2 4" xfId="32071" xr:uid="{00000000-0005-0000-0000-0000A27C0000}"/>
    <cellStyle name="Normal 2 61 3" xfId="32072" xr:uid="{00000000-0005-0000-0000-0000A37C0000}"/>
    <cellStyle name="Normal 2 61 3 2" xfId="32073" xr:uid="{00000000-0005-0000-0000-0000A47C0000}"/>
    <cellStyle name="Normal 2 61 3 3" xfId="32074" xr:uid="{00000000-0005-0000-0000-0000A57C0000}"/>
    <cellStyle name="Normal 2 61 4" xfId="32075" xr:uid="{00000000-0005-0000-0000-0000A67C0000}"/>
    <cellStyle name="Normal 2 62" xfId="32076" xr:uid="{00000000-0005-0000-0000-0000A77C0000}"/>
    <cellStyle name="Normal 2 62 2" xfId="32077" xr:uid="{00000000-0005-0000-0000-0000A87C0000}"/>
    <cellStyle name="Normal 2 62 2 2" xfId="32078" xr:uid="{00000000-0005-0000-0000-0000A97C0000}"/>
    <cellStyle name="Normal 2 62 2 2 2" xfId="32079" xr:uid="{00000000-0005-0000-0000-0000AA7C0000}"/>
    <cellStyle name="Normal 2 62 2 2 3" xfId="32080" xr:uid="{00000000-0005-0000-0000-0000AB7C0000}"/>
    <cellStyle name="Normal 2 62 2 3" xfId="32081" xr:uid="{00000000-0005-0000-0000-0000AC7C0000}"/>
    <cellStyle name="Normal 2 62 2 4" xfId="32082" xr:uid="{00000000-0005-0000-0000-0000AD7C0000}"/>
    <cellStyle name="Normal 2 62 3" xfId="32083" xr:uid="{00000000-0005-0000-0000-0000AE7C0000}"/>
    <cellStyle name="Normal 2 62 3 2" xfId="32084" xr:uid="{00000000-0005-0000-0000-0000AF7C0000}"/>
    <cellStyle name="Normal 2 62 3 3" xfId="32085" xr:uid="{00000000-0005-0000-0000-0000B07C0000}"/>
    <cellStyle name="Normal 2 62 4" xfId="32086" xr:uid="{00000000-0005-0000-0000-0000B17C0000}"/>
    <cellStyle name="Normal 2 63" xfId="32087" xr:uid="{00000000-0005-0000-0000-0000B27C0000}"/>
    <cellStyle name="Normal 2 63 2" xfId="32088" xr:uid="{00000000-0005-0000-0000-0000B37C0000}"/>
    <cellStyle name="Normal 2 63 2 2" xfId="32089" xr:uid="{00000000-0005-0000-0000-0000B47C0000}"/>
    <cellStyle name="Normal 2 63 2 2 2" xfId="32090" xr:uid="{00000000-0005-0000-0000-0000B57C0000}"/>
    <cellStyle name="Normal 2 63 2 2 3" xfId="32091" xr:uid="{00000000-0005-0000-0000-0000B67C0000}"/>
    <cellStyle name="Normal 2 63 2 3" xfId="32092" xr:uid="{00000000-0005-0000-0000-0000B77C0000}"/>
    <cellStyle name="Normal 2 63 2 4" xfId="32093" xr:uid="{00000000-0005-0000-0000-0000B87C0000}"/>
    <cellStyle name="Normal 2 63 3" xfId="32094" xr:uid="{00000000-0005-0000-0000-0000B97C0000}"/>
    <cellStyle name="Normal 2 63 3 2" xfId="32095" xr:uid="{00000000-0005-0000-0000-0000BA7C0000}"/>
    <cellStyle name="Normal 2 63 3 3" xfId="32096" xr:uid="{00000000-0005-0000-0000-0000BB7C0000}"/>
    <cellStyle name="Normal 2 63 4" xfId="32097" xr:uid="{00000000-0005-0000-0000-0000BC7C0000}"/>
    <cellStyle name="Normal 2 64" xfId="32098" xr:uid="{00000000-0005-0000-0000-0000BD7C0000}"/>
    <cellStyle name="Normal 2 64 2" xfId="32099" xr:uid="{00000000-0005-0000-0000-0000BE7C0000}"/>
    <cellStyle name="Normal 2 64 2 2" xfId="32100" xr:uid="{00000000-0005-0000-0000-0000BF7C0000}"/>
    <cellStyle name="Normal 2 64 2 2 2" xfId="32101" xr:uid="{00000000-0005-0000-0000-0000C07C0000}"/>
    <cellStyle name="Normal 2 64 2 2 3" xfId="32102" xr:uid="{00000000-0005-0000-0000-0000C17C0000}"/>
    <cellStyle name="Normal 2 64 2 3" xfId="32103" xr:uid="{00000000-0005-0000-0000-0000C27C0000}"/>
    <cellStyle name="Normal 2 64 2 4" xfId="32104" xr:uid="{00000000-0005-0000-0000-0000C37C0000}"/>
    <cellStyle name="Normal 2 64 3" xfId="32105" xr:uid="{00000000-0005-0000-0000-0000C47C0000}"/>
    <cellStyle name="Normal 2 64 3 2" xfId="32106" xr:uid="{00000000-0005-0000-0000-0000C57C0000}"/>
    <cellStyle name="Normal 2 64 3 3" xfId="32107" xr:uid="{00000000-0005-0000-0000-0000C67C0000}"/>
    <cellStyle name="Normal 2 64 4" xfId="32108" xr:uid="{00000000-0005-0000-0000-0000C77C0000}"/>
    <cellStyle name="Normal 2 65" xfId="32109" xr:uid="{00000000-0005-0000-0000-0000C87C0000}"/>
    <cellStyle name="Normal 2 65 2" xfId="32110" xr:uid="{00000000-0005-0000-0000-0000C97C0000}"/>
    <cellStyle name="Normal 2 65 2 2" xfId="32111" xr:uid="{00000000-0005-0000-0000-0000CA7C0000}"/>
    <cellStyle name="Normal 2 65 2 2 2" xfId="32112" xr:uid="{00000000-0005-0000-0000-0000CB7C0000}"/>
    <cellStyle name="Normal 2 65 2 2 3" xfId="32113" xr:uid="{00000000-0005-0000-0000-0000CC7C0000}"/>
    <cellStyle name="Normal 2 65 2 3" xfId="32114" xr:uid="{00000000-0005-0000-0000-0000CD7C0000}"/>
    <cellStyle name="Normal 2 65 2 4" xfId="32115" xr:uid="{00000000-0005-0000-0000-0000CE7C0000}"/>
    <cellStyle name="Normal 2 65 3" xfId="32116" xr:uid="{00000000-0005-0000-0000-0000CF7C0000}"/>
    <cellStyle name="Normal 2 65 3 2" xfId="32117" xr:uid="{00000000-0005-0000-0000-0000D07C0000}"/>
    <cellStyle name="Normal 2 65 3 3" xfId="32118" xr:uid="{00000000-0005-0000-0000-0000D17C0000}"/>
    <cellStyle name="Normal 2 65 4" xfId="32119" xr:uid="{00000000-0005-0000-0000-0000D27C0000}"/>
    <cellStyle name="Normal 2 66" xfId="32120" xr:uid="{00000000-0005-0000-0000-0000D37C0000}"/>
    <cellStyle name="Normal 2 66 2" xfId="32121" xr:uid="{00000000-0005-0000-0000-0000D47C0000}"/>
    <cellStyle name="Normal 2 66 2 2" xfId="32122" xr:uid="{00000000-0005-0000-0000-0000D57C0000}"/>
    <cellStyle name="Normal 2 66 2 2 2" xfId="32123" xr:uid="{00000000-0005-0000-0000-0000D67C0000}"/>
    <cellStyle name="Normal 2 66 2 2 3" xfId="32124" xr:uid="{00000000-0005-0000-0000-0000D77C0000}"/>
    <cellStyle name="Normal 2 66 2 3" xfId="32125" xr:uid="{00000000-0005-0000-0000-0000D87C0000}"/>
    <cellStyle name="Normal 2 66 2 4" xfId="32126" xr:uid="{00000000-0005-0000-0000-0000D97C0000}"/>
    <cellStyle name="Normal 2 66 3" xfId="32127" xr:uid="{00000000-0005-0000-0000-0000DA7C0000}"/>
    <cellStyle name="Normal 2 66 3 2" xfId="32128" xr:uid="{00000000-0005-0000-0000-0000DB7C0000}"/>
    <cellStyle name="Normal 2 66 3 3" xfId="32129" xr:uid="{00000000-0005-0000-0000-0000DC7C0000}"/>
    <cellStyle name="Normal 2 66 4" xfId="32130" xr:uid="{00000000-0005-0000-0000-0000DD7C0000}"/>
    <cellStyle name="Normal 2 67" xfId="32131" xr:uid="{00000000-0005-0000-0000-0000DE7C0000}"/>
    <cellStyle name="Normal 2 67 2" xfId="32132" xr:uid="{00000000-0005-0000-0000-0000DF7C0000}"/>
    <cellStyle name="Normal 2 67 2 2" xfId="32133" xr:uid="{00000000-0005-0000-0000-0000E07C0000}"/>
    <cellStyle name="Normal 2 67 2 2 2" xfId="32134" xr:uid="{00000000-0005-0000-0000-0000E17C0000}"/>
    <cellStyle name="Normal 2 67 2 2 3" xfId="32135" xr:uid="{00000000-0005-0000-0000-0000E27C0000}"/>
    <cellStyle name="Normal 2 67 2 3" xfId="32136" xr:uid="{00000000-0005-0000-0000-0000E37C0000}"/>
    <cellStyle name="Normal 2 67 2 4" xfId="32137" xr:uid="{00000000-0005-0000-0000-0000E47C0000}"/>
    <cellStyle name="Normal 2 67 3" xfId="32138" xr:uid="{00000000-0005-0000-0000-0000E57C0000}"/>
    <cellStyle name="Normal 2 67 3 2" xfId="32139" xr:uid="{00000000-0005-0000-0000-0000E67C0000}"/>
    <cellStyle name="Normal 2 67 3 3" xfId="32140" xr:uid="{00000000-0005-0000-0000-0000E77C0000}"/>
    <cellStyle name="Normal 2 67 4" xfId="32141" xr:uid="{00000000-0005-0000-0000-0000E87C0000}"/>
    <cellStyle name="Normal 2 68" xfId="32142" xr:uid="{00000000-0005-0000-0000-0000E97C0000}"/>
    <cellStyle name="Normal 2 68 2" xfId="32143" xr:uid="{00000000-0005-0000-0000-0000EA7C0000}"/>
    <cellStyle name="Normal 2 68 2 2" xfId="32144" xr:uid="{00000000-0005-0000-0000-0000EB7C0000}"/>
    <cellStyle name="Normal 2 68 2 2 2" xfId="32145" xr:uid="{00000000-0005-0000-0000-0000EC7C0000}"/>
    <cellStyle name="Normal 2 68 2 2 3" xfId="32146" xr:uid="{00000000-0005-0000-0000-0000ED7C0000}"/>
    <cellStyle name="Normal 2 68 2 3" xfId="32147" xr:uid="{00000000-0005-0000-0000-0000EE7C0000}"/>
    <cellStyle name="Normal 2 68 2 4" xfId="32148" xr:uid="{00000000-0005-0000-0000-0000EF7C0000}"/>
    <cellStyle name="Normal 2 68 3" xfId="32149" xr:uid="{00000000-0005-0000-0000-0000F07C0000}"/>
    <cellStyle name="Normal 2 68 3 2" xfId="32150" xr:uid="{00000000-0005-0000-0000-0000F17C0000}"/>
    <cellStyle name="Normal 2 68 3 3" xfId="32151" xr:uid="{00000000-0005-0000-0000-0000F27C0000}"/>
    <cellStyle name="Normal 2 68 4" xfId="32152" xr:uid="{00000000-0005-0000-0000-0000F37C0000}"/>
    <cellStyle name="Normal 2 69" xfId="32153" xr:uid="{00000000-0005-0000-0000-0000F47C0000}"/>
    <cellStyle name="Normal 2 69 2" xfId="32154" xr:uid="{00000000-0005-0000-0000-0000F57C0000}"/>
    <cellStyle name="Normal 2 69 2 2" xfId="32155" xr:uid="{00000000-0005-0000-0000-0000F67C0000}"/>
    <cellStyle name="Normal 2 69 2 2 2" xfId="32156" xr:uid="{00000000-0005-0000-0000-0000F77C0000}"/>
    <cellStyle name="Normal 2 69 2 2 3" xfId="32157" xr:uid="{00000000-0005-0000-0000-0000F87C0000}"/>
    <cellStyle name="Normal 2 69 2 3" xfId="32158" xr:uid="{00000000-0005-0000-0000-0000F97C0000}"/>
    <cellStyle name="Normal 2 69 2 4" xfId="32159" xr:uid="{00000000-0005-0000-0000-0000FA7C0000}"/>
    <cellStyle name="Normal 2 69 3" xfId="32160" xr:uid="{00000000-0005-0000-0000-0000FB7C0000}"/>
    <cellStyle name="Normal 2 69 3 2" xfId="32161" xr:uid="{00000000-0005-0000-0000-0000FC7C0000}"/>
    <cellStyle name="Normal 2 69 3 3" xfId="32162" xr:uid="{00000000-0005-0000-0000-0000FD7C0000}"/>
    <cellStyle name="Normal 2 69 4" xfId="32163" xr:uid="{00000000-0005-0000-0000-0000FE7C0000}"/>
    <cellStyle name="Normal 2 7" xfId="277" xr:uid="{00000000-0005-0000-0000-0000FF7C0000}"/>
    <cellStyle name="Normal 2 7 2" xfId="32164" xr:uid="{00000000-0005-0000-0000-0000007D0000}"/>
    <cellStyle name="Normal 2 7 2 2" xfId="32165" xr:uid="{00000000-0005-0000-0000-0000017D0000}"/>
    <cellStyle name="Normal 2 7 2 2 2" xfId="32166" xr:uid="{00000000-0005-0000-0000-0000027D0000}"/>
    <cellStyle name="Normal 2 7 2 2 3" xfId="32167" xr:uid="{00000000-0005-0000-0000-0000037D0000}"/>
    <cellStyle name="Normal 2 7 2 3" xfId="32168" xr:uid="{00000000-0005-0000-0000-0000047D0000}"/>
    <cellStyle name="Normal 2 7 2 4" xfId="32169" xr:uid="{00000000-0005-0000-0000-0000057D0000}"/>
    <cellStyle name="Normal 2 7 2 5" xfId="32170" xr:uid="{00000000-0005-0000-0000-0000067D0000}"/>
    <cellStyle name="Normal 2 7 3" xfId="32171" xr:uid="{00000000-0005-0000-0000-0000077D0000}"/>
    <cellStyle name="Normal 2 7 3 2" xfId="32172" xr:uid="{00000000-0005-0000-0000-0000087D0000}"/>
    <cellStyle name="Normal 2 7 3 3" xfId="32173" xr:uid="{00000000-0005-0000-0000-0000097D0000}"/>
    <cellStyle name="Normal 2 7 4" xfId="32174" xr:uid="{00000000-0005-0000-0000-00000A7D0000}"/>
    <cellStyle name="Normal 2 7 5" xfId="32175" xr:uid="{00000000-0005-0000-0000-00000B7D0000}"/>
    <cellStyle name="Normal 2 7_2015 Annual Rpt" xfId="32176" xr:uid="{00000000-0005-0000-0000-00000C7D0000}"/>
    <cellStyle name="Normal 2 70" xfId="32177" xr:uid="{00000000-0005-0000-0000-00000D7D0000}"/>
    <cellStyle name="Normal 2 70 2" xfId="32178" xr:uid="{00000000-0005-0000-0000-00000E7D0000}"/>
    <cellStyle name="Normal 2 70 2 2" xfId="32179" xr:uid="{00000000-0005-0000-0000-00000F7D0000}"/>
    <cellStyle name="Normal 2 70 2 2 2" xfId="32180" xr:uid="{00000000-0005-0000-0000-0000107D0000}"/>
    <cellStyle name="Normal 2 70 2 2 3" xfId="32181" xr:uid="{00000000-0005-0000-0000-0000117D0000}"/>
    <cellStyle name="Normal 2 70 2 3" xfId="32182" xr:uid="{00000000-0005-0000-0000-0000127D0000}"/>
    <cellStyle name="Normal 2 70 2 4" xfId="32183" xr:uid="{00000000-0005-0000-0000-0000137D0000}"/>
    <cellStyle name="Normal 2 70 3" xfId="32184" xr:uid="{00000000-0005-0000-0000-0000147D0000}"/>
    <cellStyle name="Normal 2 70 3 2" xfId="32185" xr:uid="{00000000-0005-0000-0000-0000157D0000}"/>
    <cellStyle name="Normal 2 70 3 3" xfId="32186" xr:uid="{00000000-0005-0000-0000-0000167D0000}"/>
    <cellStyle name="Normal 2 70 4" xfId="32187" xr:uid="{00000000-0005-0000-0000-0000177D0000}"/>
    <cellStyle name="Normal 2 71" xfId="32188" xr:uid="{00000000-0005-0000-0000-0000187D0000}"/>
    <cellStyle name="Normal 2 71 2" xfId="32189" xr:uid="{00000000-0005-0000-0000-0000197D0000}"/>
    <cellStyle name="Normal 2 71 2 2" xfId="32190" xr:uid="{00000000-0005-0000-0000-00001A7D0000}"/>
    <cellStyle name="Normal 2 71 2 2 2" xfId="32191" xr:uid="{00000000-0005-0000-0000-00001B7D0000}"/>
    <cellStyle name="Normal 2 71 2 2 3" xfId="32192" xr:uid="{00000000-0005-0000-0000-00001C7D0000}"/>
    <cellStyle name="Normal 2 71 2 3" xfId="32193" xr:uid="{00000000-0005-0000-0000-00001D7D0000}"/>
    <cellStyle name="Normal 2 71 2 4" xfId="32194" xr:uid="{00000000-0005-0000-0000-00001E7D0000}"/>
    <cellStyle name="Normal 2 71 3" xfId="32195" xr:uid="{00000000-0005-0000-0000-00001F7D0000}"/>
    <cellStyle name="Normal 2 71 3 2" xfId="32196" xr:uid="{00000000-0005-0000-0000-0000207D0000}"/>
    <cellStyle name="Normal 2 71 3 3" xfId="32197" xr:uid="{00000000-0005-0000-0000-0000217D0000}"/>
    <cellStyle name="Normal 2 71 4" xfId="32198" xr:uid="{00000000-0005-0000-0000-0000227D0000}"/>
    <cellStyle name="Normal 2 72" xfId="32199" xr:uid="{00000000-0005-0000-0000-0000237D0000}"/>
    <cellStyle name="Normal 2 72 2" xfId="32200" xr:uid="{00000000-0005-0000-0000-0000247D0000}"/>
    <cellStyle name="Normal 2 72 2 2" xfId="32201" xr:uid="{00000000-0005-0000-0000-0000257D0000}"/>
    <cellStyle name="Normal 2 72 2 2 2" xfId="32202" xr:uid="{00000000-0005-0000-0000-0000267D0000}"/>
    <cellStyle name="Normal 2 72 2 2 3" xfId="32203" xr:uid="{00000000-0005-0000-0000-0000277D0000}"/>
    <cellStyle name="Normal 2 72 2 3" xfId="32204" xr:uid="{00000000-0005-0000-0000-0000287D0000}"/>
    <cellStyle name="Normal 2 72 2 4" xfId="32205" xr:uid="{00000000-0005-0000-0000-0000297D0000}"/>
    <cellStyle name="Normal 2 72 3" xfId="32206" xr:uid="{00000000-0005-0000-0000-00002A7D0000}"/>
    <cellStyle name="Normal 2 72 3 2" xfId="32207" xr:uid="{00000000-0005-0000-0000-00002B7D0000}"/>
    <cellStyle name="Normal 2 72 3 3" xfId="32208" xr:uid="{00000000-0005-0000-0000-00002C7D0000}"/>
    <cellStyle name="Normal 2 72 4" xfId="32209" xr:uid="{00000000-0005-0000-0000-00002D7D0000}"/>
    <cellStyle name="Normal 2 73" xfId="32210" xr:uid="{00000000-0005-0000-0000-00002E7D0000}"/>
    <cellStyle name="Normal 2 73 2" xfId="32211" xr:uid="{00000000-0005-0000-0000-00002F7D0000}"/>
    <cellStyle name="Normal 2 73 2 2" xfId="32212" xr:uid="{00000000-0005-0000-0000-0000307D0000}"/>
    <cellStyle name="Normal 2 73 2 2 2" xfId="32213" xr:uid="{00000000-0005-0000-0000-0000317D0000}"/>
    <cellStyle name="Normal 2 73 2 2 3" xfId="32214" xr:uid="{00000000-0005-0000-0000-0000327D0000}"/>
    <cellStyle name="Normal 2 73 2 3" xfId="32215" xr:uid="{00000000-0005-0000-0000-0000337D0000}"/>
    <cellStyle name="Normal 2 73 2 4" xfId="32216" xr:uid="{00000000-0005-0000-0000-0000347D0000}"/>
    <cellStyle name="Normal 2 73 3" xfId="32217" xr:uid="{00000000-0005-0000-0000-0000357D0000}"/>
    <cellStyle name="Normal 2 73 3 2" xfId="32218" xr:uid="{00000000-0005-0000-0000-0000367D0000}"/>
    <cellStyle name="Normal 2 73 3 3" xfId="32219" xr:uid="{00000000-0005-0000-0000-0000377D0000}"/>
    <cellStyle name="Normal 2 73 4" xfId="32220" xr:uid="{00000000-0005-0000-0000-0000387D0000}"/>
    <cellStyle name="Normal 2 74" xfId="32221" xr:uid="{00000000-0005-0000-0000-0000397D0000}"/>
    <cellStyle name="Normal 2 74 2" xfId="32222" xr:uid="{00000000-0005-0000-0000-00003A7D0000}"/>
    <cellStyle name="Normal 2 74 2 2" xfId="32223" xr:uid="{00000000-0005-0000-0000-00003B7D0000}"/>
    <cellStyle name="Normal 2 74 2 2 2" xfId="32224" xr:uid="{00000000-0005-0000-0000-00003C7D0000}"/>
    <cellStyle name="Normal 2 74 2 2 3" xfId="32225" xr:uid="{00000000-0005-0000-0000-00003D7D0000}"/>
    <cellStyle name="Normal 2 74 2 3" xfId="32226" xr:uid="{00000000-0005-0000-0000-00003E7D0000}"/>
    <cellStyle name="Normal 2 74 2 4" xfId="32227" xr:uid="{00000000-0005-0000-0000-00003F7D0000}"/>
    <cellStyle name="Normal 2 74 3" xfId="32228" xr:uid="{00000000-0005-0000-0000-0000407D0000}"/>
    <cellStyle name="Normal 2 74 3 2" xfId="32229" xr:uid="{00000000-0005-0000-0000-0000417D0000}"/>
    <cellStyle name="Normal 2 74 3 3" xfId="32230" xr:uid="{00000000-0005-0000-0000-0000427D0000}"/>
    <cellStyle name="Normal 2 74 4" xfId="32231" xr:uid="{00000000-0005-0000-0000-0000437D0000}"/>
    <cellStyle name="Normal 2 75" xfId="32232" xr:uid="{00000000-0005-0000-0000-0000447D0000}"/>
    <cellStyle name="Normal 2 75 2" xfId="32233" xr:uid="{00000000-0005-0000-0000-0000457D0000}"/>
    <cellStyle name="Normal 2 75 2 2" xfId="32234" xr:uid="{00000000-0005-0000-0000-0000467D0000}"/>
    <cellStyle name="Normal 2 75 2 2 2" xfId="32235" xr:uid="{00000000-0005-0000-0000-0000477D0000}"/>
    <cellStyle name="Normal 2 75 2 2 3" xfId="32236" xr:uid="{00000000-0005-0000-0000-0000487D0000}"/>
    <cellStyle name="Normal 2 75 2 3" xfId="32237" xr:uid="{00000000-0005-0000-0000-0000497D0000}"/>
    <cellStyle name="Normal 2 75 2 4" xfId="32238" xr:uid="{00000000-0005-0000-0000-00004A7D0000}"/>
    <cellStyle name="Normal 2 75 3" xfId="32239" xr:uid="{00000000-0005-0000-0000-00004B7D0000}"/>
    <cellStyle name="Normal 2 75 3 2" xfId="32240" xr:uid="{00000000-0005-0000-0000-00004C7D0000}"/>
    <cellStyle name="Normal 2 75 3 3" xfId="32241" xr:uid="{00000000-0005-0000-0000-00004D7D0000}"/>
    <cellStyle name="Normal 2 75 4" xfId="32242" xr:uid="{00000000-0005-0000-0000-00004E7D0000}"/>
    <cellStyle name="Normal 2 76" xfId="32243" xr:uid="{00000000-0005-0000-0000-00004F7D0000}"/>
    <cellStyle name="Normal 2 76 2" xfId="32244" xr:uid="{00000000-0005-0000-0000-0000507D0000}"/>
    <cellStyle name="Normal 2 76 2 2" xfId="32245" xr:uid="{00000000-0005-0000-0000-0000517D0000}"/>
    <cellStyle name="Normal 2 76 2 2 2" xfId="32246" xr:uid="{00000000-0005-0000-0000-0000527D0000}"/>
    <cellStyle name="Normal 2 76 2 2 3" xfId="32247" xr:uid="{00000000-0005-0000-0000-0000537D0000}"/>
    <cellStyle name="Normal 2 76 2 3" xfId="32248" xr:uid="{00000000-0005-0000-0000-0000547D0000}"/>
    <cellStyle name="Normal 2 76 2 4" xfId="32249" xr:uid="{00000000-0005-0000-0000-0000557D0000}"/>
    <cellStyle name="Normal 2 76 3" xfId="32250" xr:uid="{00000000-0005-0000-0000-0000567D0000}"/>
    <cellStyle name="Normal 2 76 3 2" xfId="32251" xr:uid="{00000000-0005-0000-0000-0000577D0000}"/>
    <cellStyle name="Normal 2 76 3 3" xfId="32252" xr:uid="{00000000-0005-0000-0000-0000587D0000}"/>
    <cellStyle name="Normal 2 76 4" xfId="32253" xr:uid="{00000000-0005-0000-0000-0000597D0000}"/>
    <cellStyle name="Normal 2 77" xfId="32254" xr:uid="{00000000-0005-0000-0000-00005A7D0000}"/>
    <cellStyle name="Normal 2 77 2" xfId="32255" xr:uid="{00000000-0005-0000-0000-00005B7D0000}"/>
    <cellStyle name="Normal 2 77 2 2" xfId="32256" xr:uid="{00000000-0005-0000-0000-00005C7D0000}"/>
    <cellStyle name="Normal 2 77 2 2 2" xfId="32257" xr:uid="{00000000-0005-0000-0000-00005D7D0000}"/>
    <cellStyle name="Normal 2 77 2 2 3" xfId="32258" xr:uid="{00000000-0005-0000-0000-00005E7D0000}"/>
    <cellStyle name="Normal 2 77 2 3" xfId="32259" xr:uid="{00000000-0005-0000-0000-00005F7D0000}"/>
    <cellStyle name="Normal 2 77 2 4" xfId="32260" xr:uid="{00000000-0005-0000-0000-0000607D0000}"/>
    <cellStyle name="Normal 2 77 3" xfId="32261" xr:uid="{00000000-0005-0000-0000-0000617D0000}"/>
    <cellStyle name="Normal 2 77 3 2" xfId="32262" xr:uid="{00000000-0005-0000-0000-0000627D0000}"/>
    <cellStyle name="Normal 2 77 3 3" xfId="32263" xr:uid="{00000000-0005-0000-0000-0000637D0000}"/>
    <cellStyle name="Normal 2 77 4" xfId="32264" xr:uid="{00000000-0005-0000-0000-0000647D0000}"/>
    <cellStyle name="Normal 2 78" xfId="32265" xr:uid="{00000000-0005-0000-0000-0000657D0000}"/>
    <cellStyle name="Normal 2 78 2" xfId="32266" xr:uid="{00000000-0005-0000-0000-0000667D0000}"/>
    <cellStyle name="Normal 2 78 2 2" xfId="32267" xr:uid="{00000000-0005-0000-0000-0000677D0000}"/>
    <cellStyle name="Normal 2 78 2 2 2" xfId="32268" xr:uid="{00000000-0005-0000-0000-0000687D0000}"/>
    <cellStyle name="Normal 2 78 2 2 3" xfId="32269" xr:uid="{00000000-0005-0000-0000-0000697D0000}"/>
    <cellStyle name="Normal 2 78 2 3" xfId="32270" xr:uid="{00000000-0005-0000-0000-00006A7D0000}"/>
    <cellStyle name="Normal 2 78 2 4" xfId="32271" xr:uid="{00000000-0005-0000-0000-00006B7D0000}"/>
    <cellStyle name="Normal 2 78 3" xfId="32272" xr:uid="{00000000-0005-0000-0000-00006C7D0000}"/>
    <cellStyle name="Normal 2 78 3 2" xfId="32273" xr:uid="{00000000-0005-0000-0000-00006D7D0000}"/>
    <cellStyle name="Normal 2 78 3 3" xfId="32274" xr:uid="{00000000-0005-0000-0000-00006E7D0000}"/>
    <cellStyle name="Normal 2 78 4" xfId="32275" xr:uid="{00000000-0005-0000-0000-00006F7D0000}"/>
    <cellStyle name="Normal 2 79" xfId="32276" xr:uid="{00000000-0005-0000-0000-0000707D0000}"/>
    <cellStyle name="Normal 2 79 2" xfId="32277" xr:uid="{00000000-0005-0000-0000-0000717D0000}"/>
    <cellStyle name="Normal 2 79 2 2" xfId="32278" xr:uid="{00000000-0005-0000-0000-0000727D0000}"/>
    <cellStyle name="Normal 2 79 2 2 2" xfId="32279" xr:uid="{00000000-0005-0000-0000-0000737D0000}"/>
    <cellStyle name="Normal 2 79 2 2 3" xfId="32280" xr:uid="{00000000-0005-0000-0000-0000747D0000}"/>
    <cellStyle name="Normal 2 79 2 3" xfId="32281" xr:uid="{00000000-0005-0000-0000-0000757D0000}"/>
    <cellStyle name="Normal 2 79 2 4" xfId="32282" xr:uid="{00000000-0005-0000-0000-0000767D0000}"/>
    <cellStyle name="Normal 2 79 3" xfId="32283" xr:uid="{00000000-0005-0000-0000-0000777D0000}"/>
    <cellStyle name="Normal 2 79 3 2" xfId="32284" xr:uid="{00000000-0005-0000-0000-0000787D0000}"/>
    <cellStyle name="Normal 2 79 3 3" xfId="32285" xr:uid="{00000000-0005-0000-0000-0000797D0000}"/>
    <cellStyle name="Normal 2 79 4" xfId="32286" xr:uid="{00000000-0005-0000-0000-00007A7D0000}"/>
    <cellStyle name="Normal 2 8" xfId="278" xr:uid="{00000000-0005-0000-0000-00007B7D0000}"/>
    <cellStyle name="Normal 2 8 10" xfId="32287" xr:uid="{00000000-0005-0000-0000-00007C7D0000}"/>
    <cellStyle name="Normal 2 8 10 2" xfId="32288" xr:uid="{00000000-0005-0000-0000-00007D7D0000}"/>
    <cellStyle name="Normal 2 8 10 2 2" xfId="32289" xr:uid="{00000000-0005-0000-0000-00007E7D0000}"/>
    <cellStyle name="Normal 2 8 10 2 2 2" xfId="32290" xr:uid="{00000000-0005-0000-0000-00007F7D0000}"/>
    <cellStyle name="Normal 2 8 10 2 2 3" xfId="32291" xr:uid="{00000000-0005-0000-0000-0000807D0000}"/>
    <cellStyle name="Normal 2 8 10 2 3" xfId="32292" xr:uid="{00000000-0005-0000-0000-0000817D0000}"/>
    <cellStyle name="Normal 2 8 10 2 4" xfId="32293" xr:uid="{00000000-0005-0000-0000-0000827D0000}"/>
    <cellStyle name="Normal 2 8 10 3" xfId="32294" xr:uid="{00000000-0005-0000-0000-0000837D0000}"/>
    <cellStyle name="Normal 2 8 10 3 2" xfId="32295" xr:uid="{00000000-0005-0000-0000-0000847D0000}"/>
    <cellStyle name="Normal 2 8 10 3 3" xfId="32296" xr:uid="{00000000-0005-0000-0000-0000857D0000}"/>
    <cellStyle name="Normal 2 8 10 4" xfId="32297" xr:uid="{00000000-0005-0000-0000-0000867D0000}"/>
    <cellStyle name="Normal 2 8 11" xfId="32298" xr:uid="{00000000-0005-0000-0000-0000877D0000}"/>
    <cellStyle name="Normal 2 8 11 2" xfId="32299" xr:uid="{00000000-0005-0000-0000-0000887D0000}"/>
    <cellStyle name="Normal 2 8 11 2 2" xfId="32300" xr:uid="{00000000-0005-0000-0000-0000897D0000}"/>
    <cellStyle name="Normal 2 8 11 2 2 2" xfId="32301" xr:uid="{00000000-0005-0000-0000-00008A7D0000}"/>
    <cellStyle name="Normal 2 8 11 2 2 3" xfId="32302" xr:uid="{00000000-0005-0000-0000-00008B7D0000}"/>
    <cellStyle name="Normal 2 8 11 2 3" xfId="32303" xr:uid="{00000000-0005-0000-0000-00008C7D0000}"/>
    <cellStyle name="Normal 2 8 11 2 4" xfId="32304" xr:uid="{00000000-0005-0000-0000-00008D7D0000}"/>
    <cellStyle name="Normal 2 8 11 3" xfId="32305" xr:uid="{00000000-0005-0000-0000-00008E7D0000}"/>
    <cellStyle name="Normal 2 8 11 3 2" xfId="32306" xr:uid="{00000000-0005-0000-0000-00008F7D0000}"/>
    <cellStyle name="Normal 2 8 11 3 3" xfId="32307" xr:uid="{00000000-0005-0000-0000-0000907D0000}"/>
    <cellStyle name="Normal 2 8 11 4" xfId="32308" xr:uid="{00000000-0005-0000-0000-0000917D0000}"/>
    <cellStyle name="Normal 2 8 12" xfId="32309" xr:uid="{00000000-0005-0000-0000-0000927D0000}"/>
    <cellStyle name="Normal 2 8 12 2" xfId="32310" xr:uid="{00000000-0005-0000-0000-0000937D0000}"/>
    <cellStyle name="Normal 2 8 12 2 2" xfId="32311" xr:uid="{00000000-0005-0000-0000-0000947D0000}"/>
    <cellStyle name="Normal 2 8 12 2 2 2" xfId="32312" xr:uid="{00000000-0005-0000-0000-0000957D0000}"/>
    <cellStyle name="Normal 2 8 12 2 2 3" xfId="32313" xr:uid="{00000000-0005-0000-0000-0000967D0000}"/>
    <cellStyle name="Normal 2 8 12 2 3" xfId="32314" xr:uid="{00000000-0005-0000-0000-0000977D0000}"/>
    <cellStyle name="Normal 2 8 12 2 4" xfId="32315" xr:uid="{00000000-0005-0000-0000-0000987D0000}"/>
    <cellStyle name="Normal 2 8 12 3" xfId="32316" xr:uid="{00000000-0005-0000-0000-0000997D0000}"/>
    <cellStyle name="Normal 2 8 12 3 2" xfId="32317" xr:uid="{00000000-0005-0000-0000-00009A7D0000}"/>
    <cellStyle name="Normal 2 8 12 3 3" xfId="32318" xr:uid="{00000000-0005-0000-0000-00009B7D0000}"/>
    <cellStyle name="Normal 2 8 12 4" xfId="32319" xr:uid="{00000000-0005-0000-0000-00009C7D0000}"/>
    <cellStyle name="Normal 2 8 13" xfId="32320" xr:uid="{00000000-0005-0000-0000-00009D7D0000}"/>
    <cellStyle name="Normal 2 8 13 2" xfId="32321" xr:uid="{00000000-0005-0000-0000-00009E7D0000}"/>
    <cellStyle name="Normal 2 8 13 2 2" xfId="32322" xr:uid="{00000000-0005-0000-0000-00009F7D0000}"/>
    <cellStyle name="Normal 2 8 13 2 2 2" xfId="32323" xr:uid="{00000000-0005-0000-0000-0000A07D0000}"/>
    <cellStyle name="Normal 2 8 13 2 2 3" xfId="32324" xr:uid="{00000000-0005-0000-0000-0000A17D0000}"/>
    <cellStyle name="Normal 2 8 13 2 3" xfId="32325" xr:uid="{00000000-0005-0000-0000-0000A27D0000}"/>
    <cellStyle name="Normal 2 8 13 2 4" xfId="32326" xr:uid="{00000000-0005-0000-0000-0000A37D0000}"/>
    <cellStyle name="Normal 2 8 13 3" xfId="32327" xr:uid="{00000000-0005-0000-0000-0000A47D0000}"/>
    <cellStyle name="Normal 2 8 13 3 2" xfId="32328" xr:uid="{00000000-0005-0000-0000-0000A57D0000}"/>
    <cellStyle name="Normal 2 8 13 3 3" xfId="32329" xr:uid="{00000000-0005-0000-0000-0000A67D0000}"/>
    <cellStyle name="Normal 2 8 13 4" xfId="32330" xr:uid="{00000000-0005-0000-0000-0000A77D0000}"/>
    <cellStyle name="Normal 2 8 14" xfId="32331" xr:uid="{00000000-0005-0000-0000-0000A87D0000}"/>
    <cellStyle name="Normal 2 8 14 2" xfId="32332" xr:uid="{00000000-0005-0000-0000-0000A97D0000}"/>
    <cellStyle name="Normal 2 8 14 2 2" xfId="32333" xr:uid="{00000000-0005-0000-0000-0000AA7D0000}"/>
    <cellStyle name="Normal 2 8 14 2 2 2" xfId="32334" xr:uid="{00000000-0005-0000-0000-0000AB7D0000}"/>
    <cellStyle name="Normal 2 8 14 2 2 3" xfId="32335" xr:uid="{00000000-0005-0000-0000-0000AC7D0000}"/>
    <cellStyle name="Normal 2 8 14 2 3" xfId="32336" xr:uid="{00000000-0005-0000-0000-0000AD7D0000}"/>
    <cellStyle name="Normal 2 8 14 2 4" xfId="32337" xr:uid="{00000000-0005-0000-0000-0000AE7D0000}"/>
    <cellStyle name="Normal 2 8 14 3" xfId="32338" xr:uid="{00000000-0005-0000-0000-0000AF7D0000}"/>
    <cellStyle name="Normal 2 8 14 3 2" xfId="32339" xr:uid="{00000000-0005-0000-0000-0000B07D0000}"/>
    <cellStyle name="Normal 2 8 14 3 3" xfId="32340" xr:uid="{00000000-0005-0000-0000-0000B17D0000}"/>
    <cellStyle name="Normal 2 8 14 4" xfId="32341" xr:uid="{00000000-0005-0000-0000-0000B27D0000}"/>
    <cellStyle name="Normal 2 8 15" xfId="32342" xr:uid="{00000000-0005-0000-0000-0000B37D0000}"/>
    <cellStyle name="Normal 2 8 15 2" xfId="32343" xr:uid="{00000000-0005-0000-0000-0000B47D0000}"/>
    <cellStyle name="Normal 2 8 15 2 2" xfId="32344" xr:uid="{00000000-0005-0000-0000-0000B57D0000}"/>
    <cellStyle name="Normal 2 8 15 2 2 2" xfId="32345" xr:uid="{00000000-0005-0000-0000-0000B67D0000}"/>
    <cellStyle name="Normal 2 8 15 2 2 3" xfId="32346" xr:uid="{00000000-0005-0000-0000-0000B77D0000}"/>
    <cellStyle name="Normal 2 8 15 2 3" xfId="32347" xr:uid="{00000000-0005-0000-0000-0000B87D0000}"/>
    <cellStyle name="Normal 2 8 15 2 4" xfId="32348" xr:uid="{00000000-0005-0000-0000-0000B97D0000}"/>
    <cellStyle name="Normal 2 8 15 3" xfId="32349" xr:uid="{00000000-0005-0000-0000-0000BA7D0000}"/>
    <cellStyle name="Normal 2 8 15 3 2" xfId="32350" xr:uid="{00000000-0005-0000-0000-0000BB7D0000}"/>
    <cellStyle name="Normal 2 8 15 3 3" xfId="32351" xr:uid="{00000000-0005-0000-0000-0000BC7D0000}"/>
    <cellStyle name="Normal 2 8 15 4" xfId="32352" xr:uid="{00000000-0005-0000-0000-0000BD7D0000}"/>
    <cellStyle name="Normal 2 8 16" xfId="32353" xr:uid="{00000000-0005-0000-0000-0000BE7D0000}"/>
    <cellStyle name="Normal 2 8 16 2" xfId="32354" xr:uid="{00000000-0005-0000-0000-0000BF7D0000}"/>
    <cellStyle name="Normal 2 8 16 2 2" xfId="32355" xr:uid="{00000000-0005-0000-0000-0000C07D0000}"/>
    <cellStyle name="Normal 2 8 16 2 2 2" xfId="32356" xr:uid="{00000000-0005-0000-0000-0000C17D0000}"/>
    <cellStyle name="Normal 2 8 16 2 2 3" xfId="32357" xr:uid="{00000000-0005-0000-0000-0000C27D0000}"/>
    <cellStyle name="Normal 2 8 16 2 3" xfId="32358" xr:uid="{00000000-0005-0000-0000-0000C37D0000}"/>
    <cellStyle name="Normal 2 8 16 2 4" xfId="32359" xr:uid="{00000000-0005-0000-0000-0000C47D0000}"/>
    <cellStyle name="Normal 2 8 16 3" xfId="32360" xr:uid="{00000000-0005-0000-0000-0000C57D0000}"/>
    <cellStyle name="Normal 2 8 16 3 2" xfId="32361" xr:uid="{00000000-0005-0000-0000-0000C67D0000}"/>
    <cellStyle name="Normal 2 8 16 3 3" xfId="32362" xr:uid="{00000000-0005-0000-0000-0000C77D0000}"/>
    <cellStyle name="Normal 2 8 16 4" xfId="32363" xr:uid="{00000000-0005-0000-0000-0000C87D0000}"/>
    <cellStyle name="Normal 2 8 17" xfId="32364" xr:uid="{00000000-0005-0000-0000-0000C97D0000}"/>
    <cellStyle name="Normal 2 8 17 2" xfId="32365" xr:uid="{00000000-0005-0000-0000-0000CA7D0000}"/>
    <cellStyle name="Normal 2 8 17 2 2" xfId="32366" xr:uid="{00000000-0005-0000-0000-0000CB7D0000}"/>
    <cellStyle name="Normal 2 8 17 2 2 2" xfId="32367" xr:uid="{00000000-0005-0000-0000-0000CC7D0000}"/>
    <cellStyle name="Normal 2 8 17 2 2 3" xfId="32368" xr:uid="{00000000-0005-0000-0000-0000CD7D0000}"/>
    <cellStyle name="Normal 2 8 17 2 3" xfId="32369" xr:uid="{00000000-0005-0000-0000-0000CE7D0000}"/>
    <cellStyle name="Normal 2 8 17 2 4" xfId="32370" xr:uid="{00000000-0005-0000-0000-0000CF7D0000}"/>
    <cellStyle name="Normal 2 8 17 3" xfId="32371" xr:uid="{00000000-0005-0000-0000-0000D07D0000}"/>
    <cellStyle name="Normal 2 8 17 3 2" xfId="32372" xr:uid="{00000000-0005-0000-0000-0000D17D0000}"/>
    <cellStyle name="Normal 2 8 17 3 3" xfId="32373" xr:uid="{00000000-0005-0000-0000-0000D27D0000}"/>
    <cellStyle name="Normal 2 8 17 4" xfId="32374" xr:uid="{00000000-0005-0000-0000-0000D37D0000}"/>
    <cellStyle name="Normal 2 8 18" xfId="32375" xr:uid="{00000000-0005-0000-0000-0000D47D0000}"/>
    <cellStyle name="Normal 2 8 18 2" xfId="32376" xr:uid="{00000000-0005-0000-0000-0000D57D0000}"/>
    <cellStyle name="Normal 2 8 18 2 2" xfId="32377" xr:uid="{00000000-0005-0000-0000-0000D67D0000}"/>
    <cellStyle name="Normal 2 8 18 2 2 2" xfId="32378" xr:uid="{00000000-0005-0000-0000-0000D77D0000}"/>
    <cellStyle name="Normal 2 8 18 2 2 3" xfId="32379" xr:uid="{00000000-0005-0000-0000-0000D87D0000}"/>
    <cellStyle name="Normal 2 8 18 2 3" xfId="32380" xr:uid="{00000000-0005-0000-0000-0000D97D0000}"/>
    <cellStyle name="Normal 2 8 18 2 4" xfId="32381" xr:uid="{00000000-0005-0000-0000-0000DA7D0000}"/>
    <cellStyle name="Normal 2 8 18 3" xfId="32382" xr:uid="{00000000-0005-0000-0000-0000DB7D0000}"/>
    <cellStyle name="Normal 2 8 18 3 2" xfId="32383" xr:uid="{00000000-0005-0000-0000-0000DC7D0000}"/>
    <cellStyle name="Normal 2 8 18 3 3" xfId="32384" xr:uid="{00000000-0005-0000-0000-0000DD7D0000}"/>
    <cellStyle name="Normal 2 8 18 4" xfId="32385" xr:uid="{00000000-0005-0000-0000-0000DE7D0000}"/>
    <cellStyle name="Normal 2 8 19" xfId="32386" xr:uid="{00000000-0005-0000-0000-0000DF7D0000}"/>
    <cellStyle name="Normal 2 8 19 2" xfId="32387" xr:uid="{00000000-0005-0000-0000-0000E07D0000}"/>
    <cellStyle name="Normal 2 8 19 2 2" xfId="32388" xr:uid="{00000000-0005-0000-0000-0000E17D0000}"/>
    <cellStyle name="Normal 2 8 19 2 2 2" xfId="32389" xr:uid="{00000000-0005-0000-0000-0000E27D0000}"/>
    <cellStyle name="Normal 2 8 19 2 2 3" xfId="32390" xr:uid="{00000000-0005-0000-0000-0000E37D0000}"/>
    <cellStyle name="Normal 2 8 19 2 3" xfId="32391" xr:uid="{00000000-0005-0000-0000-0000E47D0000}"/>
    <cellStyle name="Normal 2 8 19 2 4" xfId="32392" xr:uid="{00000000-0005-0000-0000-0000E57D0000}"/>
    <cellStyle name="Normal 2 8 19 3" xfId="32393" xr:uid="{00000000-0005-0000-0000-0000E67D0000}"/>
    <cellStyle name="Normal 2 8 19 3 2" xfId="32394" xr:uid="{00000000-0005-0000-0000-0000E77D0000}"/>
    <cellStyle name="Normal 2 8 19 3 3" xfId="32395" xr:uid="{00000000-0005-0000-0000-0000E87D0000}"/>
    <cellStyle name="Normal 2 8 19 4" xfId="32396" xr:uid="{00000000-0005-0000-0000-0000E97D0000}"/>
    <cellStyle name="Normal 2 8 2" xfId="32397" xr:uid="{00000000-0005-0000-0000-0000EA7D0000}"/>
    <cellStyle name="Normal 2 8 2 2" xfId="32398" xr:uid="{00000000-0005-0000-0000-0000EB7D0000}"/>
    <cellStyle name="Normal 2 8 2 2 2" xfId="32399" xr:uid="{00000000-0005-0000-0000-0000EC7D0000}"/>
    <cellStyle name="Normal 2 8 2 2 2 2" xfId="32400" xr:uid="{00000000-0005-0000-0000-0000ED7D0000}"/>
    <cellStyle name="Normal 2 8 2 2 2 3" xfId="32401" xr:uid="{00000000-0005-0000-0000-0000EE7D0000}"/>
    <cellStyle name="Normal 2 8 2 2 3" xfId="32402" xr:uid="{00000000-0005-0000-0000-0000EF7D0000}"/>
    <cellStyle name="Normal 2 8 2 2 4" xfId="32403" xr:uid="{00000000-0005-0000-0000-0000F07D0000}"/>
    <cellStyle name="Normal 2 8 2 3" xfId="32404" xr:uid="{00000000-0005-0000-0000-0000F17D0000}"/>
    <cellStyle name="Normal 2 8 2 3 2" xfId="32405" xr:uid="{00000000-0005-0000-0000-0000F27D0000}"/>
    <cellStyle name="Normal 2 8 2 3 3" xfId="32406" xr:uid="{00000000-0005-0000-0000-0000F37D0000}"/>
    <cellStyle name="Normal 2 8 2 4" xfId="32407" xr:uid="{00000000-0005-0000-0000-0000F47D0000}"/>
    <cellStyle name="Normal 2 8 2 5" xfId="32408" xr:uid="{00000000-0005-0000-0000-0000F57D0000}"/>
    <cellStyle name="Normal 2 8 20" xfId="32409" xr:uid="{00000000-0005-0000-0000-0000F67D0000}"/>
    <cellStyle name="Normal 2 8 20 2" xfId="32410" xr:uid="{00000000-0005-0000-0000-0000F77D0000}"/>
    <cellStyle name="Normal 2 8 20 2 2" xfId="32411" xr:uid="{00000000-0005-0000-0000-0000F87D0000}"/>
    <cellStyle name="Normal 2 8 20 2 2 2" xfId="32412" xr:uid="{00000000-0005-0000-0000-0000F97D0000}"/>
    <cellStyle name="Normal 2 8 20 2 2 3" xfId="32413" xr:uid="{00000000-0005-0000-0000-0000FA7D0000}"/>
    <cellStyle name="Normal 2 8 20 2 3" xfId="32414" xr:uid="{00000000-0005-0000-0000-0000FB7D0000}"/>
    <cellStyle name="Normal 2 8 20 2 4" xfId="32415" xr:uid="{00000000-0005-0000-0000-0000FC7D0000}"/>
    <cellStyle name="Normal 2 8 20 3" xfId="32416" xr:uid="{00000000-0005-0000-0000-0000FD7D0000}"/>
    <cellStyle name="Normal 2 8 20 3 2" xfId="32417" xr:uid="{00000000-0005-0000-0000-0000FE7D0000}"/>
    <cellStyle name="Normal 2 8 20 3 3" xfId="32418" xr:uid="{00000000-0005-0000-0000-0000FF7D0000}"/>
    <cellStyle name="Normal 2 8 20 4" xfId="32419" xr:uid="{00000000-0005-0000-0000-0000007E0000}"/>
    <cellStyle name="Normal 2 8 21" xfId="32420" xr:uid="{00000000-0005-0000-0000-0000017E0000}"/>
    <cellStyle name="Normal 2 8 21 2" xfId="32421" xr:uid="{00000000-0005-0000-0000-0000027E0000}"/>
    <cellStyle name="Normal 2 8 21 2 2" xfId="32422" xr:uid="{00000000-0005-0000-0000-0000037E0000}"/>
    <cellStyle name="Normal 2 8 21 2 2 2" xfId="32423" xr:uid="{00000000-0005-0000-0000-0000047E0000}"/>
    <cellStyle name="Normal 2 8 21 2 2 3" xfId="32424" xr:uid="{00000000-0005-0000-0000-0000057E0000}"/>
    <cellStyle name="Normal 2 8 21 2 3" xfId="32425" xr:uid="{00000000-0005-0000-0000-0000067E0000}"/>
    <cellStyle name="Normal 2 8 21 2 4" xfId="32426" xr:uid="{00000000-0005-0000-0000-0000077E0000}"/>
    <cellStyle name="Normal 2 8 21 3" xfId="32427" xr:uid="{00000000-0005-0000-0000-0000087E0000}"/>
    <cellStyle name="Normal 2 8 21 3 2" xfId="32428" xr:uid="{00000000-0005-0000-0000-0000097E0000}"/>
    <cellStyle name="Normal 2 8 21 3 3" xfId="32429" xr:uid="{00000000-0005-0000-0000-00000A7E0000}"/>
    <cellStyle name="Normal 2 8 21 4" xfId="32430" xr:uid="{00000000-0005-0000-0000-00000B7E0000}"/>
    <cellStyle name="Normal 2 8 22" xfId="32431" xr:uid="{00000000-0005-0000-0000-00000C7E0000}"/>
    <cellStyle name="Normal 2 8 22 2" xfId="32432" xr:uid="{00000000-0005-0000-0000-00000D7E0000}"/>
    <cellStyle name="Normal 2 8 22 2 2" xfId="32433" xr:uid="{00000000-0005-0000-0000-00000E7E0000}"/>
    <cellStyle name="Normal 2 8 22 2 2 2" xfId="32434" xr:uid="{00000000-0005-0000-0000-00000F7E0000}"/>
    <cellStyle name="Normal 2 8 22 2 2 3" xfId="32435" xr:uid="{00000000-0005-0000-0000-0000107E0000}"/>
    <cellStyle name="Normal 2 8 22 2 3" xfId="32436" xr:uid="{00000000-0005-0000-0000-0000117E0000}"/>
    <cellStyle name="Normal 2 8 22 2 4" xfId="32437" xr:uid="{00000000-0005-0000-0000-0000127E0000}"/>
    <cellStyle name="Normal 2 8 22 3" xfId="32438" xr:uid="{00000000-0005-0000-0000-0000137E0000}"/>
    <cellStyle name="Normal 2 8 22 3 2" xfId="32439" xr:uid="{00000000-0005-0000-0000-0000147E0000}"/>
    <cellStyle name="Normal 2 8 22 3 3" xfId="32440" xr:uid="{00000000-0005-0000-0000-0000157E0000}"/>
    <cellStyle name="Normal 2 8 22 4" xfId="32441" xr:uid="{00000000-0005-0000-0000-0000167E0000}"/>
    <cellStyle name="Normal 2 8 23" xfId="32442" xr:uid="{00000000-0005-0000-0000-0000177E0000}"/>
    <cellStyle name="Normal 2 8 23 2" xfId="32443" xr:uid="{00000000-0005-0000-0000-0000187E0000}"/>
    <cellStyle name="Normal 2 8 23 2 2" xfId="32444" xr:uid="{00000000-0005-0000-0000-0000197E0000}"/>
    <cellStyle name="Normal 2 8 23 2 2 2" xfId="32445" xr:uid="{00000000-0005-0000-0000-00001A7E0000}"/>
    <cellStyle name="Normal 2 8 23 2 2 3" xfId="32446" xr:uid="{00000000-0005-0000-0000-00001B7E0000}"/>
    <cellStyle name="Normal 2 8 23 2 3" xfId="32447" xr:uid="{00000000-0005-0000-0000-00001C7E0000}"/>
    <cellStyle name="Normal 2 8 23 2 4" xfId="32448" xr:uid="{00000000-0005-0000-0000-00001D7E0000}"/>
    <cellStyle name="Normal 2 8 23 3" xfId="32449" xr:uid="{00000000-0005-0000-0000-00001E7E0000}"/>
    <cellStyle name="Normal 2 8 23 3 2" xfId="32450" xr:uid="{00000000-0005-0000-0000-00001F7E0000}"/>
    <cellStyle name="Normal 2 8 23 3 3" xfId="32451" xr:uid="{00000000-0005-0000-0000-0000207E0000}"/>
    <cellStyle name="Normal 2 8 23 4" xfId="32452" xr:uid="{00000000-0005-0000-0000-0000217E0000}"/>
    <cellStyle name="Normal 2 8 24" xfId="32453" xr:uid="{00000000-0005-0000-0000-0000227E0000}"/>
    <cellStyle name="Normal 2 8 24 2" xfId="32454" xr:uid="{00000000-0005-0000-0000-0000237E0000}"/>
    <cellStyle name="Normal 2 8 24 2 2" xfId="32455" xr:uid="{00000000-0005-0000-0000-0000247E0000}"/>
    <cellStyle name="Normal 2 8 24 2 3" xfId="32456" xr:uid="{00000000-0005-0000-0000-0000257E0000}"/>
    <cellStyle name="Normal 2 8 24 3" xfId="32457" xr:uid="{00000000-0005-0000-0000-0000267E0000}"/>
    <cellStyle name="Normal 2 8 24 4" xfId="32458" xr:uid="{00000000-0005-0000-0000-0000277E0000}"/>
    <cellStyle name="Normal 2 8 25" xfId="32459" xr:uid="{00000000-0005-0000-0000-0000287E0000}"/>
    <cellStyle name="Normal 2 8 25 2" xfId="32460" xr:uid="{00000000-0005-0000-0000-0000297E0000}"/>
    <cellStyle name="Normal 2 8 25 3" xfId="32461" xr:uid="{00000000-0005-0000-0000-00002A7E0000}"/>
    <cellStyle name="Normal 2 8 26" xfId="32462" xr:uid="{00000000-0005-0000-0000-00002B7E0000}"/>
    <cellStyle name="Normal 2 8 27" xfId="32463" xr:uid="{00000000-0005-0000-0000-00002C7E0000}"/>
    <cellStyle name="Normal 2 8 3" xfId="32464" xr:uid="{00000000-0005-0000-0000-00002D7E0000}"/>
    <cellStyle name="Normal 2 8 3 2" xfId="32465" xr:uid="{00000000-0005-0000-0000-00002E7E0000}"/>
    <cellStyle name="Normal 2 8 3 2 2" xfId="32466" xr:uid="{00000000-0005-0000-0000-00002F7E0000}"/>
    <cellStyle name="Normal 2 8 3 2 2 2" xfId="32467" xr:uid="{00000000-0005-0000-0000-0000307E0000}"/>
    <cellStyle name="Normal 2 8 3 2 2 3" xfId="32468" xr:uid="{00000000-0005-0000-0000-0000317E0000}"/>
    <cellStyle name="Normal 2 8 3 2 3" xfId="32469" xr:uid="{00000000-0005-0000-0000-0000327E0000}"/>
    <cellStyle name="Normal 2 8 3 2 4" xfId="32470" xr:uid="{00000000-0005-0000-0000-0000337E0000}"/>
    <cellStyle name="Normal 2 8 3 3" xfId="32471" xr:uid="{00000000-0005-0000-0000-0000347E0000}"/>
    <cellStyle name="Normal 2 8 3 3 2" xfId="32472" xr:uid="{00000000-0005-0000-0000-0000357E0000}"/>
    <cellStyle name="Normal 2 8 3 3 3" xfId="32473" xr:uid="{00000000-0005-0000-0000-0000367E0000}"/>
    <cellStyle name="Normal 2 8 3 4" xfId="32474" xr:uid="{00000000-0005-0000-0000-0000377E0000}"/>
    <cellStyle name="Normal 2 8 3 5" xfId="32475" xr:uid="{00000000-0005-0000-0000-0000387E0000}"/>
    <cellStyle name="Normal 2 8 4" xfId="32476" xr:uid="{00000000-0005-0000-0000-0000397E0000}"/>
    <cellStyle name="Normal 2 8 4 2" xfId="32477" xr:uid="{00000000-0005-0000-0000-00003A7E0000}"/>
    <cellStyle name="Normal 2 8 4 2 2" xfId="32478" xr:uid="{00000000-0005-0000-0000-00003B7E0000}"/>
    <cellStyle name="Normal 2 8 4 2 2 2" xfId="32479" xr:uid="{00000000-0005-0000-0000-00003C7E0000}"/>
    <cellStyle name="Normal 2 8 4 2 2 3" xfId="32480" xr:uid="{00000000-0005-0000-0000-00003D7E0000}"/>
    <cellStyle name="Normal 2 8 4 2 3" xfId="32481" xr:uid="{00000000-0005-0000-0000-00003E7E0000}"/>
    <cellStyle name="Normal 2 8 4 2 4" xfId="32482" xr:uid="{00000000-0005-0000-0000-00003F7E0000}"/>
    <cellStyle name="Normal 2 8 4 3" xfId="32483" xr:uid="{00000000-0005-0000-0000-0000407E0000}"/>
    <cellStyle name="Normal 2 8 4 3 2" xfId="32484" xr:uid="{00000000-0005-0000-0000-0000417E0000}"/>
    <cellStyle name="Normal 2 8 4 3 3" xfId="32485" xr:uid="{00000000-0005-0000-0000-0000427E0000}"/>
    <cellStyle name="Normal 2 8 4 4" xfId="32486" xr:uid="{00000000-0005-0000-0000-0000437E0000}"/>
    <cellStyle name="Normal 2 8 5" xfId="32487" xr:uid="{00000000-0005-0000-0000-0000447E0000}"/>
    <cellStyle name="Normal 2 8 5 2" xfId="32488" xr:uid="{00000000-0005-0000-0000-0000457E0000}"/>
    <cellStyle name="Normal 2 8 5 2 2" xfId="32489" xr:uid="{00000000-0005-0000-0000-0000467E0000}"/>
    <cellStyle name="Normal 2 8 5 2 2 2" xfId="32490" xr:uid="{00000000-0005-0000-0000-0000477E0000}"/>
    <cellStyle name="Normal 2 8 5 2 2 3" xfId="32491" xr:uid="{00000000-0005-0000-0000-0000487E0000}"/>
    <cellStyle name="Normal 2 8 5 2 3" xfId="32492" xr:uid="{00000000-0005-0000-0000-0000497E0000}"/>
    <cellStyle name="Normal 2 8 5 2 4" xfId="32493" xr:uid="{00000000-0005-0000-0000-00004A7E0000}"/>
    <cellStyle name="Normal 2 8 5 3" xfId="32494" xr:uid="{00000000-0005-0000-0000-00004B7E0000}"/>
    <cellStyle name="Normal 2 8 5 3 2" xfId="32495" xr:uid="{00000000-0005-0000-0000-00004C7E0000}"/>
    <cellStyle name="Normal 2 8 5 3 3" xfId="32496" xr:uid="{00000000-0005-0000-0000-00004D7E0000}"/>
    <cellStyle name="Normal 2 8 5 4" xfId="32497" xr:uid="{00000000-0005-0000-0000-00004E7E0000}"/>
    <cellStyle name="Normal 2 8 6" xfId="32498" xr:uid="{00000000-0005-0000-0000-00004F7E0000}"/>
    <cellStyle name="Normal 2 8 6 2" xfId="32499" xr:uid="{00000000-0005-0000-0000-0000507E0000}"/>
    <cellStyle name="Normal 2 8 6 2 2" xfId="32500" xr:uid="{00000000-0005-0000-0000-0000517E0000}"/>
    <cellStyle name="Normal 2 8 6 2 2 2" xfId="32501" xr:uid="{00000000-0005-0000-0000-0000527E0000}"/>
    <cellStyle name="Normal 2 8 6 2 2 3" xfId="32502" xr:uid="{00000000-0005-0000-0000-0000537E0000}"/>
    <cellStyle name="Normal 2 8 6 2 3" xfId="32503" xr:uid="{00000000-0005-0000-0000-0000547E0000}"/>
    <cellStyle name="Normal 2 8 6 2 4" xfId="32504" xr:uid="{00000000-0005-0000-0000-0000557E0000}"/>
    <cellStyle name="Normal 2 8 6 3" xfId="32505" xr:uid="{00000000-0005-0000-0000-0000567E0000}"/>
    <cellStyle name="Normal 2 8 6 3 2" xfId="32506" xr:uid="{00000000-0005-0000-0000-0000577E0000}"/>
    <cellStyle name="Normal 2 8 6 3 3" xfId="32507" xr:uid="{00000000-0005-0000-0000-0000587E0000}"/>
    <cellStyle name="Normal 2 8 6 4" xfId="32508" xr:uid="{00000000-0005-0000-0000-0000597E0000}"/>
    <cellStyle name="Normal 2 8 7" xfId="32509" xr:uid="{00000000-0005-0000-0000-00005A7E0000}"/>
    <cellStyle name="Normal 2 8 7 2" xfId="32510" xr:uid="{00000000-0005-0000-0000-00005B7E0000}"/>
    <cellStyle name="Normal 2 8 7 2 2" xfId="32511" xr:uid="{00000000-0005-0000-0000-00005C7E0000}"/>
    <cellStyle name="Normal 2 8 7 2 2 2" xfId="32512" xr:uid="{00000000-0005-0000-0000-00005D7E0000}"/>
    <cellStyle name="Normal 2 8 7 2 2 3" xfId="32513" xr:uid="{00000000-0005-0000-0000-00005E7E0000}"/>
    <cellStyle name="Normal 2 8 7 2 3" xfId="32514" xr:uid="{00000000-0005-0000-0000-00005F7E0000}"/>
    <cellStyle name="Normal 2 8 7 2 4" xfId="32515" xr:uid="{00000000-0005-0000-0000-0000607E0000}"/>
    <cellStyle name="Normal 2 8 7 3" xfId="32516" xr:uid="{00000000-0005-0000-0000-0000617E0000}"/>
    <cellStyle name="Normal 2 8 7 3 2" xfId="32517" xr:uid="{00000000-0005-0000-0000-0000627E0000}"/>
    <cellStyle name="Normal 2 8 7 3 3" xfId="32518" xr:uid="{00000000-0005-0000-0000-0000637E0000}"/>
    <cellStyle name="Normal 2 8 7 4" xfId="32519" xr:uid="{00000000-0005-0000-0000-0000647E0000}"/>
    <cellStyle name="Normal 2 8 8" xfId="32520" xr:uid="{00000000-0005-0000-0000-0000657E0000}"/>
    <cellStyle name="Normal 2 8 8 2" xfId="32521" xr:uid="{00000000-0005-0000-0000-0000667E0000}"/>
    <cellStyle name="Normal 2 8 8 2 2" xfId="32522" xr:uid="{00000000-0005-0000-0000-0000677E0000}"/>
    <cellStyle name="Normal 2 8 8 2 2 2" xfId="32523" xr:uid="{00000000-0005-0000-0000-0000687E0000}"/>
    <cellStyle name="Normal 2 8 8 2 2 3" xfId="32524" xr:uid="{00000000-0005-0000-0000-0000697E0000}"/>
    <cellStyle name="Normal 2 8 8 2 3" xfId="32525" xr:uid="{00000000-0005-0000-0000-00006A7E0000}"/>
    <cellStyle name="Normal 2 8 8 2 4" xfId="32526" xr:uid="{00000000-0005-0000-0000-00006B7E0000}"/>
    <cellStyle name="Normal 2 8 8 3" xfId="32527" xr:uid="{00000000-0005-0000-0000-00006C7E0000}"/>
    <cellStyle name="Normal 2 8 8 3 2" xfId="32528" xr:uid="{00000000-0005-0000-0000-00006D7E0000}"/>
    <cellStyle name="Normal 2 8 8 3 3" xfId="32529" xr:uid="{00000000-0005-0000-0000-00006E7E0000}"/>
    <cellStyle name="Normal 2 8 8 4" xfId="32530" xr:uid="{00000000-0005-0000-0000-00006F7E0000}"/>
    <cellStyle name="Normal 2 8 9" xfId="32531" xr:uid="{00000000-0005-0000-0000-0000707E0000}"/>
    <cellStyle name="Normal 2 8 9 2" xfId="32532" xr:uid="{00000000-0005-0000-0000-0000717E0000}"/>
    <cellStyle name="Normal 2 8 9 2 2" xfId="32533" xr:uid="{00000000-0005-0000-0000-0000727E0000}"/>
    <cellStyle name="Normal 2 8 9 2 2 2" xfId="32534" xr:uid="{00000000-0005-0000-0000-0000737E0000}"/>
    <cellStyle name="Normal 2 8 9 2 2 3" xfId="32535" xr:uid="{00000000-0005-0000-0000-0000747E0000}"/>
    <cellStyle name="Normal 2 8 9 2 3" xfId="32536" xr:uid="{00000000-0005-0000-0000-0000757E0000}"/>
    <cellStyle name="Normal 2 8 9 2 4" xfId="32537" xr:uid="{00000000-0005-0000-0000-0000767E0000}"/>
    <cellStyle name="Normal 2 8 9 3" xfId="32538" xr:uid="{00000000-0005-0000-0000-0000777E0000}"/>
    <cellStyle name="Normal 2 8 9 3 2" xfId="32539" xr:uid="{00000000-0005-0000-0000-0000787E0000}"/>
    <cellStyle name="Normal 2 8 9 3 3" xfId="32540" xr:uid="{00000000-0005-0000-0000-0000797E0000}"/>
    <cellStyle name="Normal 2 8 9 4" xfId="32541" xr:uid="{00000000-0005-0000-0000-00007A7E0000}"/>
    <cellStyle name="Normal 2 8_2015 Annual Rpt" xfId="32542" xr:uid="{00000000-0005-0000-0000-00007B7E0000}"/>
    <cellStyle name="Normal 2 80" xfId="32543" xr:uid="{00000000-0005-0000-0000-00007C7E0000}"/>
    <cellStyle name="Normal 2 80 2" xfId="32544" xr:uid="{00000000-0005-0000-0000-00007D7E0000}"/>
    <cellStyle name="Normal 2 80 2 2" xfId="32545" xr:uid="{00000000-0005-0000-0000-00007E7E0000}"/>
    <cellStyle name="Normal 2 80 2 2 2" xfId="32546" xr:uid="{00000000-0005-0000-0000-00007F7E0000}"/>
    <cellStyle name="Normal 2 80 2 2 3" xfId="32547" xr:uid="{00000000-0005-0000-0000-0000807E0000}"/>
    <cellStyle name="Normal 2 80 2 3" xfId="32548" xr:uid="{00000000-0005-0000-0000-0000817E0000}"/>
    <cellStyle name="Normal 2 80 2 4" xfId="32549" xr:uid="{00000000-0005-0000-0000-0000827E0000}"/>
    <cellStyle name="Normal 2 80 3" xfId="32550" xr:uid="{00000000-0005-0000-0000-0000837E0000}"/>
    <cellStyle name="Normal 2 80 3 2" xfId="32551" xr:uid="{00000000-0005-0000-0000-0000847E0000}"/>
    <cellStyle name="Normal 2 80 3 3" xfId="32552" xr:uid="{00000000-0005-0000-0000-0000857E0000}"/>
    <cellStyle name="Normal 2 80 4" xfId="32553" xr:uid="{00000000-0005-0000-0000-0000867E0000}"/>
    <cellStyle name="Normal 2 81" xfId="32554" xr:uid="{00000000-0005-0000-0000-0000877E0000}"/>
    <cellStyle name="Normal 2 81 2" xfId="32555" xr:uid="{00000000-0005-0000-0000-0000887E0000}"/>
    <cellStyle name="Normal 2 81 2 2" xfId="32556" xr:uid="{00000000-0005-0000-0000-0000897E0000}"/>
    <cellStyle name="Normal 2 81 2 2 2" xfId="32557" xr:uid="{00000000-0005-0000-0000-00008A7E0000}"/>
    <cellStyle name="Normal 2 81 2 2 3" xfId="32558" xr:uid="{00000000-0005-0000-0000-00008B7E0000}"/>
    <cellStyle name="Normal 2 81 2 3" xfId="32559" xr:uid="{00000000-0005-0000-0000-00008C7E0000}"/>
    <cellStyle name="Normal 2 81 2 4" xfId="32560" xr:uid="{00000000-0005-0000-0000-00008D7E0000}"/>
    <cellStyle name="Normal 2 81 3" xfId="32561" xr:uid="{00000000-0005-0000-0000-00008E7E0000}"/>
    <cellStyle name="Normal 2 81 3 2" xfId="32562" xr:uid="{00000000-0005-0000-0000-00008F7E0000}"/>
    <cellStyle name="Normal 2 81 3 3" xfId="32563" xr:uid="{00000000-0005-0000-0000-0000907E0000}"/>
    <cellStyle name="Normal 2 81 4" xfId="32564" xr:uid="{00000000-0005-0000-0000-0000917E0000}"/>
    <cellStyle name="Normal 2 82" xfId="32565" xr:uid="{00000000-0005-0000-0000-0000927E0000}"/>
    <cellStyle name="Normal 2 82 2" xfId="32566" xr:uid="{00000000-0005-0000-0000-0000937E0000}"/>
    <cellStyle name="Normal 2 82 2 2" xfId="32567" xr:uid="{00000000-0005-0000-0000-0000947E0000}"/>
    <cellStyle name="Normal 2 82 2 2 2" xfId="32568" xr:uid="{00000000-0005-0000-0000-0000957E0000}"/>
    <cellStyle name="Normal 2 82 2 2 3" xfId="32569" xr:uid="{00000000-0005-0000-0000-0000967E0000}"/>
    <cellStyle name="Normal 2 82 2 3" xfId="32570" xr:uid="{00000000-0005-0000-0000-0000977E0000}"/>
    <cellStyle name="Normal 2 82 2 4" xfId="32571" xr:uid="{00000000-0005-0000-0000-0000987E0000}"/>
    <cellStyle name="Normal 2 82 3" xfId="32572" xr:uid="{00000000-0005-0000-0000-0000997E0000}"/>
    <cellStyle name="Normal 2 82 3 2" xfId="32573" xr:uid="{00000000-0005-0000-0000-00009A7E0000}"/>
    <cellStyle name="Normal 2 82 3 3" xfId="32574" xr:uid="{00000000-0005-0000-0000-00009B7E0000}"/>
    <cellStyle name="Normal 2 82 4" xfId="32575" xr:uid="{00000000-0005-0000-0000-00009C7E0000}"/>
    <cellStyle name="Normal 2 83" xfId="32576" xr:uid="{00000000-0005-0000-0000-00009D7E0000}"/>
    <cellStyle name="Normal 2 83 2" xfId="32577" xr:uid="{00000000-0005-0000-0000-00009E7E0000}"/>
    <cellStyle name="Normal 2 83 2 2" xfId="32578" xr:uid="{00000000-0005-0000-0000-00009F7E0000}"/>
    <cellStyle name="Normal 2 83 2 2 2" xfId="32579" xr:uid="{00000000-0005-0000-0000-0000A07E0000}"/>
    <cellStyle name="Normal 2 83 2 2 3" xfId="32580" xr:uid="{00000000-0005-0000-0000-0000A17E0000}"/>
    <cellStyle name="Normal 2 83 2 3" xfId="32581" xr:uid="{00000000-0005-0000-0000-0000A27E0000}"/>
    <cellStyle name="Normal 2 83 2 4" xfId="32582" xr:uid="{00000000-0005-0000-0000-0000A37E0000}"/>
    <cellStyle name="Normal 2 83 3" xfId="32583" xr:uid="{00000000-0005-0000-0000-0000A47E0000}"/>
    <cellStyle name="Normal 2 83 3 2" xfId="32584" xr:uid="{00000000-0005-0000-0000-0000A57E0000}"/>
    <cellStyle name="Normal 2 83 3 3" xfId="32585" xr:uid="{00000000-0005-0000-0000-0000A67E0000}"/>
    <cellStyle name="Normal 2 83 4" xfId="32586" xr:uid="{00000000-0005-0000-0000-0000A77E0000}"/>
    <cellStyle name="Normal 2 84" xfId="32587" xr:uid="{00000000-0005-0000-0000-0000A87E0000}"/>
    <cellStyle name="Normal 2 84 2" xfId="32588" xr:uid="{00000000-0005-0000-0000-0000A97E0000}"/>
    <cellStyle name="Normal 2 84 2 2" xfId="32589" xr:uid="{00000000-0005-0000-0000-0000AA7E0000}"/>
    <cellStyle name="Normal 2 84 2 2 2" xfId="32590" xr:uid="{00000000-0005-0000-0000-0000AB7E0000}"/>
    <cellStyle name="Normal 2 84 2 2 3" xfId="32591" xr:uid="{00000000-0005-0000-0000-0000AC7E0000}"/>
    <cellStyle name="Normal 2 84 2 3" xfId="32592" xr:uid="{00000000-0005-0000-0000-0000AD7E0000}"/>
    <cellStyle name="Normal 2 84 2 4" xfId="32593" xr:uid="{00000000-0005-0000-0000-0000AE7E0000}"/>
    <cellStyle name="Normal 2 84 3" xfId="32594" xr:uid="{00000000-0005-0000-0000-0000AF7E0000}"/>
    <cellStyle name="Normal 2 84 3 2" xfId="32595" xr:uid="{00000000-0005-0000-0000-0000B07E0000}"/>
    <cellStyle name="Normal 2 84 3 3" xfId="32596" xr:uid="{00000000-0005-0000-0000-0000B17E0000}"/>
    <cellStyle name="Normal 2 84 4" xfId="32597" xr:uid="{00000000-0005-0000-0000-0000B27E0000}"/>
    <cellStyle name="Normal 2 85" xfId="32598" xr:uid="{00000000-0005-0000-0000-0000B37E0000}"/>
    <cellStyle name="Normal 2 85 2" xfId="32599" xr:uid="{00000000-0005-0000-0000-0000B47E0000}"/>
    <cellStyle name="Normal 2 85 2 2" xfId="32600" xr:uid="{00000000-0005-0000-0000-0000B57E0000}"/>
    <cellStyle name="Normal 2 85 2 2 2" xfId="32601" xr:uid="{00000000-0005-0000-0000-0000B67E0000}"/>
    <cellStyle name="Normal 2 85 2 2 3" xfId="32602" xr:uid="{00000000-0005-0000-0000-0000B77E0000}"/>
    <cellStyle name="Normal 2 85 2 3" xfId="32603" xr:uid="{00000000-0005-0000-0000-0000B87E0000}"/>
    <cellStyle name="Normal 2 85 2 4" xfId="32604" xr:uid="{00000000-0005-0000-0000-0000B97E0000}"/>
    <cellStyle name="Normal 2 85 3" xfId="32605" xr:uid="{00000000-0005-0000-0000-0000BA7E0000}"/>
    <cellStyle name="Normal 2 85 3 2" xfId="32606" xr:uid="{00000000-0005-0000-0000-0000BB7E0000}"/>
    <cellStyle name="Normal 2 85 3 3" xfId="32607" xr:uid="{00000000-0005-0000-0000-0000BC7E0000}"/>
    <cellStyle name="Normal 2 85 4" xfId="32608" xr:uid="{00000000-0005-0000-0000-0000BD7E0000}"/>
    <cellStyle name="Normal 2 86" xfId="32609" xr:uid="{00000000-0005-0000-0000-0000BE7E0000}"/>
    <cellStyle name="Normal 2 86 2" xfId="32610" xr:uid="{00000000-0005-0000-0000-0000BF7E0000}"/>
    <cellStyle name="Normal 2 86 2 2" xfId="32611" xr:uid="{00000000-0005-0000-0000-0000C07E0000}"/>
    <cellStyle name="Normal 2 86 2 2 2" xfId="32612" xr:uid="{00000000-0005-0000-0000-0000C17E0000}"/>
    <cellStyle name="Normal 2 86 2 2 3" xfId="32613" xr:uid="{00000000-0005-0000-0000-0000C27E0000}"/>
    <cellStyle name="Normal 2 86 2 3" xfId="32614" xr:uid="{00000000-0005-0000-0000-0000C37E0000}"/>
    <cellStyle name="Normal 2 86 2 4" xfId="32615" xr:uid="{00000000-0005-0000-0000-0000C47E0000}"/>
    <cellStyle name="Normal 2 86 3" xfId="32616" xr:uid="{00000000-0005-0000-0000-0000C57E0000}"/>
    <cellStyle name="Normal 2 86 3 2" xfId="32617" xr:uid="{00000000-0005-0000-0000-0000C67E0000}"/>
    <cellStyle name="Normal 2 86 3 3" xfId="32618" xr:uid="{00000000-0005-0000-0000-0000C77E0000}"/>
    <cellStyle name="Normal 2 86 4" xfId="32619" xr:uid="{00000000-0005-0000-0000-0000C87E0000}"/>
    <cellStyle name="Normal 2 87" xfId="32620" xr:uid="{00000000-0005-0000-0000-0000C97E0000}"/>
    <cellStyle name="Normal 2 87 2" xfId="32621" xr:uid="{00000000-0005-0000-0000-0000CA7E0000}"/>
    <cellStyle name="Normal 2 87 2 2" xfId="32622" xr:uid="{00000000-0005-0000-0000-0000CB7E0000}"/>
    <cellStyle name="Normal 2 87 2 2 2" xfId="32623" xr:uid="{00000000-0005-0000-0000-0000CC7E0000}"/>
    <cellStyle name="Normal 2 87 2 2 3" xfId="32624" xr:uid="{00000000-0005-0000-0000-0000CD7E0000}"/>
    <cellStyle name="Normal 2 87 2 3" xfId="32625" xr:uid="{00000000-0005-0000-0000-0000CE7E0000}"/>
    <cellStyle name="Normal 2 87 2 4" xfId="32626" xr:uid="{00000000-0005-0000-0000-0000CF7E0000}"/>
    <cellStyle name="Normal 2 87 3" xfId="32627" xr:uid="{00000000-0005-0000-0000-0000D07E0000}"/>
    <cellStyle name="Normal 2 87 3 2" xfId="32628" xr:uid="{00000000-0005-0000-0000-0000D17E0000}"/>
    <cellStyle name="Normal 2 87 3 3" xfId="32629" xr:uid="{00000000-0005-0000-0000-0000D27E0000}"/>
    <cellStyle name="Normal 2 87 4" xfId="32630" xr:uid="{00000000-0005-0000-0000-0000D37E0000}"/>
    <cellStyle name="Normal 2 88" xfId="32631" xr:uid="{00000000-0005-0000-0000-0000D47E0000}"/>
    <cellStyle name="Normal 2 88 2" xfId="32632" xr:uid="{00000000-0005-0000-0000-0000D57E0000}"/>
    <cellStyle name="Normal 2 88 2 2" xfId="32633" xr:uid="{00000000-0005-0000-0000-0000D67E0000}"/>
    <cellStyle name="Normal 2 88 2 2 2" xfId="32634" xr:uid="{00000000-0005-0000-0000-0000D77E0000}"/>
    <cellStyle name="Normal 2 88 2 2 3" xfId="32635" xr:uid="{00000000-0005-0000-0000-0000D87E0000}"/>
    <cellStyle name="Normal 2 88 2 3" xfId="32636" xr:uid="{00000000-0005-0000-0000-0000D97E0000}"/>
    <cellStyle name="Normal 2 88 2 4" xfId="32637" xr:uid="{00000000-0005-0000-0000-0000DA7E0000}"/>
    <cellStyle name="Normal 2 88 3" xfId="32638" xr:uid="{00000000-0005-0000-0000-0000DB7E0000}"/>
    <cellStyle name="Normal 2 88 3 2" xfId="32639" xr:uid="{00000000-0005-0000-0000-0000DC7E0000}"/>
    <cellStyle name="Normal 2 88 3 3" xfId="32640" xr:uid="{00000000-0005-0000-0000-0000DD7E0000}"/>
    <cellStyle name="Normal 2 88 4" xfId="32641" xr:uid="{00000000-0005-0000-0000-0000DE7E0000}"/>
    <cellStyle name="Normal 2 89" xfId="32642" xr:uid="{00000000-0005-0000-0000-0000DF7E0000}"/>
    <cellStyle name="Normal 2 89 2" xfId="32643" xr:uid="{00000000-0005-0000-0000-0000E07E0000}"/>
    <cellStyle name="Normal 2 89 2 2" xfId="32644" xr:uid="{00000000-0005-0000-0000-0000E17E0000}"/>
    <cellStyle name="Normal 2 89 2 2 2" xfId="32645" xr:uid="{00000000-0005-0000-0000-0000E27E0000}"/>
    <cellStyle name="Normal 2 89 2 2 3" xfId="32646" xr:uid="{00000000-0005-0000-0000-0000E37E0000}"/>
    <cellStyle name="Normal 2 89 2 3" xfId="32647" xr:uid="{00000000-0005-0000-0000-0000E47E0000}"/>
    <cellStyle name="Normal 2 89 2 4" xfId="32648" xr:uid="{00000000-0005-0000-0000-0000E57E0000}"/>
    <cellStyle name="Normal 2 89 3" xfId="32649" xr:uid="{00000000-0005-0000-0000-0000E67E0000}"/>
    <cellStyle name="Normal 2 89 3 2" xfId="32650" xr:uid="{00000000-0005-0000-0000-0000E77E0000}"/>
    <cellStyle name="Normal 2 89 3 3" xfId="32651" xr:uid="{00000000-0005-0000-0000-0000E87E0000}"/>
    <cellStyle name="Normal 2 89 4" xfId="32652" xr:uid="{00000000-0005-0000-0000-0000E97E0000}"/>
    <cellStyle name="Normal 2 9" xfId="279" xr:uid="{00000000-0005-0000-0000-0000EA7E0000}"/>
    <cellStyle name="Normal 2 9 10" xfId="32653" xr:uid="{00000000-0005-0000-0000-0000EB7E0000}"/>
    <cellStyle name="Normal 2 9 10 2" xfId="32654" xr:uid="{00000000-0005-0000-0000-0000EC7E0000}"/>
    <cellStyle name="Normal 2 9 10 2 2" xfId="32655" xr:uid="{00000000-0005-0000-0000-0000ED7E0000}"/>
    <cellStyle name="Normal 2 9 10 2 2 2" xfId="32656" xr:uid="{00000000-0005-0000-0000-0000EE7E0000}"/>
    <cellStyle name="Normal 2 9 10 2 2 3" xfId="32657" xr:uid="{00000000-0005-0000-0000-0000EF7E0000}"/>
    <cellStyle name="Normal 2 9 10 2 3" xfId="32658" xr:uid="{00000000-0005-0000-0000-0000F07E0000}"/>
    <cellStyle name="Normal 2 9 10 2 4" xfId="32659" xr:uid="{00000000-0005-0000-0000-0000F17E0000}"/>
    <cellStyle name="Normal 2 9 10 3" xfId="32660" xr:uid="{00000000-0005-0000-0000-0000F27E0000}"/>
    <cellStyle name="Normal 2 9 10 3 2" xfId="32661" xr:uid="{00000000-0005-0000-0000-0000F37E0000}"/>
    <cellStyle name="Normal 2 9 10 3 3" xfId="32662" xr:uid="{00000000-0005-0000-0000-0000F47E0000}"/>
    <cellStyle name="Normal 2 9 10 4" xfId="32663" xr:uid="{00000000-0005-0000-0000-0000F57E0000}"/>
    <cellStyle name="Normal 2 9 11" xfId="32664" xr:uid="{00000000-0005-0000-0000-0000F67E0000}"/>
    <cellStyle name="Normal 2 9 11 2" xfId="32665" xr:uid="{00000000-0005-0000-0000-0000F77E0000}"/>
    <cellStyle name="Normal 2 9 11 2 2" xfId="32666" xr:uid="{00000000-0005-0000-0000-0000F87E0000}"/>
    <cellStyle name="Normal 2 9 11 2 2 2" xfId="32667" xr:uid="{00000000-0005-0000-0000-0000F97E0000}"/>
    <cellStyle name="Normal 2 9 11 2 2 3" xfId="32668" xr:uid="{00000000-0005-0000-0000-0000FA7E0000}"/>
    <cellStyle name="Normal 2 9 11 2 3" xfId="32669" xr:uid="{00000000-0005-0000-0000-0000FB7E0000}"/>
    <cellStyle name="Normal 2 9 11 2 4" xfId="32670" xr:uid="{00000000-0005-0000-0000-0000FC7E0000}"/>
    <cellStyle name="Normal 2 9 11 3" xfId="32671" xr:uid="{00000000-0005-0000-0000-0000FD7E0000}"/>
    <cellStyle name="Normal 2 9 11 3 2" xfId="32672" xr:uid="{00000000-0005-0000-0000-0000FE7E0000}"/>
    <cellStyle name="Normal 2 9 11 3 3" xfId="32673" xr:uid="{00000000-0005-0000-0000-0000FF7E0000}"/>
    <cellStyle name="Normal 2 9 11 4" xfId="32674" xr:uid="{00000000-0005-0000-0000-0000007F0000}"/>
    <cellStyle name="Normal 2 9 12" xfId="32675" xr:uid="{00000000-0005-0000-0000-0000017F0000}"/>
    <cellStyle name="Normal 2 9 12 2" xfId="32676" xr:uid="{00000000-0005-0000-0000-0000027F0000}"/>
    <cellStyle name="Normal 2 9 12 2 2" xfId="32677" xr:uid="{00000000-0005-0000-0000-0000037F0000}"/>
    <cellStyle name="Normal 2 9 12 2 2 2" xfId="32678" xr:uid="{00000000-0005-0000-0000-0000047F0000}"/>
    <cellStyle name="Normal 2 9 12 2 2 3" xfId="32679" xr:uid="{00000000-0005-0000-0000-0000057F0000}"/>
    <cellStyle name="Normal 2 9 12 2 3" xfId="32680" xr:uid="{00000000-0005-0000-0000-0000067F0000}"/>
    <cellStyle name="Normal 2 9 12 2 4" xfId="32681" xr:uid="{00000000-0005-0000-0000-0000077F0000}"/>
    <cellStyle name="Normal 2 9 12 3" xfId="32682" xr:uid="{00000000-0005-0000-0000-0000087F0000}"/>
    <cellStyle name="Normal 2 9 12 3 2" xfId="32683" xr:uid="{00000000-0005-0000-0000-0000097F0000}"/>
    <cellStyle name="Normal 2 9 12 3 3" xfId="32684" xr:uid="{00000000-0005-0000-0000-00000A7F0000}"/>
    <cellStyle name="Normal 2 9 12 4" xfId="32685" xr:uid="{00000000-0005-0000-0000-00000B7F0000}"/>
    <cellStyle name="Normal 2 9 13" xfId="32686" xr:uid="{00000000-0005-0000-0000-00000C7F0000}"/>
    <cellStyle name="Normal 2 9 13 2" xfId="32687" xr:uid="{00000000-0005-0000-0000-00000D7F0000}"/>
    <cellStyle name="Normal 2 9 13 2 2" xfId="32688" xr:uid="{00000000-0005-0000-0000-00000E7F0000}"/>
    <cellStyle name="Normal 2 9 13 2 2 2" xfId="32689" xr:uid="{00000000-0005-0000-0000-00000F7F0000}"/>
    <cellStyle name="Normal 2 9 13 2 2 3" xfId="32690" xr:uid="{00000000-0005-0000-0000-0000107F0000}"/>
    <cellStyle name="Normal 2 9 13 2 3" xfId="32691" xr:uid="{00000000-0005-0000-0000-0000117F0000}"/>
    <cellStyle name="Normal 2 9 13 2 4" xfId="32692" xr:uid="{00000000-0005-0000-0000-0000127F0000}"/>
    <cellStyle name="Normal 2 9 13 3" xfId="32693" xr:uid="{00000000-0005-0000-0000-0000137F0000}"/>
    <cellStyle name="Normal 2 9 13 3 2" xfId="32694" xr:uid="{00000000-0005-0000-0000-0000147F0000}"/>
    <cellStyle name="Normal 2 9 13 3 3" xfId="32695" xr:uid="{00000000-0005-0000-0000-0000157F0000}"/>
    <cellStyle name="Normal 2 9 13 4" xfId="32696" xr:uid="{00000000-0005-0000-0000-0000167F0000}"/>
    <cellStyle name="Normal 2 9 14" xfId="32697" xr:uid="{00000000-0005-0000-0000-0000177F0000}"/>
    <cellStyle name="Normal 2 9 14 2" xfId="32698" xr:uid="{00000000-0005-0000-0000-0000187F0000}"/>
    <cellStyle name="Normal 2 9 14 2 2" xfId="32699" xr:uid="{00000000-0005-0000-0000-0000197F0000}"/>
    <cellStyle name="Normal 2 9 14 2 2 2" xfId="32700" xr:uid="{00000000-0005-0000-0000-00001A7F0000}"/>
    <cellStyle name="Normal 2 9 14 2 2 3" xfId="32701" xr:uid="{00000000-0005-0000-0000-00001B7F0000}"/>
    <cellStyle name="Normal 2 9 14 2 3" xfId="32702" xr:uid="{00000000-0005-0000-0000-00001C7F0000}"/>
    <cellStyle name="Normal 2 9 14 2 4" xfId="32703" xr:uid="{00000000-0005-0000-0000-00001D7F0000}"/>
    <cellStyle name="Normal 2 9 14 3" xfId="32704" xr:uid="{00000000-0005-0000-0000-00001E7F0000}"/>
    <cellStyle name="Normal 2 9 14 3 2" xfId="32705" xr:uid="{00000000-0005-0000-0000-00001F7F0000}"/>
    <cellStyle name="Normal 2 9 14 3 3" xfId="32706" xr:uid="{00000000-0005-0000-0000-0000207F0000}"/>
    <cellStyle name="Normal 2 9 14 4" xfId="32707" xr:uid="{00000000-0005-0000-0000-0000217F0000}"/>
    <cellStyle name="Normal 2 9 15" xfId="32708" xr:uid="{00000000-0005-0000-0000-0000227F0000}"/>
    <cellStyle name="Normal 2 9 15 2" xfId="32709" xr:uid="{00000000-0005-0000-0000-0000237F0000}"/>
    <cellStyle name="Normal 2 9 15 2 2" xfId="32710" xr:uid="{00000000-0005-0000-0000-0000247F0000}"/>
    <cellStyle name="Normal 2 9 15 2 2 2" xfId="32711" xr:uid="{00000000-0005-0000-0000-0000257F0000}"/>
    <cellStyle name="Normal 2 9 15 2 2 3" xfId="32712" xr:uid="{00000000-0005-0000-0000-0000267F0000}"/>
    <cellStyle name="Normal 2 9 15 2 3" xfId="32713" xr:uid="{00000000-0005-0000-0000-0000277F0000}"/>
    <cellStyle name="Normal 2 9 15 2 4" xfId="32714" xr:uid="{00000000-0005-0000-0000-0000287F0000}"/>
    <cellStyle name="Normal 2 9 15 3" xfId="32715" xr:uid="{00000000-0005-0000-0000-0000297F0000}"/>
    <cellStyle name="Normal 2 9 15 3 2" xfId="32716" xr:uid="{00000000-0005-0000-0000-00002A7F0000}"/>
    <cellStyle name="Normal 2 9 15 3 3" xfId="32717" xr:uid="{00000000-0005-0000-0000-00002B7F0000}"/>
    <cellStyle name="Normal 2 9 15 4" xfId="32718" xr:uid="{00000000-0005-0000-0000-00002C7F0000}"/>
    <cellStyle name="Normal 2 9 16" xfId="32719" xr:uid="{00000000-0005-0000-0000-00002D7F0000}"/>
    <cellStyle name="Normal 2 9 16 2" xfId="32720" xr:uid="{00000000-0005-0000-0000-00002E7F0000}"/>
    <cellStyle name="Normal 2 9 16 2 2" xfId="32721" xr:uid="{00000000-0005-0000-0000-00002F7F0000}"/>
    <cellStyle name="Normal 2 9 16 2 2 2" xfId="32722" xr:uid="{00000000-0005-0000-0000-0000307F0000}"/>
    <cellStyle name="Normal 2 9 16 2 2 3" xfId="32723" xr:uid="{00000000-0005-0000-0000-0000317F0000}"/>
    <cellStyle name="Normal 2 9 16 2 3" xfId="32724" xr:uid="{00000000-0005-0000-0000-0000327F0000}"/>
    <cellStyle name="Normal 2 9 16 2 4" xfId="32725" xr:uid="{00000000-0005-0000-0000-0000337F0000}"/>
    <cellStyle name="Normal 2 9 16 3" xfId="32726" xr:uid="{00000000-0005-0000-0000-0000347F0000}"/>
    <cellStyle name="Normal 2 9 16 3 2" xfId="32727" xr:uid="{00000000-0005-0000-0000-0000357F0000}"/>
    <cellStyle name="Normal 2 9 16 3 3" xfId="32728" xr:uid="{00000000-0005-0000-0000-0000367F0000}"/>
    <cellStyle name="Normal 2 9 16 4" xfId="32729" xr:uid="{00000000-0005-0000-0000-0000377F0000}"/>
    <cellStyle name="Normal 2 9 17" xfId="32730" xr:uid="{00000000-0005-0000-0000-0000387F0000}"/>
    <cellStyle name="Normal 2 9 17 2" xfId="32731" xr:uid="{00000000-0005-0000-0000-0000397F0000}"/>
    <cellStyle name="Normal 2 9 17 2 2" xfId="32732" xr:uid="{00000000-0005-0000-0000-00003A7F0000}"/>
    <cellStyle name="Normal 2 9 17 2 2 2" xfId="32733" xr:uid="{00000000-0005-0000-0000-00003B7F0000}"/>
    <cellStyle name="Normal 2 9 17 2 2 3" xfId="32734" xr:uid="{00000000-0005-0000-0000-00003C7F0000}"/>
    <cellStyle name="Normal 2 9 17 2 3" xfId="32735" xr:uid="{00000000-0005-0000-0000-00003D7F0000}"/>
    <cellStyle name="Normal 2 9 17 2 4" xfId="32736" xr:uid="{00000000-0005-0000-0000-00003E7F0000}"/>
    <cellStyle name="Normal 2 9 17 3" xfId="32737" xr:uid="{00000000-0005-0000-0000-00003F7F0000}"/>
    <cellStyle name="Normal 2 9 17 3 2" xfId="32738" xr:uid="{00000000-0005-0000-0000-0000407F0000}"/>
    <cellStyle name="Normal 2 9 17 3 3" xfId="32739" xr:uid="{00000000-0005-0000-0000-0000417F0000}"/>
    <cellStyle name="Normal 2 9 17 4" xfId="32740" xr:uid="{00000000-0005-0000-0000-0000427F0000}"/>
    <cellStyle name="Normal 2 9 18" xfId="32741" xr:uid="{00000000-0005-0000-0000-0000437F0000}"/>
    <cellStyle name="Normal 2 9 18 2" xfId="32742" xr:uid="{00000000-0005-0000-0000-0000447F0000}"/>
    <cellStyle name="Normal 2 9 18 2 2" xfId="32743" xr:uid="{00000000-0005-0000-0000-0000457F0000}"/>
    <cellStyle name="Normal 2 9 18 2 2 2" xfId="32744" xr:uid="{00000000-0005-0000-0000-0000467F0000}"/>
    <cellStyle name="Normal 2 9 18 2 2 3" xfId="32745" xr:uid="{00000000-0005-0000-0000-0000477F0000}"/>
    <cellStyle name="Normal 2 9 18 2 3" xfId="32746" xr:uid="{00000000-0005-0000-0000-0000487F0000}"/>
    <cellStyle name="Normal 2 9 18 2 4" xfId="32747" xr:uid="{00000000-0005-0000-0000-0000497F0000}"/>
    <cellStyle name="Normal 2 9 18 3" xfId="32748" xr:uid="{00000000-0005-0000-0000-00004A7F0000}"/>
    <cellStyle name="Normal 2 9 18 3 2" xfId="32749" xr:uid="{00000000-0005-0000-0000-00004B7F0000}"/>
    <cellStyle name="Normal 2 9 18 3 3" xfId="32750" xr:uid="{00000000-0005-0000-0000-00004C7F0000}"/>
    <cellStyle name="Normal 2 9 18 4" xfId="32751" xr:uid="{00000000-0005-0000-0000-00004D7F0000}"/>
    <cellStyle name="Normal 2 9 19" xfId="32752" xr:uid="{00000000-0005-0000-0000-00004E7F0000}"/>
    <cellStyle name="Normal 2 9 19 2" xfId="32753" xr:uid="{00000000-0005-0000-0000-00004F7F0000}"/>
    <cellStyle name="Normal 2 9 19 2 2" xfId="32754" xr:uid="{00000000-0005-0000-0000-0000507F0000}"/>
    <cellStyle name="Normal 2 9 19 2 2 2" xfId="32755" xr:uid="{00000000-0005-0000-0000-0000517F0000}"/>
    <cellStyle name="Normal 2 9 19 2 2 3" xfId="32756" xr:uid="{00000000-0005-0000-0000-0000527F0000}"/>
    <cellStyle name="Normal 2 9 19 2 3" xfId="32757" xr:uid="{00000000-0005-0000-0000-0000537F0000}"/>
    <cellStyle name="Normal 2 9 19 2 4" xfId="32758" xr:uid="{00000000-0005-0000-0000-0000547F0000}"/>
    <cellStyle name="Normal 2 9 19 3" xfId="32759" xr:uid="{00000000-0005-0000-0000-0000557F0000}"/>
    <cellStyle name="Normal 2 9 19 3 2" xfId="32760" xr:uid="{00000000-0005-0000-0000-0000567F0000}"/>
    <cellStyle name="Normal 2 9 19 3 3" xfId="32761" xr:uid="{00000000-0005-0000-0000-0000577F0000}"/>
    <cellStyle name="Normal 2 9 19 4" xfId="32762" xr:uid="{00000000-0005-0000-0000-0000587F0000}"/>
    <cellStyle name="Normal 2 9 2" xfId="32763" xr:uid="{00000000-0005-0000-0000-0000597F0000}"/>
    <cellStyle name="Normal 2 9 2 2" xfId="32764" xr:uid="{00000000-0005-0000-0000-00005A7F0000}"/>
    <cellStyle name="Normal 2 9 2 2 2" xfId="32765" xr:uid="{00000000-0005-0000-0000-00005B7F0000}"/>
    <cellStyle name="Normal 2 9 2 2 2 2" xfId="32766" xr:uid="{00000000-0005-0000-0000-00005C7F0000}"/>
    <cellStyle name="Normal 2 9 2 2 2 3" xfId="32767" xr:uid="{00000000-0005-0000-0000-00005D7F0000}"/>
    <cellStyle name="Normal 2 9 2 2 3" xfId="32768" xr:uid="{00000000-0005-0000-0000-00005E7F0000}"/>
    <cellStyle name="Normal 2 9 2 2 4" xfId="32769" xr:uid="{00000000-0005-0000-0000-00005F7F0000}"/>
    <cellStyle name="Normal 2 9 2 3" xfId="32770" xr:uid="{00000000-0005-0000-0000-0000607F0000}"/>
    <cellStyle name="Normal 2 9 2 3 2" xfId="32771" xr:uid="{00000000-0005-0000-0000-0000617F0000}"/>
    <cellStyle name="Normal 2 9 2 3 3" xfId="32772" xr:uid="{00000000-0005-0000-0000-0000627F0000}"/>
    <cellStyle name="Normal 2 9 2 4" xfId="32773" xr:uid="{00000000-0005-0000-0000-0000637F0000}"/>
    <cellStyle name="Normal 2 9 2 5" xfId="32774" xr:uid="{00000000-0005-0000-0000-0000647F0000}"/>
    <cellStyle name="Normal 2 9 20" xfId="32775" xr:uid="{00000000-0005-0000-0000-0000657F0000}"/>
    <cellStyle name="Normal 2 9 20 2" xfId="32776" xr:uid="{00000000-0005-0000-0000-0000667F0000}"/>
    <cellStyle name="Normal 2 9 20 2 2" xfId="32777" xr:uid="{00000000-0005-0000-0000-0000677F0000}"/>
    <cellStyle name="Normal 2 9 20 2 2 2" xfId="32778" xr:uid="{00000000-0005-0000-0000-0000687F0000}"/>
    <cellStyle name="Normal 2 9 20 2 2 3" xfId="32779" xr:uid="{00000000-0005-0000-0000-0000697F0000}"/>
    <cellStyle name="Normal 2 9 20 2 3" xfId="32780" xr:uid="{00000000-0005-0000-0000-00006A7F0000}"/>
    <cellStyle name="Normal 2 9 20 2 4" xfId="32781" xr:uid="{00000000-0005-0000-0000-00006B7F0000}"/>
    <cellStyle name="Normal 2 9 20 3" xfId="32782" xr:uid="{00000000-0005-0000-0000-00006C7F0000}"/>
    <cellStyle name="Normal 2 9 20 3 2" xfId="32783" xr:uid="{00000000-0005-0000-0000-00006D7F0000}"/>
    <cellStyle name="Normal 2 9 20 3 3" xfId="32784" xr:uid="{00000000-0005-0000-0000-00006E7F0000}"/>
    <cellStyle name="Normal 2 9 20 4" xfId="32785" xr:uid="{00000000-0005-0000-0000-00006F7F0000}"/>
    <cellStyle name="Normal 2 9 21" xfId="32786" xr:uid="{00000000-0005-0000-0000-0000707F0000}"/>
    <cellStyle name="Normal 2 9 21 2" xfId="32787" xr:uid="{00000000-0005-0000-0000-0000717F0000}"/>
    <cellStyle name="Normal 2 9 21 2 2" xfId="32788" xr:uid="{00000000-0005-0000-0000-0000727F0000}"/>
    <cellStyle name="Normal 2 9 21 2 2 2" xfId="32789" xr:uid="{00000000-0005-0000-0000-0000737F0000}"/>
    <cellStyle name="Normal 2 9 21 2 2 3" xfId="32790" xr:uid="{00000000-0005-0000-0000-0000747F0000}"/>
    <cellStyle name="Normal 2 9 21 2 3" xfId="32791" xr:uid="{00000000-0005-0000-0000-0000757F0000}"/>
    <cellStyle name="Normal 2 9 21 2 4" xfId="32792" xr:uid="{00000000-0005-0000-0000-0000767F0000}"/>
    <cellStyle name="Normal 2 9 21 3" xfId="32793" xr:uid="{00000000-0005-0000-0000-0000777F0000}"/>
    <cellStyle name="Normal 2 9 21 3 2" xfId="32794" xr:uid="{00000000-0005-0000-0000-0000787F0000}"/>
    <cellStyle name="Normal 2 9 21 3 3" xfId="32795" xr:uid="{00000000-0005-0000-0000-0000797F0000}"/>
    <cellStyle name="Normal 2 9 21 4" xfId="32796" xr:uid="{00000000-0005-0000-0000-00007A7F0000}"/>
    <cellStyle name="Normal 2 9 22" xfId="32797" xr:uid="{00000000-0005-0000-0000-00007B7F0000}"/>
    <cellStyle name="Normal 2 9 22 2" xfId="32798" xr:uid="{00000000-0005-0000-0000-00007C7F0000}"/>
    <cellStyle name="Normal 2 9 22 2 2" xfId="32799" xr:uid="{00000000-0005-0000-0000-00007D7F0000}"/>
    <cellStyle name="Normal 2 9 22 2 2 2" xfId="32800" xr:uid="{00000000-0005-0000-0000-00007E7F0000}"/>
    <cellStyle name="Normal 2 9 22 2 2 3" xfId="32801" xr:uid="{00000000-0005-0000-0000-00007F7F0000}"/>
    <cellStyle name="Normal 2 9 22 2 3" xfId="32802" xr:uid="{00000000-0005-0000-0000-0000807F0000}"/>
    <cellStyle name="Normal 2 9 22 2 4" xfId="32803" xr:uid="{00000000-0005-0000-0000-0000817F0000}"/>
    <cellStyle name="Normal 2 9 22 3" xfId="32804" xr:uid="{00000000-0005-0000-0000-0000827F0000}"/>
    <cellStyle name="Normal 2 9 22 3 2" xfId="32805" xr:uid="{00000000-0005-0000-0000-0000837F0000}"/>
    <cellStyle name="Normal 2 9 22 3 3" xfId="32806" xr:uid="{00000000-0005-0000-0000-0000847F0000}"/>
    <cellStyle name="Normal 2 9 22 4" xfId="32807" xr:uid="{00000000-0005-0000-0000-0000857F0000}"/>
    <cellStyle name="Normal 2 9 23" xfId="32808" xr:uid="{00000000-0005-0000-0000-0000867F0000}"/>
    <cellStyle name="Normal 2 9 23 2" xfId="32809" xr:uid="{00000000-0005-0000-0000-0000877F0000}"/>
    <cellStyle name="Normal 2 9 23 2 2" xfId="32810" xr:uid="{00000000-0005-0000-0000-0000887F0000}"/>
    <cellStyle name="Normal 2 9 23 2 2 2" xfId="32811" xr:uid="{00000000-0005-0000-0000-0000897F0000}"/>
    <cellStyle name="Normal 2 9 23 2 2 3" xfId="32812" xr:uid="{00000000-0005-0000-0000-00008A7F0000}"/>
    <cellStyle name="Normal 2 9 23 2 3" xfId="32813" xr:uid="{00000000-0005-0000-0000-00008B7F0000}"/>
    <cellStyle name="Normal 2 9 23 2 4" xfId="32814" xr:uid="{00000000-0005-0000-0000-00008C7F0000}"/>
    <cellStyle name="Normal 2 9 23 3" xfId="32815" xr:uid="{00000000-0005-0000-0000-00008D7F0000}"/>
    <cellStyle name="Normal 2 9 23 3 2" xfId="32816" xr:uid="{00000000-0005-0000-0000-00008E7F0000}"/>
    <cellStyle name="Normal 2 9 23 3 3" xfId="32817" xr:uid="{00000000-0005-0000-0000-00008F7F0000}"/>
    <cellStyle name="Normal 2 9 23 4" xfId="32818" xr:uid="{00000000-0005-0000-0000-0000907F0000}"/>
    <cellStyle name="Normal 2 9 24" xfId="32819" xr:uid="{00000000-0005-0000-0000-0000917F0000}"/>
    <cellStyle name="Normal 2 9 24 2" xfId="32820" xr:uid="{00000000-0005-0000-0000-0000927F0000}"/>
    <cellStyle name="Normal 2 9 24 2 2" xfId="32821" xr:uid="{00000000-0005-0000-0000-0000937F0000}"/>
    <cellStyle name="Normal 2 9 24 2 3" xfId="32822" xr:uid="{00000000-0005-0000-0000-0000947F0000}"/>
    <cellStyle name="Normal 2 9 24 3" xfId="32823" xr:uid="{00000000-0005-0000-0000-0000957F0000}"/>
    <cellStyle name="Normal 2 9 24 4" xfId="32824" xr:uid="{00000000-0005-0000-0000-0000967F0000}"/>
    <cellStyle name="Normal 2 9 25" xfId="32825" xr:uid="{00000000-0005-0000-0000-0000977F0000}"/>
    <cellStyle name="Normal 2 9 25 2" xfId="32826" xr:uid="{00000000-0005-0000-0000-0000987F0000}"/>
    <cellStyle name="Normal 2 9 25 3" xfId="32827" xr:uid="{00000000-0005-0000-0000-0000997F0000}"/>
    <cellStyle name="Normal 2 9 26" xfId="32828" xr:uid="{00000000-0005-0000-0000-00009A7F0000}"/>
    <cellStyle name="Normal 2 9 27" xfId="32829" xr:uid="{00000000-0005-0000-0000-00009B7F0000}"/>
    <cellStyle name="Normal 2 9 3" xfId="32830" xr:uid="{00000000-0005-0000-0000-00009C7F0000}"/>
    <cellStyle name="Normal 2 9 3 2" xfId="32831" xr:uid="{00000000-0005-0000-0000-00009D7F0000}"/>
    <cellStyle name="Normal 2 9 3 2 2" xfId="32832" xr:uid="{00000000-0005-0000-0000-00009E7F0000}"/>
    <cellStyle name="Normal 2 9 3 2 2 2" xfId="32833" xr:uid="{00000000-0005-0000-0000-00009F7F0000}"/>
    <cellStyle name="Normal 2 9 3 2 2 3" xfId="32834" xr:uid="{00000000-0005-0000-0000-0000A07F0000}"/>
    <cellStyle name="Normal 2 9 3 2 3" xfId="32835" xr:uid="{00000000-0005-0000-0000-0000A17F0000}"/>
    <cellStyle name="Normal 2 9 3 2 4" xfId="32836" xr:uid="{00000000-0005-0000-0000-0000A27F0000}"/>
    <cellStyle name="Normal 2 9 3 3" xfId="32837" xr:uid="{00000000-0005-0000-0000-0000A37F0000}"/>
    <cellStyle name="Normal 2 9 3 3 2" xfId="32838" xr:uid="{00000000-0005-0000-0000-0000A47F0000}"/>
    <cellStyle name="Normal 2 9 3 3 3" xfId="32839" xr:uid="{00000000-0005-0000-0000-0000A57F0000}"/>
    <cellStyle name="Normal 2 9 3 4" xfId="32840" xr:uid="{00000000-0005-0000-0000-0000A67F0000}"/>
    <cellStyle name="Normal 2 9 4" xfId="32841" xr:uid="{00000000-0005-0000-0000-0000A77F0000}"/>
    <cellStyle name="Normal 2 9 4 2" xfId="32842" xr:uid="{00000000-0005-0000-0000-0000A87F0000}"/>
    <cellStyle name="Normal 2 9 4 2 2" xfId="32843" xr:uid="{00000000-0005-0000-0000-0000A97F0000}"/>
    <cellStyle name="Normal 2 9 4 2 2 2" xfId="32844" xr:uid="{00000000-0005-0000-0000-0000AA7F0000}"/>
    <cellStyle name="Normal 2 9 4 2 2 3" xfId="32845" xr:uid="{00000000-0005-0000-0000-0000AB7F0000}"/>
    <cellStyle name="Normal 2 9 4 2 3" xfId="32846" xr:uid="{00000000-0005-0000-0000-0000AC7F0000}"/>
    <cellStyle name="Normal 2 9 4 2 4" xfId="32847" xr:uid="{00000000-0005-0000-0000-0000AD7F0000}"/>
    <cellStyle name="Normal 2 9 4 3" xfId="32848" xr:uid="{00000000-0005-0000-0000-0000AE7F0000}"/>
    <cellStyle name="Normal 2 9 4 3 2" xfId="32849" xr:uid="{00000000-0005-0000-0000-0000AF7F0000}"/>
    <cellStyle name="Normal 2 9 4 3 3" xfId="32850" xr:uid="{00000000-0005-0000-0000-0000B07F0000}"/>
    <cellStyle name="Normal 2 9 4 4" xfId="32851" xr:uid="{00000000-0005-0000-0000-0000B17F0000}"/>
    <cellStyle name="Normal 2 9 5" xfId="32852" xr:uid="{00000000-0005-0000-0000-0000B27F0000}"/>
    <cellStyle name="Normal 2 9 5 2" xfId="32853" xr:uid="{00000000-0005-0000-0000-0000B37F0000}"/>
    <cellStyle name="Normal 2 9 5 2 2" xfId="32854" xr:uid="{00000000-0005-0000-0000-0000B47F0000}"/>
    <cellStyle name="Normal 2 9 5 2 2 2" xfId="32855" xr:uid="{00000000-0005-0000-0000-0000B57F0000}"/>
    <cellStyle name="Normal 2 9 5 2 2 3" xfId="32856" xr:uid="{00000000-0005-0000-0000-0000B67F0000}"/>
    <cellStyle name="Normal 2 9 5 2 3" xfId="32857" xr:uid="{00000000-0005-0000-0000-0000B77F0000}"/>
    <cellStyle name="Normal 2 9 5 2 4" xfId="32858" xr:uid="{00000000-0005-0000-0000-0000B87F0000}"/>
    <cellStyle name="Normal 2 9 5 3" xfId="32859" xr:uid="{00000000-0005-0000-0000-0000B97F0000}"/>
    <cellStyle name="Normal 2 9 5 3 2" xfId="32860" xr:uid="{00000000-0005-0000-0000-0000BA7F0000}"/>
    <cellStyle name="Normal 2 9 5 3 3" xfId="32861" xr:uid="{00000000-0005-0000-0000-0000BB7F0000}"/>
    <cellStyle name="Normal 2 9 5 4" xfId="32862" xr:uid="{00000000-0005-0000-0000-0000BC7F0000}"/>
    <cellStyle name="Normal 2 9 6" xfId="32863" xr:uid="{00000000-0005-0000-0000-0000BD7F0000}"/>
    <cellStyle name="Normal 2 9 6 2" xfId="32864" xr:uid="{00000000-0005-0000-0000-0000BE7F0000}"/>
    <cellStyle name="Normal 2 9 6 2 2" xfId="32865" xr:uid="{00000000-0005-0000-0000-0000BF7F0000}"/>
    <cellStyle name="Normal 2 9 6 2 2 2" xfId="32866" xr:uid="{00000000-0005-0000-0000-0000C07F0000}"/>
    <cellStyle name="Normal 2 9 6 2 2 3" xfId="32867" xr:uid="{00000000-0005-0000-0000-0000C17F0000}"/>
    <cellStyle name="Normal 2 9 6 2 3" xfId="32868" xr:uid="{00000000-0005-0000-0000-0000C27F0000}"/>
    <cellStyle name="Normal 2 9 6 2 4" xfId="32869" xr:uid="{00000000-0005-0000-0000-0000C37F0000}"/>
    <cellStyle name="Normal 2 9 6 3" xfId="32870" xr:uid="{00000000-0005-0000-0000-0000C47F0000}"/>
    <cellStyle name="Normal 2 9 6 3 2" xfId="32871" xr:uid="{00000000-0005-0000-0000-0000C57F0000}"/>
    <cellStyle name="Normal 2 9 6 3 3" xfId="32872" xr:uid="{00000000-0005-0000-0000-0000C67F0000}"/>
    <cellStyle name="Normal 2 9 6 4" xfId="32873" xr:uid="{00000000-0005-0000-0000-0000C77F0000}"/>
    <cellStyle name="Normal 2 9 7" xfId="32874" xr:uid="{00000000-0005-0000-0000-0000C87F0000}"/>
    <cellStyle name="Normal 2 9 7 2" xfId="32875" xr:uid="{00000000-0005-0000-0000-0000C97F0000}"/>
    <cellStyle name="Normal 2 9 7 2 2" xfId="32876" xr:uid="{00000000-0005-0000-0000-0000CA7F0000}"/>
    <cellStyle name="Normal 2 9 7 2 2 2" xfId="32877" xr:uid="{00000000-0005-0000-0000-0000CB7F0000}"/>
    <cellStyle name="Normal 2 9 7 2 2 3" xfId="32878" xr:uid="{00000000-0005-0000-0000-0000CC7F0000}"/>
    <cellStyle name="Normal 2 9 7 2 3" xfId="32879" xr:uid="{00000000-0005-0000-0000-0000CD7F0000}"/>
    <cellStyle name="Normal 2 9 7 2 4" xfId="32880" xr:uid="{00000000-0005-0000-0000-0000CE7F0000}"/>
    <cellStyle name="Normal 2 9 7 3" xfId="32881" xr:uid="{00000000-0005-0000-0000-0000CF7F0000}"/>
    <cellStyle name="Normal 2 9 7 3 2" xfId="32882" xr:uid="{00000000-0005-0000-0000-0000D07F0000}"/>
    <cellStyle name="Normal 2 9 7 3 3" xfId="32883" xr:uid="{00000000-0005-0000-0000-0000D17F0000}"/>
    <cellStyle name="Normal 2 9 7 4" xfId="32884" xr:uid="{00000000-0005-0000-0000-0000D27F0000}"/>
    <cellStyle name="Normal 2 9 8" xfId="32885" xr:uid="{00000000-0005-0000-0000-0000D37F0000}"/>
    <cellStyle name="Normal 2 9 8 2" xfId="32886" xr:uid="{00000000-0005-0000-0000-0000D47F0000}"/>
    <cellStyle name="Normal 2 9 8 2 2" xfId="32887" xr:uid="{00000000-0005-0000-0000-0000D57F0000}"/>
    <cellStyle name="Normal 2 9 8 2 2 2" xfId="32888" xr:uid="{00000000-0005-0000-0000-0000D67F0000}"/>
    <cellStyle name="Normal 2 9 8 2 2 3" xfId="32889" xr:uid="{00000000-0005-0000-0000-0000D77F0000}"/>
    <cellStyle name="Normal 2 9 8 2 3" xfId="32890" xr:uid="{00000000-0005-0000-0000-0000D87F0000}"/>
    <cellStyle name="Normal 2 9 8 2 4" xfId="32891" xr:uid="{00000000-0005-0000-0000-0000D97F0000}"/>
    <cellStyle name="Normal 2 9 8 3" xfId="32892" xr:uid="{00000000-0005-0000-0000-0000DA7F0000}"/>
    <cellStyle name="Normal 2 9 8 3 2" xfId="32893" xr:uid="{00000000-0005-0000-0000-0000DB7F0000}"/>
    <cellStyle name="Normal 2 9 8 3 3" xfId="32894" xr:uid="{00000000-0005-0000-0000-0000DC7F0000}"/>
    <cellStyle name="Normal 2 9 8 4" xfId="32895" xr:uid="{00000000-0005-0000-0000-0000DD7F0000}"/>
    <cellStyle name="Normal 2 9 9" xfId="32896" xr:uid="{00000000-0005-0000-0000-0000DE7F0000}"/>
    <cellStyle name="Normal 2 9 9 2" xfId="32897" xr:uid="{00000000-0005-0000-0000-0000DF7F0000}"/>
    <cellStyle name="Normal 2 9 9 2 2" xfId="32898" xr:uid="{00000000-0005-0000-0000-0000E07F0000}"/>
    <cellStyle name="Normal 2 9 9 2 2 2" xfId="32899" xr:uid="{00000000-0005-0000-0000-0000E17F0000}"/>
    <cellStyle name="Normal 2 9 9 2 2 3" xfId="32900" xr:uid="{00000000-0005-0000-0000-0000E27F0000}"/>
    <cellStyle name="Normal 2 9 9 2 3" xfId="32901" xr:uid="{00000000-0005-0000-0000-0000E37F0000}"/>
    <cellStyle name="Normal 2 9 9 2 4" xfId="32902" xr:uid="{00000000-0005-0000-0000-0000E47F0000}"/>
    <cellStyle name="Normal 2 9 9 3" xfId="32903" xr:uid="{00000000-0005-0000-0000-0000E57F0000}"/>
    <cellStyle name="Normal 2 9 9 3 2" xfId="32904" xr:uid="{00000000-0005-0000-0000-0000E67F0000}"/>
    <cellStyle name="Normal 2 9 9 3 3" xfId="32905" xr:uid="{00000000-0005-0000-0000-0000E77F0000}"/>
    <cellStyle name="Normal 2 9 9 4" xfId="32906" xr:uid="{00000000-0005-0000-0000-0000E87F0000}"/>
    <cellStyle name="Normal 2 9_2015 Annual Rpt" xfId="32907" xr:uid="{00000000-0005-0000-0000-0000E97F0000}"/>
    <cellStyle name="Normal 2 90" xfId="32908" xr:uid="{00000000-0005-0000-0000-0000EA7F0000}"/>
    <cellStyle name="Normal 2 90 2" xfId="32909" xr:uid="{00000000-0005-0000-0000-0000EB7F0000}"/>
    <cellStyle name="Normal 2 90 2 2" xfId="32910" xr:uid="{00000000-0005-0000-0000-0000EC7F0000}"/>
    <cellStyle name="Normal 2 90 2 2 2" xfId="32911" xr:uid="{00000000-0005-0000-0000-0000ED7F0000}"/>
    <cellStyle name="Normal 2 90 2 2 3" xfId="32912" xr:uid="{00000000-0005-0000-0000-0000EE7F0000}"/>
    <cellStyle name="Normal 2 90 2 3" xfId="32913" xr:uid="{00000000-0005-0000-0000-0000EF7F0000}"/>
    <cellStyle name="Normal 2 90 2 4" xfId="32914" xr:uid="{00000000-0005-0000-0000-0000F07F0000}"/>
    <cellStyle name="Normal 2 90 3" xfId="32915" xr:uid="{00000000-0005-0000-0000-0000F17F0000}"/>
    <cellStyle name="Normal 2 90 3 2" xfId="32916" xr:uid="{00000000-0005-0000-0000-0000F27F0000}"/>
    <cellStyle name="Normal 2 90 3 3" xfId="32917" xr:uid="{00000000-0005-0000-0000-0000F37F0000}"/>
    <cellStyle name="Normal 2 90 4" xfId="32918" xr:uid="{00000000-0005-0000-0000-0000F47F0000}"/>
    <cellStyle name="Normal 2 91" xfId="32919" xr:uid="{00000000-0005-0000-0000-0000F57F0000}"/>
    <cellStyle name="Normal 2 91 2" xfId="32920" xr:uid="{00000000-0005-0000-0000-0000F67F0000}"/>
    <cellStyle name="Normal 2 91 2 2" xfId="32921" xr:uid="{00000000-0005-0000-0000-0000F77F0000}"/>
    <cellStyle name="Normal 2 91 2 2 2" xfId="32922" xr:uid="{00000000-0005-0000-0000-0000F87F0000}"/>
    <cellStyle name="Normal 2 91 2 2 3" xfId="32923" xr:uid="{00000000-0005-0000-0000-0000F97F0000}"/>
    <cellStyle name="Normal 2 91 2 3" xfId="32924" xr:uid="{00000000-0005-0000-0000-0000FA7F0000}"/>
    <cellStyle name="Normal 2 91 2 4" xfId="32925" xr:uid="{00000000-0005-0000-0000-0000FB7F0000}"/>
    <cellStyle name="Normal 2 91 3" xfId="32926" xr:uid="{00000000-0005-0000-0000-0000FC7F0000}"/>
    <cellStyle name="Normal 2 91 3 2" xfId="32927" xr:uid="{00000000-0005-0000-0000-0000FD7F0000}"/>
    <cellStyle name="Normal 2 91 3 3" xfId="32928" xr:uid="{00000000-0005-0000-0000-0000FE7F0000}"/>
    <cellStyle name="Normal 2 91 4" xfId="32929" xr:uid="{00000000-0005-0000-0000-0000FF7F0000}"/>
    <cellStyle name="Normal 2 92" xfId="32930" xr:uid="{00000000-0005-0000-0000-000000800000}"/>
    <cellStyle name="Normal 2 92 2" xfId="32931" xr:uid="{00000000-0005-0000-0000-000001800000}"/>
    <cellStyle name="Normal 2 92 2 2" xfId="32932" xr:uid="{00000000-0005-0000-0000-000002800000}"/>
    <cellStyle name="Normal 2 92 2 2 2" xfId="32933" xr:uid="{00000000-0005-0000-0000-000003800000}"/>
    <cellStyle name="Normal 2 92 2 2 3" xfId="32934" xr:uid="{00000000-0005-0000-0000-000004800000}"/>
    <cellStyle name="Normal 2 92 2 3" xfId="32935" xr:uid="{00000000-0005-0000-0000-000005800000}"/>
    <cellStyle name="Normal 2 92 2 4" xfId="32936" xr:uid="{00000000-0005-0000-0000-000006800000}"/>
    <cellStyle name="Normal 2 92 3" xfId="32937" xr:uid="{00000000-0005-0000-0000-000007800000}"/>
    <cellStyle name="Normal 2 92 3 2" xfId="32938" xr:uid="{00000000-0005-0000-0000-000008800000}"/>
    <cellStyle name="Normal 2 92 3 3" xfId="32939" xr:uid="{00000000-0005-0000-0000-000009800000}"/>
    <cellStyle name="Normal 2 92 4" xfId="32940" xr:uid="{00000000-0005-0000-0000-00000A800000}"/>
    <cellStyle name="Normal 2 93" xfId="32941" xr:uid="{00000000-0005-0000-0000-00000B800000}"/>
    <cellStyle name="Normal 2 93 2" xfId="32942" xr:uid="{00000000-0005-0000-0000-00000C800000}"/>
    <cellStyle name="Normal 2 93 2 2" xfId="32943" xr:uid="{00000000-0005-0000-0000-00000D800000}"/>
    <cellStyle name="Normal 2 93 2 2 2" xfId="32944" xr:uid="{00000000-0005-0000-0000-00000E800000}"/>
    <cellStyle name="Normal 2 93 2 2 3" xfId="32945" xr:uid="{00000000-0005-0000-0000-00000F800000}"/>
    <cellStyle name="Normal 2 93 2 3" xfId="32946" xr:uid="{00000000-0005-0000-0000-000010800000}"/>
    <cellStyle name="Normal 2 93 2 4" xfId="32947" xr:uid="{00000000-0005-0000-0000-000011800000}"/>
    <cellStyle name="Normal 2 93 3" xfId="32948" xr:uid="{00000000-0005-0000-0000-000012800000}"/>
    <cellStyle name="Normal 2 93 3 2" xfId="32949" xr:uid="{00000000-0005-0000-0000-000013800000}"/>
    <cellStyle name="Normal 2 93 3 3" xfId="32950" xr:uid="{00000000-0005-0000-0000-000014800000}"/>
    <cellStyle name="Normal 2 93 4" xfId="32951" xr:uid="{00000000-0005-0000-0000-000015800000}"/>
    <cellStyle name="Normal 2 94" xfId="32952" xr:uid="{00000000-0005-0000-0000-000016800000}"/>
    <cellStyle name="Normal 2 94 10" xfId="32953" xr:uid="{00000000-0005-0000-0000-000017800000}"/>
    <cellStyle name="Normal 2 94 2" xfId="32954" xr:uid="{00000000-0005-0000-0000-000018800000}"/>
    <cellStyle name="Normal 2 94 2 2" xfId="32955" xr:uid="{00000000-0005-0000-0000-000019800000}"/>
    <cellStyle name="Normal 2 94 2 2 2" xfId="32956" xr:uid="{00000000-0005-0000-0000-00001A800000}"/>
    <cellStyle name="Normal 2 94 2 2 3" xfId="32957" xr:uid="{00000000-0005-0000-0000-00001B800000}"/>
    <cellStyle name="Normal 2 94 2 3" xfId="32958" xr:uid="{00000000-0005-0000-0000-00001C800000}"/>
    <cellStyle name="Normal 2 94 2 4" xfId="32959" xr:uid="{00000000-0005-0000-0000-00001D800000}"/>
    <cellStyle name="Normal 2 94 2 5" xfId="32960" xr:uid="{00000000-0005-0000-0000-00001E800000}"/>
    <cellStyle name="Normal 2 94 2 6" xfId="32961" xr:uid="{00000000-0005-0000-0000-00001F800000}"/>
    <cellStyle name="Normal 2 94 2 7" xfId="32962" xr:uid="{00000000-0005-0000-0000-000020800000}"/>
    <cellStyle name="Normal 2 94 3" xfId="32963" xr:uid="{00000000-0005-0000-0000-000021800000}"/>
    <cellStyle name="Normal 2 94 3 2" xfId="32964" xr:uid="{00000000-0005-0000-0000-000022800000}"/>
    <cellStyle name="Normal 2 94 3 3" xfId="32965" xr:uid="{00000000-0005-0000-0000-000023800000}"/>
    <cellStyle name="Normal 2 94 4" xfId="32966" xr:uid="{00000000-0005-0000-0000-000024800000}"/>
    <cellStyle name="Normal 2 94 4 2" xfId="32967" xr:uid="{00000000-0005-0000-0000-000025800000}"/>
    <cellStyle name="Normal 2 94 5" xfId="32968" xr:uid="{00000000-0005-0000-0000-000026800000}"/>
    <cellStyle name="Normal 2 94 5 2" xfId="32969" xr:uid="{00000000-0005-0000-0000-000027800000}"/>
    <cellStyle name="Normal 2 94 6" xfId="32970" xr:uid="{00000000-0005-0000-0000-000028800000}"/>
    <cellStyle name="Normal 2 94 6 2" xfId="32971" xr:uid="{00000000-0005-0000-0000-000029800000}"/>
    <cellStyle name="Normal 2 94 7" xfId="32972" xr:uid="{00000000-0005-0000-0000-00002A800000}"/>
    <cellStyle name="Normal 2 94 8" xfId="32973" xr:uid="{00000000-0005-0000-0000-00002B800000}"/>
    <cellStyle name="Normal 2 94 9" xfId="32974" xr:uid="{00000000-0005-0000-0000-00002C800000}"/>
    <cellStyle name="Normal 2 95" xfId="32975" xr:uid="{00000000-0005-0000-0000-00002D800000}"/>
    <cellStyle name="Normal 2 95 10" xfId="32976" xr:uid="{00000000-0005-0000-0000-00002E800000}"/>
    <cellStyle name="Normal 2 95 2" xfId="32977" xr:uid="{00000000-0005-0000-0000-00002F800000}"/>
    <cellStyle name="Normal 2 95 2 2" xfId="32978" xr:uid="{00000000-0005-0000-0000-000030800000}"/>
    <cellStyle name="Normal 2 95 2 2 2" xfId="32979" xr:uid="{00000000-0005-0000-0000-000031800000}"/>
    <cellStyle name="Normal 2 95 2 2 3" xfId="32980" xr:uid="{00000000-0005-0000-0000-000032800000}"/>
    <cellStyle name="Normal 2 95 2 3" xfId="32981" xr:uid="{00000000-0005-0000-0000-000033800000}"/>
    <cellStyle name="Normal 2 95 2 3 2" xfId="32982" xr:uid="{00000000-0005-0000-0000-000034800000}"/>
    <cellStyle name="Normal 2 95 2 3 3" xfId="32983" xr:uid="{00000000-0005-0000-0000-000035800000}"/>
    <cellStyle name="Normal 2 95 2 4" xfId="32984" xr:uid="{00000000-0005-0000-0000-000036800000}"/>
    <cellStyle name="Normal 2 95 2 5" xfId="32985" xr:uid="{00000000-0005-0000-0000-000037800000}"/>
    <cellStyle name="Normal 2 95 2 6" xfId="32986" xr:uid="{00000000-0005-0000-0000-000038800000}"/>
    <cellStyle name="Normal 2 95 2 7" xfId="32987" xr:uid="{00000000-0005-0000-0000-000039800000}"/>
    <cellStyle name="Normal 2 95 2 8" xfId="32988" xr:uid="{00000000-0005-0000-0000-00003A800000}"/>
    <cellStyle name="Normal 2 95 3" xfId="32989" xr:uid="{00000000-0005-0000-0000-00003B800000}"/>
    <cellStyle name="Normal 2 95 3 2" xfId="32990" xr:uid="{00000000-0005-0000-0000-00003C800000}"/>
    <cellStyle name="Normal 2 95 3 3" xfId="32991" xr:uid="{00000000-0005-0000-0000-00003D800000}"/>
    <cellStyle name="Normal 2 95 4" xfId="32992" xr:uid="{00000000-0005-0000-0000-00003E800000}"/>
    <cellStyle name="Normal 2 95 4 2" xfId="32993" xr:uid="{00000000-0005-0000-0000-00003F800000}"/>
    <cellStyle name="Normal 2 95 4 3" xfId="32994" xr:uid="{00000000-0005-0000-0000-000040800000}"/>
    <cellStyle name="Normal 2 95 5" xfId="32995" xr:uid="{00000000-0005-0000-0000-000041800000}"/>
    <cellStyle name="Normal 2 95 5 2" xfId="32996" xr:uid="{00000000-0005-0000-0000-000042800000}"/>
    <cellStyle name="Normal 2 95 5 3" xfId="32997" xr:uid="{00000000-0005-0000-0000-000043800000}"/>
    <cellStyle name="Normal 2 95 6" xfId="32998" xr:uid="{00000000-0005-0000-0000-000044800000}"/>
    <cellStyle name="Normal 2 95 7" xfId="32999" xr:uid="{00000000-0005-0000-0000-000045800000}"/>
    <cellStyle name="Normal 2 95 8" xfId="33000" xr:uid="{00000000-0005-0000-0000-000046800000}"/>
    <cellStyle name="Normal 2 95 9" xfId="33001" xr:uid="{00000000-0005-0000-0000-000047800000}"/>
    <cellStyle name="Normal 2 96" xfId="33002" xr:uid="{00000000-0005-0000-0000-000048800000}"/>
    <cellStyle name="Normal 2 96 2" xfId="33003" xr:uid="{00000000-0005-0000-0000-000049800000}"/>
    <cellStyle name="Normal 2 96 2 2" xfId="33004" xr:uid="{00000000-0005-0000-0000-00004A800000}"/>
    <cellStyle name="Normal 2 96 2 2 2" xfId="33005" xr:uid="{00000000-0005-0000-0000-00004B800000}"/>
    <cellStyle name="Normal 2 96 2 2 3" xfId="33006" xr:uid="{00000000-0005-0000-0000-00004C800000}"/>
    <cellStyle name="Normal 2 96 2 3" xfId="33007" xr:uid="{00000000-0005-0000-0000-00004D800000}"/>
    <cellStyle name="Normal 2 96 2 3 2" xfId="33008" xr:uid="{00000000-0005-0000-0000-00004E800000}"/>
    <cellStyle name="Normal 2 96 2 3 3" xfId="33009" xr:uid="{00000000-0005-0000-0000-00004F800000}"/>
    <cellStyle name="Normal 2 96 2 4" xfId="33010" xr:uid="{00000000-0005-0000-0000-000050800000}"/>
    <cellStyle name="Normal 2 96 2 5" xfId="33011" xr:uid="{00000000-0005-0000-0000-000051800000}"/>
    <cellStyle name="Normal 2 96 2 6" xfId="33012" xr:uid="{00000000-0005-0000-0000-000052800000}"/>
    <cellStyle name="Normal 2 96 2 7" xfId="33013" xr:uid="{00000000-0005-0000-0000-000053800000}"/>
    <cellStyle name="Normal 2 96 2 8" xfId="33014" xr:uid="{00000000-0005-0000-0000-000054800000}"/>
    <cellStyle name="Normal 2 96 3" xfId="33015" xr:uid="{00000000-0005-0000-0000-000055800000}"/>
    <cellStyle name="Normal 2 96 3 2" xfId="33016" xr:uid="{00000000-0005-0000-0000-000056800000}"/>
    <cellStyle name="Normal 2 96 3 3" xfId="33017" xr:uid="{00000000-0005-0000-0000-000057800000}"/>
    <cellStyle name="Normal 2 96 4" xfId="33018" xr:uid="{00000000-0005-0000-0000-000058800000}"/>
    <cellStyle name="Normal 2 96 4 2" xfId="33019" xr:uid="{00000000-0005-0000-0000-000059800000}"/>
    <cellStyle name="Normal 2 96 4 3" xfId="33020" xr:uid="{00000000-0005-0000-0000-00005A800000}"/>
    <cellStyle name="Normal 2 96 5" xfId="33021" xr:uid="{00000000-0005-0000-0000-00005B800000}"/>
    <cellStyle name="Normal 2 96 5 2" xfId="33022" xr:uid="{00000000-0005-0000-0000-00005C800000}"/>
    <cellStyle name="Normal 2 96 5 3" xfId="33023" xr:uid="{00000000-0005-0000-0000-00005D800000}"/>
    <cellStyle name="Normal 2 96 6" xfId="33024" xr:uid="{00000000-0005-0000-0000-00005E800000}"/>
    <cellStyle name="Normal 2 96 7" xfId="33025" xr:uid="{00000000-0005-0000-0000-00005F800000}"/>
    <cellStyle name="Normal 2 96 8" xfId="33026" xr:uid="{00000000-0005-0000-0000-000060800000}"/>
    <cellStyle name="Normal 2 96 9" xfId="33027" xr:uid="{00000000-0005-0000-0000-000061800000}"/>
    <cellStyle name="Normal 2 97" xfId="33028" xr:uid="{00000000-0005-0000-0000-000062800000}"/>
    <cellStyle name="Normal 2 97 2" xfId="33029" xr:uid="{00000000-0005-0000-0000-000063800000}"/>
    <cellStyle name="Normal 2 97 2 2" xfId="33030" xr:uid="{00000000-0005-0000-0000-000064800000}"/>
    <cellStyle name="Normal 2 97 2 2 2" xfId="33031" xr:uid="{00000000-0005-0000-0000-000065800000}"/>
    <cellStyle name="Normal 2 97 2 3" xfId="33032" xr:uid="{00000000-0005-0000-0000-000066800000}"/>
    <cellStyle name="Normal 2 97 2 4" xfId="33033" xr:uid="{00000000-0005-0000-0000-000067800000}"/>
    <cellStyle name="Normal 2 97 2 5" xfId="33034" xr:uid="{00000000-0005-0000-0000-000068800000}"/>
    <cellStyle name="Normal 2 97 2 6" xfId="33035" xr:uid="{00000000-0005-0000-0000-000069800000}"/>
    <cellStyle name="Normal 2 97 3" xfId="33036" xr:uid="{00000000-0005-0000-0000-00006A800000}"/>
    <cellStyle name="Normal 2 97 3 2" xfId="33037" xr:uid="{00000000-0005-0000-0000-00006B800000}"/>
    <cellStyle name="Normal 2 97 3 3" xfId="33038" xr:uid="{00000000-0005-0000-0000-00006C800000}"/>
    <cellStyle name="Normal 2 97 4" xfId="33039" xr:uid="{00000000-0005-0000-0000-00006D800000}"/>
    <cellStyle name="Normal 2 97 5" xfId="33040" xr:uid="{00000000-0005-0000-0000-00006E800000}"/>
    <cellStyle name="Normal 2 97 6" xfId="33041" xr:uid="{00000000-0005-0000-0000-00006F800000}"/>
    <cellStyle name="Normal 2 97 7" xfId="33042" xr:uid="{00000000-0005-0000-0000-000070800000}"/>
    <cellStyle name="Normal 2 97 8" xfId="33043" xr:uid="{00000000-0005-0000-0000-000071800000}"/>
    <cellStyle name="Normal 2 97 9" xfId="33044" xr:uid="{00000000-0005-0000-0000-000072800000}"/>
    <cellStyle name="Normal 2 98" xfId="33045" xr:uid="{00000000-0005-0000-0000-000073800000}"/>
    <cellStyle name="Normal 2 98 2" xfId="33046" xr:uid="{00000000-0005-0000-0000-000074800000}"/>
    <cellStyle name="Normal 2 98 2 2" xfId="33047" xr:uid="{00000000-0005-0000-0000-000075800000}"/>
    <cellStyle name="Normal 2 98 2 2 2" xfId="33048" xr:uid="{00000000-0005-0000-0000-000076800000}"/>
    <cellStyle name="Normal 2 98 2 3" xfId="33049" xr:uid="{00000000-0005-0000-0000-000077800000}"/>
    <cellStyle name="Normal 2 98 2 4" xfId="33050" xr:uid="{00000000-0005-0000-0000-000078800000}"/>
    <cellStyle name="Normal 2 98 2 5" xfId="33051" xr:uid="{00000000-0005-0000-0000-000079800000}"/>
    <cellStyle name="Normal 2 98 3" xfId="33052" xr:uid="{00000000-0005-0000-0000-00007A800000}"/>
    <cellStyle name="Normal 2 98 3 2" xfId="33053" xr:uid="{00000000-0005-0000-0000-00007B800000}"/>
    <cellStyle name="Normal 2 98 4" xfId="33054" xr:uid="{00000000-0005-0000-0000-00007C800000}"/>
    <cellStyle name="Normal 2 98 5" xfId="33055" xr:uid="{00000000-0005-0000-0000-00007D800000}"/>
    <cellStyle name="Normal 2 98 6" xfId="33056" xr:uid="{00000000-0005-0000-0000-00007E800000}"/>
    <cellStyle name="Normal 2 98 7" xfId="33057" xr:uid="{00000000-0005-0000-0000-00007F800000}"/>
    <cellStyle name="Normal 2 98 8" xfId="33058" xr:uid="{00000000-0005-0000-0000-000080800000}"/>
    <cellStyle name="Normal 2 98 9" xfId="33059" xr:uid="{00000000-0005-0000-0000-000081800000}"/>
    <cellStyle name="Normal 2 99" xfId="33060" xr:uid="{00000000-0005-0000-0000-000082800000}"/>
    <cellStyle name="Normal 2 99 2" xfId="33061" xr:uid="{00000000-0005-0000-0000-000083800000}"/>
    <cellStyle name="Normal 2 99 2 2" xfId="33062" xr:uid="{00000000-0005-0000-0000-000084800000}"/>
    <cellStyle name="Normal 2 99 2 2 2" xfId="33063" xr:uid="{00000000-0005-0000-0000-000085800000}"/>
    <cellStyle name="Normal 2 99 2 3" xfId="33064" xr:uid="{00000000-0005-0000-0000-000086800000}"/>
    <cellStyle name="Normal 2 99 2 4" xfId="33065" xr:uid="{00000000-0005-0000-0000-000087800000}"/>
    <cellStyle name="Normal 2 99 2 5" xfId="33066" xr:uid="{00000000-0005-0000-0000-000088800000}"/>
    <cellStyle name="Normal 2 99 3" xfId="33067" xr:uid="{00000000-0005-0000-0000-000089800000}"/>
    <cellStyle name="Normal 2 99 3 2" xfId="33068" xr:uid="{00000000-0005-0000-0000-00008A800000}"/>
    <cellStyle name="Normal 2 99 4" xfId="33069" xr:uid="{00000000-0005-0000-0000-00008B800000}"/>
    <cellStyle name="Normal 2 99 5" xfId="33070" xr:uid="{00000000-0005-0000-0000-00008C800000}"/>
    <cellStyle name="Normal 2 99 6" xfId="33071" xr:uid="{00000000-0005-0000-0000-00008D800000}"/>
    <cellStyle name="Normal 2 99 7" xfId="33072" xr:uid="{00000000-0005-0000-0000-00008E800000}"/>
    <cellStyle name="Normal 2 99 8" xfId="33073" xr:uid="{00000000-0005-0000-0000-00008F800000}"/>
    <cellStyle name="Normal 2 99 9" xfId="33074" xr:uid="{00000000-0005-0000-0000-000090800000}"/>
    <cellStyle name="Normal 2_12889 GP Contracts v3" xfId="33075" xr:uid="{00000000-0005-0000-0000-000091800000}"/>
    <cellStyle name="Normal 20" xfId="280" xr:uid="{00000000-0005-0000-0000-000092800000}"/>
    <cellStyle name="Normal 20 10" xfId="33076" xr:uid="{00000000-0005-0000-0000-000093800000}"/>
    <cellStyle name="Normal 20 11" xfId="33077" xr:uid="{00000000-0005-0000-0000-000094800000}"/>
    <cellStyle name="Normal 20 12" xfId="33078" xr:uid="{00000000-0005-0000-0000-000095800000}"/>
    <cellStyle name="Normal 20 2" xfId="281" xr:uid="{00000000-0005-0000-0000-000096800000}"/>
    <cellStyle name="Normal 20 2 10" xfId="33079" xr:uid="{00000000-0005-0000-0000-000097800000}"/>
    <cellStyle name="Normal 20 2 11" xfId="33080" xr:uid="{00000000-0005-0000-0000-000098800000}"/>
    <cellStyle name="Normal 20 2 2" xfId="33081" xr:uid="{00000000-0005-0000-0000-000099800000}"/>
    <cellStyle name="Normal 20 2 2 2" xfId="33082" xr:uid="{00000000-0005-0000-0000-00009A800000}"/>
    <cellStyle name="Normal 20 2 2 2 2" xfId="33083" xr:uid="{00000000-0005-0000-0000-00009B800000}"/>
    <cellStyle name="Normal 20 2 2 2 3" xfId="33084" xr:uid="{00000000-0005-0000-0000-00009C800000}"/>
    <cellStyle name="Normal 20 2 2 3" xfId="33085" xr:uid="{00000000-0005-0000-0000-00009D800000}"/>
    <cellStyle name="Normal 20 2 2 3 2" xfId="33086" xr:uid="{00000000-0005-0000-0000-00009E800000}"/>
    <cellStyle name="Normal 20 2 2 3 3" xfId="33087" xr:uid="{00000000-0005-0000-0000-00009F800000}"/>
    <cellStyle name="Normal 20 2 2 4" xfId="33088" xr:uid="{00000000-0005-0000-0000-0000A0800000}"/>
    <cellStyle name="Normal 20 2 2 5" xfId="33089" xr:uid="{00000000-0005-0000-0000-0000A1800000}"/>
    <cellStyle name="Normal 20 2 2 6" xfId="33090" xr:uid="{00000000-0005-0000-0000-0000A2800000}"/>
    <cellStyle name="Normal 20 2 2 7" xfId="33091" xr:uid="{00000000-0005-0000-0000-0000A3800000}"/>
    <cellStyle name="Normal 20 2 2 8" xfId="33092" xr:uid="{00000000-0005-0000-0000-0000A4800000}"/>
    <cellStyle name="Normal 20 2 3" xfId="33093" xr:uid="{00000000-0005-0000-0000-0000A5800000}"/>
    <cellStyle name="Normal 20 2 3 2" xfId="33094" xr:uid="{00000000-0005-0000-0000-0000A6800000}"/>
    <cellStyle name="Normal 20 2 3 3" xfId="33095" xr:uid="{00000000-0005-0000-0000-0000A7800000}"/>
    <cellStyle name="Normal 20 2 4" xfId="33096" xr:uid="{00000000-0005-0000-0000-0000A8800000}"/>
    <cellStyle name="Normal 20 2 4 2" xfId="33097" xr:uid="{00000000-0005-0000-0000-0000A9800000}"/>
    <cellStyle name="Normal 20 2 4 3" xfId="33098" xr:uid="{00000000-0005-0000-0000-0000AA800000}"/>
    <cellStyle name="Normal 20 2 5" xfId="33099" xr:uid="{00000000-0005-0000-0000-0000AB800000}"/>
    <cellStyle name="Normal 20 2 5 2" xfId="33100" xr:uid="{00000000-0005-0000-0000-0000AC800000}"/>
    <cellStyle name="Normal 20 2 5 3" xfId="33101" xr:uid="{00000000-0005-0000-0000-0000AD800000}"/>
    <cellStyle name="Normal 20 2 6" xfId="33102" xr:uid="{00000000-0005-0000-0000-0000AE800000}"/>
    <cellStyle name="Normal 20 2 6 2" xfId="33103" xr:uid="{00000000-0005-0000-0000-0000AF800000}"/>
    <cellStyle name="Normal 20 2 6 3" xfId="33104" xr:uid="{00000000-0005-0000-0000-0000B0800000}"/>
    <cellStyle name="Normal 20 2 7" xfId="33105" xr:uid="{00000000-0005-0000-0000-0000B1800000}"/>
    <cellStyle name="Normal 20 2 8" xfId="33106" xr:uid="{00000000-0005-0000-0000-0000B2800000}"/>
    <cellStyle name="Normal 20 2 9" xfId="33107" xr:uid="{00000000-0005-0000-0000-0000B3800000}"/>
    <cellStyle name="Normal 20 2_2015 Annual Rpt" xfId="33108" xr:uid="{00000000-0005-0000-0000-0000B4800000}"/>
    <cellStyle name="Normal 20 3" xfId="33109" xr:uid="{00000000-0005-0000-0000-0000B5800000}"/>
    <cellStyle name="Normal 20 3 2" xfId="33110" xr:uid="{00000000-0005-0000-0000-0000B6800000}"/>
    <cellStyle name="Normal 20 3 2 2" xfId="33111" xr:uid="{00000000-0005-0000-0000-0000B7800000}"/>
    <cellStyle name="Normal 20 3 2 2 2" xfId="33112" xr:uid="{00000000-0005-0000-0000-0000B8800000}"/>
    <cellStyle name="Normal 20 3 2 3" xfId="33113" xr:uid="{00000000-0005-0000-0000-0000B9800000}"/>
    <cellStyle name="Normal 20 3 3" xfId="33114" xr:uid="{00000000-0005-0000-0000-0000BA800000}"/>
    <cellStyle name="Normal 20 3 3 2" xfId="33115" xr:uid="{00000000-0005-0000-0000-0000BB800000}"/>
    <cellStyle name="Normal 20 3 3 3" xfId="33116" xr:uid="{00000000-0005-0000-0000-0000BC800000}"/>
    <cellStyle name="Normal 20 3 4" xfId="33117" xr:uid="{00000000-0005-0000-0000-0000BD800000}"/>
    <cellStyle name="Normal 20 3 4 2" xfId="33118" xr:uid="{00000000-0005-0000-0000-0000BE800000}"/>
    <cellStyle name="Normal 20 3 5" xfId="33119" xr:uid="{00000000-0005-0000-0000-0000BF800000}"/>
    <cellStyle name="Normal 20 3 6" xfId="33120" xr:uid="{00000000-0005-0000-0000-0000C0800000}"/>
    <cellStyle name="Normal 20 3 7" xfId="33121" xr:uid="{00000000-0005-0000-0000-0000C1800000}"/>
    <cellStyle name="Normal 20 3 8" xfId="33122" xr:uid="{00000000-0005-0000-0000-0000C2800000}"/>
    <cellStyle name="Normal 20 4" xfId="33123" xr:uid="{00000000-0005-0000-0000-0000C3800000}"/>
    <cellStyle name="Normal 20 4 2" xfId="33124" xr:uid="{00000000-0005-0000-0000-0000C4800000}"/>
    <cellStyle name="Normal 20 4 2 2" xfId="33125" xr:uid="{00000000-0005-0000-0000-0000C5800000}"/>
    <cellStyle name="Normal 20 4 2 2 2" xfId="33126" xr:uid="{00000000-0005-0000-0000-0000C6800000}"/>
    <cellStyle name="Normal 20 4 2 2 3" xfId="33127" xr:uid="{00000000-0005-0000-0000-0000C7800000}"/>
    <cellStyle name="Normal 20 4 2 3" xfId="33128" xr:uid="{00000000-0005-0000-0000-0000C8800000}"/>
    <cellStyle name="Normal 20 4 2 4" xfId="33129" xr:uid="{00000000-0005-0000-0000-0000C9800000}"/>
    <cellStyle name="Normal 20 4 3" xfId="33130" xr:uid="{00000000-0005-0000-0000-0000CA800000}"/>
    <cellStyle name="Normal 20 4 3 2" xfId="33131" xr:uid="{00000000-0005-0000-0000-0000CB800000}"/>
    <cellStyle name="Normal 20 4 3 2 2" xfId="33132" xr:uid="{00000000-0005-0000-0000-0000CC800000}"/>
    <cellStyle name="Normal 20 4 3 3" xfId="33133" xr:uid="{00000000-0005-0000-0000-0000CD800000}"/>
    <cellStyle name="Normal 20 4 4" xfId="33134" xr:uid="{00000000-0005-0000-0000-0000CE800000}"/>
    <cellStyle name="Normal 20 4 4 2" xfId="33135" xr:uid="{00000000-0005-0000-0000-0000CF800000}"/>
    <cellStyle name="Normal 20 4 5" xfId="33136" xr:uid="{00000000-0005-0000-0000-0000D0800000}"/>
    <cellStyle name="Normal 20 4 5 2" xfId="33137" xr:uid="{00000000-0005-0000-0000-0000D1800000}"/>
    <cellStyle name="Normal 20 4 6" xfId="33138" xr:uid="{00000000-0005-0000-0000-0000D2800000}"/>
    <cellStyle name="Normal 20 4 7" xfId="33139" xr:uid="{00000000-0005-0000-0000-0000D3800000}"/>
    <cellStyle name="Normal 20 4 8" xfId="33140" xr:uid="{00000000-0005-0000-0000-0000D4800000}"/>
    <cellStyle name="Normal 20 5" xfId="33141" xr:uid="{00000000-0005-0000-0000-0000D5800000}"/>
    <cellStyle name="Normal 20 5 2" xfId="33142" xr:uid="{00000000-0005-0000-0000-0000D6800000}"/>
    <cellStyle name="Normal 20 5 3" xfId="33143" xr:uid="{00000000-0005-0000-0000-0000D7800000}"/>
    <cellStyle name="Normal 20 5 4" xfId="33144" xr:uid="{00000000-0005-0000-0000-0000D8800000}"/>
    <cellStyle name="Normal 20 6" xfId="33145" xr:uid="{00000000-0005-0000-0000-0000D9800000}"/>
    <cellStyle name="Normal 20 6 2" xfId="33146" xr:uid="{00000000-0005-0000-0000-0000DA800000}"/>
    <cellStyle name="Normal 20 6 2 2" xfId="33147" xr:uid="{00000000-0005-0000-0000-0000DB800000}"/>
    <cellStyle name="Normal 20 6 2 3" xfId="33148" xr:uid="{00000000-0005-0000-0000-0000DC800000}"/>
    <cellStyle name="Normal 20 6 3" xfId="33149" xr:uid="{00000000-0005-0000-0000-0000DD800000}"/>
    <cellStyle name="Normal 20 6 3 2" xfId="33150" xr:uid="{00000000-0005-0000-0000-0000DE800000}"/>
    <cellStyle name="Normal 20 6 4" xfId="33151" xr:uid="{00000000-0005-0000-0000-0000DF800000}"/>
    <cellStyle name="Normal 20 6 5" xfId="33152" xr:uid="{00000000-0005-0000-0000-0000E0800000}"/>
    <cellStyle name="Normal 20 7" xfId="33153" xr:uid="{00000000-0005-0000-0000-0000E1800000}"/>
    <cellStyle name="Normal 20 8" xfId="33154" xr:uid="{00000000-0005-0000-0000-0000E2800000}"/>
    <cellStyle name="Normal 20 8 2" xfId="33155" xr:uid="{00000000-0005-0000-0000-0000E3800000}"/>
    <cellStyle name="Normal 20 9" xfId="33156" xr:uid="{00000000-0005-0000-0000-0000E4800000}"/>
    <cellStyle name="Normal 20_2015 Annual Rpt" xfId="33157" xr:uid="{00000000-0005-0000-0000-0000E5800000}"/>
    <cellStyle name="Normal 200" xfId="33158" xr:uid="{00000000-0005-0000-0000-0000E6800000}"/>
    <cellStyle name="Normal 200 2" xfId="33159" xr:uid="{00000000-0005-0000-0000-0000E7800000}"/>
    <cellStyle name="Normal 200 2 2" xfId="33160" xr:uid="{00000000-0005-0000-0000-0000E8800000}"/>
    <cellStyle name="Normal 200 2 3" xfId="33161" xr:uid="{00000000-0005-0000-0000-0000E9800000}"/>
    <cellStyle name="Normal 200 3" xfId="33162" xr:uid="{00000000-0005-0000-0000-0000EA800000}"/>
    <cellStyle name="Normal 200 4" xfId="33163" xr:uid="{00000000-0005-0000-0000-0000EB800000}"/>
    <cellStyle name="Normal 201" xfId="33164" xr:uid="{00000000-0005-0000-0000-0000EC800000}"/>
    <cellStyle name="Normal 201 2" xfId="33165" xr:uid="{00000000-0005-0000-0000-0000ED800000}"/>
    <cellStyle name="Normal 201 2 2" xfId="33166" xr:uid="{00000000-0005-0000-0000-0000EE800000}"/>
    <cellStyle name="Normal 201 2 3" xfId="33167" xr:uid="{00000000-0005-0000-0000-0000EF800000}"/>
    <cellStyle name="Normal 201 3" xfId="33168" xr:uid="{00000000-0005-0000-0000-0000F0800000}"/>
    <cellStyle name="Normal 201 4" xfId="33169" xr:uid="{00000000-0005-0000-0000-0000F1800000}"/>
    <cellStyle name="Normal 202" xfId="33170" xr:uid="{00000000-0005-0000-0000-0000F2800000}"/>
    <cellStyle name="Normal 202 2" xfId="33171" xr:uid="{00000000-0005-0000-0000-0000F3800000}"/>
    <cellStyle name="Normal 202 2 2" xfId="33172" xr:uid="{00000000-0005-0000-0000-0000F4800000}"/>
    <cellStyle name="Normal 202 2 3" xfId="33173" xr:uid="{00000000-0005-0000-0000-0000F5800000}"/>
    <cellStyle name="Normal 202 3" xfId="33174" xr:uid="{00000000-0005-0000-0000-0000F6800000}"/>
    <cellStyle name="Normal 202 4" xfId="33175" xr:uid="{00000000-0005-0000-0000-0000F7800000}"/>
    <cellStyle name="Normal 203" xfId="33176" xr:uid="{00000000-0005-0000-0000-0000F8800000}"/>
    <cellStyle name="Normal 203 2" xfId="33177" xr:uid="{00000000-0005-0000-0000-0000F9800000}"/>
    <cellStyle name="Normal 203 2 2" xfId="33178" xr:uid="{00000000-0005-0000-0000-0000FA800000}"/>
    <cellStyle name="Normal 203 2 3" xfId="33179" xr:uid="{00000000-0005-0000-0000-0000FB800000}"/>
    <cellStyle name="Normal 203 3" xfId="33180" xr:uid="{00000000-0005-0000-0000-0000FC800000}"/>
    <cellStyle name="Normal 203 4" xfId="33181" xr:uid="{00000000-0005-0000-0000-0000FD800000}"/>
    <cellStyle name="Normal 204" xfId="33182" xr:uid="{00000000-0005-0000-0000-0000FE800000}"/>
    <cellStyle name="Normal 204 2" xfId="33183" xr:uid="{00000000-0005-0000-0000-0000FF800000}"/>
    <cellStyle name="Normal 204 2 2" xfId="33184" xr:uid="{00000000-0005-0000-0000-000000810000}"/>
    <cellStyle name="Normal 204 2 3" xfId="33185" xr:uid="{00000000-0005-0000-0000-000001810000}"/>
    <cellStyle name="Normal 204 3" xfId="33186" xr:uid="{00000000-0005-0000-0000-000002810000}"/>
    <cellStyle name="Normal 204 4" xfId="33187" xr:uid="{00000000-0005-0000-0000-000003810000}"/>
    <cellStyle name="Normal 205" xfId="33188" xr:uid="{00000000-0005-0000-0000-000004810000}"/>
    <cellStyle name="Normal 205 2" xfId="33189" xr:uid="{00000000-0005-0000-0000-000005810000}"/>
    <cellStyle name="Normal 205 2 2" xfId="33190" xr:uid="{00000000-0005-0000-0000-000006810000}"/>
    <cellStyle name="Normal 205 2 3" xfId="33191" xr:uid="{00000000-0005-0000-0000-000007810000}"/>
    <cellStyle name="Normal 205 3" xfId="33192" xr:uid="{00000000-0005-0000-0000-000008810000}"/>
    <cellStyle name="Normal 205 4" xfId="33193" xr:uid="{00000000-0005-0000-0000-000009810000}"/>
    <cellStyle name="Normal 206" xfId="33194" xr:uid="{00000000-0005-0000-0000-00000A810000}"/>
    <cellStyle name="Normal 206 2" xfId="33195" xr:uid="{00000000-0005-0000-0000-00000B810000}"/>
    <cellStyle name="Normal 206 2 2" xfId="33196" xr:uid="{00000000-0005-0000-0000-00000C810000}"/>
    <cellStyle name="Normal 206 2 3" xfId="33197" xr:uid="{00000000-0005-0000-0000-00000D810000}"/>
    <cellStyle name="Normal 206 3" xfId="33198" xr:uid="{00000000-0005-0000-0000-00000E810000}"/>
    <cellStyle name="Normal 206 4" xfId="33199" xr:uid="{00000000-0005-0000-0000-00000F810000}"/>
    <cellStyle name="Normal 207" xfId="33200" xr:uid="{00000000-0005-0000-0000-000010810000}"/>
    <cellStyle name="Normal 207 2" xfId="33201" xr:uid="{00000000-0005-0000-0000-000011810000}"/>
    <cellStyle name="Normal 207 2 2" xfId="33202" xr:uid="{00000000-0005-0000-0000-000012810000}"/>
    <cellStyle name="Normal 207 2 3" xfId="33203" xr:uid="{00000000-0005-0000-0000-000013810000}"/>
    <cellStyle name="Normal 207 3" xfId="33204" xr:uid="{00000000-0005-0000-0000-000014810000}"/>
    <cellStyle name="Normal 207 4" xfId="33205" xr:uid="{00000000-0005-0000-0000-000015810000}"/>
    <cellStyle name="Normal 208" xfId="33206" xr:uid="{00000000-0005-0000-0000-000016810000}"/>
    <cellStyle name="Normal 208 2" xfId="33207" xr:uid="{00000000-0005-0000-0000-000017810000}"/>
    <cellStyle name="Normal 208 2 2" xfId="33208" xr:uid="{00000000-0005-0000-0000-000018810000}"/>
    <cellStyle name="Normal 208 2 3" xfId="33209" xr:uid="{00000000-0005-0000-0000-000019810000}"/>
    <cellStyle name="Normal 208 3" xfId="33210" xr:uid="{00000000-0005-0000-0000-00001A810000}"/>
    <cellStyle name="Normal 208 4" xfId="33211" xr:uid="{00000000-0005-0000-0000-00001B810000}"/>
    <cellStyle name="Normal 209" xfId="33212" xr:uid="{00000000-0005-0000-0000-00001C810000}"/>
    <cellStyle name="Normal 209 2" xfId="33213" xr:uid="{00000000-0005-0000-0000-00001D810000}"/>
    <cellStyle name="Normal 209 2 2" xfId="33214" xr:uid="{00000000-0005-0000-0000-00001E810000}"/>
    <cellStyle name="Normal 209 2 3" xfId="33215" xr:uid="{00000000-0005-0000-0000-00001F810000}"/>
    <cellStyle name="Normal 209 3" xfId="33216" xr:uid="{00000000-0005-0000-0000-000020810000}"/>
    <cellStyle name="Normal 209 4" xfId="33217" xr:uid="{00000000-0005-0000-0000-000021810000}"/>
    <cellStyle name="Normal 21" xfId="282" xr:uid="{00000000-0005-0000-0000-000022810000}"/>
    <cellStyle name="Normal 21 10" xfId="33218" xr:uid="{00000000-0005-0000-0000-000023810000}"/>
    <cellStyle name="Normal 21 11" xfId="33219" xr:uid="{00000000-0005-0000-0000-000024810000}"/>
    <cellStyle name="Normal 21 12" xfId="33220" xr:uid="{00000000-0005-0000-0000-000025810000}"/>
    <cellStyle name="Normal 21 2" xfId="283" xr:uid="{00000000-0005-0000-0000-000026810000}"/>
    <cellStyle name="Normal 21 2 2" xfId="33221" xr:uid="{00000000-0005-0000-0000-000027810000}"/>
    <cellStyle name="Normal 21 2 2 2" xfId="33222" xr:uid="{00000000-0005-0000-0000-000028810000}"/>
    <cellStyle name="Normal 21 2 2 2 2" xfId="33223" xr:uid="{00000000-0005-0000-0000-000029810000}"/>
    <cellStyle name="Normal 21 2 2 3" xfId="33224" xr:uid="{00000000-0005-0000-0000-00002A810000}"/>
    <cellStyle name="Normal 21 2 2 4" xfId="33225" xr:uid="{00000000-0005-0000-0000-00002B810000}"/>
    <cellStyle name="Normal 21 2 2 5" xfId="33226" xr:uid="{00000000-0005-0000-0000-00002C810000}"/>
    <cellStyle name="Normal 21 2 3" xfId="33227" xr:uid="{00000000-0005-0000-0000-00002D810000}"/>
    <cellStyle name="Normal 21 2 3 2" xfId="33228" xr:uid="{00000000-0005-0000-0000-00002E810000}"/>
    <cellStyle name="Normal 21 2 3 2 2" xfId="33229" xr:uid="{00000000-0005-0000-0000-00002F810000}"/>
    <cellStyle name="Normal 21 2 3 3" xfId="33230" xr:uid="{00000000-0005-0000-0000-000030810000}"/>
    <cellStyle name="Normal 21 2 3 4" xfId="33231" xr:uid="{00000000-0005-0000-0000-000031810000}"/>
    <cellStyle name="Normal 21 2 4" xfId="33232" xr:uid="{00000000-0005-0000-0000-000032810000}"/>
    <cellStyle name="Normal 21 2 4 2" xfId="33233" xr:uid="{00000000-0005-0000-0000-000033810000}"/>
    <cellStyle name="Normal 21 2 4 3" xfId="33234" xr:uid="{00000000-0005-0000-0000-000034810000}"/>
    <cellStyle name="Normal 21 2 5" xfId="33235" xr:uid="{00000000-0005-0000-0000-000035810000}"/>
    <cellStyle name="Normal 21 2 5 2" xfId="33236" xr:uid="{00000000-0005-0000-0000-000036810000}"/>
    <cellStyle name="Normal 21 2 6" xfId="33237" xr:uid="{00000000-0005-0000-0000-000037810000}"/>
    <cellStyle name="Normal 21 2 6 2" xfId="33238" xr:uid="{00000000-0005-0000-0000-000038810000}"/>
    <cellStyle name="Normal 21 2 7" xfId="33239" xr:uid="{00000000-0005-0000-0000-000039810000}"/>
    <cellStyle name="Normal 21 2 8" xfId="33240" xr:uid="{00000000-0005-0000-0000-00003A810000}"/>
    <cellStyle name="Normal 21 2 9" xfId="33241" xr:uid="{00000000-0005-0000-0000-00003B810000}"/>
    <cellStyle name="Normal 21 3" xfId="33242" xr:uid="{00000000-0005-0000-0000-00003C810000}"/>
    <cellStyle name="Normal 21 3 2" xfId="33243" xr:uid="{00000000-0005-0000-0000-00003D810000}"/>
    <cellStyle name="Normal 21 3 2 2" xfId="33244" xr:uid="{00000000-0005-0000-0000-00003E810000}"/>
    <cellStyle name="Normal 21 3 2 2 2" xfId="33245" xr:uid="{00000000-0005-0000-0000-00003F810000}"/>
    <cellStyle name="Normal 21 3 2 3" xfId="33246" xr:uid="{00000000-0005-0000-0000-000040810000}"/>
    <cellStyle name="Normal 21 3 3" xfId="33247" xr:uid="{00000000-0005-0000-0000-000041810000}"/>
    <cellStyle name="Normal 21 3 3 2" xfId="33248" xr:uid="{00000000-0005-0000-0000-000042810000}"/>
    <cellStyle name="Normal 21 3 3 3" xfId="33249" xr:uid="{00000000-0005-0000-0000-000043810000}"/>
    <cellStyle name="Normal 21 3 4" xfId="33250" xr:uid="{00000000-0005-0000-0000-000044810000}"/>
    <cellStyle name="Normal 21 3 4 2" xfId="33251" xr:uid="{00000000-0005-0000-0000-000045810000}"/>
    <cellStyle name="Normal 21 3 5" xfId="33252" xr:uid="{00000000-0005-0000-0000-000046810000}"/>
    <cellStyle name="Normal 21 3 6" xfId="33253" xr:uid="{00000000-0005-0000-0000-000047810000}"/>
    <cellStyle name="Normal 21 3 7" xfId="33254" xr:uid="{00000000-0005-0000-0000-000048810000}"/>
    <cellStyle name="Normal 21 3 8" xfId="33255" xr:uid="{00000000-0005-0000-0000-000049810000}"/>
    <cellStyle name="Normal 21 4" xfId="33256" xr:uid="{00000000-0005-0000-0000-00004A810000}"/>
    <cellStyle name="Normal 21 4 2" xfId="33257" xr:uid="{00000000-0005-0000-0000-00004B810000}"/>
    <cellStyle name="Normal 21 4 2 2" xfId="33258" xr:uid="{00000000-0005-0000-0000-00004C810000}"/>
    <cellStyle name="Normal 21 4 2 2 2" xfId="33259" xr:uid="{00000000-0005-0000-0000-00004D810000}"/>
    <cellStyle name="Normal 21 4 2 3" xfId="33260" xr:uid="{00000000-0005-0000-0000-00004E810000}"/>
    <cellStyle name="Normal 21 4 3" xfId="33261" xr:uid="{00000000-0005-0000-0000-00004F810000}"/>
    <cellStyle name="Normal 21 4 3 2" xfId="33262" xr:uid="{00000000-0005-0000-0000-000050810000}"/>
    <cellStyle name="Normal 21 4 3 3" xfId="33263" xr:uid="{00000000-0005-0000-0000-000051810000}"/>
    <cellStyle name="Normal 21 4 4" xfId="33264" xr:uid="{00000000-0005-0000-0000-000052810000}"/>
    <cellStyle name="Normal 21 4 5" xfId="33265" xr:uid="{00000000-0005-0000-0000-000053810000}"/>
    <cellStyle name="Normal 21 4 6" xfId="33266" xr:uid="{00000000-0005-0000-0000-000054810000}"/>
    <cellStyle name="Normal 21 4 7" xfId="33267" xr:uid="{00000000-0005-0000-0000-000055810000}"/>
    <cellStyle name="Normal 21 4 8" xfId="33268" xr:uid="{00000000-0005-0000-0000-000056810000}"/>
    <cellStyle name="Normal 21 5" xfId="33269" xr:uid="{00000000-0005-0000-0000-000057810000}"/>
    <cellStyle name="Normal 21 5 2" xfId="33270" xr:uid="{00000000-0005-0000-0000-000058810000}"/>
    <cellStyle name="Normal 21 5 3" xfId="33271" xr:uid="{00000000-0005-0000-0000-000059810000}"/>
    <cellStyle name="Normal 21 6" xfId="33272" xr:uid="{00000000-0005-0000-0000-00005A810000}"/>
    <cellStyle name="Normal 21 6 2" xfId="33273" xr:uid="{00000000-0005-0000-0000-00005B810000}"/>
    <cellStyle name="Normal 21 6 2 2" xfId="33274" xr:uid="{00000000-0005-0000-0000-00005C810000}"/>
    <cellStyle name="Normal 21 6 3" xfId="33275" xr:uid="{00000000-0005-0000-0000-00005D810000}"/>
    <cellStyle name="Normal 21 6 3 2" xfId="33276" xr:uid="{00000000-0005-0000-0000-00005E810000}"/>
    <cellStyle name="Normal 21 6 4" xfId="33277" xr:uid="{00000000-0005-0000-0000-00005F810000}"/>
    <cellStyle name="Normal 21 6 5" xfId="33278" xr:uid="{00000000-0005-0000-0000-000060810000}"/>
    <cellStyle name="Normal 21 7" xfId="33279" xr:uid="{00000000-0005-0000-0000-000061810000}"/>
    <cellStyle name="Normal 21 7 2" xfId="33280" xr:uid="{00000000-0005-0000-0000-000062810000}"/>
    <cellStyle name="Normal 21 7 3" xfId="33281" xr:uid="{00000000-0005-0000-0000-000063810000}"/>
    <cellStyle name="Normal 21 8" xfId="33282" xr:uid="{00000000-0005-0000-0000-000064810000}"/>
    <cellStyle name="Normal 21 8 2" xfId="33283" xr:uid="{00000000-0005-0000-0000-000065810000}"/>
    <cellStyle name="Normal 21 8 3" xfId="33284" xr:uid="{00000000-0005-0000-0000-000066810000}"/>
    <cellStyle name="Normal 21 9" xfId="33285" xr:uid="{00000000-0005-0000-0000-000067810000}"/>
    <cellStyle name="Normal 21 9 2" xfId="33286" xr:uid="{00000000-0005-0000-0000-000068810000}"/>
    <cellStyle name="Normal 21_2015 Annual Rpt" xfId="33287" xr:uid="{00000000-0005-0000-0000-000069810000}"/>
    <cellStyle name="Normal 210" xfId="33288" xr:uid="{00000000-0005-0000-0000-00006A810000}"/>
    <cellStyle name="Normal 210 2" xfId="33289" xr:uid="{00000000-0005-0000-0000-00006B810000}"/>
    <cellStyle name="Normal 210 2 2" xfId="33290" xr:uid="{00000000-0005-0000-0000-00006C810000}"/>
    <cellStyle name="Normal 210 2 2 2" xfId="61198" xr:uid="{4CF116C6-E949-4020-9D94-5D52BB03DCD1}"/>
    <cellStyle name="Normal 210 2 3" xfId="33291" xr:uid="{00000000-0005-0000-0000-00006D810000}"/>
    <cellStyle name="Normal 210 3" xfId="33292" xr:uid="{00000000-0005-0000-0000-00006E810000}"/>
    <cellStyle name="Normal 210 4" xfId="33293" xr:uid="{00000000-0005-0000-0000-00006F810000}"/>
    <cellStyle name="Normal 211" xfId="33294" xr:uid="{00000000-0005-0000-0000-000070810000}"/>
    <cellStyle name="Normal 211 2" xfId="33295" xr:uid="{00000000-0005-0000-0000-000071810000}"/>
    <cellStyle name="Normal 211 2 2" xfId="33296" xr:uid="{00000000-0005-0000-0000-000072810000}"/>
    <cellStyle name="Normal 211 2 3" xfId="33297" xr:uid="{00000000-0005-0000-0000-000073810000}"/>
    <cellStyle name="Normal 211 3" xfId="33298" xr:uid="{00000000-0005-0000-0000-000074810000}"/>
    <cellStyle name="Normal 211 4" xfId="33299" xr:uid="{00000000-0005-0000-0000-000075810000}"/>
    <cellStyle name="Normal 212" xfId="33300" xr:uid="{00000000-0005-0000-0000-000076810000}"/>
    <cellStyle name="Normal 212 2" xfId="33301" xr:uid="{00000000-0005-0000-0000-000077810000}"/>
    <cellStyle name="Normal 212 2 2" xfId="33302" xr:uid="{00000000-0005-0000-0000-000078810000}"/>
    <cellStyle name="Normal 212 2 3" xfId="33303" xr:uid="{00000000-0005-0000-0000-000079810000}"/>
    <cellStyle name="Normal 212 3" xfId="33304" xr:uid="{00000000-0005-0000-0000-00007A810000}"/>
    <cellStyle name="Normal 212 4" xfId="33305" xr:uid="{00000000-0005-0000-0000-00007B810000}"/>
    <cellStyle name="Normal 213" xfId="33306" xr:uid="{00000000-0005-0000-0000-00007C810000}"/>
    <cellStyle name="Normal 213 2" xfId="33307" xr:uid="{00000000-0005-0000-0000-00007D810000}"/>
    <cellStyle name="Normal 213 2 2" xfId="33308" xr:uid="{00000000-0005-0000-0000-00007E810000}"/>
    <cellStyle name="Normal 213 2 3" xfId="33309" xr:uid="{00000000-0005-0000-0000-00007F810000}"/>
    <cellStyle name="Normal 213 3" xfId="33310" xr:uid="{00000000-0005-0000-0000-000080810000}"/>
    <cellStyle name="Normal 213 4" xfId="33311" xr:uid="{00000000-0005-0000-0000-000081810000}"/>
    <cellStyle name="Normal 214" xfId="33312" xr:uid="{00000000-0005-0000-0000-000082810000}"/>
    <cellStyle name="Normal 214 2" xfId="33313" xr:uid="{00000000-0005-0000-0000-000083810000}"/>
    <cellStyle name="Normal 214 2 2" xfId="33314" xr:uid="{00000000-0005-0000-0000-000084810000}"/>
    <cellStyle name="Normal 214 2 3" xfId="33315" xr:uid="{00000000-0005-0000-0000-000085810000}"/>
    <cellStyle name="Normal 214 3" xfId="33316" xr:uid="{00000000-0005-0000-0000-000086810000}"/>
    <cellStyle name="Normal 214 4" xfId="33317" xr:uid="{00000000-0005-0000-0000-000087810000}"/>
    <cellStyle name="Normal 215" xfId="33318" xr:uid="{00000000-0005-0000-0000-000088810000}"/>
    <cellStyle name="Normal 215 2" xfId="33319" xr:uid="{00000000-0005-0000-0000-000089810000}"/>
    <cellStyle name="Normal 215 2 2" xfId="33320" xr:uid="{00000000-0005-0000-0000-00008A810000}"/>
    <cellStyle name="Normal 215 2 3" xfId="33321" xr:uid="{00000000-0005-0000-0000-00008B810000}"/>
    <cellStyle name="Normal 215 3" xfId="33322" xr:uid="{00000000-0005-0000-0000-00008C810000}"/>
    <cellStyle name="Normal 215 4" xfId="33323" xr:uid="{00000000-0005-0000-0000-00008D810000}"/>
    <cellStyle name="Normal 216" xfId="33324" xr:uid="{00000000-0005-0000-0000-00008E810000}"/>
    <cellStyle name="Normal 216 2" xfId="33325" xr:uid="{00000000-0005-0000-0000-00008F810000}"/>
    <cellStyle name="Normal 216 2 2" xfId="33326" xr:uid="{00000000-0005-0000-0000-000090810000}"/>
    <cellStyle name="Normal 216 2 3" xfId="33327" xr:uid="{00000000-0005-0000-0000-000091810000}"/>
    <cellStyle name="Normal 216 3" xfId="33328" xr:uid="{00000000-0005-0000-0000-000092810000}"/>
    <cellStyle name="Normal 216 4" xfId="33329" xr:uid="{00000000-0005-0000-0000-000093810000}"/>
    <cellStyle name="Normal 216 5" xfId="33330" xr:uid="{00000000-0005-0000-0000-000094810000}"/>
    <cellStyle name="Normal 216 6" xfId="33331" xr:uid="{00000000-0005-0000-0000-000095810000}"/>
    <cellStyle name="Normal 216 7" xfId="33332" xr:uid="{00000000-0005-0000-0000-000096810000}"/>
    <cellStyle name="Normal 217" xfId="33333" xr:uid="{00000000-0005-0000-0000-000097810000}"/>
    <cellStyle name="Normal 217 2" xfId="33334" xr:uid="{00000000-0005-0000-0000-000098810000}"/>
    <cellStyle name="Normal 217 2 2" xfId="33335" xr:uid="{00000000-0005-0000-0000-000099810000}"/>
    <cellStyle name="Normal 217 2 3" xfId="33336" xr:uid="{00000000-0005-0000-0000-00009A810000}"/>
    <cellStyle name="Normal 217 3" xfId="33337" xr:uid="{00000000-0005-0000-0000-00009B810000}"/>
    <cellStyle name="Normal 217 4" xfId="33338" xr:uid="{00000000-0005-0000-0000-00009C810000}"/>
    <cellStyle name="Normal 218" xfId="33339" xr:uid="{00000000-0005-0000-0000-00009D810000}"/>
    <cellStyle name="Normal 218 2" xfId="33340" xr:uid="{00000000-0005-0000-0000-00009E810000}"/>
    <cellStyle name="Normal 218 2 2" xfId="33341" xr:uid="{00000000-0005-0000-0000-00009F810000}"/>
    <cellStyle name="Normal 218 2 3" xfId="33342" xr:uid="{00000000-0005-0000-0000-0000A0810000}"/>
    <cellStyle name="Normal 218 3" xfId="33343" xr:uid="{00000000-0005-0000-0000-0000A1810000}"/>
    <cellStyle name="Normal 218 4" xfId="33344" xr:uid="{00000000-0005-0000-0000-0000A2810000}"/>
    <cellStyle name="Normal 219" xfId="33345" xr:uid="{00000000-0005-0000-0000-0000A3810000}"/>
    <cellStyle name="Normal 219 2" xfId="33346" xr:uid="{00000000-0005-0000-0000-0000A4810000}"/>
    <cellStyle name="Normal 219 2 2" xfId="33347" xr:uid="{00000000-0005-0000-0000-0000A5810000}"/>
    <cellStyle name="Normal 219 2 3" xfId="33348" xr:uid="{00000000-0005-0000-0000-0000A6810000}"/>
    <cellStyle name="Normal 219 3" xfId="33349" xr:uid="{00000000-0005-0000-0000-0000A7810000}"/>
    <cellStyle name="Normal 219 4" xfId="33350" xr:uid="{00000000-0005-0000-0000-0000A8810000}"/>
    <cellStyle name="Normal 22" xfId="284" xr:uid="{00000000-0005-0000-0000-0000A9810000}"/>
    <cellStyle name="Normal 22 10" xfId="33351" xr:uid="{00000000-0005-0000-0000-0000AA810000}"/>
    <cellStyle name="Normal 22 11" xfId="33352" xr:uid="{00000000-0005-0000-0000-0000AB810000}"/>
    <cellStyle name="Normal 22 12" xfId="33353" xr:uid="{00000000-0005-0000-0000-0000AC810000}"/>
    <cellStyle name="Normal 22 2" xfId="285" xr:uid="{00000000-0005-0000-0000-0000AD810000}"/>
    <cellStyle name="Normal 22 2 2" xfId="33354" xr:uid="{00000000-0005-0000-0000-0000AE810000}"/>
    <cellStyle name="Normal 22 2 2 2" xfId="33355" xr:uid="{00000000-0005-0000-0000-0000AF810000}"/>
    <cellStyle name="Normal 22 2 2 2 2" xfId="33356" xr:uid="{00000000-0005-0000-0000-0000B0810000}"/>
    <cellStyle name="Normal 22 2 2 3" xfId="33357" xr:uid="{00000000-0005-0000-0000-0000B1810000}"/>
    <cellStyle name="Normal 22 2 2 4" xfId="33358" xr:uid="{00000000-0005-0000-0000-0000B2810000}"/>
    <cellStyle name="Normal 22 2 2 5" xfId="33359" xr:uid="{00000000-0005-0000-0000-0000B3810000}"/>
    <cellStyle name="Normal 22 2 3" xfId="33360" xr:uid="{00000000-0005-0000-0000-0000B4810000}"/>
    <cellStyle name="Normal 22 2 3 2" xfId="33361" xr:uid="{00000000-0005-0000-0000-0000B5810000}"/>
    <cellStyle name="Normal 22 2 3 2 2" xfId="33362" xr:uid="{00000000-0005-0000-0000-0000B6810000}"/>
    <cellStyle name="Normal 22 2 3 3" xfId="33363" xr:uid="{00000000-0005-0000-0000-0000B7810000}"/>
    <cellStyle name="Normal 22 2 3 4" xfId="33364" xr:uid="{00000000-0005-0000-0000-0000B8810000}"/>
    <cellStyle name="Normal 22 2 4" xfId="33365" xr:uid="{00000000-0005-0000-0000-0000B9810000}"/>
    <cellStyle name="Normal 22 2 4 2" xfId="33366" xr:uid="{00000000-0005-0000-0000-0000BA810000}"/>
    <cellStyle name="Normal 22 2 4 3" xfId="33367" xr:uid="{00000000-0005-0000-0000-0000BB810000}"/>
    <cellStyle name="Normal 22 2 5" xfId="33368" xr:uid="{00000000-0005-0000-0000-0000BC810000}"/>
    <cellStyle name="Normal 22 2 5 2" xfId="33369" xr:uid="{00000000-0005-0000-0000-0000BD810000}"/>
    <cellStyle name="Normal 22 2 6" xfId="33370" xr:uid="{00000000-0005-0000-0000-0000BE810000}"/>
    <cellStyle name="Normal 22 2 6 2" xfId="33371" xr:uid="{00000000-0005-0000-0000-0000BF810000}"/>
    <cellStyle name="Normal 22 2 7" xfId="33372" xr:uid="{00000000-0005-0000-0000-0000C0810000}"/>
    <cellStyle name="Normal 22 2 8" xfId="33373" xr:uid="{00000000-0005-0000-0000-0000C1810000}"/>
    <cellStyle name="Normal 22 2 9" xfId="33374" xr:uid="{00000000-0005-0000-0000-0000C2810000}"/>
    <cellStyle name="Normal 22 3" xfId="33375" xr:uid="{00000000-0005-0000-0000-0000C3810000}"/>
    <cellStyle name="Normal 22 3 2" xfId="33376" xr:uid="{00000000-0005-0000-0000-0000C4810000}"/>
    <cellStyle name="Normal 22 3 2 2" xfId="33377" xr:uid="{00000000-0005-0000-0000-0000C5810000}"/>
    <cellStyle name="Normal 22 3 2 2 2" xfId="33378" xr:uid="{00000000-0005-0000-0000-0000C6810000}"/>
    <cellStyle name="Normal 22 3 2 3" xfId="33379" xr:uid="{00000000-0005-0000-0000-0000C7810000}"/>
    <cellStyle name="Normal 22 3 3" xfId="33380" xr:uid="{00000000-0005-0000-0000-0000C8810000}"/>
    <cellStyle name="Normal 22 3 3 2" xfId="33381" xr:uid="{00000000-0005-0000-0000-0000C9810000}"/>
    <cellStyle name="Normal 22 3 3 3" xfId="33382" xr:uid="{00000000-0005-0000-0000-0000CA810000}"/>
    <cellStyle name="Normal 22 3 4" xfId="33383" xr:uid="{00000000-0005-0000-0000-0000CB810000}"/>
    <cellStyle name="Normal 22 3 4 2" xfId="33384" xr:uid="{00000000-0005-0000-0000-0000CC810000}"/>
    <cellStyle name="Normal 22 3 5" xfId="33385" xr:uid="{00000000-0005-0000-0000-0000CD810000}"/>
    <cellStyle name="Normal 22 3 6" xfId="33386" xr:uid="{00000000-0005-0000-0000-0000CE810000}"/>
    <cellStyle name="Normal 22 3 7" xfId="33387" xr:uid="{00000000-0005-0000-0000-0000CF810000}"/>
    <cellStyle name="Normal 22 3 8" xfId="33388" xr:uid="{00000000-0005-0000-0000-0000D0810000}"/>
    <cellStyle name="Normal 22 4" xfId="33389" xr:uid="{00000000-0005-0000-0000-0000D1810000}"/>
    <cellStyle name="Normal 22 4 2" xfId="33390" xr:uid="{00000000-0005-0000-0000-0000D2810000}"/>
    <cellStyle name="Normal 22 4 2 2" xfId="33391" xr:uid="{00000000-0005-0000-0000-0000D3810000}"/>
    <cellStyle name="Normal 22 4 2 2 2" xfId="33392" xr:uid="{00000000-0005-0000-0000-0000D4810000}"/>
    <cellStyle name="Normal 22 4 2 3" xfId="33393" xr:uid="{00000000-0005-0000-0000-0000D5810000}"/>
    <cellStyle name="Normal 22 4 3" xfId="33394" xr:uid="{00000000-0005-0000-0000-0000D6810000}"/>
    <cellStyle name="Normal 22 4 3 2" xfId="33395" xr:uid="{00000000-0005-0000-0000-0000D7810000}"/>
    <cellStyle name="Normal 22 4 3 3" xfId="33396" xr:uid="{00000000-0005-0000-0000-0000D8810000}"/>
    <cellStyle name="Normal 22 4 4" xfId="33397" xr:uid="{00000000-0005-0000-0000-0000D9810000}"/>
    <cellStyle name="Normal 22 4 4 2" xfId="33398" xr:uid="{00000000-0005-0000-0000-0000DA810000}"/>
    <cellStyle name="Normal 22 4 5" xfId="33399" xr:uid="{00000000-0005-0000-0000-0000DB810000}"/>
    <cellStyle name="Normal 22 4 6" xfId="33400" xr:uid="{00000000-0005-0000-0000-0000DC810000}"/>
    <cellStyle name="Normal 22 4 7" xfId="33401" xr:uid="{00000000-0005-0000-0000-0000DD810000}"/>
    <cellStyle name="Normal 22 4 8" xfId="33402" xr:uid="{00000000-0005-0000-0000-0000DE810000}"/>
    <cellStyle name="Normal 22 5" xfId="33403" xr:uid="{00000000-0005-0000-0000-0000DF810000}"/>
    <cellStyle name="Normal 22 5 2" xfId="33404" xr:uid="{00000000-0005-0000-0000-0000E0810000}"/>
    <cellStyle name="Normal 22 5 3" xfId="33405" xr:uid="{00000000-0005-0000-0000-0000E1810000}"/>
    <cellStyle name="Normal 22 6" xfId="33406" xr:uid="{00000000-0005-0000-0000-0000E2810000}"/>
    <cellStyle name="Normal 22 6 2" xfId="33407" xr:uid="{00000000-0005-0000-0000-0000E3810000}"/>
    <cellStyle name="Normal 22 6 2 2" xfId="33408" xr:uid="{00000000-0005-0000-0000-0000E4810000}"/>
    <cellStyle name="Normal 22 6 3" xfId="33409" xr:uid="{00000000-0005-0000-0000-0000E5810000}"/>
    <cellStyle name="Normal 22 6 3 2" xfId="33410" xr:uid="{00000000-0005-0000-0000-0000E6810000}"/>
    <cellStyle name="Normal 22 6 4" xfId="33411" xr:uid="{00000000-0005-0000-0000-0000E7810000}"/>
    <cellStyle name="Normal 22 6 5" xfId="33412" xr:uid="{00000000-0005-0000-0000-0000E8810000}"/>
    <cellStyle name="Normal 22 7" xfId="33413" xr:uid="{00000000-0005-0000-0000-0000E9810000}"/>
    <cellStyle name="Normal 22 7 2" xfId="33414" xr:uid="{00000000-0005-0000-0000-0000EA810000}"/>
    <cellStyle name="Normal 22 7 3" xfId="33415" xr:uid="{00000000-0005-0000-0000-0000EB810000}"/>
    <cellStyle name="Normal 22 8" xfId="33416" xr:uid="{00000000-0005-0000-0000-0000EC810000}"/>
    <cellStyle name="Normal 22 8 2" xfId="33417" xr:uid="{00000000-0005-0000-0000-0000ED810000}"/>
    <cellStyle name="Normal 22 8 3" xfId="33418" xr:uid="{00000000-0005-0000-0000-0000EE810000}"/>
    <cellStyle name="Normal 22 9" xfId="33419" xr:uid="{00000000-0005-0000-0000-0000EF810000}"/>
    <cellStyle name="Normal 22_2015 Annual Rpt" xfId="33420" xr:uid="{00000000-0005-0000-0000-0000F0810000}"/>
    <cellStyle name="Normal 220" xfId="33421" xr:uid="{00000000-0005-0000-0000-0000F1810000}"/>
    <cellStyle name="Normal 220 2" xfId="33422" xr:uid="{00000000-0005-0000-0000-0000F2810000}"/>
    <cellStyle name="Normal 220 2 2" xfId="33423" xr:uid="{00000000-0005-0000-0000-0000F3810000}"/>
    <cellStyle name="Normal 220 2 3" xfId="33424" xr:uid="{00000000-0005-0000-0000-0000F4810000}"/>
    <cellStyle name="Normal 220 3" xfId="33425" xr:uid="{00000000-0005-0000-0000-0000F5810000}"/>
    <cellStyle name="Normal 220 4" xfId="33426" xr:uid="{00000000-0005-0000-0000-0000F6810000}"/>
    <cellStyle name="Normal 221" xfId="33427" xr:uid="{00000000-0005-0000-0000-0000F7810000}"/>
    <cellStyle name="Normal 221 2" xfId="33428" xr:uid="{00000000-0005-0000-0000-0000F8810000}"/>
    <cellStyle name="Normal 221 2 2" xfId="33429" xr:uid="{00000000-0005-0000-0000-0000F9810000}"/>
    <cellStyle name="Normal 221 2 3" xfId="33430" xr:uid="{00000000-0005-0000-0000-0000FA810000}"/>
    <cellStyle name="Normal 221 3" xfId="33431" xr:uid="{00000000-0005-0000-0000-0000FB810000}"/>
    <cellStyle name="Normal 221 4" xfId="33432" xr:uid="{00000000-0005-0000-0000-0000FC810000}"/>
    <cellStyle name="Normal 222" xfId="33433" xr:uid="{00000000-0005-0000-0000-0000FD810000}"/>
    <cellStyle name="Normal 222 2" xfId="33434" xr:uid="{00000000-0005-0000-0000-0000FE810000}"/>
    <cellStyle name="Normal 222 2 2" xfId="33435" xr:uid="{00000000-0005-0000-0000-0000FF810000}"/>
    <cellStyle name="Normal 222 2 3" xfId="33436" xr:uid="{00000000-0005-0000-0000-000000820000}"/>
    <cellStyle name="Normal 222 3" xfId="33437" xr:uid="{00000000-0005-0000-0000-000001820000}"/>
    <cellStyle name="Normal 222 4" xfId="33438" xr:uid="{00000000-0005-0000-0000-000002820000}"/>
    <cellStyle name="Normal 223" xfId="33439" xr:uid="{00000000-0005-0000-0000-000003820000}"/>
    <cellStyle name="Normal 223 2" xfId="33440" xr:uid="{00000000-0005-0000-0000-000004820000}"/>
    <cellStyle name="Normal 223 2 2" xfId="33441" xr:uid="{00000000-0005-0000-0000-000005820000}"/>
    <cellStyle name="Normal 223 2 3" xfId="33442" xr:uid="{00000000-0005-0000-0000-000006820000}"/>
    <cellStyle name="Normal 223 3" xfId="33443" xr:uid="{00000000-0005-0000-0000-000007820000}"/>
    <cellStyle name="Normal 223 4" xfId="33444" xr:uid="{00000000-0005-0000-0000-000008820000}"/>
    <cellStyle name="Normal 224" xfId="33445" xr:uid="{00000000-0005-0000-0000-000009820000}"/>
    <cellStyle name="Normal 224 2" xfId="33446" xr:uid="{00000000-0005-0000-0000-00000A820000}"/>
    <cellStyle name="Normal 224 2 2" xfId="33447" xr:uid="{00000000-0005-0000-0000-00000B820000}"/>
    <cellStyle name="Normal 224 2 3" xfId="33448" xr:uid="{00000000-0005-0000-0000-00000C820000}"/>
    <cellStyle name="Normal 224 3" xfId="33449" xr:uid="{00000000-0005-0000-0000-00000D820000}"/>
    <cellStyle name="Normal 224 4" xfId="33450" xr:uid="{00000000-0005-0000-0000-00000E820000}"/>
    <cellStyle name="Normal 225" xfId="33451" xr:uid="{00000000-0005-0000-0000-00000F820000}"/>
    <cellStyle name="Normal 225 2" xfId="33452" xr:uid="{00000000-0005-0000-0000-000010820000}"/>
    <cellStyle name="Normal 225 2 2" xfId="33453" xr:uid="{00000000-0005-0000-0000-000011820000}"/>
    <cellStyle name="Normal 225 2 3" xfId="33454" xr:uid="{00000000-0005-0000-0000-000012820000}"/>
    <cellStyle name="Normal 225 3" xfId="33455" xr:uid="{00000000-0005-0000-0000-000013820000}"/>
    <cellStyle name="Normal 225 4" xfId="33456" xr:uid="{00000000-0005-0000-0000-000014820000}"/>
    <cellStyle name="Normal 226" xfId="33457" xr:uid="{00000000-0005-0000-0000-000015820000}"/>
    <cellStyle name="Normal 226 2" xfId="33458" xr:uid="{00000000-0005-0000-0000-000016820000}"/>
    <cellStyle name="Normal 226 2 2" xfId="33459" xr:uid="{00000000-0005-0000-0000-000017820000}"/>
    <cellStyle name="Normal 226 2 3" xfId="33460" xr:uid="{00000000-0005-0000-0000-000018820000}"/>
    <cellStyle name="Normal 226 3" xfId="33461" xr:uid="{00000000-0005-0000-0000-000019820000}"/>
    <cellStyle name="Normal 226 4" xfId="33462" xr:uid="{00000000-0005-0000-0000-00001A820000}"/>
    <cellStyle name="Normal 227" xfId="33463" xr:uid="{00000000-0005-0000-0000-00001B820000}"/>
    <cellStyle name="Normal 227 2" xfId="33464" xr:uid="{00000000-0005-0000-0000-00001C820000}"/>
    <cellStyle name="Normal 227 2 2" xfId="33465" xr:uid="{00000000-0005-0000-0000-00001D820000}"/>
    <cellStyle name="Normal 227 2 3" xfId="33466" xr:uid="{00000000-0005-0000-0000-00001E820000}"/>
    <cellStyle name="Normal 227 3" xfId="33467" xr:uid="{00000000-0005-0000-0000-00001F820000}"/>
    <cellStyle name="Normal 227 4" xfId="33468" xr:uid="{00000000-0005-0000-0000-000020820000}"/>
    <cellStyle name="Normal 228" xfId="33469" xr:uid="{00000000-0005-0000-0000-000021820000}"/>
    <cellStyle name="Normal 228 2" xfId="33470" xr:uid="{00000000-0005-0000-0000-000022820000}"/>
    <cellStyle name="Normal 228 2 2" xfId="33471" xr:uid="{00000000-0005-0000-0000-000023820000}"/>
    <cellStyle name="Normal 228 2 3" xfId="33472" xr:uid="{00000000-0005-0000-0000-000024820000}"/>
    <cellStyle name="Normal 228 3" xfId="33473" xr:uid="{00000000-0005-0000-0000-000025820000}"/>
    <cellStyle name="Normal 228 4" xfId="33474" xr:uid="{00000000-0005-0000-0000-000026820000}"/>
    <cellStyle name="Normal 229" xfId="33475" xr:uid="{00000000-0005-0000-0000-000027820000}"/>
    <cellStyle name="Normal 229 2" xfId="33476" xr:uid="{00000000-0005-0000-0000-000028820000}"/>
    <cellStyle name="Normal 229 2 2" xfId="33477" xr:uid="{00000000-0005-0000-0000-000029820000}"/>
    <cellStyle name="Normal 229 2 3" xfId="33478" xr:uid="{00000000-0005-0000-0000-00002A820000}"/>
    <cellStyle name="Normal 229 3" xfId="33479" xr:uid="{00000000-0005-0000-0000-00002B820000}"/>
    <cellStyle name="Normal 229 4" xfId="33480" xr:uid="{00000000-0005-0000-0000-00002C820000}"/>
    <cellStyle name="Normal 23" xfId="286" xr:uid="{00000000-0005-0000-0000-00002D820000}"/>
    <cellStyle name="Normal 23 10" xfId="33481" xr:uid="{00000000-0005-0000-0000-00002E820000}"/>
    <cellStyle name="Normal 23 11" xfId="33482" xr:uid="{00000000-0005-0000-0000-00002F820000}"/>
    <cellStyle name="Normal 23 12" xfId="33483" xr:uid="{00000000-0005-0000-0000-000030820000}"/>
    <cellStyle name="Normal 23 13" xfId="33484" xr:uid="{00000000-0005-0000-0000-000031820000}"/>
    <cellStyle name="Normal 23 2" xfId="287" xr:uid="{00000000-0005-0000-0000-000032820000}"/>
    <cellStyle name="Normal 23 2 10" xfId="33485" xr:uid="{00000000-0005-0000-0000-000033820000}"/>
    <cellStyle name="Normal 23 2 11" xfId="33486" xr:uid="{00000000-0005-0000-0000-000034820000}"/>
    <cellStyle name="Normal 23 2 12" xfId="33487" xr:uid="{00000000-0005-0000-0000-000035820000}"/>
    <cellStyle name="Normal 23 2 2" xfId="33488" xr:uid="{00000000-0005-0000-0000-000036820000}"/>
    <cellStyle name="Normal 23 2 2 2" xfId="33489" xr:uid="{00000000-0005-0000-0000-000037820000}"/>
    <cellStyle name="Normal 23 2 2 2 2" xfId="33490" xr:uid="{00000000-0005-0000-0000-000038820000}"/>
    <cellStyle name="Normal 23 2 2 2 3" xfId="33491" xr:uid="{00000000-0005-0000-0000-000039820000}"/>
    <cellStyle name="Normal 23 2 2 3" xfId="33492" xr:uid="{00000000-0005-0000-0000-00003A820000}"/>
    <cellStyle name="Normal 23 2 2 3 2" xfId="33493" xr:uid="{00000000-0005-0000-0000-00003B820000}"/>
    <cellStyle name="Normal 23 2 2 3 3" xfId="33494" xr:uid="{00000000-0005-0000-0000-00003C820000}"/>
    <cellStyle name="Normal 23 2 2 4" xfId="33495" xr:uid="{00000000-0005-0000-0000-00003D820000}"/>
    <cellStyle name="Normal 23 2 2 5" xfId="33496" xr:uid="{00000000-0005-0000-0000-00003E820000}"/>
    <cellStyle name="Normal 23 2 2 6" xfId="33497" xr:uid="{00000000-0005-0000-0000-00003F820000}"/>
    <cellStyle name="Normal 23 2 2 7" xfId="33498" xr:uid="{00000000-0005-0000-0000-000040820000}"/>
    <cellStyle name="Normal 23 2 2 8" xfId="33499" xr:uid="{00000000-0005-0000-0000-000041820000}"/>
    <cellStyle name="Normal 23 2 3" xfId="33500" xr:uid="{00000000-0005-0000-0000-000042820000}"/>
    <cellStyle name="Normal 23 2 3 2" xfId="33501" xr:uid="{00000000-0005-0000-0000-000043820000}"/>
    <cellStyle name="Normal 23 2 3 3" xfId="33502" xr:uid="{00000000-0005-0000-0000-000044820000}"/>
    <cellStyle name="Normal 23 2 4" xfId="33503" xr:uid="{00000000-0005-0000-0000-000045820000}"/>
    <cellStyle name="Normal 23 2 4 2" xfId="33504" xr:uid="{00000000-0005-0000-0000-000046820000}"/>
    <cellStyle name="Normal 23 2 4 2 2" xfId="33505" xr:uid="{00000000-0005-0000-0000-000047820000}"/>
    <cellStyle name="Normal 23 2 4 3" xfId="33506" xr:uid="{00000000-0005-0000-0000-000048820000}"/>
    <cellStyle name="Normal 23 2 4 3 2" xfId="33507" xr:uid="{00000000-0005-0000-0000-000049820000}"/>
    <cellStyle name="Normal 23 2 4 4" xfId="33508" xr:uid="{00000000-0005-0000-0000-00004A820000}"/>
    <cellStyle name="Normal 23 2 4 5" xfId="33509" xr:uid="{00000000-0005-0000-0000-00004B820000}"/>
    <cellStyle name="Normal 23 2 4 6" xfId="33510" xr:uid="{00000000-0005-0000-0000-00004C820000}"/>
    <cellStyle name="Normal 23 2 4 7" xfId="33511" xr:uid="{00000000-0005-0000-0000-00004D820000}"/>
    <cellStyle name="Normal 23 2 4 8" xfId="33512" xr:uid="{00000000-0005-0000-0000-00004E820000}"/>
    <cellStyle name="Normal 23 2 5" xfId="33513" xr:uid="{00000000-0005-0000-0000-00004F820000}"/>
    <cellStyle name="Normal 23 2 5 2" xfId="33514" xr:uid="{00000000-0005-0000-0000-000050820000}"/>
    <cellStyle name="Normal 23 2 6" xfId="33515" xr:uid="{00000000-0005-0000-0000-000051820000}"/>
    <cellStyle name="Normal 23 2 6 2" xfId="33516" xr:uid="{00000000-0005-0000-0000-000052820000}"/>
    <cellStyle name="Normal 23 2 6 3" xfId="33517" xr:uid="{00000000-0005-0000-0000-000053820000}"/>
    <cellStyle name="Normal 23 2 7" xfId="33518" xr:uid="{00000000-0005-0000-0000-000054820000}"/>
    <cellStyle name="Normal 23 2 7 2" xfId="33519" xr:uid="{00000000-0005-0000-0000-000055820000}"/>
    <cellStyle name="Normal 23 2 8" xfId="33520" xr:uid="{00000000-0005-0000-0000-000056820000}"/>
    <cellStyle name="Normal 23 2 8 2" xfId="33521" xr:uid="{00000000-0005-0000-0000-000057820000}"/>
    <cellStyle name="Normal 23 2 9" xfId="33522" xr:uid="{00000000-0005-0000-0000-000058820000}"/>
    <cellStyle name="Normal 23 2_2015 Annual Rpt" xfId="33523" xr:uid="{00000000-0005-0000-0000-000059820000}"/>
    <cellStyle name="Normal 23 3" xfId="33524" xr:uid="{00000000-0005-0000-0000-00005A820000}"/>
    <cellStyle name="Normal 23 3 2" xfId="33525" xr:uid="{00000000-0005-0000-0000-00005B820000}"/>
    <cellStyle name="Normal 23 3 2 2" xfId="33526" xr:uid="{00000000-0005-0000-0000-00005C820000}"/>
    <cellStyle name="Normal 23 3 2 3" xfId="33527" xr:uid="{00000000-0005-0000-0000-00005D820000}"/>
    <cellStyle name="Normal 23 3 3" xfId="33528" xr:uid="{00000000-0005-0000-0000-00005E820000}"/>
    <cellStyle name="Normal 23 3 3 2" xfId="33529" xr:uid="{00000000-0005-0000-0000-00005F820000}"/>
    <cellStyle name="Normal 23 3 3 3" xfId="33530" xr:uid="{00000000-0005-0000-0000-000060820000}"/>
    <cellStyle name="Normal 23 3 4" xfId="33531" xr:uid="{00000000-0005-0000-0000-000061820000}"/>
    <cellStyle name="Normal 23 3 4 2" xfId="33532" xr:uid="{00000000-0005-0000-0000-000062820000}"/>
    <cellStyle name="Normal 23 3 4 3" xfId="33533" xr:uid="{00000000-0005-0000-0000-000063820000}"/>
    <cellStyle name="Normal 23 3 5" xfId="33534" xr:uid="{00000000-0005-0000-0000-000064820000}"/>
    <cellStyle name="Normal 23 3 6" xfId="33535" xr:uid="{00000000-0005-0000-0000-000065820000}"/>
    <cellStyle name="Normal 23 3 7" xfId="33536" xr:uid="{00000000-0005-0000-0000-000066820000}"/>
    <cellStyle name="Normal 23 3 8" xfId="33537" xr:uid="{00000000-0005-0000-0000-000067820000}"/>
    <cellStyle name="Normal 23 3 9" xfId="33538" xr:uid="{00000000-0005-0000-0000-000068820000}"/>
    <cellStyle name="Normal 23 4" xfId="33539" xr:uid="{00000000-0005-0000-0000-000069820000}"/>
    <cellStyle name="Normal 23 4 2" xfId="33540" xr:uid="{00000000-0005-0000-0000-00006A820000}"/>
    <cellStyle name="Normal 23 4 2 2" xfId="33541" xr:uid="{00000000-0005-0000-0000-00006B820000}"/>
    <cellStyle name="Normal 23 4 3" xfId="33542" xr:uid="{00000000-0005-0000-0000-00006C820000}"/>
    <cellStyle name="Normal 23 4 4" xfId="33543" xr:uid="{00000000-0005-0000-0000-00006D820000}"/>
    <cellStyle name="Normal 23 5" xfId="33544" xr:uid="{00000000-0005-0000-0000-00006E820000}"/>
    <cellStyle name="Normal 23 5 2" xfId="33545" xr:uid="{00000000-0005-0000-0000-00006F820000}"/>
    <cellStyle name="Normal 23 5 2 2" xfId="33546" xr:uid="{00000000-0005-0000-0000-000070820000}"/>
    <cellStyle name="Normal 23 5 2 3" xfId="33547" xr:uid="{00000000-0005-0000-0000-000071820000}"/>
    <cellStyle name="Normal 23 5 3" xfId="33548" xr:uid="{00000000-0005-0000-0000-000072820000}"/>
    <cellStyle name="Normal 23 5 3 2" xfId="33549" xr:uid="{00000000-0005-0000-0000-000073820000}"/>
    <cellStyle name="Normal 23 5 4" xfId="33550" xr:uid="{00000000-0005-0000-0000-000074820000}"/>
    <cellStyle name="Normal 23 5 5" xfId="33551" xr:uid="{00000000-0005-0000-0000-000075820000}"/>
    <cellStyle name="Normal 23 5 6" xfId="33552" xr:uid="{00000000-0005-0000-0000-000076820000}"/>
    <cellStyle name="Normal 23 5 7" xfId="33553" xr:uid="{00000000-0005-0000-0000-000077820000}"/>
    <cellStyle name="Normal 23 5 8" xfId="33554" xr:uid="{00000000-0005-0000-0000-000078820000}"/>
    <cellStyle name="Normal 23 6" xfId="33555" xr:uid="{00000000-0005-0000-0000-000079820000}"/>
    <cellStyle name="Normal 23 6 2" xfId="33556" xr:uid="{00000000-0005-0000-0000-00007A820000}"/>
    <cellStyle name="Normal 23 7" xfId="33557" xr:uid="{00000000-0005-0000-0000-00007B820000}"/>
    <cellStyle name="Normal 23 7 2" xfId="33558" xr:uid="{00000000-0005-0000-0000-00007C820000}"/>
    <cellStyle name="Normal 23 7 2 2" xfId="33559" xr:uid="{00000000-0005-0000-0000-00007D820000}"/>
    <cellStyle name="Normal 23 7 3" xfId="33560" xr:uid="{00000000-0005-0000-0000-00007E820000}"/>
    <cellStyle name="Normal 23 7 3 2" xfId="33561" xr:uid="{00000000-0005-0000-0000-00007F820000}"/>
    <cellStyle name="Normal 23 7 4" xfId="33562" xr:uid="{00000000-0005-0000-0000-000080820000}"/>
    <cellStyle name="Normal 23 7 5" xfId="33563" xr:uid="{00000000-0005-0000-0000-000081820000}"/>
    <cellStyle name="Normal 23 8" xfId="33564" xr:uid="{00000000-0005-0000-0000-000082820000}"/>
    <cellStyle name="Normal 23 8 2" xfId="33565" xr:uid="{00000000-0005-0000-0000-000083820000}"/>
    <cellStyle name="Normal 23 9" xfId="33566" xr:uid="{00000000-0005-0000-0000-000084820000}"/>
    <cellStyle name="Normal 23 9 2" xfId="33567" xr:uid="{00000000-0005-0000-0000-000085820000}"/>
    <cellStyle name="Normal 23_2015 Annual Rpt" xfId="33568" xr:uid="{00000000-0005-0000-0000-000086820000}"/>
    <cellStyle name="Normal 230" xfId="33569" xr:uid="{00000000-0005-0000-0000-000087820000}"/>
    <cellStyle name="Normal 230 2" xfId="33570" xr:uid="{00000000-0005-0000-0000-000088820000}"/>
    <cellStyle name="Normal 230 2 2" xfId="33571" xr:uid="{00000000-0005-0000-0000-000089820000}"/>
    <cellStyle name="Normal 230 2 3" xfId="33572" xr:uid="{00000000-0005-0000-0000-00008A820000}"/>
    <cellStyle name="Normal 230 3" xfId="33573" xr:uid="{00000000-0005-0000-0000-00008B820000}"/>
    <cellStyle name="Normal 230 4" xfId="33574" xr:uid="{00000000-0005-0000-0000-00008C820000}"/>
    <cellStyle name="Normal 231" xfId="33575" xr:uid="{00000000-0005-0000-0000-00008D820000}"/>
    <cellStyle name="Normal 231 2" xfId="33576" xr:uid="{00000000-0005-0000-0000-00008E820000}"/>
    <cellStyle name="Normal 231 2 2" xfId="33577" xr:uid="{00000000-0005-0000-0000-00008F820000}"/>
    <cellStyle name="Normal 231 2 3" xfId="33578" xr:uid="{00000000-0005-0000-0000-000090820000}"/>
    <cellStyle name="Normal 231 3" xfId="33579" xr:uid="{00000000-0005-0000-0000-000091820000}"/>
    <cellStyle name="Normal 231 4" xfId="33580" xr:uid="{00000000-0005-0000-0000-000092820000}"/>
    <cellStyle name="Normal 232" xfId="33581" xr:uid="{00000000-0005-0000-0000-000093820000}"/>
    <cellStyle name="Normal 232 2" xfId="33582" xr:uid="{00000000-0005-0000-0000-000094820000}"/>
    <cellStyle name="Normal 232 2 2" xfId="33583" xr:uid="{00000000-0005-0000-0000-000095820000}"/>
    <cellStyle name="Normal 232 2 3" xfId="33584" xr:uid="{00000000-0005-0000-0000-000096820000}"/>
    <cellStyle name="Normal 232 3" xfId="33585" xr:uid="{00000000-0005-0000-0000-000097820000}"/>
    <cellStyle name="Normal 232 4" xfId="33586" xr:uid="{00000000-0005-0000-0000-000098820000}"/>
    <cellStyle name="Normal 233" xfId="33587" xr:uid="{00000000-0005-0000-0000-000099820000}"/>
    <cellStyle name="Normal 233 2" xfId="33588" xr:uid="{00000000-0005-0000-0000-00009A820000}"/>
    <cellStyle name="Normal 233 2 2" xfId="33589" xr:uid="{00000000-0005-0000-0000-00009B820000}"/>
    <cellStyle name="Normal 233 2 3" xfId="33590" xr:uid="{00000000-0005-0000-0000-00009C820000}"/>
    <cellStyle name="Normal 233 3" xfId="33591" xr:uid="{00000000-0005-0000-0000-00009D820000}"/>
    <cellStyle name="Normal 233 4" xfId="33592" xr:uid="{00000000-0005-0000-0000-00009E820000}"/>
    <cellStyle name="Normal 234" xfId="33593" xr:uid="{00000000-0005-0000-0000-00009F820000}"/>
    <cellStyle name="Normal 234 2" xfId="33594" xr:uid="{00000000-0005-0000-0000-0000A0820000}"/>
    <cellStyle name="Normal 234 2 2" xfId="33595" xr:uid="{00000000-0005-0000-0000-0000A1820000}"/>
    <cellStyle name="Normal 234 2 3" xfId="33596" xr:uid="{00000000-0005-0000-0000-0000A2820000}"/>
    <cellStyle name="Normal 234 3" xfId="33597" xr:uid="{00000000-0005-0000-0000-0000A3820000}"/>
    <cellStyle name="Normal 234 4" xfId="33598" xr:uid="{00000000-0005-0000-0000-0000A4820000}"/>
    <cellStyle name="Normal 235" xfId="33599" xr:uid="{00000000-0005-0000-0000-0000A5820000}"/>
    <cellStyle name="Normal 235 2" xfId="33600" xr:uid="{00000000-0005-0000-0000-0000A6820000}"/>
    <cellStyle name="Normal 235 2 2" xfId="33601" xr:uid="{00000000-0005-0000-0000-0000A7820000}"/>
    <cellStyle name="Normal 235 2 3" xfId="33602" xr:uid="{00000000-0005-0000-0000-0000A8820000}"/>
    <cellStyle name="Normal 235 3" xfId="33603" xr:uid="{00000000-0005-0000-0000-0000A9820000}"/>
    <cellStyle name="Normal 235 4" xfId="33604" xr:uid="{00000000-0005-0000-0000-0000AA820000}"/>
    <cellStyle name="Normal 236" xfId="33605" xr:uid="{00000000-0005-0000-0000-0000AB820000}"/>
    <cellStyle name="Normal 236 2" xfId="33606" xr:uid="{00000000-0005-0000-0000-0000AC820000}"/>
    <cellStyle name="Normal 236 2 2" xfId="33607" xr:uid="{00000000-0005-0000-0000-0000AD820000}"/>
    <cellStyle name="Normal 236 2 3" xfId="33608" xr:uid="{00000000-0005-0000-0000-0000AE820000}"/>
    <cellStyle name="Normal 236 3" xfId="33609" xr:uid="{00000000-0005-0000-0000-0000AF820000}"/>
    <cellStyle name="Normal 236 4" xfId="33610" xr:uid="{00000000-0005-0000-0000-0000B0820000}"/>
    <cellStyle name="Normal 237" xfId="33611" xr:uid="{00000000-0005-0000-0000-0000B1820000}"/>
    <cellStyle name="Normal 238" xfId="33612" xr:uid="{00000000-0005-0000-0000-0000B2820000}"/>
    <cellStyle name="Normal 239" xfId="33613" xr:uid="{00000000-0005-0000-0000-0000B3820000}"/>
    <cellStyle name="Normal 24" xfId="288" xr:uid="{00000000-0005-0000-0000-0000B4820000}"/>
    <cellStyle name="Normal 24 10" xfId="33614" xr:uid="{00000000-0005-0000-0000-0000B5820000}"/>
    <cellStyle name="Normal 24 11" xfId="33615" xr:uid="{00000000-0005-0000-0000-0000B6820000}"/>
    <cellStyle name="Normal 24 12" xfId="33616" xr:uid="{00000000-0005-0000-0000-0000B7820000}"/>
    <cellStyle name="Normal 24 2" xfId="33617" xr:uid="{00000000-0005-0000-0000-0000B8820000}"/>
    <cellStyle name="Normal 24 2 2" xfId="33618" xr:uid="{00000000-0005-0000-0000-0000B9820000}"/>
    <cellStyle name="Normal 24 2 2 2" xfId="33619" xr:uid="{00000000-0005-0000-0000-0000BA820000}"/>
    <cellStyle name="Normal 24 2 2 2 2" xfId="33620" xr:uid="{00000000-0005-0000-0000-0000BB820000}"/>
    <cellStyle name="Normal 24 2 2 3" xfId="33621" xr:uid="{00000000-0005-0000-0000-0000BC820000}"/>
    <cellStyle name="Normal 24 2 2 4" xfId="33622" xr:uid="{00000000-0005-0000-0000-0000BD820000}"/>
    <cellStyle name="Normal 24 2 2 5" xfId="33623" xr:uid="{00000000-0005-0000-0000-0000BE820000}"/>
    <cellStyle name="Normal 24 2 3" xfId="33624" xr:uid="{00000000-0005-0000-0000-0000BF820000}"/>
    <cellStyle name="Normal 24 2 3 2" xfId="33625" xr:uid="{00000000-0005-0000-0000-0000C0820000}"/>
    <cellStyle name="Normal 24 2 3 2 2" xfId="33626" xr:uid="{00000000-0005-0000-0000-0000C1820000}"/>
    <cellStyle name="Normal 24 2 3 3" xfId="33627" xr:uid="{00000000-0005-0000-0000-0000C2820000}"/>
    <cellStyle name="Normal 24 2 4" xfId="33628" xr:uid="{00000000-0005-0000-0000-0000C3820000}"/>
    <cellStyle name="Normal 24 2 4 2" xfId="33629" xr:uid="{00000000-0005-0000-0000-0000C4820000}"/>
    <cellStyle name="Normal 24 2 4 3" xfId="33630" xr:uid="{00000000-0005-0000-0000-0000C5820000}"/>
    <cellStyle name="Normal 24 2 5" xfId="33631" xr:uid="{00000000-0005-0000-0000-0000C6820000}"/>
    <cellStyle name="Normal 24 2 5 2" xfId="33632" xr:uid="{00000000-0005-0000-0000-0000C7820000}"/>
    <cellStyle name="Normal 24 2 6" xfId="33633" xr:uid="{00000000-0005-0000-0000-0000C8820000}"/>
    <cellStyle name="Normal 24 2 6 2" xfId="33634" xr:uid="{00000000-0005-0000-0000-0000C9820000}"/>
    <cellStyle name="Normal 24 2 7" xfId="33635" xr:uid="{00000000-0005-0000-0000-0000CA820000}"/>
    <cellStyle name="Normal 24 2 8" xfId="33636" xr:uid="{00000000-0005-0000-0000-0000CB820000}"/>
    <cellStyle name="Normal 24 2 9" xfId="33637" xr:uid="{00000000-0005-0000-0000-0000CC820000}"/>
    <cellStyle name="Normal 24 3" xfId="33638" xr:uid="{00000000-0005-0000-0000-0000CD820000}"/>
    <cellStyle name="Normal 24 3 2" xfId="33639" xr:uid="{00000000-0005-0000-0000-0000CE820000}"/>
    <cellStyle name="Normal 24 3 2 2" xfId="33640" xr:uid="{00000000-0005-0000-0000-0000CF820000}"/>
    <cellStyle name="Normal 24 3 2 2 2" xfId="33641" xr:uid="{00000000-0005-0000-0000-0000D0820000}"/>
    <cellStyle name="Normal 24 3 2 3" xfId="33642" xr:uid="{00000000-0005-0000-0000-0000D1820000}"/>
    <cellStyle name="Normal 24 3 3" xfId="33643" xr:uid="{00000000-0005-0000-0000-0000D2820000}"/>
    <cellStyle name="Normal 24 3 3 2" xfId="33644" xr:uid="{00000000-0005-0000-0000-0000D3820000}"/>
    <cellStyle name="Normal 24 3 3 3" xfId="33645" xr:uid="{00000000-0005-0000-0000-0000D4820000}"/>
    <cellStyle name="Normal 24 3 4" xfId="33646" xr:uid="{00000000-0005-0000-0000-0000D5820000}"/>
    <cellStyle name="Normal 24 3 4 2" xfId="33647" xr:uid="{00000000-0005-0000-0000-0000D6820000}"/>
    <cellStyle name="Normal 24 3 5" xfId="33648" xr:uid="{00000000-0005-0000-0000-0000D7820000}"/>
    <cellStyle name="Normal 24 3 6" xfId="33649" xr:uid="{00000000-0005-0000-0000-0000D8820000}"/>
    <cellStyle name="Normal 24 3 7" xfId="33650" xr:uid="{00000000-0005-0000-0000-0000D9820000}"/>
    <cellStyle name="Normal 24 3 8" xfId="33651" xr:uid="{00000000-0005-0000-0000-0000DA820000}"/>
    <cellStyle name="Normal 24 4" xfId="33652" xr:uid="{00000000-0005-0000-0000-0000DB820000}"/>
    <cellStyle name="Normal 24 4 2" xfId="33653" xr:uid="{00000000-0005-0000-0000-0000DC820000}"/>
    <cellStyle name="Normal 24 4 2 2" xfId="33654" xr:uid="{00000000-0005-0000-0000-0000DD820000}"/>
    <cellStyle name="Normal 24 4 2 2 2" xfId="33655" xr:uid="{00000000-0005-0000-0000-0000DE820000}"/>
    <cellStyle name="Normal 24 4 2 3" xfId="33656" xr:uid="{00000000-0005-0000-0000-0000DF820000}"/>
    <cellStyle name="Normal 24 4 3" xfId="33657" xr:uid="{00000000-0005-0000-0000-0000E0820000}"/>
    <cellStyle name="Normal 24 4 3 2" xfId="33658" xr:uid="{00000000-0005-0000-0000-0000E1820000}"/>
    <cellStyle name="Normal 24 4 3 3" xfId="33659" xr:uid="{00000000-0005-0000-0000-0000E2820000}"/>
    <cellStyle name="Normal 24 4 4" xfId="33660" xr:uid="{00000000-0005-0000-0000-0000E3820000}"/>
    <cellStyle name="Normal 24 4 4 2" xfId="33661" xr:uid="{00000000-0005-0000-0000-0000E4820000}"/>
    <cellStyle name="Normal 24 4 5" xfId="33662" xr:uid="{00000000-0005-0000-0000-0000E5820000}"/>
    <cellStyle name="Normal 24 4 6" xfId="33663" xr:uid="{00000000-0005-0000-0000-0000E6820000}"/>
    <cellStyle name="Normal 24 4 7" xfId="33664" xr:uid="{00000000-0005-0000-0000-0000E7820000}"/>
    <cellStyle name="Normal 24 4 8" xfId="33665" xr:uid="{00000000-0005-0000-0000-0000E8820000}"/>
    <cellStyle name="Normal 24 5" xfId="33666" xr:uid="{00000000-0005-0000-0000-0000E9820000}"/>
    <cellStyle name="Normal 24 5 2" xfId="33667" xr:uid="{00000000-0005-0000-0000-0000EA820000}"/>
    <cellStyle name="Normal 24 5 3" xfId="33668" xr:uid="{00000000-0005-0000-0000-0000EB820000}"/>
    <cellStyle name="Normal 24 6" xfId="33669" xr:uid="{00000000-0005-0000-0000-0000EC820000}"/>
    <cellStyle name="Normal 24 6 2" xfId="33670" xr:uid="{00000000-0005-0000-0000-0000ED820000}"/>
    <cellStyle name="Normal 24 6 2 2" xfId="33671" xr:uid="{00000000-0005-0000-0000-0000EE820000}"/>
    <cellStyle name="Normal 24 6 3" xfId="33672" xr:uid="{00000000-0005-0000-0000-0000EF820000}"/>
    <cellStyle name="Normal 24 6 3 2" xfId="33673" xr:uid="{00000000-0005-0000-0000-0000F0820000}"/>
    <cellStyle name="Normal 24 6 4" xfId="33674" xr:uid="{00000000-0005-0000-0000-0000F1820000}"/>
    <cellStyle name="Normal 24 6 5" xfId="33675" xr:uid="{00000000-0005-0000-0000-0000F2820000}"/>
    <cellStyle name="Normal 24 7" xfId="33676" xr:uid="{00000000-0005-0000-0000-0000F3820000}"/>
    <cellStyle name="Normal 24 7 2" xfId="33677" xr:uid="{00000000-0005-0000-0000-0000F4820000}"/>
    <cellStyle name="Normal 24 7 3" xfId="33678" xr:uid="{00000000-0005-0000-0000-0000F5820000}"/>
    <cellStyle name="Normal 24 8" xfId="33679" xr:uid="{00000000-0005-0000-0000-0000F6820000}"/>
    <cellStyle name="Normal 24 8 2" xfId="33680" xr:uid="{00000000-0005-0000-0000-0000F7820000}"/>
    <cellStyle name="Normal 24 8 3" xfId="33681" xr:uid="{00000000-0005-0000-0000-0000F8820000}"/>
    <cellStyle name="Normal 24 9" xfId="33682" xr:uid="{00000000-0005-0000-0000-0000F9820000}"/>
    <cellStyle name="Normal 24_2015 Annual Rpt" xfId="33683" xr:uid="{00000000-0005-0000-0000-0000FA820000}"/>
    <cellStyle name="Normal 240" xfId="33684" xr:uid="{00000000-0005-0000-0000-0000FB820000}"/>
    <cellStyle name="Normal 241" xfId="33685" xr:uid="{00000000-0005-0000-0000-0000FC820000}"/>
    <cellStyle name="Normal 242" xfId="33686" xr:uid="{00000000-0005-0000-0000-0000FD820000}"/>
    <cellStyle name="Normal 243" xfId="33687" xr:uid="{00000000-0005-0000-0000-0000FE820000}"/>
    <cellStyle name="Normal 244" xfId="33688" xr:uid="{00000000-0005-0000-0000-0000FF820000}"/>
    <cellStyle name="Normal 245" xfId="33689" xr:uid="{00000000-0005-0000-0000-000000830000}"/>
    <cellStyle name="Normal 246" xfId="33690" xr:uid="{00000000-0005-0000-0000-000001830000}"/>
    <cellStyle name="Normal 247" xfId="33691" xr:uid="{00000000-0005-0000-0000-000002830000}"/>
    <cellStyle name="Normal 248" xfId="33692" xr:uid="{00000000-0005-0000-0000-000003830000}"/>
    <cellStyle name="Normal 249" xfId="33693" xr:uid="{00000000-0005-0000-0000-000004830000}"/>
    <cellStyle name="Normal 25" xfId="289" xr:uid="{00000000-0005-0000-0000-000005830000}"/>
    <cellStyle name="Normal 25 10" xfId="33694" xr:uid="{00000000-0005-0000-0000-000006830000}"/>
    <cellStyle name="Normal 25 11" xfId="33695" xr:uid="{00000000-0005-0000-0000-000007830000}"/>
    <cellStyle name="Normal 25 12" xfId="33696" xr:uid="{00000000-0005-0000-0000-000008830000}"/>
    <cellStyle name="Normal 25 2" xfId="33697" xr:uid="{00000000-0005-0000-0000-000009830000}"/>
    <cellStyle name="Normal 25 2 2" xfId="33698" xr:uid="{00000000-0005-0000-0000-00000A830000}"/>
    <cellStyle name="Normal 25 2 2 2" xfId="33699" xr:uid="{00000000-0005-0000-0000-00000B830000}"/>
    <cellStyle name="Normal 25 2 2 3" xfId="33700" xr:uid="{00000000-0005-0000-0000-00000C830000}"/>
    <cellStyle name="Normal 25 2 2 4" xfId="33701" xr:uid="{00000000-0005-0000-0000-00000D830000}"/>
    <cellStyle name="Normal 25 2 3" xfId="33702" xr:uid="{00000000-0005-0000-0000-00000E830000}"/>
    <cellStyle name="Normal 25 2 3 2" xfId="33703" xr:uid="{00000000-0005-0000-0000-00000F830000}"/>
    <cellStyle name="Normal 25 2 3 3" xfId="33704" xr:uid="{00000000-0005-0000-0000-000010830000}"/>
    <cellStyle name="Normal 25 2 4" xfId="33705" xr:uid="{00000000-0005-0000-0000-000011830000}"/>
    <cellStyle name="Normal 25 2 4 2" xfId="33706" xr:uid="{00000000-0005-0000-0000-000012830000}"/>
    <cellStyle name="Normal 25 2 4 3" xfId="33707" xr:uid="{00000000-0005-0000-0000-000013830000}"/>
    <cellStyle name="Normal 25 2 5" xfId="33708" xr:uid="{00000000-0005-0000-0000-000014830000}"/>
    <cellStyle name="Normal 25 2 5 2" xfId="33709" xr:uid="{00000000-0005-0000-0000-000015830000}"/>
    <cellStyle name="Normal 25 2 6" xfId="33710" xr:uid="{00000000-0005-0000-0000-000016830000}"/>
    <cellStyle name="Normal 25 2 7" xfId="33711" xr:uid="{00000000-0005-0000-0000-000017830000}"/>
    <cellStyle name="Normal 25 2 8" xfId="33712" xr:uid="{00000000-0005-0000-0000-000018830000}"/>
    <cellStyle name="Normal 25 2 9" xfId="33713" xr:uid="{00000000-0005-0000-0000-000019830000}"/>
    <cellStyle name="Normal 25 3" xfId="33714" xr:uid="{00000000-0005-0000-0000-00001A830000}"/>
    <cellStyle name="Normal 25 3 2" xfId="33715" xr:uid="{00000000-0005-0000-0000-00001B830000}"/>
    <cellStyle name="Normal 25 3 2 2" xfId="33716" xr:uid="{00000000-0005-0000-0000-00001C830000}"/>
    <cellStyle name="Normal 25 3 3" xfId="33717" xr:uid="{00000000-0005-0000-0000-00001D830000}"/>
    <cellStyle name="Normal 25 3 3 2" xfId="33718" xr:uid="{00000000-0005-0000-0000-00001E830000}"/>
    <cellStyle name="Normal 25 3 4" xfId="33719" xr:uid="{00000000-0005-0000-0000-00001F830000}"/>
    <cellStyle name="Normal 25 3 5" xfId="33720" xr:uid="{00000000-0005-0000-0000-000020830000}"/>
    <cellStyle name="Normal 25 3 6" xfId="33721" xr:uid="{00000000-0005-0000-0000-000021830000}"/>
    <cellStyle name="Normal 25 3 7" xfId="33722" xr:uid="{00000000-0005-0000-0000-000022830000}"/>
    <cellStyle name="Normal 25 3 8" xfId="33723" xr:uid="{00000000-0005-0000-0000-000023830000}"/>
    <cellStyle name="Normal 25 4" xfId="33724" xr:uid="{00000000-0005-0000-0000-000024830000}"/>
    <cellStyle name="Normal 25 4 2" xfId="33725" xr:uid="{00000000-0005-0000-0000-000025830000}"/>
    <cellStyle name="Normal 25 4 2 2" xfId="33726" xr:uid="{00000000-0005-0000-0000-000026830000}"/>
    <cellStyle name="Normal 25 4 2 3" xfId="33727" xr:uid="{00000000-0005-0000-0000-000027830000}"/>
    <cellStyle name="Normal 25 4 3" xfId="33728" xr:uid="{00000000-0005-0000-0000-000028830000}"/>
    <cellStyle name="Normal 25 4 3 2" xfId="33729" xr:uid="{00000000-0005-0000-0000-000029830000}"/>
    <cellStyle name="Normal 25 4 3 3" xfId="33730" xr:uid="{00000000-0005-0000-0000-00002A830000}"/>
    <cellStyle name="Normal 25 4 4" xfId="33731" xr:uid="{00000000-0005-0000-0000-00002B830000}"/>
    <cellStyle name="Normal 25 4 5" xfId="33732" xr:uid="{00000000-0005-0000-0000-00002C830000}"/>
    <cellStyle name="Normal 25 4 6" xfId="33733" xr:uid="{00000000-0005-0000-0000-00002D830000}"/>
    <cellStyle name="Normal 25 4 7" xfId="33734" xr:uid="{00000000-0005-0000-0000-00002E830000}"/>
    <cellStyle name="Normal 25 4 8" xfId="33735" xr:uid="{00000000-0005-0000-0000-00002F830000}"/>
    <cellStyle name="Normal 25 5" xfId="33736" xr:uid="{00000000-0005-0000-0000-000030830000}"/>
    <cellStyle name="Normal 25 5 2" xfId="33737" xr:uid="{00000000-0005-0000-0000-000031830000}"/>
    <cellStyle name="Normal 25 5 3" xfId="33738" xr:uid="{00000000-0005-0000-0000-000032830000}"/>
    <cellStyle name="Normal 25 6" xfId="33739" xr:uid="{00000000-0005-0000-0000-000033830000}"/>
    <cellStyle name="Normal 25 6 2" xfId="33740" xr:uid="{00000000-0005-0000-0000-000034830000}"/>
    <cellStyle name="Normal 25 6 2 2" xfId="33741" xr:uid="{00000000-0005-0000-0000-000035830000}"/>
    <cellStyle name="Normal 25 6 2 3" xfId="33742" xr:uid="{00000000-0005-0000-0000-000036830000}"/>
    <cellStyle name="Normal 25 6 3" xfId="33743" xr:uid="{00000000-0005-0000-0000-000037830000}"/>
    <cellStyle name="Normal 25 6 3 2" xfId="33744" xr:uid="{00000000-0005-0000-0000-000038830000}"/>
    <cellStyle name="Normal 25 6 4" xfId="33745" xr:uid="{00000000-0005-0000-0000-000039830000}"/>
    <cellStyle name="Normal 25 6 5" xfId="33746" xr:uid="{00000000-0005-0000-0000-00003A830000}"/>
    <cellStyle name="Normal 25 7" xfId="33747" xr:uid="{00000000-0005-0000-0000-00003B830000}"/>
    <cellStyle name="Normal 25 7 2" xfId="33748" xr:uid="{00000000-0005-0000-0000-00003C830000}"/>
    <cellStyle name="Normal 25 7 3" xfId="33749" xr:uid="{00000000-0005-0000-0000-00003D830000}"/>
    <cellStyle name="Normal 25 8" xfId="33750" xr:uid="{00000000-0005-0000-0000-00003E830000}"/>
    <cellStyle name="Normal 25 8 2" xfId="33751" xr:uid="{00000000-0005-0000-0000-00003F830000}"/>
    <cellStyle name="Normal 25 9" xfId="33752" xr:uid="{00000000-0005-0000-0000-000040830000}"/>
    <cellStyle name="Normal 25_2015 Annual Rpt" xfId="33753" xr:uid="{00000000-0005-0000-0000-000041830000}"/>
    <cellStyle name="Normal 250" xfId="33754" xr:uid="{00000000-0005-0000-0000-000042830000}"/>
    <cellStyle name="Normal 251" xfId="33755" xr:uid="{00000000-0005-0000-0000-000043830000}"/>
    <cellStyle name="Normal 252" xfId="33756" xr:uid="{00000000-0005-0000-0000-000044830000}"/>
    <cellStyle name="Normal 253" xfId="33757" xr:uid="{00000000-0005-0000-0000-000045830000}"/>
    <cellStyle name="Normal 254" xfId="33758" xr:uid="{00000000-0005-0000-0000-000046830000}"/>
    <cellStyle name="Normal 255" xfId="33759" xr:uid="{00000000-0005-0000-0000-000047830000}"/>
    <cellStyle name="Normal 256" xfId="33760" xr:uid="{00000000-0005-0000-0000-000048830000}"/>
    <cellStyle name="Normal 257" xfId="33761" xr:uid="{00000000-0005-0000-0000-000049830000}"/>
    <cellStyle name="Normal 258" xfId="33762" xr:uid="{00000000-0005-0000-0000-00004A830000}"/>
    <cellStyle name="Normal 259" xfId="33763" xr:uid="{00000000-0005-0000-0000-00004B830000}"/>
    <cellStyle name="Normal 26" xfId="290" xr:uid="{00000000-0005-0000-0000-00004C830000}"/>
    <cellStyle name="Normal 26 10" xfId="33764" xr:uid="{00000000-0005-0000-0000-00004D830000}"/>
    <cellStyle name="Normal 26 11" xfId="33765" xr:uid="{00000000-0005-0000-0000-00004E830000}"/>
    <cellStyle name="Normal 26 12" xfId="33766" xr:uid="{00000000-0005-0000-0000-00004F830000}"/>
    <cellStyle name="Normal 26 2" xfId="33767" xr:uid="{00000000-0005-0000-0000-000050830000}"/>
    <cellStyle name="Normal 26 2 2" xfId="33768" xr:uid="{00000000-0005-0000-0000-000051830000}"/>
    <cellStyle name="Normal 26 2 2 2" xfId="33769" xr:uid="{00000000-0005-0000-0000-000052830000}"/>
    <cellStyle name="Normal 26 2 2 3" xfId="33770" xr:uid="{00000000-0005-0000-0000-000053830000}"/>
    <cellStyle name="Normal 26 2 3" xfId="33771" xr:uid="{00000000-0005-0000-0000-000054830000}"/>
    <cellStyle name="Normal 26 2 3 2" xfId="33772" xr:uid="{00000000-0005-0000-0000-000055830000}"/>
    <cellStyle name="Normal 26 2 3 3" xfId="33773" xr:uid="{00000000-0005-0000-0000-000056830000}"/>
    <cellStyle name="Normal 26 2 4" xfId="33774" xr:uid="{00000000-0005-0000-0000-000057830000}"/>
    <cellStyle name="Normal 26 2 4 2" xfId="33775" xr:uid="{00000000-0005-0000-0000-000058830000}"/>
    <cellStyle name="Normal 26 2 4 3" xfId="33776" xr:uid="{00000000-0005-0000-0000-000059830000}"/>
    <cellStyle name="Normal 26 2 5" xfId="33777" xr:uid="{00000000-0005-0000-0000-00005A830000}"/>
    <cellStyle name="Normal 26 2 6" xfId="33778" xr:uid="{00000000-0005-0000-0000-00005B830000}"/>
    <cellStyle name="Normal 26 2 7" xfId="33779" xr:uid="{00000000-0005-0000-0000-00005C830000}"/>
    <cellStyle name="Normal 26 2 8" xfId="33780" xr:uid="{00000000-0005-0000-0000-00005D830000}"/>
    <cellStyle name="Normal 26 2 9" xfId="33781" xr:uid="{00000000-0005-0000-0000-00005E830000}"/>
    <cellStyle name="Normal 26 3" xfId="33782" xr:uid="{00000000-0005-0000-0000-00005F830000}"/>
    <cellStyle name="Normal 26 3 2" xfId="33783" xr:uid="{00000000-0005-0000-0000-000060830000}"/>
    <cellStyle name="Normal 26 3 2 2" xfId="33784" xr:uid="{00000000-0005-0000-0000-000061830000}"/>
    <cellStyle name="Normal 26 3 2 3" xfId="33785" xr:uid="{00000000-0005-0000-0000-000062830000}"/>
    <cellStyle name="Normal 26 3 3" xfId="33786" xr:uid="{00000000-0005-0000-0000-000063830000}"/>
    <cellStyle name="Normal 26 3 3 2" xfId="33787" xr:uid="{00000000-0005-0000-0000-000064830000}"/>
    <cellStyle name="Normal 26 3 4" xfId="33788" xr:uid="{00000000-0005-0000-0000-000065830000}"/>
    <cellStyle name="Normal 26 3 5" xfId="33789" xr:uid="{00000000-0005-0000-0000-000066830000}"/>
    <cellStyle name="Normal 26 3 6" xfId="33790" xr:uid="{00000000-0005-0000-0000-000067830000}"/>
    <cellStyle name="Normal 26 3 7" xfId="33791" xr:uid="{00000000-0005-0000-0000-000068830000}"/>
    <cellStyle name="Normal 26 3 8" xfId="33792" xr:uid="{00000000-0005-0000-0000-000069830000}"/>
    <cellStyle name="Normal 26 4" xfId="33793" xr:uid="{00000000-0005-0000-0000-00006A830000}"/>
    <cellStyle name="Normal 26 4 2" xfId="33794" xr:uid="{00000000-0005-0000-0000-00006B830000}"/>
    <cellStyle name="Normal 26 4 2 2" xfId="33795" xr:uid="{00000000-0005-0000-0000-00006C830000}"/>
    <cellStyle name="Normal 26 4 3" xfId="33796" xr:uid="{00000000-0005-0000-0000-00006D830000}"/>
    <cellStyle name="Normal 26 4 3 2" xfId="33797" xr:uid="{00000000-0005-0000-0000-00006E830000}"/>
    <cellStyle name="Normal 26 4 4" xfId="33798" xr:uid="{00000000-0005-0000-0000-00006F830000}"/>
    <cellStyle name="Normal 26 4 5" xfId="33799" xr:uid="{00000000-0005-0000-0000-000070830000}"/>
    <cellStyle name="Normal 26 4 6" xfId="33800" xr:uid="{00000000-0005-0000-0000-000071830000}"/>
    <cellStyle name="Normal 26 4 7" xfId="33801" xr:uid="{00000000-0005-0000-0000-000072830000}"/>
    <cellStyle name="Normal 26 4 8" xfId="33802" xr:uid="{00000000-0005-0000-0000-000073830000}"/>
    <cellStyle name="Normal 26 5" xfId="33803" xr:uid="{00000000-0005-0000-0000-000074830000}"/>
    <cellStyle name="Normal 26 5 2" xfId="33804" xr:uid="{00000000-0005-0000-0000-000075830000}"/>
    <cellStyle name="Normal 26 5 3" xfId="33805" xr:uid="{00000000-0005-0000-0000-000076830000}"/>
    <cellStyle name="Normal 26 6" xfId="33806" xr:uid="{00000000-0005-0000-0000-000077830000}"/>
    <cellStyle name="Normal 26 6 2" xfId="33807" xr:uid="{00000000-0005-0000-0000-000078830000}"/>
    <cellStyle name="Normal 26 6 2 2" xfId="33808" xr:uid="{00000000-0005-0000-0000-000079830000}"/>
    <cellStyle name="Normal 26 6 3" xfId="33809" xr:uid="{00000000-0005-0000-0000-00007A830000}"/>
    <cellStyle name="Normal 26 6 3 2" xfId="33810" xr:uid="{00000000-0005-0000-0000-00007B830000}"/>
    <cellStyle name="Normal 26 6 4" xfId="33811" xr:uid="{00000000-0005-0000-0000-00007C830000}"/>
    <cellStyle name="Normal 26 7" xfId="33812" xr:uid="{00000000-0005-0000-0000-00007D830000}"/>
    <cellStyle name="Normal 26 7 2" xfId="33813" xr:uid="{00000000-0005-0000-0000-00007E830000}"/>
    <cellStyle name="Normal 26 7 3" xfId="33814" xr:uid="{00000000-0005-0000-0000-00007F830000}"/>
    <cellStyle name="Normal 26 8" xfId="33815" xr:uid="{00000000-0005-0000-0000-000080830000}"/>
    <cellStyle name="Normal 26 8 2" xfId="33816" xr:uid="{00000000-0005-0000-0000-000081830000}"/>
    <cellStyle name="Normal 26 9" xfId="33817" xr:uid="{00000000-0005-0000-0000-000082830000}"/>
    <cellStyle name="Normal 26_2015 Annual Rpt" xfId="33818" xr:uid="{00000000-0005-0000-0000-000083830000}"/>
    <cellStyle name="Normal 260" xfId="33819" xr:uid="{00000000-0005-0000-0000-000084830000}"/>
    <cellStyle name="Normal 261" xfId="33820" xr:uid="{00000000-0005-0000-0000-000085830000}"/>
    <cellStyle name="Normal 262" xfId="33821" xr:uid="{00000000-0005-0000-0000-000086830000}"/>
    <cellStyle name="Normal 263" xfId="33822" xr:uid="{00000000-0005-0000-0000-000087830000}"/>
    <cellStyle name="Normal 264" xfId="33823" xr:uid="{00000000-0005-0000-0000-000088830000}"/>
    <cellStyle name="Normal 265" xfId="33824" xr:uid="{00000000-0005-0000-0000-000089830000}"/>
    <cellStyle name="Normal 266" xfId="33825" xr:uid="{00000000-0005-0000-0000-00008A830000}"/>
    <cellStyle name="Normal 266 2" xfId="33826" xr:uid="{00000000-0005-0000-0000-00008B830000}"/>
    <cellStyle name="Normal 266 3" xfId="33827" xr:uid="{00000000-0005-0000-0000-00008C830000}"/>
    <cellStyle name="Normal 267" xfId="33828" xr:uid="{00000000-0005-0000-0000-00008D830000}"/>
    <cellStyle name="Normal 267 2" xfId="33829" xr:uid="{00000000-0005-0000-0000-00008E830000}"/>
    <cellStyle name="Normal 268" xfId="33830" xr:uid="{00000000-0005-0000-0000-00008F830000}"/>
    <cellStyle name="Normal 268 2" xfId="33831" xr:uid="{00000000-0005-0000-0000-000090830000}"/>
    <cellStyle name="Normal 269" xfId="33832" xr:uid="{00000000-0005-0000-0000-000091830000}"/>
    <cellStyle name="Normal 269 2" xfId="33833" xr:uid="{00000000-0005-0000-0000-000092830000}"/>
    <cellStyle name="Normal 27" xfId="291" xr:uid="{00000000-0005-0000-0000-000093830000}"/>
    <cellStyle name="Normal 27 10" xfId="33834" xr:uid="{00000000-0005-0000-0000-000094830000}"/>
    <cellStyle name="Normal 27 11" xfId="33835" xr:uid="{00000000-0005-0000-0000-000095830000}"/>
    <cellStyle name="Normal 27 12" xfId="33836" xr:uid="{00000000-0005-0000-0000-000096830000}"/>
    <cellStyle name="Normal 27 2" xfId="33837" xr:uid="{00000000-0005-0000-0000-000097830000}"/>
    <cellStyle name="Normal 27 2 2" xfId="33838" xr:uid="{00000000-0005-0000-0000-000098830000}"/>
    <cellStyle name="Normal 27 2 2 2" xfId="33839" xr:uid="{00000000-0005-0000-0000-000099830000}"/>
    <cellStyle name="Normal 27 2 2 3" xfId="33840" xr:uid="{00000000-0005-0000-0000-00009A830000}"/>
    <cellStyle name="Normal 27 2 2 4" xfId="33841" xr:uid="{00000000-0005-0000-0000-00009B830000}"/>
    <cellStyle name="Normal 27 2 3" xfId="33842" xr:uid="{00000000-0005-0000-0000-00009C830000}"/>
    <cellStyle name="Normal 27 2 3 2" xfId="33843" xr:uid="{00000000-0005-0000-0000-00009D830000}"/>
    <cellStyle name="Normal 27 2 3 3" xfId="33844" xr:uid="{00000000-0005-0000-0000-00009E830000}"/>
    <cellStyle name="Normal 27 2 4" xfId="33845" xr:uid="{00000000-0005-0000-0000-00009F830000}"/>
    <cellStyle name="Normal 27 2 4 2" xfId="33846" xr:uid="{00000000-0005-0000-0000-0000A0830000}"/>
    <cellStyle name="Normal 27 2 4 3" xfId="33847" xr:uid="{00000000-0005-0000-0000-0000A1830000}"/>
    <cellStyle name="Normal 27 2 5" xfId="33848" xr:uid="{00000000-0005-0000-0000-0000A2830000}"/>
    <cellStyle name="Normal 27 2 5 2" xfId="33849" xr:uid="{00000000-0005-0000-0000-0000A3830000}"/>
    <cellStyle name="Normal 27 2 6" xfId="33850" xr:uid="{00000000-0005-0000-0000-0000A4830000}"/>
    <cellStyle name="Normal 27 2 7" xfId="33851" xr:uid="{00000000-0005-0000-0000-0000A5830000}"/>
    <cellStyle name="Normal 27 2 8" xfId="33852" xr:uid="{00000000-0005-0000-0000-0000A6830000}"/>
    <cellStyle name="Normal 27 2 9" xfId="33853" xr:uid="{00000000-0005-0000-0000-0000A7830000}"/>
    <cellStyle name="Normal 27 3" xfId="33854" xr:uid="{00000000-0005-0000-0000-0000A8830000}"/>
    <cellStyle name="Normal 27 3 2" xfId="33855" xr:uid="{00000000-0005-0000-0000-0000A9830000}"/>
    <cellStyle name="Normal 27 3 2 2" xfId="33856" xr:uid="{00000000-0005-0000-0000-0000AA830000}"/>
    <cellStyle name="Normal 27 3 3" xfId="33857" xr:uid="{00000000-0005-0000-0000-0000AB830000}"/>
    <cellStyle name="Normal 27 3 3 2" xfId="33858" xr:uid="{00000000-0005-0000-0000-0000AC830000}"/>
    <cellStyle name="Normal 27 3 4" xfId="33859" xr:uid="{00000000-0005-0000-0000-0000AD830000}"/>
    <cellStyle name="Normal 27 3 5" xfId="33860" xr:uid="{00000000-0005-0000-0000-0000AE830000}"/>
    <cellStyle name="Normal 27 3 6" xfId="33861" xr:uid="{00000000-0005-0000-0000-0000AF830000}"/>
    <cellStyle name="Normal 27 3 7" xfId="33862" xr:uid="{00000000-0005-0000-0000-0000B0830000}"/>
    <cellStyle name="Normal 27 3 8" xfId="33863" xr:uid="{00000000-0005-0000-0000-0000B1830000}"/>
    <cellStyle name="Normal 27 4" xfId="33864" xr:uid="{00000000-0005-0000-0000-0000B2830000}"/>
    <cellStyle name="Normal 27 4 2" xfId="33865" xr:uid="{00000000-0005-0000-0000-0000B3830000}"/>
    <cellStyle name="Normal 27 4 2 2" xfId="33866" xr:uid="{00000000-0005-0000-0000-0000B4830000}"/>
    <cellStyle name="Normal 27 4 2 3" xfId="33867" xr:uid="{00000000-0005-0000-0000-0000B5830000}"/>
    <cellStyle name="Normal 27 4 3" xfId="33868" xr:uid="{00000000-0005-0000-0000-0000B6830000}"/>
    <cellStyle name="Normal 27 4 3 2" xfId="33869" xr:uid="{00000000-0005-0000-0000-0000B7830000}"/>
    <cellStyle name="Normal 27 4 4" xfId="33870" xr:uid="{00000000-0005-0000-0000-0000B8830000}"/>
    <cellStyle name="Normal 27 4 5" xfId="33871" xr:uid="{00000000-0005-0000-0000-0000B9830000}"/>
    <cellStyle name="Normal 27 4 6" xfId="33872" xr:uid="{00000000-0005-0000-0000-0000BA830000}"/>
    <cellStyle name="Normal 27 4 7" xfId="33873" xr:uid="{00000000-0005-0000-0000-0000BB830000}"/>
    <cellStyle name="Normal 27 4 8" xfId="33874" xr:uid="{00000000-0005-0000-0000-0000BC830000}"/>
    <cellStyle name="Normal 27 5" xfId="33875" xr:uid="{00000000-0005-0000-0000-0000BD830000}"/>
    <cellStyle name="Normal 27 5 2" xfId="33876" xr:uid="{00000000-0005-0000-0000-0000BE830000}"/>
    <cellStyle name="Normal 27 6" xfId="33877" xr:uid="{00000000-0005-0000-0000-0000BF830000}"/>
    <cellStyle name="Normal 27 6 2" xfId="33878" xr:uid="{00000000-0005-0000-0000-0000C0830000}"/>
    <cellStyle name="Normal 27 6 2 2" xfId="33879" xr:uid="{00000000-0005-0000-0000-0000C1830000}"/>
    <cellStyle name="Normal 27 6 3" xfId="33880" xr:uid="{00000000-0005-0000-0000-0000C2830000}"/>
    <cellStyle name="Normal 27 6 3 2" xfId="33881" xr:uid="{00000000-0005-0000-0000-0000C3830000}"/>
    <cellStyle name="Normal 27 6 4" xfId="33882" xr:uid="{00000000-0005-0000-0000-0000C4830000}"/>
    <cellStyle name="Normal 27 6 5" xfId="33883" xr:uid="{00000000-0005-0000-0000-0000C5830000}"/>
    <cellStyle name="Normal 27 7" xfId="33884" xr:uid="{00000000-0005-0000-0000-0000C6830000}"/>
    <cellStyle name="Normal 27 7 2" xfId="33885" xr:uid="{00000000-0005-0000-0000-0000C7830000}"/>
    <cellStyle name="Normal 27 8" xfId="33886" xr:uid="{00000000-0005-0000-0000-0000C8830000}"/>
    <cellStyle name="Normal 27 8 2" xfId="33887" xr:uid="{00000000-0005-0000-0000-0000C9830000}"/>
    <cellStyle name="Normal 27 9" xfId="33888" xr:uid="{00000000-0005-0000-0000-0000CA830000}"/>
    <cellStyle name="Normal 270" xfId="33889" xr:uid="{00000000-0005-0000-0000-0000CB830000}"/>
    <cellStyle name="Normal 270 2" xfId="33890" xr:uid="{00000000-0005-0000-0000-0000CC830000}"/>
    <cellStyle name="Normal 271" xfId="33891" xr:uid="{00000000-0005-0000-0000-0000CD830000}"/>
    <cellStyle name="Normal 271 2" xfId="33892" xr:uid="{00000000-0005-0000-0000-0000CE830000}"/>
    <cellStyle name="Normal 272" xfId="33893" xr:uid="{00000000-0005-0000-0000-0000CF830000}"/>
    <cellStyle name="Normal 272 2" xfId="33894" xr:uid="{00000000-0005-0000-0000-0000D0830000}"/>
    <cellStyle name="Normal 273" xfId="33895" xr:uid="{00000000-0005-0000-0000-0000D1830000}"/>
    <cellStyle name="Normal 273 2" xfId="33896" xr:uid="{00000000-0005-0000-0000-0000D2830000}"/>
    <cellStyle name="Normal 274" xfId="33897" xr:uid="{00000000-0005-0000-0000-0000D3830000}"/>
    <cellStyle name="Normal 274 2" xfId="33898" xr:uid="{00000000-0005-0000-0000-0000D4830000}"/>
    <cellStyle name="Normal 275" xfId="33899" xr:uid="{00000000-0005-0000-0000-0000D5830000}"/>
    <cellStyle name="Normal 275 2" xfId="33900" xr:uid="{00000000-0005-0000-0000-0000D6830000}"/>
    <cellStyle name="Normal 276" xfId="33901" xr:uid="{00000000-0005-0000-0000-0000D7830000}"/>
    <cellStyle name="Normal 276 2" xfId="33902" xr:uid="{00000000-0005-0000-0000-0000D8830000}"/>
    <cellStyle name="Normal 277" xfId="33903" xr:uid="{00000000-0005-0000-0000-0000D9830000}"/>
    <cellStyle name="Normal 277 2" xfId="33904" xr:uid="{00000000-0005-0000-0000-0000DA830000}"/>
    <cellStyle name="Normal 278" xfId="33905" xr:uid="{00000000-0005-0000-0000-0000DB830000}"/>
    <cellStyle name="Normal 278 2" xfId="33906" xr:uid="{00000000-0005-0000-0000-0000DC830000}"/>
    <cellStyle name="Normal 279" xfId="33907" xr:uid="{00000000-0005-0000-0000-0000DD830000}"/>
    <cellStyle name="Normal 279 2" xfId="33908" xr:uid="{00000000-0005-0000-0000-0000DE830000}"/>
    <cellStyle name="Normal 28" xfId="292" xr:uid="{00000000-0005-0000-0000-0000DF830000}"/>
    <cellStyle name="Normal 28 10" xfId="33909" xr:uid="{00000000-0005-0000-0000-0000E0830000}"/>
    <cellStyle name="Normal 28 11" xfId="33910" xr:uid="{00000000-0005-0000-0000-0000E1830000}"/>
    <cellStyle name="Normal 28 12" xfId="33911" xr:uid="{00000000-0005-0000-0000-0000E2830000}"/>
    <cellStyle name="Normal 28 2" xfId="33912" xr:uid="{00000000-0005-0000-0000-0000E3830000}"/>
    <cellStyle name="Normal 28 2 2" xfId="33913" xr:uid="{00000000-0005-0000-0000-0000E4830000}"/>
    <cellStyle name="Normal 28 2 2 2" xfId="33914" xr:uid="{00000000-0005-0000-0000-0000E5830000}"/>
    <cellStyle name="Normal 28 2 2 3" xfId="33915" xr:uid="{00000000-0005-0000-0000-0000E6830000}"/>
    <cellStyle name="Normal 28 2 2 4" xfId="33916" xr:uid="{00000000-0005-0000-0000-0000E7830000}"/>
    <cellStyle name="Normal 28 2 3" xfId="33917" xr:uid="{00000000-0005-0000-0000-0000E8830000}"/>
    <cellStyle name="Normal 28 2 3 2" xfId="33918" xr:uid="{00000000-0005-0000-0000-0000E9830000}"/>
    <cellStyle name="Normal 28 2 3 3" xfId="33919" xr:uid="{00000000-0005-0000-0000-0000EA830000}"/>
    <cellStyle name="Normal 28 2 4" xfId="33920" xr:uid="{00000000-0005-0000-0000-0000EB830000}"/>
    <cellStyle name="Normal 28 2 4 2" xfId="33921" xr:uid="{00000000-0005-0000-0000-0000EC830000}"/>
    <cellStyle name="Normal 28 2 4 3" xfId="33922" xr:uid="{00000000-0005-0000-0000-0000ED830000}"/>
    <cellStyle name="Normal 28 2 5" xfId="33923" xr:uid="{00000000-0005-0000-0000-0000EE830000}"/>
    <cellStyle name="Normal 28 2 5 2" xfId="33924" xr:uid="{00000000-0005-0000-0000-0000EF830000}"/>
    <cellStyle name="Normal 28 2 6" xfId="33925" xr:uid="{00000000-0005-0000-0000-0000F0830000}"/>
    <cellStyle name="Normal 28 2 7" xfId="33926" xr:uid="{00000000-0005-0000-0000-0000F1830000}"/>
    <cellStyle name="Normal 28 2 8" xfId="33927" xr:uid="{00000000-0005-0000-0000-0000F2830000}"/>
    <cellStyle name="Normal 28 2 9" xfId="33928" xr:uid="{00000000-0005-0000-0000-0000F3830000}"/>
    <cellStyle name="Normal 28 3" xfId="33929" xr:uid="{00000000-0005-0000-0000-0000F4830000}"/>
    <cellStyle name="Normal 28 3 2" xfId="33930" xr:uid="{00000000-0005-0000-0000-0000F5830000}"/>
    <cellStyle name="Normal 28 3 2 2" xfId="33931" xr:uid="{00000000-0005-0000-0000-0000F6830000}"/>
    <cellStyle name="Normal 28 3 3" xfId="33932" xr:uid="{00000000-0005-0000-0000-0000F7830000}"/>
    <cellStyle name="Normal 28 3 3 2" xfId="33933" xr:uid="{00000000-0005-0000-0000-0000F8830000}"/>
    <cellStyle name="Normal 28 3 4" xfId="33934" xr:uid="{00000000-0005-0000-0000-0000F9830000}"/>
    <cellStyle name="Normal 28 3 5" xfId="33935" xr:uid="{00000000-0005-0000-0000-0000FA830000}"/>
    <cellStyle name="Normal 28 3 6" xfId="33936" xr:uid="{00000000-0005-0000-0000-0000FB830000}"/>
    <cellStyle name="Normal 28 3 7" xfId="33937" xr:uid="{00000000-0005-0000-0000-0000FC830000}"/>
    <cellStyle name="Normal 28 3 8" xfId="33938" xr:uid="{00000000-0005-0000-0000-0000FD830000}"/>
    <cellStyle name="Normal 28 4" xfId="33939" xr:uid="{00000000-0005-0000-0000-0000FE830000}"/>
    <cellStyle name="Normal 28 4 2" xfId="33940" xr:uid="{00000000-0005-0000-0000-0000FF830000}"/>
    <cellStyle name="Normal 28 4 2 2" xfId="33941" xr:uid="{00000000-0005-0000-0000-000000840000}"/>
    <cellStyle name="Normal 28 4 2 3" xfId="33942" xr:uid="{00000000-0005-0000-0000-000001840000}"/>
    <cellStyle name="Normal 28 4 3" xfId="33943" xr:uid="{00000000-0005-0000-0000-000002840000}"/>
    <cellStyle name="Normal 28 4 3 2" xfId="33944" xr:uid="{00000000-0005-0000-0000-000003840000}"/>
    <cellStyle name="Normal 28 4 4" xfId="33945" xr:uid="{00000000-0005-0000-0000-000004840000}"/>
    <cellStyle name="Normal 28 4 5" xfId="33946" xr:uid="{00000000-0005-0000-0000-000005840000}"/>
    <cellStyle name="Normal 28 4 6" xfId="33947" xr:uid="{00000000-0005-0000-0000-000006840000}"/>
    <cellStyle name="Normal 28 4 7" xfId="33948" xr:uid="{00000000-0005-0000-0000-000007840000}"/>
    <cellStyle name="Normal 28 4 8" xfId="33949" xr:uid="{00000000-0005-0000-0000-000008840000}"/>
    <cellStyle name="Normal 28 5" xfId="33950" xr:uid="{00000000-0005-0000-0000-000009840000}"/>
    <cellStyle name="Normal 28 5 2" xfId="33951" xr:uid="{00000000-0005-0000-0000-00000A840000}"/>
    <cellStyle name="Normal 28 5 3" xfId="33952" xr:uid="{00000000-0005-0000-0000-00000B840000}"/>
    <cellStyle name="Normal 28 6" xfId="33953" xr:uid="{00000000-0005-0000-0000-00000C840000}"/>
    <cellStyle name="Normal 28 6 2" xfId="33954" xr:uid="{00000000-0005-0000-0000-00000D840000}"/>
    <cellStyle name="Normal 28 6 2 2" xfId="33955" xr:uid="{00000000-0005-0000-0000-00000E840000}"/>
    <cellStyle name="Normal 28 6 3" xfId="33956" xr:uid="{00000000-0005-0000-0000-00000F840000}"/>
    <cellStyle name="Normal 28 6 3 2" xfId="33957" xr:uid="{00000000-0005-0000-0000-000010840000}"/>
    <cellStyle name="Normal 28 6 4" xfId="33958" xr:uid="{00000000-0005-0000-0000-000011840000}"/>
    <cellStyle name="Normal 28 6 5" xfId="33959" xr:uid="{00000000-0005-0000-0000-000012840000}"/>
    <cellStyle name="Normal 28 7" xfId="33960" xr:uid="{00000000-0005-0000-0000-000013840000}"/>
    <cellStyle name="Normal 28 7 2" xfId="33961" xr:uid="{00000000-0005-0000-0000-000014840000}"/>
    <cellStyle name="Normal 28 7 3" xfId="33962" xr:uid="{00000000-0005-0000-0000-000015840000}"/>
    <cellStyle name="Normal 28 8" xfId="33963" xr:uid="{00000000-0005-0000-0000-000016840000}"/>
    <cellStyle name="Normal 28 8 2" xfId="33964" xr:uid="{00000000-0005-0000-0000-000017840000}"/>
    <cellStyle name="Normal 28 9" xfId="33965" xr:uid="{00000000-0005-0000-0000-000018840000}"/>
    <cellStyle name="Normal 28_2015 Annual Rpt" xfId="33966" xr:uid="{00000000-0005-0000-0000-000019840000}"/>
    <cellStyle name="Normal 280" xfId="33967" xr:uid="{00000000-0005-0000-0000-00001A840000}"/>
    <cellStyle name="Normal 280 2" xfId="33968" xr:uid="{00000000-0005-0000-0000-00001B840000}"/>
    <cellStyle name="Normal 281" xfId="33969" xr:uid="{00000000-0005-0000-0000-00001C840000}"/>
    <cellStyle name="Normal 281 2" xfId="33970" xr:uid="{00000000-0005-0000-0000-00001D840000}"/>
    <cellStyle name="Normal 282" xfId="33971" xr:uid="{00000000-0005-0000-0000-00001E840000}"/>
    <cellStyle name="Normal 282 2" xfId="33972" xr:uid="{00000000-0005-0000-0000-00001F840000}"/>
    <cellStyle name="Normal 283" xfId="33973" xr:uid="{00000000-0005-0000-0000-000020840000}"/>
    <cellStyle name="Normal 283 2" xfId="33974" xr:uid="{00000000-0005-0000-0000-000021840000}"/>
    <cellStyle name="Normal 284" xfId="33975" xr:uid="{00000000-0005-0000-0000-000022840000}"/>
    <cellStyle name="Normal 284 2" xfId="33976" xr:uid="{00000000-0005-0000-0000-000023840000}"/>
    <cellStyle name="Normal 285" xfId="33977" xr:uid="{00000000-0005-0000-0000-000024840000}"/>
    <cellStyle name="Normal 285 2" xfId="33978" xr:uid="{00000000-0005-0000-0000-000025840000}"/>
    <cellStyle name="Normal 286" xfId="33979" xr:uid="{00000000-0005-0000-0000-000026840000}"/>
    <cellStyle name="Normal 286 2" xfId="33980" xr:uid="{00000000-0005-0000-0000-000027840000}"/>
    <cellStyle name="Normal 287" xfId="33981" xr:uid="{00000000-0005-0000-0000-000028840000}"/>
    <cellStyle name="Normal 287 2" xfId="33982" xr:uid="{00000000-0005-0000-0000-000029840000}"/>
    <cellStyle name="Normal 288" xfId="33983" xr:uid="{00000000-0005-0000-0000-00002A840000}"/>
    <cellStyle name="Normal 288 2" xfId="33984" xr:uid="{00000000-0005-0000-0000-00002B840000}"/>
    <cellStyle name="Normal 289" xfId="33985" xr:uid="{00000000-0005-0000-0000-00002C840000}"/>
    <cellStyle name="Normal 289 2" xfId="33986" xr:uid="{00000000-0005-0000-0000-00002D840000}"/>
    <cellStyle name="Normal 29" xfId="293" xr:uid="{00000000-0005-0000-0000-00002E840000}"/>
    <cellStyle name="Normal 29 10" xfId="33987" xr:uid="{00000000-0005-0000-0000-00002F840000}"/>
    <cellStyle name="Normal 29 11" xfId="33988" xr:uid="{00000000-0005-0000-0000-000030840000}"/>
    <cellStyle name="Normal 29 12" xfId="33989" xr:uid="{00000000-0005-0000-0000-000031840000}"/>
    <cellStyle name="Normal 29 2" xfId="33990" xr:uid="{00000000-0005-0000-0000-000032840000}"/>
    <cellStyle name="Normal 29 2 2" xfId="33991" xr:uid="{00000000-0005-0000-0000-000033840000}"/>
    <cellStyle name="Normal 29 2 2 2" xfId="33992" xr:uid="{00000000-0005-0000-0000-000034840000}"/>
    <cellStyle name="Normal 29 2 2 3" xfId="33993" xr:uid="{00000000-0005-0000-0000-000035840000}"/>
    <cellStyle name="Normal 29 2 2 4" xfId="33994" xr:uid="{00000000-0005-0000-0000-000036840000}"/>
    <cellStyle name="Normal 29 2 3" xfId="33995" xr:uid="{00000000-0005-0000-0000-000037840000}"/>
    <cellStyle name="Normal 29 2 3 2" xfId="33996" xr:uid="{00000000-0005-0000-0000-000038840000}"/>
    <cellStyle name="Normal 29 2 3 3" xfId="33997" xr:uid="{00000000-0005-0000-0000-000039840000}"/>
    <cellStyle name="Normal 29 2 4" xfId="33998" xr:uid="{00000000-0005-0000-0000-00003A840000}"/>
    <cellStyle name="Normal 29 2 4 2" xfId="33999" xr:uid="{00000000-0005-0000-0000-00003B840000}"/>
    <cellStyle name="Normal 29 2 4 3" xfId="34000" xr:uid="{00000000-0005-0000-0000-00003C840000}"/>
    <cellStyle name="Normal 29 2 5" xfId="34001" xr:uid="{00000000-0005-0000-0000-00003D840000}"/>
    <cellStyle name="Normal 29 2 5 2" xfId="34002" xr:uid="{00000000-0005-0000-0000-00003E840000}"/>
    <cellStyle name="Normal 29 2 6" xfId="34003" xr:uid="{00000000-0005-0000-0000-00003F840000}"/>
    <cellStyle name="Normal 29 2 7" xfId="34004" xr:uid="{00000000-0005-0000-0000-000040840000}"/>
    <cellStyle name="Normal 29 2 8" xfId="34005" xr:uid="{00000000-0005-0000-0000-000041840000}"/>
    <cellStyle name="Normal 29 2 9" xfId="34006" xr:uid="{00000000-0005-0000-0000-000042840000}"/>
    <cellStyle name="Normal 29 3" xfId="34007" xr:uid="{00000000-0005-0000-0000-000043840000}"/>
    <cellStyle name="Normal 29 3 2" xfId="34008" xr:uid="{00000000-0005-0000-0000-000044840000}"/>
    <cellStyle name="Normal 29 3 2 2" xfId="34009" xr:uid="{00000000-0005-0000-0000-000045840000}"/>
    <cellStyle name="Normal 29 3 3" xfId="34010" xr:uid="{00000000-0005-0000-0000-000046840000}"/>
    <cellStyle name="Normal 29 3 3 2" xfId="34011" xr:uid="{00000000-0005-0000-0000-000047840000}"/>
    <cellStyle name="Normal 29 3 4" xfId="34012" xr:uid="{00000000-0005-0000-0000-000048840000}"/>
    <cellStyle name="Normal 29 3 5" xfId="34013" xr:uid="{00000000-0005-0000-0000-000049840000}"/>
    <cellStyle name="Normal 29 3 6" xfId="34014" xr:uid="{00000000-0005-0000-0000-00004A840000}"/>
    <cellStyle name="Normal 29 3 7" xfId="34015" xr:uid="{00000000-0005-0000-0000-00004B840000}"/>
    <cellStyle name="Normal 29 3 8" xfId="34016" xr:uid="{00000000-0005-0000-0000-00004C840000}"/>
    <cellStyle name="Normal 29 4" xfId="34017" xr:uid="{00000000-0005-0000-0000-00004D840000}"/>
    <cellStyle name="Normal 29 4 2" xfId="34018" xr:uid="{00000000-0005-0000-0000-00004E840000}"/>
    <cellStyle name="Normal 29 4 2 2" xfId="34019" xr:uid="{00000000-0005-0000-0000-00004F840000}"/>
    <cellStyle name="Normal 29 4 2 3" xfId="34020" xr:uid="{00000000-0005-0000-0000-000050840000}"/>
    <cellStyle name="Normal 29 4 3" xfId="34021" xr:uid="{00000000-0005-0000-0000-000051840000}"/>
    <cellStyle name="Normal 29 4 3 2" xfId="34022" xr:uid="{00000000-0005-0000-0000-000052840000}"/>
    <cellStyle name="Normal 29 4 4" xfId="34023" xr:uid="{00000000-0005-0000-0000-000053840000}"/>
    <cellStyle name="Normal 29 4 5" xfId="34024" xr:uid="{00000000-0005-0000-0000-000054840000}"/>
    <cellStyle name="Normal 29 4 6" xfId="34025" xr:uid="{00000000-0005-0000-0000-000055840000}"/>
    <cellStyle name="Normal 29 4 7" xfId="34026" xr:uid="{00000000-0005-0000-0000-000056840000}"/>
    <cellStyle name="Normal 29 4 8" xfId="34027" xr:uid="{00000000-0005-0000-0000-000057840000}"/>
    <cellStyle name="Normal 29 5" xfId="34028" xr:uid="{00000000-0005-0000-0000-000058840000}"/>
    <cellStyle name="Normal 29 5 2" xfId="34029" xr:uid="{00000000-0005-0000-0000-000059840000}"/>
    <cellStyle name="Normal 29 6" xfId="34030" xr:uid="{00000000-0005-0000-0000-00005A840000}"/>
    <cellStyle name="Normal 29 6 2" xfId="34031" xr:uid="{00000000-0005-0000-0000-00005B840000}"/>
    <cellStyle name="Normal 29 6 2 2" xfId="34032" xr:uid="{00000000-0005-0000-0000-00005C840000}"/>
    <cellStyle name="Normal 29 6 3" xfId="34033" xr:uid="{00000000-0005-0000-0000-00005D840000}"/>
    <cellStyle name="Normal 29 6 3 2" xfId="34034" xr:uid="{00000000-0005-0000-0000-00005E840000}"/>
    <cellStyle name="Normal 29 6 4" xfId="34035" xr:uid="{00000000-0005-0000-0000-00005F840000}"/>
    <cellStyle name="Normal 29 6 5" xfId="34036" xr:uid="{00000000-0005-0000-0000-000060840000}"/>
    <cellStyle name="Normal 29 7" xfId="34037" xr:uid="{00000000-0005-0000-0000-000061840000}"/>
    <cellStyle name="Normal 29 7 2" xfId="34038" xr:uid="{00000000-0005-0000-0000-000062840000}"/>
    <cellStyle name="Normal 29 8" xfId="34039" xr:uid="{00000000-0005-0000-0000-000063840000}"/>
    <cellStyle name="Normal 29 8 2" xfId="34040" xr:uid="{00000000-0005-0000-0000-000064840000}"/>
    <cellStyle name="Normal 29 9" xfId="34041" xr:uid="{00000000-0005-0000-0000-000065840000}"/>
    <cellStyle name="Normal 290" xfId="34042" xr:uid="{00000000-0005-0000-0000-000066840000}"/>
    <cellStyle name="Normal 290 2" xfId="34043" xr:uid="{00000000-0005-0000-0000-000067840000}"/>
    <cellStyle name="Normal 291" xfId="34044" xr:uid="{00000000-0005-0000-0000-000068840000}"/>
    <cellStyle name="Normal 291 2" xfId="34045" xr:uid="{00000000-0005-0000-0000-000069840000}"/>
    <cellStyle name="Normal 292" xfId="34046" xr:uid="{00000000-0005-0000-0000-00006A840000}"/>
    <cellStyle name="Normal 292 2" xfId="34047" xr:uid="{00000000-0005-0000-0000-00006B840000}"/>
    <cellStyle name="Normal 293" xfId="34048" xr:uid="{00000000-0005-0000-0000-00006C840000}"/>
    <cellStyle name="Normal 293 2" xfId="34049" xr:uid="{00000000-0005-0000-0000-00006D840000}"/>
    <cellStyle name="Normal 294" xfId="34050" xr:uid="{00000000-0005-0000-0000-00006E840000}"/>
    <cellStyle name="Normal 294 2" xfId="34051" xr:uid="{00000000-0005-0000-0000-00006F840000}"/>
    <cellStyle name="Normal 295" xfId="34052" xr:uid="{00000000-0005-0000-0000-000070840000}"/>
    <cellStyle name="Normal 295 2" xfId="34053" xr:uid="{00000000-0005-0000-0000-000071840000}"/>
    <cellStyle name="Normal 296" xfId="34054" xr:uid="{00000000-0005-0000-0000-000072840000}"/>
    <cellStyle name="Normal 296 2" xfId="34055" xr:uid="{00000000-0005-0000-0000-000073840000}"/>
    <cellStyle name="Normal 297" xfId="34056" xr:uid="{00000000-0005-0000-0000-000074840000}"/>
    <cellStyle name="Normal 297 2" xfId="34057" xr:uid="{00000000-0005-0000-0000-000075840000}"/>
    <cellStyle name="Normal 298" xfId="34058" xr:uid="{00000000-0005-0000-0000-000076840000}"/>
    <cellStyle name="Normal 298 2" xfId="34059" xr:uid="{00000000-0005-0000-0000-000077840000}"/>
    <cellStyle name="Normal 299" xfId="34060" xr:uid="{00000000-0005-0000-0000-000078840000}"/>
    <cellStyle name="Normal 299 2" xfId="34061" xr:uid="{00000000-0005-0000-0000-000079840000}"/>
    <cellStyle name="Normal 3" xfId="294" xr:uid="{00000000-0005-0000-0000-00007A840000}"/>
    <cellStyle name="Normal 3 10" xfId="34062" xr:uid="{00000000-0005-0000-0000-00007B840000}"/>
    <cellStyle name="Normal 3 10 10" xfId="34063" xr:uid="{00000000-0005-0000-0000-00007C840000}"/>
    <cellStyle name="Normal 3 10 10 2" xfId="34064" xr:uid="{00000000-0005-0000-0000-00007D840000}"/>
    <cellStyle name="Normal 3 10 10 2 2" xfId="34065" xr:uid="{00000000-0005-0000-0000-00007E840000}"/>
    <cellStyle name="Normal 3 10 10 2 2 2" xfId="34066" xr:uid="{00000000-0005-0000-0000-00007F840000}"/>
    <cellStyle name="Normal 3 10 10 2 2 3" xfId="34067" xr:uid="{00000000-0005-0000-0000-000080840000}"/>
    <cellStyle name="Normal 3 10 10 2 3" xfId="34068" xr:uid="{00000000-0005-0000-0000-000081840000}"/>
    <cellStyle name="Normal 3 10 10 2 4" xfId="34069" xr:uid="{00000000-0005-0000-0000-000082840000}"/>
    <cellStyle name="Normal 3 10 10 3" xfId="34070" xr:uid="{00000000-0005-0000-0000-000083840000}"/>
    <cellStyle name="Normal 3 10 10 3 2" xfId="34071" xr:uid="{00000000-0005-0000-0000-000084840000}"/>
    <cellStyle name="Normal 3 10 10 3 3" xfId="34072" xr:uid="{00000000-0005-0000-0000-000085840000}"/>
    <cellStyle name="Normal 3 10 10 4" xfId="34073" xr:uid="{00000000-0005-0000-0000-000086840000}"/>
    <cellStyle name="Normal 3 10 11" xfId="34074" xr:uid="{00000000-0005-0000-0000-000087840000}"/>
    <cellStyle name="Normal 3 10 11 2" xfId="34075" xr:uid="{00000000-0005-0000-0000-000088840000}"/>
    <cellStyle name="Normal 3 10 11 2 2" xfId="34076" xr:uid="{00000000-0005-0000-0000-000089840000}"/>
    <cellStyle name="Normal 3 10 11 2 2 2" xfId="34077" xr:uid="{00000000-0005-0000-0000-00008A840000}"/>
    <cellStyle name="Normal 3 10 11 2 2 3" xfId="34078" xr:uid="{00000000-0005-0000-0000-00008B840000}"/>
    <cellStyle name="Normal 3 10 11 2 3" xfId="34079" xr:uid="{00000000-0005-0000-0000-00008C840000}"/>
    <cellStyle name="Normal 3 10 11 2 4" xfId="34080" xr:uid="{00000000-0005-0000-0000-00008D840000}"/>
    <cellStyle name="Normal 3 10 11 3" xfId="34081" xr:uid="{00000000-0005-0000-0000-00008E840000}"/>
    <cellStyle name="Normal 3 10 11 3 2" xfId="34082" xr:uid="{00000000-0005-0000-0000-00008F840000}"/>
    <cellStyle name="Normal 3 10 11 3 3" xfId="34083" xr:uid="{00000000-0005-0000-0000-000090840000}"/>
    <cellStyle name="Normal 3 10 11 4" xfId="34084" xr:uid="{00000000-0005-0000-0000-000091840000}"/>
    <cellStyle name="Normal 3 10 12" xfId="34085" xr:uid="{00000000-0005-0000-0000-000092840000}"/>
    <cellStyle name="Normal 3 10 12 2" xfId="34086" xr:uid="{00000000-0005-0000-0000-000093840000}"/>
    <cellStyle name="Normal 3 10 12 2 2" xfId="34087" xr:uid="{00000000-0005-0000-0000-000094840000}"/>
    <cellStyle name="Normal 3 10 12 2 2 2" xfId="34088" xr:uid="{00000000-0005-0000-0000-000095840000}"/>
    <cellStyle name="Normal 3 10 12 2 2 3" xfId="34089" xr:uid="{00000000-0005-0000-0000-000096840000}"/>
    <cellStyle name="Normal 3 10 12 2 3" xfId="34090" xr:uid="{00000000-0005-0000-0000-000097840000}"/>
    <cellStyle name="Normal 3 10 12 2 4" xfId="34091" xr:uid="{00000000-0005-0000-0000-000098840000}"/>
    <cellStyle name="Normal 3 10 12 3" xfId="34092" xr:uid="{00000000-0005-0000-0000-000099840000}"/>
    <cellStyle name="Normal 3 10 12 3 2" xfId="34093" xr:uid="{00000000-0005-0000-0000-00009A840000}"/>
    <cellStyle name="Normal 3 10 12 3 3" xfId="34094" xr:uid="{00000000-0005-0000-0000-00009B840000}"/>
    <cellStyle name="Normal 3 10 12 4" xfId="34095" xr:uid="{00000000-0005-0000-0000-00009C840000}"/>
    <cellStyle name="Normal 3 10 13" xfId="34096" xr:uid="{00000000-0005-0000-0000-00009D840000}"/>
    <cellStyle name="Normal 3 10 13 2" xfId="34097" xr:uid="{00000000-0005-0000-0000-00009E840000}"/>
    <cellStyle name="Normal 3 10 13 2 2" xfId="34098" xr:uid="{00000000-0005-0000-0000-00009F840000}"/>
    <cellStyle name="Normal 3 10 13 2 2 2" xfId="34099" xr:uid="{00000000-0005-0000-0000-0000A0840000}"/>
    <cellStyle name="Normal 3 10 13 2 2 3" xfId="34100" xr:uid="{00000000-0005-0000-0000-0000A1840000}"/>
    <cellStyle name="Normal 3 10 13 2 3" xfId="34101" xr:uid="{00000000-0005-0000-0000-0000A2840000}"/>
    <cellStyle name="Normal 3 10 13 2 4" xfId="34102" xr:uid="{00000000-0005-0000-0000-0000A3840000}"/>
    <cellStyle name="Normal 3 10 13 3" xfId="34103" xr:uid="{00000000-0005-0000-0000-0000A4840000}"/>
    <cellStyle name="Normal 3 10 13 3 2" xfId="34104" xr:uid="{00000000-0005-0000-0000-0000A5840000}"/>
    <cellStyle name="Normal 3 10 13 3 3" xfId="34105" xr:uid="{00000000-0005-0000-0000-0000A6840000}"/>
    <cellStyle name="Normal 3 10 13 4" xfId="34106" xr:uid="{00000000-0005-0000-0000-0000A7840000}"/>
    <cellStyle name="Normal 3 10 14" xfId="34107" xr:uid="{00000000-0005-0000-0000-0000A8840000}"/>
    <cellStyle name="Normal 3 10 14 2" xfId="34108" xr:uid="{00000000-0005-0000-0000-0000A9840000}"/>
    <cellStyle name="Normal 3 10 14 2 2" xfId="34109" xr:uid="{00000000-0005-0000-0000-0000AA840000}"/>
    <cellStyle name="Normal 3 10 14 2 2 2" xfId="34110" xr:uid="{00000000-0005-0000-0000-0000AB840000}"/>
    <cellStyle name="Normal 3 10 14 2 2 3" xfId="34111" xr:uid="{00000000-0005-0000-0000-0000AC840000}"/>
    <cellStyle name="Normal 3 10 14 2 3" xfId="34112" xr:uid="{00000000-0005-0000-0000-0000AD840000}"/>
    <cellStyle name="Normal 3 10 14 2 4" xfId="34113" xr:uid="{00000000-0005-0000-0000-0000AE840000}"/>
    <cellStyle name="Normal 3 10 14 3" xfId="34114" xr:uid="{00000000-0005-0000-0000-0000AF840000}"/>
    <cellStyle name="Normal 3 10 14 3 2" xfId="34115" xr:uid="{00000000-0005-0000-0000-0000B0840000}"/>
    <cellStyle name="Normal 3 10 14 3 3" xfId="34116" xr:uid="{00000000-0005-0000-0000-0000B1840000}"/>
    <cellStyle name="Normal 3 10 14 4" xfId="34117" xr:uid="{00000000-0005-0000-0000-0000B2840000}"/>
    <cellStyle name="Normal 3 10 15" xfId="34118" xr:uid="{00000000-0005-0000-0000-0000B3840000}"/>
    <cellStyle name="Normal 3 10 15 2" xfId="34119" xr:uid="{00000000-0005-0000-0000-0000B4840000}"/>
    <cellStyle name="Normal 3 10 15 2 2" xfId="34120" xr:uid="{00000000-0005-0000-0000-0000B5840000}"/>
    <cellStyle name="Normal 3 10 15 2 2 2" xfId="34121" xr:uid="{00000000-0005-0000-0000-0000B6840000}"/>
    <cellStyle name="Normal 3 10 15 2 2 3" xfId="34122" xr:uid="{00000000-0005-0000-0000-0000B7840000}"/>
    <cellStyle name="Normal 3 10 15 2 3" xfId="34123" xr:uid="{00000000-0005-0000-0000-0000B8840000}"/>
    <cellStyle name="Normal 3 10 15 2 4" xfId="34124" xr:uid="{00000000-0005-0000-0000-0000B9840000}"/>
    <cellStyle name="Normal 3 10 15 3" xfId="34125" xr:uid="{00000000-0005-0000-0000-0000BA840000}"/>
    <cellStyle name="Normal 3 10 15 3 2" xfId="34126" xr:uid="{00000000-0005-0000-0000-0000BB840000}"/>
    <cellStyle name="Normal 3 10 15 3 3" xfId="34127" xr:uid="{00000000-0005-0000-0000-0000BC840000}"/>
    <cellStyle name="Normal 3 10 15 4" xfId="34128" xr:uid="{00000000-0005-0000-0000-0000BD840000}"/>
    <cellStyle name="Normal 3 10 16" xfId="34129" xr:uid="{00000000-0005-0000-0000-0000BE840000}"/>
    <cellStyle name="Normal 3 10 16 2" xfId="34130" xr:uid="{00000000-0005-0000-0000-0000BF840000}"/>
    <cellStyle name="Normal 3 10 16 2 2" xfId="34131" xr:uid="{00000000-0005-0000-0000-0000C0840000}"/>
    <cellStyle name="Normal 3 10 16 2 2 2" xfId="34132" xr:uid="{00000000-0005-0000-0000-0000C1840000}"/>
    <cellStyle name="Normal 3 10 16 2 2 3" xfId="34133" xr:uid="{00000000-0005-0000-0000-0000C2840000}"/>
    <cellStyle name="Normal 3 10 16 2 3" xfId="34134" xr:uid="{00000000-0005-0000-0000-0000C3840000}"/>
    <cellStyle name="Normal 3 10 16 2 4" xfId="34135" xr:uid="{00000000-0005-0000-0000-0000C4840000}"/>
    <cellStyle name="Normal 3 10 16 3" xfId="34136" xr:uid="{00000000-0005-0000-0000-0000C5840000}"/>
    <cellStyle name="Normal 3 10 16 3 2" xfId="34137" xr:uid="{00000000-0005-0000-0000-0000C6840000}"/>
    <cellStyle name="Normal 3 10 16 3 3" xfId="34138" xr:uid="{00000000-0005-0000-0000-0000C7840000}"/>
    <cellStyle name="Normal 3 10 16 4" xfId="34139" xr:uid="{00000000-0005-0000-0000-0000C8840000}"/>
    <cellStyle name="Normal 3 10 17" xfId="34140" xr:uid="{00000000-0005-0000-0000-0000C9840000}"/>
    <cellStyle name="Normal 3 10 17 2" xfId="34141" xr:uid="{00000000-0005-0000-0000-0000CA840000}"/>
    <cellStyle name="Normal 3 10 17 2 2" xfId="34142" xr:uid="{00000000-0005-0000-0000-0000CB840000}"/>
    <cellStyle name="Normal 3 10 17 2 2 2" xfId="34143" xr:uid="{00000000-0005-0000-0000-0000CC840000}"/>
    <cellStyle name="Normal 3 10 17 2 2 3" xfId="34144" xr:uid="{00000000-0005-0000-0000-0000CD840000}"/>
    <cellStyle name="Normal 3 10 17 2 3" xfId="34145" xr:uid="{00000000-0005-0000-0000-0000CE840000}"/>
    <cellStyle name="Normal 3 10 17 2 4" xfId="34146" xr:uid="{00000000-0005-0000-0000-0000CF840000}"/>
    <cellStyle name="Normal 3 10 17 3" xfId="34147" xr:uid="{00000000-0005-0000-0000-0000D0840000}"/>
    <cellStyle name="Normal 3 10 17 3 2" xfId="34148" xr:uid="{00000000-0005-0000-0000-0000D1840000}"/>
    <cellStyle name="Normal 3 10 17 3 3" xfId="34149" xr:uid="{00000000-0005-0000-0000-0000D2840000}"/>
    <cellStyle name="Normal 3 10 17 4" xfId="34150" xr:uid="{00000000-0005-0000-0000-0000D3840000}"/>
    <cellStyle name="Normal 3 10 18" xfId="34151" xr:uid="{00000000-0005-0000-0000-0000D4840000}"/>
    <cellStyle name="Normal 3 10 18 2" xfId="34152" xr:uid="{00000000-0005-0000-0000-0000D5840000}"/>
    <cellStyle name="Normal 3 10 18 2 2" xfId="34153" xr:uid="{00000000-0005-0000-0000-0000D6840000}"/>
    <cellStyle name="Normal 3 10 18 2 2 2" xfId="34154" xr:uid="{00000000-0005-0000-0000-0000D7840000}"/>
    <cellStyle name="Normal 3 10 18 2 2 3" xfId="34155" xr:uid="{00000000-0005-0000-0000-0000D8840000}"/>
    <cellStyle name="Normal 3 10 18 2 3" xfId="34156" xr:uid="{00000000-0005-0000-0000-0000D9840000}"/>
    <cellStyle name="Normal 3 10 18 2 4" xfId="34157" xr:uid="{00000000-0005-0000-0000-0000DA840000}"/>
    <cellStyle name="Normal 3 10 18 3" xfId="34158" xr:uid="{00000000-0005-0000-0000-0000DB840000}"/>
    <cellStyle name="Normal 3 10 18 3 2" xfId="34159" xr:uid="{00000000-0005-0000-0000-0000DC840000}"/>
    <cellStyle name="Normal 3 10 18 3 3" xfId="34160" xr:uid="{00000000-0005-0000-0000-0000DD840000}"/>
    <cellStyle name="Normal 3 10 18 4" xfId="34161" xr:uid="{00000000-0005-0000-0000-0000DE840000}"/>
    <cellStyle name="Normal 3 10 19" xfId="34162" xr:uid="{00000000-0005-0000-0000-0000DF840000}"/>
    <cellStyle name="Normal 3 10 19 2" xfId="34163" xr:uid="{00000000-0005-0000-0000-0000E0840000}"/>
    <cellStyle name="Normal 3 10 19 2 2" xfId="34164" xr:uid="{00000000-0005-0000-0000-0000E1840000}"/>
    <cellStyle name="Normal 3 10 19 2 2 2" xfId="34165" xr:uid="{00000000-0005-0000-0000-0000E2840000}"/>
    <cellStyle name="Normal 3 10 19 2 2 3" xfId="34166" xr:uid="{00000000-0005-0000-0000-0000E3840000}"/>
    <cellStyle name="Normal 3 10 19 2 3" xfId="34167" xr:uid="{00000000-0005-0000-0000-0000E4840000}"/>
    <cellStyle name="Normal 3 10 19 2 4" xfId="34168" xr:uid="{00000000-0005-0000-0000-0000E5840000}"/>
    <cellStyle name="Normal 3 10 19 3" xfId="34169" xr:uid="{00000000-0005-0000-0000-0000E6840000}"/>
    <cellStyle name="Normal 3 10 19 3 2" xfId="34170" xr:uid="{00000000-0005-0000-0000-0000E7840000}"/>
    <cellStyle name="Normal 3 10 19 3 3" xfId="34171" xr:uid="{00000000-0005-0000-0000-0000E8840000}"/>
    <cellStyle name="Normal 3 10 19 4" xfId="34172" xr:uid="{00000000-0005-0000-0000-0000E9840000}"/>
    <cellStyle name="Normal 3 10 2" xfId="34173" xr:uid="{00000000-0005-0000-0000-0000EA840000}"/>
    <cellStyle name="Normal 3 10 2 2" xfId="34174" xr:uid="{00000000-0005-0000-0000-0000EB840000}"/>
    <cellStyle name="Normal 3 10 2 2 2" xfId="34175" xr:uid="{00000000-0005-0000-0000-0000EC840000}"/>
    <cellStyle name="Normal 3 10 2 2 2 2" xfId="34176" xr:uid="{00000000-0005-0000-0000-0000ED840000}"/>
    <cellStyle name="Normal 3 10 2 2 2 3" xfId="34177" xr:uid="{00000000-0005-0000-0000-0000EE840000}"/>
    <cellStyle name="Normal 3 10 2 2 3" xfId="34178" xr:uid="{00000000-0005-0000-0000-0000EF840000}"/>
    <cellStyle name="Normal 3 10 2 2 4" xfId="34179" xr:uid="{00000000-0005-0000-0000-0000F0840000}"/>
    <cellStyle name="Normal 3 10 2 3" xfId="34180" xr:uid="{00000000-0005-0000-0000-0000F1840000}"/>
    <cellStyle name="Normal 3 10 2 3 2" xfId="34181" xr:uid="{00000000-0005-0000-0000-0000F2840000}"/>
    <cellStyle name="Normal 3 10 2 3 3" xfId="34182" xr:uid="{00000000-0005-0000-0000-0000F3840000}"/>
    <cellStyle name="Normal 3 10 2 4" xfId="34183" xr:uid="{00000000-0005-0000-0000-0000F4840000}"/>
    <cellStyle name="Normal 3 10 20" xfId="34184" xr:uid="{00000000-0005-0000-0000-0000F5840000}"/>
    <cellStyle name="Normal 3 10 20 2" xfId="34185" xr:uid="{00000000-0005-0000-0000-0000F6840000}"/>
    <cellStyle name="Normal 3 10 20 2 2" xfId="34186" xr:uid="{00000000-0005-0000-0000-0000F7840000}"/>
    <cellStyle name="Normal 3 10 20 2 2 2" xfId="34187" xr:uid="{00000000-0005-0000-0000-0000F8840000}"/>
    <cellStyle name="Normal 3 10 20 2 2 3" xfId="34188" xr:uid="{00000000-0005-0000-0000-0000F9840000}"/>
    <cellStyle name="Normal 3 10 20 2 3" xfId="34189" xr:uid="{00000000-0005-0000-0000-0000FA840000}"/>
    <cellStyle name="Normal 3 10 20 2 4" xfId="34190" xr:uid="{00000000-0005-0000-0000-0000FB840000}"/>
    <cellStyle name="Normal 3 10 20 3" xfId="34191" xr:uid="{00000000-0005-0000-0000-0000FC840000}"/>
    <cellStyle name="Normal 3 10 20 3 2" xfId="34192" xr:uid="{00000000-0005-0000-0000-0000FD840000}"/>
    <cellStyle name="Normal 3 10 20 3 3" xfId="34193" xr:uid="{00000000-0005-0000-0000-0000FE840000}"/>
    <cellStyle name="Normal 3 10 20 4" xfId="34194" xr:uid="{00000000-0005-0000-0000-0000FF840000}"/>
    <cellStyle name="Normal 3 10 21" xfId="34195" xr:uid="{00000000-0005-0000-0000-000000850000}"/>
    <cellStyle name="Normal 3 10 21 2" xfId="34196" xr:uid="{00000000-0005-0000-0000-000001850000}"/>
    <cellStyle name="Normal 3 10 21 2 2" xfId="34197" xr:uid="{00000000-0005-0000-0000-000002850000}"/>
    <cellStyle name="Normal 3 10 21 2 2 2" xfId="34198" xr:uid="{00000000-0005-0000-0000-000003850000}"/>
    <cellStyle name="Normal 3 10 21 2 2 3" xfId="34199" xr:uid="{00000000-0005-0000-0000-000004850000}"/>
    <cellStyle name="Normal 3 10 21 2 3" xfId="34200" xr:uid="{00000000-0005-0000-0000-000005850000}"/>
    <cellStyle name="Normal 3 10 21 2 4" xfId="34201" xr:uid="{00000000-0005-0000-0000-000006850000}"/>
    <cellStyle name="Normal 3 10 21 3" xfId="34202" xr:uid="{00000000-0005-0000-0000-000007850000}"/>
    <cellStyle name="Normal 3 10 21 3 2" xfId="34203" xr:uid="{00000000-0005-0000-0000-000008850000}"/>
    <cellStyle name="Normal 3 10 21 3 3" xfId="34204" xr:uid="{00000000-0005-0000-0000-000009850000}"/>
    <cellStyle name="Normal 3 10 21 4" xfId="34205" xr:uid="{00000000-0005-0000-0000-00000A850000}"/>
    <cellStyle name="Normal 3 10 22" xfId="34206" xr:uid="{00000000-0005-0000-0000-00000B850000}"/>
    <cellStyle name="Normal 3 10 22 2" xfId="34207" xr:uid="{00000000-0005-0000-0000-00000C850000}"/>
    <cellStyle name="Normal 3 10 22 2 2" xfId="34208" xr:uid="{00000000-0005-0000-0000-00000D850000}"/>
    <cellStyle name="Normal 3 10 22 2 2 2" xfId="34209" xr:uid="{00000000-0005-0000-0000-00000E850000}"/>
    <cellStyle name="Normal 3 10 22 2 2 3" xfId="34210" xr:uid="{00000000-0005-0000-0000-00000F850000}"/>
    <cellStyle name="Normal 3 10 22 2 3" xfId="34211" xr:uid="{00000000-0005-0000-0000-000010850000}"/>
    <cellStyle name="Normal 3 10 22 2 4" xfId="34212" xr:uid="{00000000-0005-0000-0000-000011850000}"/>
    <cellStyle name="Normal 3 10 22 3" xfId="34213" xr:uid="{00000000-0005-0000-0000-000012850000}"/>
    <cellStyle name="Normal 3 10 22 3 2" xfId="34214" xr:uid="{00000000-0005-0000-0000-000013850000}"/>
    <cellStyle name="Normal 3 10 22 3 3" xfId="34215" xr:uid="{00000000-0005-0000-0000-000014850000}"/>
    <cellStyle name="Normal 3 10 22 4" xfId="34216" xr:uid="{00000000-0005-0000-0000-000015850000}"/>
    <cellStyle name="Normal 3 10 23" xfId="34217" xr:uid="{00000000-0005-0000-0000-000016850000}"/>
    <cellStyle name="Normal 3 10 23 2" xfId="34218" xr:uid="{00000000-0005-0000-0000-000017850000}"/>
    <cellStyle name="Normal 3 10 23 2 2" xfId="34219" xr:uid="{00000000-0005-0000-0000-000018850000}"/>
    <cellStyle name="Normal 3 10 23 2 2 2" xfId="34220" xr:uid="{00000000-0005-0000-0000-000019850000}"/>
    <cellStyle name="Normal 3 10 23 2 2 3" xfId="34221" xr:uid="{00000000-0005-0000-0000-00001A850000}"/>
    <cellStyle name="Normal 3 10 23 2 3" xfId="34222" xr:uid="{00000000-0005-0000-0000-00001B850000}"/>
    <cellStyle name="Normal 3 10 23 2 4" xfId="34223" xr:uid="{00000000-0005-0000-0000-00001C850000}"/>
    <cellStyle name="Normal 3 10 23 3" xfId="34224" xr:uid="{00000000-0005-0000-0000-00001D850000}"/>
    <cellStyle name="Normal 3 10 23 3 2" xfId="34225" xr:uid="{00000000-0005-0000-0000-00001E850000}"/>
    <cellStyle name="Normal 3 10 23 3 3" xfId="34226" xr:uid="{00000000-0005-0000-0000-00001F850000}"/>
    <cellStyle name="Normal 3 10 23 4" xfId="34227" xr:uid="{00000000-0005-0000-0000-000020850000}"/>
    <cellStyle name="Normal 3 10 24" xfId="34228" xr:uid="{00000000-0005-0000-0000-000021850000}"/>
    <cellStyle name="Normal 3 10 24 2" xfId="34229" xr:uid="{00000000-0005-0000-0000-000022850000}"/>
    <cellStyle name="Normal 3 10 24 2 2" xfId="34230" xr:uid="{00000000-0005-0000-0000-000023850000}"/>
    <cellStyle name="Normal 3 10 24 3" xfId="34231" xr:uid="{00000000-0005-0000-0000-000024850000}"/>
    <cellStyle name="Normal 3 10 24 4" xfId="34232" xr:uid="{00000000-0005-0000-0000-000025850000}"/>
    <cellStyle name="Normal 3 10 25" xfId="34233" xr:uid="{00000000-0005-0000-0000-000026850000}"/>
    <cellStyle name="Normal 3 10 25 2" xfId="34234" xr:uid="{00000000-0005-0000-0000-000027850000}"/>
    <cellStyle name="Normal 3 10 25 3" xfId="34235" xr:uid="{00000000-0005-0000-0000-000028850000}"/>
    <cellStyle name="Normal 3 10 26" xfId="34236" xr:uid="{00000000-0005-0000-0000-000029850000}"/>
    <cellStyle name="Normal 3 10 27" xfId="34237" xr:uid="{00000000-0005-0000-0000-00002A850000}"/>
    <cellStyle name="Normal 3 10 3" xfId="34238" xr:uid="{00000000-0005-0000-0000-00002B850000}"/>
    <cellStyle name="Normal 3 10 3 2" xfId="34239" xr:uid="{00000000-0005-0000-0000-00002C850000}"/>
    <cellStyle name="Normal 3 10 3 2 2" xfId="34240" xr:uid="{00000000-0005-0000-0000-00002D850000}"/>
    <cellStyle name="Normal 3 10 3 2 2 2" xfId="34241" xr:uid="{00000000-0005-0000-0000-00002E850000}"/>
    <cellStyle name="Normal 3 10 3 2 2 3" xfId="34242" xr:uid="{00000000-0005-0000-0000-00002F850000}"/>
    <cellStyle name="Normal 3 10 3 2 3" xfId="34243" xr:uid="{00000000-0005-0000-0000-000030850000}"/>
    <cellStyle name="Normal 3 10 3 2 4" xfId="34244" xr:uid="{00000000-0005-0000-0000-000031850000}"/>
    <cellStyle name="Normal 3 10 3 3" xfId="34245" xr:uid="{00000000-0005-0000-0000-000032850000}"/>
    <cellStyle name="Normal 3 10 3 3 2" xfId="34246" xr:uid="{00000000-0005-0000-0000-000033850000}"/>
    <cellStyle name="Normal 3 10 3 3 3" xfId="34247" xr:uid="{00000000-0005-0000-0000-000034850000}"/>
    <cellStyle name="Normal 3 10 3 4" xfId="34248" xr:uid="{00000000-0005-0000-0000-000035850000}"/>
    <cellStyle name="Normal 3 10 4" xfId="34249" xr:uid="{00000000-0005-0000-0000-000036850000}"/>
    <cellStyle name="Normal 3 10 4 2" xfId="34250" xr:uid="{00000000-0005-0000-0000-000037850000}"/>
    <cellStyle name="Normal 3 10 4 2 2" xfId="34251" xr:uid="{00000000-0005-0000-0000-000038850000}"/>
    <cellStyle name="Normal 3 10 4 2 2 2" xfId="34252" xr:uid="{00000000-0005-0000-0000-000039850000}"/>
    <cellStyle name="Normal 3 10 4 2 2 3" xfId="34253" xr:uid="{00000000-0005-0000-0000-00003A850000}"/>
    <cellStyle name="Normal 3 10 4 2 3" xfId="34254" xr:uid="{00000000-0005-0000-0000-00003B850000}"/>
    <cellStyle name="Normal 3 10 4 2 4" xfId="34255" xr:uid="{00000000-0005-0000-0000-00003C850000}"/>
    <cellStyle name="Normal 3 10 4 3" xfId="34256" xr:uid="{00000000-0005-0000-0000-00003D850000}"/>
    <cellStyle name="Normal 3 10 4 3 2" xfId="34257" xr:uid="{00000000-0005-0000-0000-00003E850000}"/>
    <cellStyle name="Normal 3 10 4 3 3" xfId="34258" xr:uid="{00000000-0005-0000-0000-00003F850000}"/>
    <cellStyle name="Normal 3 10 4 4" xfId="34259" xr:uid="{00000000-0005-0000-0000-000040850000}"/>
    <cellStyle name="Normal 3 10 5" xfId="34260" xr:uid="{00000000-0005-0000-0000-000041850000}"/>
    <cellStyle name="Normal 3 10 5 2" xfId="34261" xr:uid="{00000000-0005-0000-0000-000042850000}"/>
    <cellStyle name="Normal 3 10 5 2 2" xfId="34262" xr:uid="{00000000-0005-0000-0000-000043850000}"/>
    <cellStyle name="Normal 3 10 5 2 2 2" xfId="34263" xr:uid="{00000000-0005-0000-0000-000044850000}"/>
    <cellStyle name="Normal 3 10 5 2 2 3" xfId="34264" xr:uid="{00000000-0005-0000-0000-000045850000}"/>
    <cellStyle name="Normal 3 10 5 2 3" xfId="34265" xr:uid="{00000000-0005-0000-0000-000046850000}"/>
    <cellStyle name="Normal 3 10 5 2 4" xfId="34266" xr:uid="{00000000-0005-0000-0000-000047850000}"/>
    <cellStyle name="Normal 3 10 5 3" xfId="34267" xr:uid="{00000000-0005-0000-0000-000048850000}"/>
    <cellStyle name="Normal 3 10 5 3 2" xfId="34268" xr:uid="{00000000-0005-0000-0000-000049850000}"/>
    <cellStyle name="Normal 3 10 5 3 3" xfId="34269" xr:uid="{00000000-0005-0000-0000-00004A850000}"/>
    <cellStyle name="Normal 3 10 5 4" xfId="34270" xr:uid="{00000000-0005-0000-0000-00004B850000}"/>
    <cellStyle name="Normal 3 10 6" xfId="34271" xr:uid="{00000000-0005-0000-0000-00004C850000}"/>
    <cellStyle name="Normal 3 10 6 2" xfId="34272" xr:uid="{00000000-0005-0000-0000-00004D850000}"/>
    <cellStyle name="Normal 3 10 6 2 2" xfId="34273" xr:uid="{00000000-0005-0000-0000-00004E850000}"/>
    <cellStyle name="Normal 3 10 6 2 2 2" xfId="34274" xr:uid="{00000000-0005-0000-0000-00004F850000}"/>
    <cellStyle name="Normal 3 10 6 2 2 3" xfId="34275" xr:uid="{00000000-0005-0000-0000-000050850000}"/>
    <cellStyle name="Normal 3 10 6 2 3" xfId="34276" xr:uid="{00000000-0005-0000-0000-000051850000}"/>
    <cellStyle name="Normal 3 10 6 2 4" xfId="34277" xr:uid="{00000000-0005-0000-0000-000052850000}"/>
    <cellStyle name="Normal 3 10 6 3" xfId="34278" xr:uid="{00000000-0005-0000-0000-000053850000}"/>
    <cellStyle name="Normal 3 10 6 3 2" xfId="34279" xr:uid="{00000000-0005-0000-0000-000054850000}"/>
    <cellStyle name="Normal 3 10 6 3 3" xfId="34280" xr:uid="{00000000-0005-0000-0000-000055850000}"/>
    <cellStyle name="Normal 3 10 6 4" xfId="34281" xr:uid="{00000000-0005-0000-0000-000056850000}"/>
    <cellStyle name="Normal 3 10 7" xfId="34282" xr:uid="{00000000-0005-0000-0000-000057850000}"/>
    <cellStyle name="Normal 3 10 7 2" xfId="34283" xr:uid="{00000000-0005-0000-0000-000058850000}"/>
    <cellStyle name="Normal 3 10 7 2 2" xfId="34284" xr:uid="{00000000-0005-0000-0000-000059850000}"/>
    <cellStyle name="Normal 3 10 7 2 2 2" xfId="34285" xr:uid="{00000000-0005-0000-0000-00005A850000}"/>
    <cellStyle name="Normal 3 10 7 2 2 3" xfId="34286" xr:uid="{00000000-0005-0000-0000-00005B850000}"/>
    <cellStyle name="Normal 3 10 7 2 3" xfId="34287" xr:uid="{00000000-0005-0000-0000-00005C850000}"/>
    <cellStyle name="Normal 3 10 7 2 4" xfId="34288" xr:uid="{00000000-0005-0000-0000-00005D850000}"/>
    <cellStyle name="Normal 3 10 7 3" xfId="34289" xr:uid="{00000000-0005-0000-0000-00005E850000}"/>
    <cellStyle name="Normal 3 10 7 3 2" xfId="34290" xr:uid="{00000000-0005-0000-0000-00005F850000}"/>
    <cellStyle name="Normal 3 10 7 3 3" xfId="34291" xr:uid="{00000000-0005-0000-0000-000060850000}"/>
    <cellStyle name="Normal 3 10 7 4" xfId="34292" xr:uid="{00000000-0005-0000-0000-000061850000}"/>
    <cellStyle name="Normal 3 10 8" xfId="34293" xr:uid="{00000000-0005-0000-0000-000062850000}"/>
    <cellStyle name="Normal 3 10 8 2" xfId="34294" xr:uid="{00000000-0005-0000-0000-000063850000}"/>
    <cellStyle name="Normal 3 10 8 2 2" xfId="34295" xr:uid="{00000000-0005-0000-0000-000064850000}"/>
    <cellStyle name="Normal 3 10 8 2 2 2" xfId="34296" xr:uid="{00000000-0005-0000-0000-000065850000}"/>
    <cellStyle name="Normal 3 10 8 2 2 3" xfId="34297" xr:uid="{00000000-0005-0000-0000-000066850000}"/>
    <cellStyle name="Normal 3 10 8 2 3" xfId="34298" xr:uid="{00000000-0005-0000-0000-000067850000}"/>
    <cellStyle name="Normal 3 10 8 2 4" xfId="34299" xr:uid="{00000000-0005-0000-0000-000068850000}"/>
    <cellStyle name="Normal 3 10 8 3" xfId="34300" xr:uid="{00000000-0005-0000-0000-000069850000}"/>
    <cellStyle name="Normal 3 10 8 3 2" xfId="34301" xr:uid="{00000000-0005-0000-0000-00006A850000}"/>
    <cellStyle name="Normal 3 10 8 3 3" xfId="34302" xr:uid="{00000000-0005-0000-0000-00006B850000}"/>
    <cellStyle name="Normal 3 10 8 4" xfId="34303" xr:uid="{00000000-0005-0000-0000-00006C850000}"/>
    <cellStyle name="Normal 3 10 9" xfId="34304" xr:uid="{00000000-0005-0000-0000-00006D850000}"/>
    <cellStyle name="Normal 3 10 9 2" xfId="34305" xr:uid="{00000000-0005-0000-0000-00006E850000}"/>
    <cellStyle name="Normal 3 10 9 2 2" xfId="34306" xr:uid="{00000000-0005-0000-0000-00006F850000}"/>
    <cellStyle name="Normal 3 10 9 2 2 2" xfId="34307" xr:uid="{00000000-0005-0000-0000-000070850000}"/>
    <cellStyle name="Normal 3 10 9 2 2 3" xfId="34308" xr:uid="{00000000-0005-0000-0000-000071850000}"/>
    <cellStyle name="Normal 3 10 9 2 3" xfId="34309" xr:uid="{00000000-0005-0000-0000-000072850000}"/>
    <cellStyle name="Normal 3 10 9 2 4" xfId="34310" xr:uid="{00000000-0005-0000-0000-000073850000}"/>
    <cellStyle name="Normal 3 10 9 3" xfId="34311" xr:uid="{00000000-0005-0000-0000-000074850000}"/>
    <cellStyle name="Normal 3 10 9 3 2" xfId="34312" xr:uid="{00000000-0005-0000-0000-000075850000}"/>
    <cellStyle name="Normal 3 10 9 3 3" xfId="34313" xr:uid="{00000000-0005-0000-0000-000076850000}"/>
    <cellStyle name="Normal 3 10 9 4" xfId="34314" xr:uid="{00000000-0005-0000-0000-000077850000}"/>
    <cellStyle name="Normal 3 100" xfId="34315" xr:uid="{00000000-0005-0000-0000-000078850000}"/>
    <cellStyle name="Normal 3 100 2" xfId="34316" xr:uid="{00000000-0005-0000-0000-000079850000}"/>
    <cellStyle name="Normal 3 100 2 2" xfId="34317" xr:uid="{00000000-0005-0000-0000-00007A850000}"/>
    <cellStyle name="Normal 3 100 2 3" xfId="34318" xr:uid="{00000000-0005-0000-0000-00007B850000}"/>
    <cellStyle name="Normal 3 100 3" xfId="34319" xr:uid="{00000000-0005-0000-0000-00007C850000}"/>
    <cellStyle name="Normal 3 100 4" xfId="34320" xr:uid="{00000000-0005-0000-0000-00007D850000}"/>
    <cellStyle name="Normal 3 101" xfId="34321" xr:uid="{00000000-0005-0000-0000-00007E850000}"/>
    <cellStyle name="Normal 3 101 2" xfId="34322" xr:uid="{00000000-0005-0000-0000-00007F850000}"/>
    <cellStyle name="Normal 3 101 3" xfId="34323" xr:uid="{00000000-0005-0000-0000-000080850000}"/>
    <cellStyle name="Normal 3 102" xfId="34324" xr:uid="{00000000-0005-0000-0000-000081850000}"/>
    <cellStyle name="Normal 3 102 2" xfId="34325" xr:uid="{00000000-0005-0000-0000-000082850000}"/>
    <cellStyle name="Normal 3 102 3" xfId="34326" xr:uid="{00000000-0005-0000-0000-000083850000}"/>
    <cellStyle name="Normal 3 103" xfId="34327" xr:uid="{00000000-0005-0000-0000-000084850000}"/>
    <cellStyle name="Normal 3 11" xfId="34328" xr:uid="{00000000-0005-0000-0000-000085850000}"/>
    <cellStyle name="Normal 3 11 10" xfId="34329" xr:uid="{00000000-0005-0000-0000-000086850000}"/>
    <cellStyle name="Normal 3 11 10 2" xfId="34330" xr:uid="{00000000-0005-0000-0000-000087850000}"/>
    <cellStyle name="Normal 3 11 10 2 2" xfId="34331" xr:uid="{00000000-0005-0000-0000-000088850000}"/>
    <cellStyle name="Normal 3 11 10 2 2 2" xfId="34332" xr:uid="{00000000-0005-0000-0000-000089850000}"/>
    <cellStyle name="Normal 3 11 10 2 2 3" xfId="34333" xr:uid="{00000000-0005-0000-0000-00008A850000}"/>
    <cellStyle name="Normal 3 11 10 2 3" xfId="34334" xr:uid="{00000000-0005-0000-0000-00008B850000}"/>
    <cellStyle name="Normal 3 11 10 2 4" xfId="34335" xr:uid="{00000000-0005-0000-0000-00008C850000}"/>
    <cellStyle name="Normal 3 11 10 3" xfId="34336" xr:uid="{00000000-0005-0000-0000-00008D850000}"/>
    <cellStyle name="Normal 3 11 10 3 2" xfId="34337" xr:uid="{00000000-0005-0000-0000-00008E850000}"/>
    <cellStyle name="Normal 3 11 10 3 3" xfId="34338" xr:uid="{00000000-0005-0000-0000-00008F850000}"/>
    <cellStyle name="Normal 3 11 10 4" xfId="34339" xr:uid="{00000000-0005-0000-0000-000090850000}"/>
    <cellStyle name="Normal 3 11 11" xfId="34340" xr:uid="{00000000-0005-0000-0000-000091850000}"/>
    <cellStyle name="Normal 3 11 11 2" xfId="34341" xr:uid="{00000000-0005-0000-0000-000092850000}"/>
    <cellStyle name="Normal 3 11 11 2 2" xfId="34342" xr:uid="{00000000-0005-0000-0000-000093850000}"/>
    <cellStyle name="Normal 3 11 11 2 2 2" xfId="34343" xr:uid="{00000000-0005-0000-0000-000094850000}"/>
    <cellStyle name="Normal 3 11 11 2 2 3" xfId="34344" xr:uid="{00000000-0005-0000-0000-000095850000}"/>
    <cellStyle name="Normal 3 11 11 2 3" xfId="34345" xr:uid="{00000000-0005-0000-0000-000096850000}"/>
    <cellStyle name="Normal 3 11 11 2 4" xfId="34346" xr:uid="{00000000-0005-0000-0000-000097850000}"/>
    <cellStyle name="Normal 3 11 11 3" xfId="34347" xr:uid="{00000000-0005-0000-0000-000098850000}"/>
    <cellStyle name="Normal 3 11 11 3 2" xfId="34348" xr:uid="{00000000-0005-0000-0000-000099850000}"/>
    <cellStyle name="Normal 3 11 11 3 3" xfId="34349" xr:uid="{00000000-0005-0000-0000-00009A850000}"/>
    <cellStyle name="Normal 3 11 11 4" xfId="34350" xr:uid="{00000000-0005-0000-0000-00009B850000}"/>
    <cellStyle name="Normal 3 11 12" xfId="34351" xr:uid="{00000000-0005-0000-0000-00009C850000}"/>
    <cellStyle name="Normal 3 11 12 2" xfId="34352" xr:uid="{00000000-0005-0000-0000-00009D850000}"/>
    <cellStyle name="Normal 3 11 12 2 2" xfId="34353" xr:uid="{00000000-0005-0000-0000-00009E850000}"/>
    <cellStyle name="Normal 3 11 12 2 2 2" xfId="34354" xr:uid="{00000000-0005-0000-0000-00009F850000}"/>
    <cellStyle name="Normal 3 11 12 2 2 3" xfId="34355" xr:uid="{00000000-0005-0000-0000-0000A0850000}"/>
    <cellStyle name="Normal 3 11 12 2 3" xfId="34356" xr:uid="{00000000-0005-0000-0000-0000A1850000}"/>
    <cellStyle name="Normal 3 11 12 2 4" xfId="34357" xr:uid="{00000000-0005-0000-0000-0000A2850000}"/>
    <cellStyle name="Normal 3 11 12 3" xfId="34358" xr:uid="{00000000-0005-0000-0000-0000A3850000}"/>
    <cellStyle name="Normal 3 11 12 3 2" xfId="34359" xr:uid="{00000000-0005-0000-0000-0000A4850000}"/>
    <cellStyle name="Normal 3 11 12 3 3" xfId="34360" xr:uid="{00000000-0005-0000-0000-0000A5850000}"/>
    <cellStyle name="Normal 3 11 12 4" xfId="34361" xr:uid="{00000000-0005-0000-0000-0000A6850000}"/>
    <cellStyle name="Normal 3 11 13" xfId="34362" xr:uid="{00000000-0005-0000-0000-0000A7850000}"/>
    <cellStyle name="Normal 3 11 13 2" xfId="34363" xr:uid="{00000000-0005-0000-0000-0000A8850000}"/>
    <cellStyle name="Normal 3 11 13 2 2" xfId="34364" xr:uid="{00000000-0005-0000-0000-0000A9850000}"/>
    <cellStyle name="Normal 3 11 13 2 2 2" xfId="34365" xr:uid="{00000000-0005-0000-0000-0000AA850000}"/>
    <cellStyle name="Normal 3 11 13 2 2 3" xfId="34366" xr:uid="{00000000-0005-0000-0000-0000AB850000}"/>
    <cellStyle name="Normal 3 11 13 2 3" xfId="34367" xr:uid="{00000000-0005-0000-0000-0000AC850000}"/>
    <cellStyle name="Normal 3 11 13 2 4" xfId="34368" xr:uid="{00000000-0005-0000-0000-0000AD850000}"/>
    <cellStyle name="Normal 3 11 13 3" xfId="34369" xr:uid="{00000000-0005-0000-0000-0000AE850000}"/>
    <cellStyle name="Normal 3 11 13 3 2" xfId="34370" xr:uid="{00000000-0005-0000-0000-0000AF850000}"/>
    <cellStyle name="Normal 3 11 13 3 3" xfId="34371" xr:uid="{00000000-0005-0000-0000-0000B0850000}"/>
    <cellStyle name="Normal 3 11 13 4" xfId="34372" xr:uid="{00000000-0005-0000-0000-0000B1850000}"/>
    <cellStyle name="Normal 3 11 14" xfId="34373" xr:uid="{00000000-0005-0000-0000-0000B2850000}"/>
    <cellStyle name="Normal 3 11 14 2" xfId="34374" xr:uid="{00000000-0005-0000-0000-0000B3850000}"/>
    <cellStyle name="Normal 3 11 14 2 2" xfId="34375" xr:uid="{00000000-0005-0000-0000-0000B4850000}"/>
    <cellStyle name="Normal 3 11 14 2 2 2" xfId="34376" xr:uid="{00000000-0005-0000-0000-0000B5850000}"/>
    <cellStyle name="Normal 3 11 14 2 2 3" xfId="34377" xr:uid="{00000000-0005-0000-0000-0000B6850000}"/>
    <cellStyle name="Normal 3 11 14 2 3" xfId="34378" xr:uid="{00000000-0005-0000-0000-0000B7850000}"/>
    <cellStyle name="Normal 3 11 14 2 4" xfId="34379" xr:uid="{00000000-0005-0000-0000-0000B8850000}"/>
    <cellStyle name="Normal 3 11 14 3" xfId="34380" xr:uid="{00000000-0005-0000-0000-0000B9850000}"/>
    <cellStyle name="Normal 3 11 14 3 2" xfId="34381" xr:uid="{00000000-0005-0000-0000-0000BA850000}"/>
    <cellStyle name="Normal 3 11 14 3 3" xfId="34382" xr:uid="{00000000-0005-0000-0000-0000BB850000}"/>
    <cellStyle name="Normal 3 11 14 4" xfId="34383" xr:uid="{00000000-0005-0000-0000-0000BC850000}"/>
    <cellStyle name="Normal 3 11 15" xfId="34384" xr:uid="{00000000-0005-0000-0000-0000BD850000}"/>
    <cellStyle name="Normal 3 11 15 2" xfId="34385" xr:uid="{00000000-0005-0000-0000-0000BE850000}"/>
    <cellStyle name="Normal 3 11 15 2 2" xfId="34386" xr:uid="{00000000-0005-0000-0000-0000BF850000}"/>
    <cellStyle name="Normal 3 11 15 2 2 2" xfId="34387" xr:uid="{00000000-0005-0000-0000-0000C0850000}"/>
    <cellStyle name="Normal 3 11 15 2 2 3" xfId="34388" xr:uid="{00000000-0005-0000-0000-0000C1850000}"/>
    <cellStyle name="Normal 3 11 15 2 3" xfId="34389" xr:uid="{00000000-0005-0000-0000-0000C2850000}"/>
    <cellStyle name="Normal 3 11 15 2 4" xfId="34390" xr:uid="{00000000-0005-0000-0000-0000C3850000}"/>
    <cellStyle name="Normal 3 11 15 3" xfId="34391" xr:uid="{00000000-0005-0000-0000-0000C4850000}"/>
    <cellStyle name="Normal 3 11 15 3 2" xfId="34392" xr:uid="{00000000-0005-0000-0000-0000C5850000}"/>
    <cellStyle name="Normal 3 11 15 3 3" xfId="34393" xr:uid="{00000000-0005-0000-0000-0000C6850000}"/>
    <cellStyle name="Normal 3 11 15 4" xfId="34394" xr:uid="{00000000-0005-0000-0000-0000C7850000}"/>
    <cellStyle name="Normal 3 11 16" xfId="34395" xr:uid="{00000000-0005-0000-0000-0000C8850000}"/>
    <cellStyle name="Normal 3 11 16 2" xfId="34396" xr:uid="{00000000-0005-0000-0000-0000C9850000}"/>
    <cellStyle name="Normal 3 11 16 2 2" xfId="34397" xr:uid="{00000000-0005-0000-0000-0000CA850000}"/>
    <cellStyle name="Normal 3 11 16 2 2 2" xfId="34398" xr:uid="{00000000-0005-0000-0000-0000CB850000}"/>
    <cellStyle name="Normal 3 11 16 2 2 3" xfId="34399" xr:uid="{00000000-0005-0000-0000-0000CC850000}"/>
    <cellStyle name="Normal 3 11 16 2 3" xfId="34400" xr:uid="{00000000-0005-0000-0000-0000CD850000}"/>
    <cellStyle name="Normal 3 11 16 2 4" xfId="34401" xr:uid="{00000000-0005-0000-0000-0000CE850000}"/>
    <cellStyle name="Normal 3 11 16 3" xfId="34402" xr:uid="{00000000-0005-0000-0000-0000CF850000}"/>
    <cellStyle name="Normal 3 11 16 3 2" xfId="34403" xr:uid="{00000000-0005-0000-0000-0000D0850000}"/>
    <cellStyle name="Normal 3 11 16 3 3" xfId="34404" xr:uid="{00000000-0005-0000-0000-0000D1850000}"/>
    <cellStyle name="Normal 3 11 16 4" xfId="34405" xr:uid="{00000000-0005-0000-0000-0000D2850000}"/>
    <cellStyle name="Normal 3 11 17" xfId="34406" xr:uid="{00000000-0005-0000-0000-0000D3850000}"/>
    <cellStyle name="Normal 3 11 17 2" xfId="34407" xr:uid="{00000000-0005-0000-0000-0000D4850000}"/>
    <cellStyle name="Normal 3 11 17 2 2" xfId="34408" xr:uid="{00000000-0005-0000-0000-0000D5850000}"/>
    <cellStyle name="Normal 3 11 17 2 2 2" xfId="34409" xr:uid="{00000000-0005-0000-0000-0000D6850000}"/>
    <cellStyle name="Normal 3 11 17 2 2 3" xfId="34410" xr:uid="{00000000-0005-0000-0000-0000D7850000}"/>
    <cellStyle name="Normal 3 11 17 2 3" xfId="34411" xr:uid="{00000000-0005-0000-0000-0000D8850000}"/>
    <cellStyle name="Normal 3 11 17 2 4" xfId="34412" xr:uid="{00000000-0005-0000-0000-0000D9850000}"/>
    <cellStyle name="Normal 3 11 17 3" xfId="34413" xr:uid="{00000000-0005-0000-0000-0000DA850000}"/>
    <cellStyle name="Normal 3 11 17 3 2" xfId="34414" xr:uid="{00000000-0005-0000-0000-0000DB850000}"/>
    <cellStyle name="Normal 3 11 17 3 3" xfId="34415" xr:uid="{00000000-0005-0000-0000-0000DC850000}"/>
    <cellStyle name="Normal 3 11 17 4" xfId="34416" xr:uid="{00000000-0005-0000-0000-0000DD850000}"/>
    <cellStyle name="Normal 3 11 18" xfId="34417" xr:uid="{00000000-0005-0000-0000-0000DE850000}"/>
    <cellStyle name="Normal 3 11 18 2" xfId="34418" xr:uid="{00000000-0005-0000-0000-0000DF850000}"/>
    <cellStyle name="Normal 3 11 18 2 2" xfId="34419" xr:uid="{00000000-0005-0000-0000-0000E0850000}"/>
    <cellStyle name="Normal 3 11 18 2 2 2" xfId="34420" xr:uid="{00000000-0005-0000-0000-0000E1850000}"/>
    <cellStyle name="Normal 3 11 18 2 2 3" xfId="34421" xr:uid="{00000000-0005-0000-0000-0000E2850000}"/>
    <cellStyle name="Normal 3 11 18 2 3" xfId="34422" xr:uid="{00000000-0005-0000-0000-0000E3850000}"/>
    <cellStyle name="Normal 3 11 18 2 4" xfId="34423" xr:uid="{00000000-0005-0000-0000-0000E4850000}"/>
    <cellStyle name="Normal 3 11 18 3" xfId="34424" xr:uid="{00000000-0005-0000-0000-0000E5850000}"/>
    <cellStyle name="Normal 3 11 18 3 2" xfId="34425" xr:uid="{00000000-0005-0000-0000-0000E6850000}"/>
    <cellStyle name="Normal 3 11 18 3 3" xfId="34426" xr:uid="{00000000-0005-0000-0000-0000E7850000}"/>
    <cellStyle name="Normal 3 11 18 4" xfId="34427" xr:uid="{00000000-0005-0000-0000-0000E8850000}"/>
    <cellStyle name="Normal 3 11 19" xfId="34428" xr:uid="{00000000-0005-0000-0000-0000E9850000}"/>
    <cellStyle name="Normal 3 11 19 2" xfId="34429" xr:uid="{00000000-0005-0000-0000-0000EA850000}"/>
    <cellStyle name="Normal 3 11 19 2 2" xfId="34430" xr:uid="{00000000-0005-0000-0000-0000EB850000}"/>
    <cellStyle name="Normal 3 11 19 2 2 2" xfId="34431" xr:uid="{00000000-0005-0000-0000-0000EC850000}"/>
    <cellStyle name="Normal 3 11 19 2 2 3" xfId="34432" xr:uid="{00000000-0005-0000-0000-0000ED850000}"/>
    <cellStyle name="Normal 3 11 19 2 3" xfId="34433" xr:uid="{00000000-0005-0000-0000-0000EE850000}"/>
    <cellStyle name="Normal 3 11 19 2 4" xfId="34434" xr:uid="{00000000-0005-0000-0000-0000EF850000}"/>
    <cellStyle name="Normal 3 11 19 3" xfId="34435" xr:uid="{00000000-0005-0000-0000-0000F0850000}"/>
    <cellStyle name="Normal 3 11 19 3 2" xfId="34436" xr:uid="{00000000-0005-0000-0000-0000F1850000}"/>
    <cellStyle name="Normal 3 11 19 3 3" xfId="34437" xr:uid="{00000000-0005-0000-0000-0000F2850000}"/>
    <cellStyle name="Normal 3 11 19 4" xfId="34438" xr:uid="{00000000-0005-0000-0000-0000F3850000}"/>
    <cellStyle name="Normal 3 11 2" xfId="34439" xr:uid="{00000000-0005-0000-0000-0000F4850000}"/>
    <cellStyle name="Normal 3 11 2 2" xfId="34440" xr:uid="{00000000-0005-0000-0000-0000F5850000}"/>
    <cellStyle name="Normal 3 11 2 2 2" xfId="34441" xr:uid="{00000000-0005-0000-0000-0000F6850000}"/>
    <cellStyle name="Normal 3 11 2 2 2 2" xfId="34442" xr:uid="{00000000-0005-0000-0000-0000F7850000}"/>
    <cellStyle name="Normal 3 11 2 2 2 3" xfId="34443" xr:uid="{00000000-0005-0000-0000-0000F8850000}"/>
    <cellStyle name="Normal 3 11 2 2 3" xfId="34444" xr:uid="{00000000-0005-0000-0000-0000F9850000}"/>
    <cellStyle name="Normal 3 11 2 2 4" xfId="34445" xr:uid="{00000000-0005-0000-0000-0000FA850000}"/>
    <cellStyle name="Normal 3 11 2 3" xfId="34446" xr:uid="{00000000-0005-0000-0000-0000FB850000}"/>
    <cellStyle name="Normal 3 11 2 3 2" xfId="34447" xr:uid="{00000000-0005-0000-0000-0000FC850000}"/>
    <cellStyle name="Normal 3 11 2 3 3" xfId="34448" xr:uid="{00000000-0005-0000-0000-0000FD850000}"/>
    <cellStyle name="Normal 3 11 2 4" xfId="34449" xr:uid="{00000000-0005-0000-0000-0000FE850000}"/>
    <cellStyle name="Normal 3 11 20" xfId="34450" xr:uid="{00000000-0005-0000-0000-0000FF850000}"/>
    <cellStyle name="Normal 3 11 20 2" xfId="34451" xr:uid="{00000000-0005-0000-0000-000000860000}"/>
    <cellStyle name="Normal 3 11 20 2 2" xfId="34452" xr:uid="{00000000-0005-0000-0000-000001860000}"/>
    <cellStyle name="Normal 3 11 20 2 2 2" xfId="34453" xr:uid="{00000000-0005-0000-0000-000002860000}"/>
    <cellStyle name="Normal 3 11 20 2 2 3" xfId="34454" xr:uid="{00000000-0005-0000-0000-000003860000}"/>
    <cellStyle name="Normal 3 11 20 2 3" xfId="34455" xr:uid="{00000000-0005-0000-0000-000004860000}"/>
    <cellStyle name="Normal 3 11 20 2 4" xfId="34456" xr:uid="{00000000-0005-0000-0000-000005860000}"/>
    <cellStyle name="Normal 3 11 20 3" xfId="34457" xr:uid="{00000000-0005-0000-0000-000006860000}"/>
    <cellStyle name="Normal 3 11 20 3 2" xfId="34458" xr:uid="{00000000-0005-0000-0000-000007860000}"/>
    <cellStyle name="Normal 3 11 20 3 3" xfId="34459" xr:uid="{00000000-0005-0000-0000-000008860000}"/>
    <cellStyle name="Normal 3 11 20 4" xfId="34460" xr:uid="{00000000-0005-0000-0000-000009860000}"/>
    <cellStyle name="Normal 3 11 21" xfId="34461" xr:uid="{00000000-0005-0000-0000-00000A860000}"/>
    <cellStyle name="Normal 3 11 21 2" xfId="34462" xr:uid="{00000000-0005-0000-0000-00000B860000}"/>
    <cellStyle name="Normal 3 11 21 2 2" xfId="34463" xr:uid="{00000000-0005-0000-0000-00000C860000}"/>
    <cellStyle name="Normal 3 11 21 2 2 2" xfId="34464" xr:uid="{00000000-0005-0000-0000-00000D860000}"/>
    <cellStyle name="Normal 3 11 21 2 2 3" xfId="34465" xr:uid="{00000000-0005-0000-0000-00000E860000}"/>
    <cellStyle name="Normal 3 11 21 2 3" xfId="34466" xr:uid="{00000000-0005-0000-0000-00000F860000}"/>
    <cellStyle name="Normal 3 11 21 2 4" xfId="34467" xr:uid="{00000000-0005-0000-0000-000010860000}"/>
    <cellStyle name="Normal 3 11 21 3" xfId="34468" xr:uid="{00000000-0005-0000-0000-000011860000}"/>
    <cellStyle name="Normal 3 11 21 3 2" xfId="34469" xr:uid="{00000000-0005-0000-0000-000012860000}"/>
    <cellStyle name="Normal 3 11 21 3 3" xfId="34470" xr:uid="{00000000-0005-0000-0000-000013860000}"/>
    <cellStyle name="Normal 3 11 21 4" xfId="34471" xr:uid="{00000000-0005-0000-0000-000014860000}"/>
    <cellStyle name="Normal 3 11 22" xfId="34472" xr:uid="{00000000-0005-0000-0000-000015860000}"/>
    <cellStyle name="Normal 3 11 22 2" xfId="34473" xr:uid="{00000000-0005-0000-0000-000016860000}"/>
    <cellStyle name="Normal 3 11 22 2 2" xfId="34474" xr:uid="{00000000-0005-0000-0000-000017860000}"/>
    <cellStyle name="Normal 3 11 22 2 2 2" xfId="34475" xr:uid="{00000000-0005-0000-0000-000018860000}"/>
    <cellStyle name="Normal 3 11 22 2 2 3" xfId="34476" xr:uid="{00000000-0005-0000-0000-000019860000}"/>
    <cellStyle name="Normal 3 11 22 2 3" xfId="34477" xr:uid="{00000000-0005-0000-0000-00001A860000}"/>
    <cellStyle name="Normal 3 11 22 2 4" xfId="34478" xr:uid="{00000000-0005-0000-0000-00001B860000}"/>
    <cellStyle name="Normal 3 11 22 3" xfId="34479" xr:uid="{00000000-0005-0000-0000-00001C860000}"/>
    <cellStyle name="Normal 3 11 22 3 2" xfId="34480" xr:uid="{00000000-0005-0000-0000-00001D860000}"/>
    <cellStyle name="Normal 3 11 22 3 3" xfId="34481" xr:uid="{00000000-0005-0000-0000-00001E860000}"/>
    <cellStyle name="Normal 3 11 22 4" xfId="34482" xr:uid="{00000000-0005-0000-0000-00001F860000}"/>
    <cellStyle name="Normal 3 11 23" xfId="34483" xr:uid="{00000000-0005-0000-0000-000020860000}"/>
    <cellStyle name="Normal 3 11 23 2" xfId="34484" xr:uid="{00000000-0005-0000-0000-000021860000}"/>
    <cellStyle name="Normal 3 11 23 2 2" xfId="34485" xr:uid="{00000000-0005-0000-0000-000022860000}"/>
    <cellStyle name="Normal 3 11 23 2 2 2" xfId="34486" xr:uid="{00000000-0005-0000-0000-000023860000}"/>
    <cellStyle name="Normal 3 11 23 2 2 3" xfId="34487" xr:uid="{00000000-0005-0000-0000-000024860000}"/>
    <cellStyle name="Normal 3 11 23 2 3" xfId="34488" xr:uid="{00000000-0005-0000-0000-000025860000}"/>
    <cellStyle name="Normal 3 11 23 2 4" xfId="34489" xr:uid="{00000000-0005-0000-0000-000026860000}"/>
    <cellStyle name="Normal 3 11 23 3" xfId="34490" xr:uid="{00000000-0005-0000-0000-000027860000}"/>
    <cellStyle name="Normal 3 11 23 3 2" xfId="34491" xr:uid="{00000000-0005-0000-0000-000028860000}"/>
    <cellStyle name="Normal 3 11 23 3 3" xfId="34492" xr:uid="{00000000-0005-0000-0000-000029860000}"/>
    <cellStyle name="Normal 3 11 23 4" xfId="34493" xr:uid="{00000000-0005-0000-0000-00002A860000}"/>
    <cellStyle name="Normal 3 11 24" xfId="34494" xr:uid="{00000000-0005-0000-0000-00002B860000}"/>
    <cellStyle name="Normal 3 11 24 2" xfId="34495" xr:uid="{00000000-0005-0000-0000-00002C860000}"/>
    <cellStyle name="Normal 3 11 24 2 2" xfId="34496" xr:uid="{00000000-0005-0000-0000-00002D860000}"/>
    <cellStyle name="Normal 3 11 24 2 3" xfId="34497" xr:uid="{00000000-0005-0000-0000-00002E860000}"/>
    <cellStyle name="Normal 3 11 24 3" xfId="34498" xr:uid="{00000000-0005-0000-0000-00002F860000}"/>
    <cellStyle name="Normal 3 11 24 4" xfId="34499" xr:uid="{00000000-0005-0000-0000-000030860000}"/>
    <cellStyle name="Normal 3 11 25" xfId="34500" xr:uid="{00000000-0005-0000-0000-000031860000}"/>
    <cellStyle name="Normal 3 11 25 2" xfId="34501" xr:uid="{00000000-0005-0000-0000-000032860000}"/>
    <cellStyle name="Normal 3 11 25 3" xfId="34502" xr:uid="{00000000-0005-0000-0000-000033860000}"/>
    <cellStyle name="Normal 3 11 26" xfId="34503" xr:uid="{00000000-0005-0000-0000-000034860000}"/>
    <cellStyle name="Normal 3 11 3" xfId="34504" xr:uid="{00000000-0005-0000-0000-000035860000}"/>
    <cellStyle name="Normal 3 11 3 2" xfId="34505" xr:uid="{00000000-0005-0000-0000-000036860000}"/>
    <cellStyle name="Normal 3 11 3 2 2" xfId="34506" xr:uid="{00000000-0005-0000-0000-000037860000}"/>
    <cellStyle name="Normal 3 11 3 2 2 2" xfId="34507" xr:uid="{00000000-0005-0000-0000-000038860000}"/>
    <cellStyle name="Normal 3 11 3 2 2 3" xfId="34508" xr:uid="{00000000-0005-0000-0000-000039860000}"/>
    <cellStyle name="Normal 3 11 3 2 3" xfId="34509" xr:uid="{00000000-0005-0000-0000-00003A860000}"/>
    <cellStyle name="Normal 3 11 3 2 4" xfId="34510" xr:uid="{00000000-0005-0000-0000-00003B860000}"/>
    <cellStyle name="Normal 3 11 3 3" xfId="34511" xr:uid="{00000000-0005-0000-0000-00003C860000}"/>
    <cellStyle name="Normal 3 11 3 3 2" xfId="34512" xr:uid="{00000000-0005-0000-0000-00003D860000}"/>
    <cellStyle name="Normal 3 11 3 3 3" xfId="34513" xr:uid="{00000000-0005-0000-0000-00003E860000}"/>
    <cellStyle name="Normal 3 11 3 4" xfId="34514" xr:uid="{00000000-0005-0000-0000-00003F860000}"/>
    <cellStyle name="Normal 3 11 4" xfId="34515" xr:uid="{00000000-0005-0000-0000-000040860000}"/>
    <cellStyle name="Normal 3 11 4 2" xfId="34516" xr:uid="{00000000-0005-0000-0000-000041860000}"/>
    <cellStyle name="Normal 3 11 4 2 2" xfId="34517" xr:uid="{00000000-0005-0000-0000-000042860000}"/>
    <cellStyle name="Normal 3 11 4 2 2 2" xfId="34518" xr:uid="{00000000-0005-0000-0000-000043860000}"/>
    <cellStyle name="Normal 3 11 4 2 2 3" xfId="34519" xr:uid="{00000000-0005-0000-0000-000044860000}"/>
    <cellStyle name="Normal 3 11 4 2 3" xfId="34520" xr:uid="{00000000-0005-0000-0000-000045860000}"/>
    <cellStyle name="Normal 3 11 4 2 4" xfId="34521" xr:uid="{00000000-0005-0000-0000-000046860000}"/>
    <cellStyle name="Normal 3 11 4 3" xfId="34522" xr:uid="{00000000-0005-0000-0000-000047860000}"/>
    <cellStyle name="Normal 3 11 4 3 2" xfId="34523" xr:uid="{00000000-0005-0000-0000-000048860000}"/>
    <cellStyle name="Normal 3 11 4 3 3" xfId="34524" xr:uid="{00000000-0005-0000-0000-000049860000}"/>
    <cellStyle name="Normal 3 11 4 4" xfId="34525" xr:uid="{00000000-0005-0000-0000-00004A860000}"/>
    <cellStyle name="Normal 3 11 5" xfId="34526" xr:uid="{00000000-0005-0000-0000-00004B860000}"/>
    <cellStyle name="Normal 3 11 5 2" xfId="34527" xr:uid="{00000000-0005-0000-0000-00004C860000}"/>
    <cellStyle name="Normal 3 11 5 2 2" xfId="34528" xr:uid="{00000000-0005-0000-0000-00004D860000}"/>
    <cellStyle name="Normal 3 11 5 2 2 2" xfId="34529" xr:uid="{00000000-0005-0000-0000-00004E860000}"/>
    <cellStyle name="Normal 3 11 5 2 2 3" xfId="34530" xr:uid="{00000000-0005-0000-0000-00004F860000}"/>
    <cellStyle name="Normal 3 11 5 2 3" xfId="34531" xr:uid="{00000000-0005-0000-0000-000050860000}"/>
    <cellStyle name="Normal 3 11 5 2 4" xfId="34532" xr:uid="{00000000-0005-0000-0000-000051860000}"/>
    <cellStyle name="Normal 3 11 5 3" xfId="34533" xr:uid="{00000000-0005-0000-0000-000052860000}"/>
    <cellStyle name="Normal 3 11 5 3 2" xfId="34534" xr:uid="{00000000-0005-0000-0000-000053860000}"/>
    <cellStyle name="Normal 3 11 5 3 3" xfId="34535" xr:uid="{00000000-0005-0000-0000-000054860000}"/>
    <cellStyle name="Normal 3 11 5 4" xfId="34536" xr:uid="{00000000-0005-0000-0000-000055860000}"/>
    <cellStyle name="Normal 3 11 6" xfId="34537" xr:uid="{00000000-0005-0000-0000-000056860000}"/>
    <cellStyle name="Normal 3 11 6 2" xfId="34538" xr:uid="{00000000-0005-0000-0000-000057860000}"/>
    <cellStyle name="Normal 3 11 6 2 2" xfId="34539" xr:uid="{00000000-0005-0000-0000-000058860000}"/>
    <cellStyle name="Normal 3 11 6 2 2 2" xfId="34540" xr:uid="{00000000-0005-0000-0000-000059860000}"/>
    <cellStyle name="Normal 3 11 6 2 2 3" xfId="34541" xr:uid="{00000000-0005-0000-0000-00005A860000}"/>
    <cellStyle name="Normal 3 11 6 2 3" xfId="34542" xr:uid="{00000000-0005-0000-0000-00005B860000}"/>
    <cellStyle name="Normal 3 11 6 2 4" xfId="34543" xr:uid="{00000000-0005-0000-0000-00005C860000}"/>
    <cellStyle name="Normal 3 11 6 3" xfId="34544" xr:uid="{00000000-0005-0000-0000-00005D860000}"/>
    <cellStyle name="Normal 3 11 6 3 2" xfId="34545" xr:uid="{00000000-0005-0000-0000-00005E860000}"/>
    <cellStyle name="Normal 3 11 6 3 3" xfId="34546" xr:uid="{00000000-0005-0000-0000-00005F860000}"/>
    <cellStyle name="Normal 3 11 6 4" xfId="34547" xr:uid="{00000000-0005-0000-0000-000060860000}"/>
    <cellStyle name="Normal 3 11 7" xfId="34548" xr:uid="{00000000-0005-0000-0000-000061860000}"/>
    <cellStyle name="Normal 3 11 7 2" xfId="34549" xr:uid="{00000000-0005-0000-0000-000062860000}"/>
    <cellStyle name="Normal 3 11 7 2 2" xfId="34550" xr:uid="{00000000-0005-0000-0000-000063860000}"/>
    <cellStyle name="Normal 3 11 7 2 2 2" xfId="34551" xr:uid="{00000000-0005-0000-0000-000064860000}"/>
    <cellStyle name="Normal 3 11 7 2 2 3" xfId="34552" xr:uid="{00000000-0005-0000-0000-000065860000}"/>
    <cellStyle name="Normal 3 11 7 2 3" xfId="34553" xr:uid="{00000000-0005-0000-0000-000066860000}"/>
    <cellStyle name="Normal 3 11 7 2 4" xfId="34554" xr:uid="{00000000-0005-0000-0000-000067860000}"/>
    <cellStyle name="Normal 3 11 7 3" xfId="34555" xr:uid="{00000000-0005-0000-0000-000068860000}"/>
    <cellStyle name="Normal 3 11 7 3 2" xfId="34556" xr:uid="{00000000-0005-0000-0000-000069860000}"/>
    <cellStyle name="Normal 3 11 7 3 3" xfId="34557" xr:uid="{00000000-0005-0000-0000-00006A860000}"/>
    <cellStyle name="Normal 3 11 7 4" xfId="34558" xr:uid="{00000000-0005-0000-0000-00006B860000}"/>
    <cellStyle name="Normal 3 11 8" xfId="34559" xr:uid="{00000000-0005-0000-0000-00006C860000}"/>
    <cellStyle name="Normal 3 11 8 2" xfId="34560" xr:uid="{00000000-0005-0000-0000-00006D860000}"/>
    <cellStyle name="Normal 3 11 8 2 2" xfId="34561" xr:uid="{00000000-0005-0000-0000-00006E860000}"/>
    <cellStyle name="Normal 3 11 8 2 2 2" xfId="34562" xr:uid="{00000000-0005-0000-0000-00006F860000}"/>
    <cellStyle name="Normal 3 11 8 2 2 3" xfId="34563" xr:uid="{00000000-0005-0000-0000-000070860000}"/>
    <cellStyle name="Normal 3 11 8 2 3" xfId="34564" xr:uid="{00000000-0005-0000-0000-000071860000}"/>
    <cellStyle name="Normal 3 11 8 2 4" xfId="34565" xr:uid="{00000000-0005-0000-0000-000072860000}"/>
    <cellStyle name="Normal 3 11 8 3" xfId="34566" xr:uid="{00000000-0005-0000-0000-000073860000}"/>
    <cellStyle name="Normal 3 11 8 3 2" xfId="34567" xr:uid="{00000000-0005-0000-0000-000074860000}"/>
    <cellStyle name="Normal 3 11 8 3 3" xfId="34568" xr:uid="{00000000-0005-0000-0000-000075860000}"/>
    <cellStyle name="Normal 3 11 8 4" xfId="34569" xr:uid="{00000000-0005-0000-0000-000076860000}"/>
    <cellStyle name="Normal 3 11 9" xfId="34570" xr:uid="{00000000-0005-0000-0000-000077860000}"/>
    <cellStyle name="Normal 3 11 9 2" xfId="34571" xr:uid="{00000000-0005-0000-0000-000078860000}"/>
    <cellStyle name="Normal 3 11 9 2 2" xfId="34572" xr:uid="{00000000-0005-0000-0000-000079860000}"/>
    <cellStyle name="Normal 3 11 9 2 2 2" xfId="34573" xr:uid="{00000000-0005-0000-0000-00007A860000}"/>
    <cellStyle name="Normal 3 11 9 2 2 3" xfId="34574" xr:uid="{00000000-0005-0000-0000-00007B860000}"/>
    <cellStyle name="Normal 3 11 9 2 3" xfId="34575" xr:uid="{00000000-0005-0000-0000-00007C860000}"/>
    <cellStyle name="Normal 3 11 9 2 4" xfId="34576" xr:uid="{00000000-0005-0000-0000-00007D860000}"/>
    <cellStyle name="Normal 3 11 9 3" xfId="34577" xr:uid="{00000000-0005-0000-0000-00007E860000}"/>
    <cellStyle name="Normal 3 11 9 3 2" xfId="34578" xr:uid="{00000000-0005-0000-0000-00007F860000}"/>
    <cellStyle name="Normal 3 11 9 3 3" xfId="34579" xr:uid="{00000000-0005-0000-0000-000080860000}"/>
    <cellStyle name="Normal 3 11 9 4" xfId="34580" xr:uid="{00000000-0005-0000-0000-000081860000}"/>
    <cellStyle name="Normal 3 12" xfId="34581" xr:uid="{00000000-0005-0000-0000-000082860000}"/>
    <cellStyle name="Normal 3 12 10" xfId="34582" xr:uid="{00000000-0005-0000-0000-000083860000}"/>
    <cellStyle name="Normal 3 12 10 2" xfId="34583" xr:uid="{00000000-0005-0000-0000-000084860000}"/>
    <cellStyle name="Normal 3 12 10 2 2" xfId="34584" xr:uid="{00000000-0005-0000-0000-000085860000}"/>
    <cellStyle name="Normal 3 12 10 2 2 2" xfId="34585" xr:uid="{00000000-0005-0000-0000-000086860000}"/>
    <cellStyle name="Normal 3 12 10 2 2 3" xfId="34586" xr:uid="{00000000-0005-0000-0000-000087860000}"/>
    <cellStyle name="Normal 3 12 10 2 3" xfId="34587" xr:uid="{00000000-0005-0000-0000-000088860000}"/>
    <cellStyle name="Normal 3 12 10 2 4" xfId="34588" xr:uid="{00000000-0005-0000-0000-000089860000}"/>
    <cellStyle name="Normal 3 12 10 3" xfId="34589" xr:uid="{00000000-0005-0000-0000-00008A860000}"/>
    <cellStyle name="Normal 3 12 10 3 2" xfId="34590" xr:uid="{00000000-0005-0000-0000-00008B860000}"/>
    <cellStyle name="Normal 3 12 10 3 3" xfId="34591" xr:uid="{00000000-0005-0000-0000-00008C860000}"/>
    <cellStyle name="Normal 3 12 10 4" xfId="34592" xr:uid="{00000000-0005-0000-0000-00008D860000}"/>
    <cellStyle name="Normal 3 12 11" xfId="34593" xr:uid="{00000000-0005-0000-0000-00008E860000}"/>
    <cellStyle name="Normal 3 12 11 2" xfId="34594" xr:uid="{00000000-0005-0000-0000-00008F860000}"/>
    <cellStyle name="Normal 3 12 11 2 2" xfId="34595" xr:uid="{00000000-0005-0000-0000-000090860000}"/>
    <cellStyle name="Normal 3 12 11 2 2 2" xfId="34596" xr:uid="{00000000-0005-0000-0000-000091860000}"/>
    <cellStyle name="Normal 3 12 11 2 2 3" xfId="34597" xr:uid="{00000000-0005-0000-0000-000092860000}"/>
    <cellStyle name="Normal 3 12 11 2 3" xfId="34598" xr:uid="{00000000-0005-0000-0000-000093860000}"/>
    <cellStyle name="Normal 3 12 11 2 4" xfId="34599" xr:uid="{00000000-0005-0000-0000-000094860000}"/>
    <cellStyle name="Normal 3 12 11 3" xfId="34600" xr:uid="{00000000-0005-0000-0000-000095860000}"/>
    <cellStyle name="Normal 3 12 11 3 2" xfId="34601" xr:uid="{00000000-0005-0000-0000-000096860000}"/>
    <cellStyle name="Normal 3 12 11 3 3" xfId="34602" xr:uid="{00000000-0005-0000-0000-000097860000}"/>
    <cellStyle name="Normal 3 12 11 4" xfId="34603" xr:uid="{00000000-0005-0000-0000-000098860000}"/>
    <cellStyle name="Normal 3 12 12" xfId="34604" xr:uid="{00000000-0005-0000-0000-000099860000}"/>
    <cellStyle name="Normal 3 12 12 2" xfId="34605" xr:uid="{00000000-0005-0000-0000-00009A860000}"/>
    <cellStyle name="Normal 3 12 12 2 2" xfId="34606" xr:uid="{00000000-0005-0000-0000-00009B860000}"/>
    <cellStyle name="Normal 3 12 12 2 2 2" xfId="34607" xr:uid="{00000000-0005-0000-0000-00009C860000}"/>
    <cellStyle name="Normal 3 12 12 2 2 3" xfId="34608" xr:uid="{00000000-0005-0000-0000-00009D860000}"/>
    <cellStyle name="Normal 3 12 12 2 3" xfId="34609" xr:uid="{00000000-0005-0000-0000-00009E860000}"/>
    <cellStyle name="Normal 3 12 12 2 4" xfId="34610" xr:uid="{00000000-0005-0000-0000-00009F860000}"/>
    <cellStyle name="Normal 3 12 12 3" xfId="34611" xr:uid="{00000000-0005-0000-0000-0000A0860000}"/>
    <cellStyle name="Normal 3 12 12 3 2" xfId="34612" xr:uid="{00000000-0005-0000-0000-0000A1860000}"/>
    <cellStyle name="Normal 3 12 12 3 3" xfId="34613" xr:uid="{00000000-0005-0000-0000-0000A2860000}"/>
    <cellStyle name="Normal 3 12 12 4" xfId="34614" xr:uid="{00000000-0005-0000-0000-0000A3860000}"/>
    <cellStyle name="Normal 3 12 13" xfId="34615" xr:uid="{00000000-0005-0000-0000-0000A4860000}"/>
    <cellStyle name="Normal 3 12 13 2" xfId="34616" xr:uid="{00000000-0005-0000-0000-0000A5860000}"/>
    <cellStyle name="Normal 3 12 13 2 2" xfId="34617" xr:uid="{00000000-0005-0000-0000-0000A6860000}"/>
    <cellStyle name="Normal 3 12 13 2 2 2" xfId="34618" xr:uid="{00000000-0005-0000-0000-0000A7860000}"/>
    <cellStyle name="Normal 3 12 13 2 2 3" xfId="34619" xr:uid="{00000000-0005-0000-0000-0000A8860000}"/>
    <cellStyle name="Normal 3 12 13 2 3" xfId="34620" xr:uid="{00000000-0005-0000-0000-0000A9860000}"/>
    <cellStyle name="Normal 3 12 13 2 4" xfId="34621" xr:uid="{00000000-0005-0000-0000-0000AA860000}"/>
    <cellStyle name="Normal 3 12 13 3" xfId="34622" xr:uid="{00000000-0005-0000-0000-0000AB860000}"/>
    <cellStyle name="Normal 3 12 13 3 2" xfId="34623" xr:uid="{00000000-0005-0000-0000-0000AC860000}"/>
    <cellStyle name="Normal 3 12 13 3 3" xfId="34624" xr:uid="{00000000-0005-0000-0000-0000AD860000}"/>
    <cellStyle name="Normal 3 12 13 4" xfId="34625" xr:uid="{00000000-0005-0000-0000-0000AE860000}"/>
    <cellStyle name="Normal 3 12 14" xfId="34626" xr:uid="{00000000-0005-0000-0000-0000AF860000}"/>
    <cellStyle name="Normal 3 12 14 2" xfId="34627" xr:uid="{00000000-0005-0000-0000-0000B0860000}"/>
    <cellStyle name="Normal 3 12 14 2 2" xfId="34628" xr:uid="{00000000-0005-0000-0000-0000B1860000}"/>
    <cellStyle name="Normal 3 12 14 2 2 2" xfId="34629" xr:uid="{00000000-0005-0000-0000-0000B2860000}"/>
    <cellStyle name="Normal 3 12 14 2 2 3" xfId="34630" xr:uid="{00000000-0005-0000-0000-0000B3860000}"/>
    <cellStyle name="Normal 3 12 14 2 3" xfId="34631" xr:uid="{00000000-0005-0000-0000-0000B4860000}"/>
    <cellStyle name="Normal 3 12 14 2 4" xfId="34632" xr:uid="{00000000-0005-0000-0000-0000B5860000}"/>
    <cellStyle name="Normal 3 12 14 3" xfId="34633" xr:uid="{00000000-0005-0000-0000-0000B6860000}"/>
    <cellStyle name="Normal 3 12 14 3 2" xfId="34634" xr:uid="{00000000-0005-0000-0000-0000B7860000}"/>
    <cellStyle name="Normal 3 12 14 3 3" xfId="34635" xr:uid="{00000000-0005-0000-0000-0000B8860000}"/>
    <cellStyle name="Normal 3 12 14 4" xfId="34636" xr:uid="{00000000-0005-0000-0000-0000B9860000}"/>
    <cellStyle name="Normal 3 12 15" xfId="34637" xr:uid="{00000000-0005-0000-0000-0000BA860000}"/>
    <cellStyle name="Normal 3 12 15 2" xfId="34638" xr:uid="{00000000-0005-0000-0000-0000BB860000}"/>
    <cellStyle name="Normal 3 12 15 2 2" xfId="34639" xr:uid="{00000000-0005-0000-0000-0000BC860000}"/>
    <cellStyle name="Normal 3 12 15 2 2 2" xfId="34640" xr:uid="{00000000-0005-0000-0000-0000BD860000}"/>
    <cellStyle name="Normal 3 12 15 2 2 3" xfId="34641" xr:uid="{00000000-0005-0000-0000-0000BE860000}"/>
    <cellStyle name="Normal 3 12 15 2 3" xfId="34642" xr:uid="{00000000-0005-0000-0000-0000BF860000}"/>
    <cellStyle name="Normal 3 12 15 2 4" xfId="34643" xr:uid="{00000000-0005-0000-0000-0000C0860000}"/>
    <cellStyle name="Normal 3 12 15 3" xfId="34644" xr:uid="{00000000-0005-0000-0000-0000C1860000}"/>
    <cellStyle name="Normal 3 12 15 3 2" xfId="34645" xr:uid="{00000000-0005-0000-0000-0000C2860000}"/>
    <cellStyle name="Normal 3 12 15 3 3" xfId="34646" xr:uid="{00000000-0005-0000-0000-0000C3860000}"/>
    <cellStyle name="Normal 3 12 15 4" xfId="34647" xr:uid="{00000000-0005-0000-0000-0000C4860000}"/>
    <cellStyle name="Normal 3 12 16" xfId="34648" xr:uid="{00000000-0005-0000-0000-0000C5860000}"/>
    <cellStyle name="Normal 3 12 16 2" xfId="34649" xr:uid="{00000000-0005-0000-0000-0000C6860000}"/>
    <cellStyle name="Normal 3 12 16 2 2" xfId="34650" xr:uid="{00000000-0005-0000-0000-0000C7860000}"/>
    <cellStyle name="Normal 3 12 16 2 2 2" xfId="34651" xr:uid="{00000000-0005-0000-0000-0000C8860000}"/>
    <cellStyle name="Normal 3 12 16 2 2 3" xfId="34652" xr:uid="{00000000-0005-0000-0000-0000C9860000}"/>
    <cellStyle name="Normal 3 12 16 2 3" xfId="34653" xr:uid="{00000000-0005-0000-0000-0000CA860000}"/>
    <cellStyle name="Normal 3 12 16 2 4" xfId="34654" xr:uid="{00000000-0005-0000-0000-0000CB860000}"/>
    <cellStyle name="Normal 3 12 16 3" xfId="34655" xr:uid="{00000000-0005-0000-0000-0000CC860000}"/>
    <cellStyle name="Normal 3 12 16 3 2" xfId="34656" xr:uid="{00000000-0005-0000-0000-0000CD860000}"/>
    <cellStyle name="Normal 3 12 16 3 3" xfId="34657" xr:uid="{00000000-0005-0000-0000-0000CE860000}"/>
    <cellStyle name="Normal 3 12 16 4" xfId="34658" xr:uid="{00000000-0005-0000-0000-0000CF860000}"/>
    <cellStyle name="Normal 3 12 17" xfId="34659" xr:uid="{00000000-0005-0000-0000-0000D0860000}"/>
    <cellStyle name="Normal 3 12 17 2" xfId="34660" xr:uid="{00000000-0005-0000-0000-0000D1860000}"/>
    <cellStyle name="Normal 3 12 17 2 2" xfId="34661" xr:uid="{00000000-0005-0000-0000-0000D2860000}"/>
    <cellStyle name="Normal 3 12 17 2 2 2" xfId="34662" xr:uid="{00000000-0005-0000-0000-0000D3860000}"/>
    <cellStyle name="Normal 3 12 17 2 2 3" xfId="34663" xr:uid="{00000000-0005-0000-0000-0000D4860000}"/>
    <cellStyle name="Normal 3 12 17 2 3" xfId="34664" xr:uid="{00000000-0005-0000-0000-0000D5860000}"/>
    <cellStyle name="Normal 3 12 17 2 4" xfId="34665" xr:uid="{00000000-0005-0000-0000-0000D6860000}"/>
    <cellStyle name="Normal 3 12 17 3" xfId="34666" xr:uid="{00000000-0005-0000-0000-0000D7860000}"/>
    <cellStyle name="Normal 3 12 17 3 2" xfId="34667" xr:uid="{00000000-0005-0000-0000-0000D8860000}"/>
    <cellStyle name="Normal 3 12 17 3 3" xfId="34668" xr:uid="{00000000-0005-0000-0000-0000D9860000}"/>
    <cellStyle name="Normal 3 12 17 4" xfId="34669" xr:uid="{00000000-0005-0000-0000-0000DA860000}"/>
    <cellStyle name="Normal 3 12 18" xfId="34670" xr:uid="{00000000-0005-0000-0000-0000DB860000}"/>
    <cellStyle name="Normal 3 12 18 2" xfId="34671" xr:uid="{00000000-0005-0000-0000-0000DC860000}"/>
    <cellStyle name="Normal 3 12 18 2 2" xfId="34672" xr:uid="{00000000-0005-0000-0000-0000DD860000}"/>
    <cellStyle name="Normal 3 12 18 2 2 2" xfId="34673" xr:uid="{00000000-0005-0000-0000-0000DE860000}"/>
    <cellStyle name="Normal 3 12 18 2 2 3" xfId="34674" xr:uid="{00000000-0005-0000-0000-0000DF860000}"/>
    <cellStyle name="Normal 3 12 18 2 3" xfId="34675" xr:uid="{00000000-0005-0000-0000-0000E0860000}"/>
    <cellStyle name="Normal 3 12 18 2 4" xfId="34676" xr:uid="{00000000-0005-0000-0000-0000E1860000}"/>
    <cellStyle name="Normal 3 12 18 3" xfId="34677" xr:uid="{00000000-0005-0000-0000-0000E2860000}"/>
    <cellStyle name="Normal 3 12 18 3 2" xfId="34678" xr:uid="{00000000-0005-0000-0000-0000E3860000}"/>
    <cellStyle name="Normal 3 12 18 3 3" xfId="34679" xr:uid="{00000000-0005-0000-0000-0000E4860000}"/>
    <cellStyle name="Normal 3 12 18 4" xfId="34680" xr:uid="{00000000-0005-0000-0000-0000E5860000}"/>
    <cellStyle name="Normal 3 12 19" xfId="34681" xr:uid="{00000000-0005-0000-0000-0000E6860000}"/>
    <cellStyle name="Normal 3 12 19 2" xfId="34682" xr:uid="{00000000-0005-0000-0000-0000E7860000}"/>
    <cellStyle name="Normal 3 12 19 2 2" xfId="34683" xr:uid="{00000000-0005-0000-0000-0000E8860000}"/>
    <cellStyle name="Normal 3 12 19 2 2 2" xfId="34684" xr:uid="{00000000-0005-0000-0000-0000E9860000}"/>
    <cellStyle name="Normal 3 12 19 2 2 3" xfId="34685" xr:uid="{00000000-0005-0000-0000-0000EA860000}"/>
    <cellStyle name="Normal 3 12 19 2 3" xfId="34686" xr:uid="{00000000-0005-0000-0000-0000EB860000}"/>
    <cellStyle name="Normal 3 12 19 2 4" xfId="34687" xr:uid="{00000000-0005-0000-0000-0000EC860000}"/>
    <cellStyle name="Normal 3 12 19 3" xfId="34688" xr:uid="{00000000-0005-0000-0000-0000ED860000}"/>
    <cellStyle name="Normal 3 12 19 3 2" xfId="34689" xr:uid="{00000000-0005-0000-0000-0000EE860000}"/>
    <cellStyle name="Normal 3 12 19 3 3" xfId="34690" xr:uid="{00000000-0005-0000-0000-0000EF860000}"/>
    <cellStyle name="Normal 3 12 19 4" xfId="34691" xr:uid="{00000000-0005-0000-0000-0000F0860000}"/>
    <cellStyle name="Normal 3 12 2" xfId="34692" xr:uid="{00000000-0005-0000-0000-0000F1860000}"/>
    <cellStyle name="Normal 3 12 2 2" xfId="34693" xr:uid="{00000000-0005-0000-0000-0000F2860000}"/>
    <cellStyle name="Normal 3 12 2 2 2" xfId="34694" xr:uid="{00000000-0005-0000-0000-0000F3860000}"/>
    <cellStyle name="Normal 3 12 2 2 2 2" xfId="34695" xr:uid="{00000000-0005-0000-0000-0000F4860000}"/>
    <cellStyle name="Normal 3 12 2 2 2 3" xfId="34696" xr:uid="{00000000-0005-0000-0000-0000F5860000}"/>
    <cellStyle name="Normal 3 12 2 2 3" xfId="34697" xr:uid="{00000000-0005-0000-0000-0000F6860000}"/>
    <cellStyle name="Normal 3 12 2 2 4" xfId="34698" xr:uid="{00000000-0005-0000-0000-0000F7860000}"/>
    <cellStyle name="Normal 3 12 2 3" xfId="34699" xr:uid="{00000000-0005-0000-0000-0000F8860000}"/>
    <cellStyle name="Normal 3 12 2 3 2" xfId="34700" xr:uid="{00000000-0005-0000-0000-0000F9860000}"/>
    <cellStyle name="Normal 3 12 2 3 3" xfId="34701" xr:uid="{00000000-0005-0000-0000-0000FA860000}"/>
    <cellStyle name="Normal 3 12 2 4" xfId="34702" xr:uid="{00000000-0005-0000-0000-0000FB860000}"/>
    <cellStyle name="Normal 3 12 20" xfId="34703" xr:uid="{00000000-0005-0000-0000-0000FC860000}"/>
    <cellStyle name="Normal 3 12 20 2" xfId="34704" xr:uid="{00000000-0005-0000-0000-0000FD860000}"/>
    <cellStyle name="Normal 3 12 20 2 2" xfId="34705" xr:uid="{00000000-0005-0000-0000-0000FE860000}"/>
    <cellStyle name="Normal 3 12 20 2 2 2" xfId="34706" xr:uid="{00000000-0005-0000-0000-0000FF860000}"/>
    <cellStyle name="Normal 3 12 20 2 2 3" xfId="34707" xr:uid="{00000000-0005-0000-0000-000000870000}"/>
    <cellStyle name="Normal 3 12 20 2 3" xfId="34708" xr:uid="{00000000-0005-0000-0000-000001870000}"/>
    <cellStyle name="Normal 3 12 20 2 4" xfId="34709" xr:uid="{00000000-0005-0000-0000-000002870000}"/>
    <cellStyle name="Normal 3 12 20 3" xfId="34710" xr:uid="{00000000-0005-0000-0000-000003870000}"/>
    <cellStyle name="Normal 3 12 20 3 2" xfId="34711" xr:uid="{00000000-0005-0000-0000-000004870000}"/>
    <cellStyle name="Normal 3 12 20 3 3" xfId="34712" xr:uid="{00000000-0005-0000-0000-000005870000}"/>
    <cellStyle name="Normal 3 12 20 4" xfId="34713" xr:uid="{00000000-0005-0000-0000-000006870000}"/>
    <cellStyle name="Normal 3 12 21" xfId="34714" xr:uid="{00000000-0005-0000-0000-000007870000}"/>
    <cellStyle name="Normal 3 12 21 2" xfId="34715" xr:uid="{00000000-0005-0000-0000-000008870000}"/>
    <cellStyle name="Normal 3 12 21 2 2" xfId="34716" xr:uid="{00000000-0005-0000-0000-000009870000}"/>
    <cellStyle name="Normal 3 12 21 2 2 2" xfId="34717" xr:uid="{00000000-0005-0000-0000-00000A870000}"/>
    <cellStyle name="Normal 3 12 21 2 2 3" xfId="34718" xr:uid="{00000000-0005-0000-0000-00000B870000}"/>
    <cellStyle name="Normal 3 12 21 2 3" xfId="34719" xr:uid="{00000000-0005-0000-0000-00000C870000}"/>
    <cellStyle name="Normal 3 12 21 2 4" xfId="34720" xr:uid="{00000000-0005-0000-0000-00000D870000}"/>
    <cellStyle name="Normal 3 12 21 3" xfId="34721" xr:uid="{00000000-0005-0000-0000-00000E870000}"/>
    <cellStyle name="Normal 3 12 21 3 2" xfId="34722" xr:uid="{00000000-0005-0000-0000-00000F870000}"/>
    <cellStyle name="Normal 3 12 21 3 3" xfId="34723" xr:uid="{00000000-0005-0000-0000-000010870000}"/>
    <cellStyle name="Normal 3 12 21 4" xfId="34724" xr:uid="{00000000-0005-0000-0000-000011870000}"/>
    <cellStyle name="Normal 3 12 22" xfId="34725" xr:uid="{00000000-0005-0000-0000-000012870000}"/>
    <cellStyle name="Normal 3 12 22 2" xfId="34726" xr:uid="{00000000-0005-0000-0000-000013870000}"/>
    <cellStyle name="Normal 3 12 22 2 2" xfId="34727" xr:uid="{00000000-0005-0000-0000-000014870000}"/>
    <cellStyle name="Normal 3 12 22 2 2 2" xfId="34728" xr:uid="{00000000-0005-0000-0000-000015870000}"/>
    <cellStyle name="Normal 3 12 22 2 2 3" xfId="34729" xr:uid="{00000000-0005-0000-0000-000016870000}"/>
    <cellStyle name="Normal 3 12 22 2 3" xfId="34730" xr:uid="{00000000-0005-0000-0000-000017870000}"/>
    <cellStyle name="Normal 3 12 22 2 4" xfId="34731" xr:uid="{00000000-0005-0000-0000-000018870000}"/>
    <cellStyle name="Normal 3 12 22 3" xfId="34732" xr:uid="{00000000-0005-0000-0000-000019870000}"/>
    <cellStyle name="Normal 3 12 22 3 2" xfId="34733" xr:uid="{00000000-0005-0000-0000-00001A870000}"/>
    <cellStyle name="Normal 3 12 22 3 3" xfId="34734" xr:uid="{00000000-0005-0000-0000-00001B870000}"/>
    <cellStyle name="Normal 3 12 22 4" xfId="34735" xr:uid="{00000000-0005-0000-0000-00001C870000}"/>
    <cellStyle name="Normal 3 12 23" xfId="34736" xr:uid="{00000000-0005-0000-0000-00001D870000}"/>
    <cellStyle name="Normal 3 12 23 2" xfId="34737" xr:uid="{00000000-0005-0000-0000-00001E870000}"/>
    <cellStyle name="Normal 3 12 23 2 2" xfId="34738" xr:uid="{00000000-0005-0000-0000-00001F870000}"/>
    <cellStyle name="Normal 3 12 23 2 2 2" xfId="34739" xr:uid="{00000000-0005-0000-0000-000020870000}"/>
    <cellStyle name="Normal 3 12 23 2 2 3" xfId="34740" xr:uid="{00000000-0005-0000-0000-000021870000}"/>
    <cellStyle name="Normal 3 12 23 2 3" xfId="34741" xr:uid="{00000000-0005-0000-0000-000022870000}"/>
    <cellStyle name="Normal 3 12 23 2 4" xfId="34742" xr:uid="{00000000-0005-0000-0000-000023870000}"/>
    <cellStyle name="Normal 3 12 23 3" xfId="34743" xr:uid="{00000000-0005-0000-0000-000024870000}"/>
    <cellStyle name="Normal 3 12 23 3 2" xfId="34744" xr:uid="{00000000-0005-0000-0000-000025870000}"/>
    <cellStyle name="Normal 3 12 23 3 3" xfId="34745" xr:uid="{00000000-0005-0000-0000-000026870000}"/>
    <cellStyle name="Normal 3 12 23 4" xfId="34746" xr:uid="{00000000-0005-0000-0000-000027870000}"/>
    <cellStyle name="Normal 3 12 24" xfId="34747" xr:uid="{00000000-0005-0000-0000-000028870000}"/>
    <cellStyle name="Normal 3 12 24 2" xfId="34748" xr:uid="{00000000-0005-0000-0000-000029870000}"/>
    <cellStyle name="Normal 3 12 24 2 2" xfId="34749" xr:uid="{00000000-0005-0000-0000-00002A870000}"/>
    <cellStyle name="Normal 3 12 24 2 3" xfId="34750" xr:uid="{00000000-0005-0000-0000-00002B870000}"/>
    <cellStyle name="Normal 3 12 24 3" xfId="34751" xr:uid="{00000000-0005-0000-0000-00002C870000}"/>
    <cellStyle name="Normal 3 12 24 4" xfId="34752" xr:uid="{00000000-0005-0000-0000-00002D870000}"/>
    <cellStyle name="Normal 3 12 25" xfId="34753" xr:uid="{00000000-0005-0000-0000-00002E870000}"/>
    <cellStyle name="Normal 3 12 25 2" xfId="34754" xr:uid="{00000000-0005-0000-0000-00002F870000}"/>
    <cellStyle name="Normal 3 12 25 3" xfId="34755" xr:uid="{00000000-0005-0000-0000-000030870000}"/>
    <cellStyle name="Normal 3 12 26" xfId="34756" xr:uid="{00000000-0005-0000-0000-000031870000}"/>
    <cellStyle name="Normal 3 12 3" xfId="34757" xr:uid="{00000000-0005-0000-0000-000032870000}"/>
    <cellStyle name="Normal 3 12 3 2" xfId="34758" xr:uid="{00000000-0005-0000-0000-000033870000}"/>
    <cellStyle name="Normal 3 12 3 2 2" xfId="34759" xr:uid="{00000000-0005-0000-0000-000034870000}"/>
    <cellStyle name="Normal 3 12 3 2 2 2" xfId="34760" xr:uid="{00000000-0005-0000-0000-000035870000}"/>
    <cellStyle name="Normal 3 12 3 2 2 3" xfId="34761" xr:uid="{00000000-0005-0000-0000-000036870000}"/>
    <cellStyle name="Normal 3 12 3 2 3" xfId="34762" xr:uid="{00000000-0005-0000-0000-000037870000}"/>
    <cellStyle name="Normal 3 12 3 2 4" xfId="34763" xr:uid="{00000000-0005-0000-0000-000038870000}"/>
    <cellStyle name="Normal 3 12 3 3" xfId="34764" xr:uid="{00000000-0005-0000-0000-000039870000}"/>
    <cellStyle name="Normal 3 12 3 3 2" xfId="34765" xr:uid="{00000000-0005-0000-0000-00003A870000}"/>
    <cellStyle name="Normal 3 12 3 3 3" xfId="34766" xr:uid="{00000000-0005-0000-0000-00003B870000}"/>
    <cellStyle name="Normal 3 12 3 4" xfId="34767" xr:uid="{00000000-0005-0000-0000-00003C870000}"/>
    <cellStyle name="Normal 3 12 4" xfId="34768" xr:uid="{00000000-0005-0000-0000-00003D870000}"/>
    <cellStyle name="Normal 3 12 4 2" xfId="34769" xr:uid="{00000000-0005-0000-0000-00003E870000}"/>
    <cellStyle name="Normal 3 12 4 2 2" xfId="34770" xr:uid="{00000000-0005-0000-0000-00003F870000}"/>
    <cellStyle name="Normal 3 12 4 2 2 2" xfId="34771" xr:uid="{00000000-0005-0000-0000-000040870000}"/>
    <cellStyle name="Normal 3 12 4 2 2 3" xfId="34772" xr:uid="{00000000-0005-0000-0000-000041870000}"/>
    <cellStyle name="Normal 3 12 4 2 3" xfId="34773" xr:uid="{00000000-0005-0000-0000-000042870000}"/>
    <cellStyle name="Normal 3 12 4 2 4" xfId="34774" xr:uid="{00000000-0005-0000-0000-000043870000}"/>
    <cellStyle name="Normal 3 12 4 3" xfId="34775" xr:uid="{00000000-0005-0000-0000-000044870000}"/>
    <cellStyle name="Normal 3 12 4 3 2" xfId="34776" xr:uid="{00000000-0005-0000-0000-000045870000}"/>
    <cellStyle name="Normal 3 12 4 3 3" xfId="34777" xr:uid="{00000000-0005-0000-0000-000046870000}"/>
    <cellStyle name="Normal 3 12 4 4" xfId="34778" xr:uid="{00000000-0005-0000-0000-000047870000}"/>
    <cellStyle name="Normal 3 12 5" xfId="34779" xr:uid="{00000000-0005-0000-0000-000048870000}"/>
    <cellStyle name="Normal 3 12 5 2" xfId="34780" xr:uid="{00000000-0005-0000-0000-000049870000}"/>
    <cellStyle name="Normal 3 12 5 2 2" xfId="34781" xr:uid="{00000000-0005-0000-0000-00004A870000}"/>
    <cellStyle name="Normal 3 12 5 2 2 2" xfId="34782" xr:uid="{00000000-0005-0000-0000-00004B870000}"/>
    <cellStyle name="Normal 3 12 5 2 2 3" xfId="34783" xr:uid="{00000000-0005-0000-0000-00004C870000}"/>
    <cellStyle name="Normal 3 12 5 2 3" xfId="34784" xr:uid="{00000000-0005-0000-0000-00004D870000}"/>
    <cellStyle name="Normal 3 12 5 2 4" xfId="34785" xr:uid="{00000000-0005-0000-0000-00004E870000}"/>
    <cellStyle name="Normal 3 12 5 3" xfId="34786" xr:uid="{00000000-0005-0000-0000-00004F870000}"/>
    <cellStyle name="Normal 3 12 5 3 2" xfId="34787" xr:uid="{00000000-0005-0000-0000-000050870000}"/>
    <cellStyle name="Normal 3 12 5 3 3" xfId="34788" xr:uid="{00000000-0005-0000-0000-000051870000}"/>
    <cellStyle name="Normal 3 12 5 4" xfId="34789" xr:uid="{00000000-0005-0000-0000-000052870000}"/>
    <cellStyle name="Normal 3 12 6" xfId="34790" xr:uid="{00000000-0005-0000-0000-000053870000}"/>
    <cellStyle name="Normal 3 12 6 2" xfId="34791" xr:uid="{00000000-0005-0000-0000-000054870000}"/>
    <cellStyle name="Normal 3 12 6 2 2" xfId="34792" xr:uid="{00000000-0005-0000-0000-000055870000}"/>
    <cellStyle name="Normal 3 12 6 2 2 2" xfId="34793" xr:uid="{00000000-0005-0000-0000-000056870000}"/>
    <cellStyle name="Normal 3 12 6 2 2 3" xfId="34794" xr:uid="{00000000-0005-0000-0000-000057870000}"/>
    <cellStyle name="Normal 3 12 6 2 3" xfId="34795" xr:uid="{00000000-0005-0000-0000-000058870000}"/>
    <cellStyle name="Normal 3 12 6 2 4" xfId="34796" xr:uid="{00000000-0005-0000-0000-000059870000}"/>
    <cellStyle name="Normal 3 12 6 3" xfId="34797" xr:uid="{00000000-0005-0000-0000-00005A870000}"/>
    <cellStyle name="Normal 3 12 6 3 2" xfId="34798" xr:uid="{00000000-0005-0000-0000-00005B870000}"/>
    <cellStyle name="Normal 3 12 6 3 3" xfId="34799" xr:uid="{00000000-0005-0000-0000-00005C870000}"/>
    <cellStyle name="Normal 3 12 6 4" xfId="34800" xr:uid="{00000000-0005-0000-0000-00005D870000}"/>
    <cellStyle name="Normal 3 12 7" xfId="34801" xr:uid="{00000000-0005-0000-0000-00005E870000}"/>
    <cellStyle name="Normal 3 12 7 2" xfId="34802" xr:uid="{00000000-0005-0000-0000-00005F870000}"/>
    <cellStyle name="Normal 3 12 7 2 2" xfId="34803" xr:uid="{00000000-0005-0000-0000-000060870000}"/>
    <cellStyle name="Normal 3 12 7 2 2 2" xfId="34804" xr:uid="{00000000-0005-0000-0000-000061870000}"/>
    <cellStyle name="Normal 3 12 7 2 2 3" xfId="34805" xr:uid="{00000000-0005-0000-0000-000062870000}"/>
    <cellStyle name="Normal 3 12 7 2 3" xfId="34806" xr:uid="{00000000-0005-0000-0000-000063870000}"/>
    <cellStyle name="Normal 3 12 7 2 4" xfId="34807" xr:uid="{00000000-0005-0000-0000-000064870000}"/>
    <cellStyle name="Normal 3 12 7 3" xfId="34808" xr:uid="{00000000-0005-0000-0000-000065870000}"/>
    <cellStyle name="Normal 3 12 7 3 2" xfId="34809" xr:uid="{00000000-0005-0000-0000-000066870000}"/>
    <cellStyle name="Normal 3 12 7 3 3" xfId="34810" xr:uid="{00000000-0005-0000-0000-000067870000}"/>
    <cellStyle name="Normal 3 12 7 4" xfId="34811" xr:uid="{00000000-0005-0000-0000-000068870000}"/>
    <cellStyle name="Normal 3 12 8" xfId="34812" xr:uid="{00000000-0005-0000-0000-000069870000}"/>
    <cellStyle name="Normal 3 12 8 2" xfId="34813" xr:uid="{00000000-0005-0000-0000-00006A870000}"/>
    <cellStyle name="Normal 3 12 8 2 2" xfId="34814" xr:uid="{00000000-0005-0000-0000-00006B870000}"/>
    <cellStyle name="Normal 3 12 8 2 2 2" xfId="34815" xr:uid="{00000000-0005-0000-0000-00006C870000}"/>
    <cellStyle name="Normal 3 12 8 2 2 3" xfId="34816" xr:uid="{00000000-0005-0000-0000-00006D870000}"/>
    <cellStyle name="Normal 3 12 8 2 3" xfId="34817" xr:uid="{00000000-0005-0000-0000-00006E870000}"/>
    <cellStyle name="Normal 3 12 8 2 4" xfId="34818" xr:uid="{00000000-0005-0000-0000-00006F870000}"/>
    <cellStyle name="Normal 3 12 8 3" xfId="34819" xr:uid="{00000000-0005-0000-0000-000070870000}"/>
    <cellStyle name="Normal 3 12 8 3 2" xfId="34820" xr:uid="{00000000-0005-0000-0000-000071870000}"/>
    <cellStyle name="Normal 3 12 8 3 3" xfId="34821" xr:uid="{00000000-0005-0000-0000-000072870000}"/>
    <cellStyle name="Normal 3 12 8 4" xfId="34822" xr:uid="{00000000-0005-0000-0000-000073870000}"/>
    <cellStyle name="Normal 3 12 9" xfId="34823" xr:uid="{00000000-0005-0000-0000-000074870000}"/>
    <cellStyle name="Normal 3 12 9 2" xfId="34824" xr:uid="{00000000-0005-0000-0000-000075870000}"/>
    <cellStyle name="Normal 3 12 9 2 2" xfId="34825" xr:uid="{00000000-0005-0000-0000-000076870000}"/>
    <cellStyle name="Normal 3 12 9 2 2 2" xfId="34826" xr:uid="{00000000-0005-0000-0000-000077870000}"/>
    <cellStyle name="Normal 3 12 9 2 2 3" xfId="34827" xr:uid="{00000000-0005-0000-0000-000078870000}"/>
    <cellStyle name="Normal 3 12 9 2 3" xfId="34828" xr:uid="{00000000-0005-0000-0000-000079870000}"/>
    <cellStyle name="Normal 3 12 9 2 4" xfId="34829" xr:uid="{00000000-0005-0000-0000-00007A870000}"/>
    <cellStyle name="Normal 3 12 9 3" xfId="34830" xr:uid="{00000000-0005-0000-0000-00007B870000}"/>
    <cellStyle name="Normal 3 12 9 3 2" xfId="34831" xr:uid="{00000000-0005-0000-0000-00007C870000}"/>
    <cellStyle name="Normal 3 12 9 3 3" xfId="34832" xr:uid="{00000000-0005-0000-0000-00007D870000}"/>
    <cellStyle name="Normal 3 12 9 4" xfId="34833" xr:uid="{00000000-0005-0000-0000-00007E870000}"/>
    <cellStyle name="Normal 3 13" xfId="34834" xr:uid="{00000000-0005-0000-0000-00007F870000}"/>
    <cellStyle name="Normal 3 13 10" xfId="34835" xr:uid="{00000000-0005-0000-0000-000080870000}"/>
    <cellStyle name="Normal 3 13 10 2" xfId="34836" xr:uid="{00000000-0005-0000-0000-000081870000}"/>
    <cellStyle name="Normal 3 13 10 2 2" xfId="34837" xr:uid="{00000000-0005-0000-0000-000082870000}"/>
    <cellStyle name="Normal 3 13 10 2 2 2" xfId="34838" xr:uid="{00000000-0005-0000-0000-000083870000}"/>
    <cellStyle name="Normal 3 13 10 2 2 3" xfId="34839" xr:uid="{00000000-0005-0000-0000-000084870000}"/>
    <cellStyle name="Normal 3 13 10 2 3" xfId="34840" xr:uid="{00000000-0005-0000-0000-000085870000}"/>
    <cellStyle name="Normal 3 13 10 2 4" xfId="34841" xr:uid="{00000000-0005-0000-0000-000086870000}"/>
    <cellStyle name="Normal 3 13 10 3" xfId="34842" xr:uid="{00000000-0005-0000-0000-000087870000}"/>
    <cellStyle name="Normal 3 13 10 3 2" xfId="34843" xr:uid="{00000000-0005-0000-0000-000088870000}"/>
    <cellStyle name="Normal 3 13 10 3 3" xfId="34844" xr:uid="{00000000-0005-0000-0000-000089870000}"/>
    <cellStyle name="Normal 3 13 10 4" xfId="34845" xr:uid="{00000000-0005-0000-0000-00008A870000}"/>
    <cellStyle name="Normal 3 13 11" xfId="34846" xr:uid="{00000000-0005-0000-0000-00008B870000}"/>
    <cellStyle name="Normal 3 13 11 2" xfId="34847" xr:uid="{00000000-0005-0000-0000-00008C870000}"/>
    <cellStyle name="Normal 3 13 11 2 2" xfId="34848" xr:uid="{00000000-0005-0000-0000-00008D870000}"/>
    <cellStyle name="Normal 3 13 11 2 2 2" xfId="34849" xr:uid="{00000000-0005-0000-0000-00008E870000}"/>
    <cellStyle name="Normal 3 13 11 2 2 3" xfId="34850" xr:uid="{00000000-0005-0000-0000-00008F870000}"/>
    <cellStyle name="Normal 3 13 11 2 3" xfId="34851" xr:uid="{00000000-0005-0000-0000-000090870000}"/>
    <cellStyle name="Normal 3 13 11 2 4" xfId="34852" xr:uid="{00000000-0005-0000-0000-000091870000}"/>
    <cellStyle name="Normal 3 13 11 3" xfId="34853" xr:uid="{00000000-0005-0000-0000-000092870000}"/>
    <cellStyle name="Normal 3 13 11 3 2" xfId="34854" xr:uid="{00000000-0005-0000-0000-000093870000}"/>
    <cellStyle name="Normal 3 13 11 3 3" xfId="34855" xr:uid="{00000000-0005-0000-0000-000094870000}"/>
    <cellStyle name="Normal 3 13 11 4" xfId="34856" xr:uid="{00000000-0005-0000-0000-000095870000}"/>
    <cellStyle name="Normal 3 13 12" xfId="34857" xr:uid="{00000000-0005-0000-0000-000096870000}"/>
    <cellStyle name="Normal 3 13 12 2" xfId="34858" xr:uid="{00000000-0005-0000-0000-000097870000}"/>
    <cellStyle name="Normal 3 13 12 2 2" xfId="34859" xr:uid="{00000000-0005-0000-0000-000098870000}"/>
    <cellStyle name="Normal 3 13 12 2 2 2" xfId="34860" xr:uid="{00000000-0005-0000-0000-000099870000}"/>
    <cellStyle name="Normal 3 13 12 2 2 3" xfId="34861" xr:uid="{00000000-0005-0000-0000-00009A870000}"/>
    <cellStyle name="Normal 3 13 12 2 3" xfId="34862" xr:uid="{00000000-0005-0000-0000-00009B870000}"/>
    <cellStyle name="Normal 3 13 12 2 4" xfId="34863" xr:uid="{00000000-0005-0000-0000-00009C870000}"/>
    <cellStyle name="Normal 3 13 12 3" xfId="34864" xr:uid="{00000000-0005-0000-0000-00009D870000}"/>
    <cellStyle name="Normal 3 13 12 3 2" xfId="34865" xr:uid="{00000000-0005-0000-0000-00009E870000}"/>
    <cellStyle name="Normal 3 13 12 3 3" xfId="34866" xr:uid="{00000000-0005-0000-0000-00009F870000}"/>
    <cellStyle name="Normal 3 13 12 4" xfId="34867" xr:uid="{00000000-0005-0000-0000-0000A0870000}"/>
    <cellStyle name="Normal 3 13 13" xfId="34868" xr:uid="{00000000-0005-0000-0000-0000A1870000}"/>
    <cellStyle name="Normal 3 13 13 2" xfId="34869" xr:uid="{00000000-0005-0000-0000-0000A2870000}"/>
    <cellStyle name="Normal 3 13 13 2 2" xfId="34870" xr:uid="{00000000-0005-0000-0000-0000A3870000}"/>
    <cellStyle name="Normal 3 13 13 2 2 2" xfId="34871" xr:uid="{00000000-0005-0000-0000-0000A4870000}"/>
    <cellStyle name="Normal 3 13 13 2 2 3" xfId="34872" xr:uid="{00000000-0005-0000-0000-0000A5870000}"/>
    <cellStyle name="Normal 3 13 13 2 3" xfId="34873" xr:uid="{00000000-0005-0000-0000-0000A6870000}"/>
    <cellStyle name="Normal 3 13 13 2 4" xfId="34874" xr:uid="{00000000-0005-0000-0000-0000A7870000}"/>
    <cellStyle name="Normal 3 13 13 3" xfId="34875" xr:uid="{00000000-0005-0000-0000-0000A8870000}"/>
    <cellStyle name="Normal 3 13 13 3 2" xfId="34876" xr:uid="{00000000-0005-0000-0000-0000A9870000}"/>
    <cellStyle name="Normal 3 13 13 3 3" xfId="34877" xr:uid="{00000000-0005-0000-0000-0000AA870000}"/>
    <cellStyle name="Normal 3 13 13 4" xfId="34878" xr:uid="{00000000-0005-0000-0000-0000AB870000}"/>
    <cellStyle name="Normal 3 13 14" xfId="34879" xr:uid="{00000000-0005-0000-0000-0000AC870000}"/>
    <cellStyle name="Normal 3 13 14 2" xfId="34880" xr:uid="{00000000-0005-0000-0000-0000AD870000}"/>
    <cellStyle name="Normal 3 13 14 2 2" xfId="34881" xr:uid="{00000000-0005-0000-0000-0000AE870000}"/>
    <cellStyle name="Normal 3 13 14 2 2 2" xfId="34882" xr:uid="{00000000-0005-0000-0000-0000AF870000}"/>
    <cellStyle name="Normal 3 13 14 2 2 3" xfId="34883" xr:uid="{00000000-0005-0000-0000-0000B0870000}"/>
    <cellStyle name="Normal 3 13 14 2 3" xfId="34884" xr:uid="{00000000-0005-0000-0000-0000B1870000}"/>
    <cellStyle name="Normal 3 13 14 2 4" xfId="34885" xr:uid="{00000000-0005-0000-0000-0000B2870000}"/>
    <cellStyle name="Normal 3 13 14 3" xfId="34886" xr:uid="{00000000-0005-0000-0000-0000B3870000}"/>
    <cellStyle name="Normal 3 13 14 3 2" xfId="34887" xr:uid="{00000000-0005-0000-0000-0000B4870000}"/>
    <cellStyle name="Normal 3 13 14 3 3" xfId="34888" xr:uid="{00000000-0005-0000-0000-0000B5870000}"/>
    <cellStyle name="Normal 3 13 14 4" xfId="34889" xr:uid="{00000000-0005-0000-0000-0000B6870000}"/>
    <cellStyle name="Normal 3 13 15" xfId="34890" xr:uid="{00000000-0005-0000-0000-0000B7870000}"/>
    <cellStyle name="Normal 3 13 15 2" xfId="34891" xr:uid="{00000000-0005-0000-0000-0000B8870000}"/>
    <cellStyle name="Normal 3 13 15 2 2" xfId="34892" xr:uid="{00000000-0005-0000-0000-0000B9870000}"/>
    <cellStyle name="Normal 3 13 15 2 2 2" xfId="34893" xr:uid="{00000000-0005-0000-0000-0000BA870000}"/>
    <cellStyle name="Normal 3 13 15 2 2 3" xfId="34894" xr:uid="{00000000-0005-0000-0000-0000BB870000}"/>
    <cellStyle name="Normal 3 13 15 2 3" xfId="34895" xr:uid="{00000000-0005-0000-0000-0000BC870000}"/>
    <cellStyle name="Normal 3 13 15 2 4" xfId="34896" xr:uid="{00000000-0005-0000-0000-0000BD870000}"/>
    <cellStyle name="Normal 3 13 15 3" xfId="34897" xr:uid="{00000000-0005-0000-0000-0000BE870000}"/>
    <cellStyle name="Normal 3 13 15 3 2" xfId="34898" xr:uid="{00000000-0005-0000-0000-0000BF870000}"/>
    <cellStyle name="Normal 3 13 15 3 3" xfId="34899" xr:uid="{00000000-0005-0000-0000-0000C0870000}"/>
    <cellStyle name="Normal 3 13 15 4" xfId="34900" xr:uid="{00000000-0005-0000-0000-0000C1870000}"/>
    <cellStyle name="Normal 3 13 16" xfId="34901" xr:uid="{00000000-0005-0000-0000-0000C2870000}"/>
    <cellStyle name="Normal 3 13 16 2" xfId="34902" xr:uid="{00000000-0005-0000-0000-0000C3870000}"/>
    <cellStyle name="Normal 3 13 16 2 2" xfId="34903" xr:uid="{00000000-0005-0000-0000-0000C4870000}"/>
    <cellStyle name="Normal 3 13 16 2 2 2" xfId="34904" xr:uid="{00000000-0005-0000-0000-0000C5870000}"/>
    <cellStyle name="Normal 3 13 16 2 2 3" xfId="34905" xr:uid="{00000000-0005-0000-0000-0000C6870000}"/>
    <cellStyle name="Normal 3 13 16 2 3" xfId="34906" xr:uid="{00000000-0005-0000-0000-0000C7870000}"/>
    <cellStyle name="Normal 3 13 16 2 4" xfId="34907" xr:uid="{00000000-0005-0000-0000-0000C8870000}"/>
    <cellStyle name="Normal 3 13 16 3" xfId="34908" xr:uid="{00000000-0005-0000-0000-0000C9870000}"/>
    <cellStyle name="Normal 3 13 16 3 2" xfId="34909" xr:uid="{00000000-0005-0000-0000-0000CA870000}"/>
    <cellStyle name="Normal 3 13 16 3 3" xfId="34910" xr:uid="{00000000-0005-0000-0000-0000CB870000}"/>
    <cellStyle name="Normal 3 13 16 4" xfId="34911" xr:uid="{00000000-0005-0000-0000-0000CC870000}"/>
    <cellStyle name="Normal 3 13 17" xfId="34912" xr:uid="{00000000-0005-0000-0000-0000CD870000}"/>
    <cellStyle name="Normal 3 13 17 2" xfId="34913" xr:uid="{00000000-0005-0000-0000-0000CE870000}"/>
    <cellStyle name="Normal 3 13 17 2 2" xfId="34914" xr:uid="{00000000-0005-0000-0000-0000CF870000}"/>
    <cellStyle name="Normal 3 13 17 2 2 2" xfId="34915" xr:uid="{00000000-0005-0000-0000-0000D0870000}"/>
    <cellStyle name="Normal 3 13 17 2 2 3" xfId="34916" xr:uid="{00000000-0005-0000-0000-0000D1870000}"/>
    <cellStyle name="Normal 3 13 17 2 3" xfId="34917" xr:uid="{00000000-0005-0000-0000-0000D2870000}"/>
    <cellStyle name="Normal 3 13 17 2 4" xfId="34918" xr:uid="{00000000-0005-0000-0000-0000D3870000}"/>
    <cellStyle name="Normal 3 13 17 3" xfId="34919" xr:uid="{00000000-0005-0000-0000-0000D4870000}"/>
    <cellStyle name="Normal 3 13 17 3 2" xfId="34920" xr:uid="{00000000-0005-0000-0000-0000D5870000}"/>
    <cellStyle name="Normal 3 13 17 3 3" xfId="34921" xr:uid="{00000000-0005-0000-0000-0000D6870000}"/>
    <cellStyle name="Normal 3 13 17 4" xfId="34922" xr:uid="{00000000-0005-0000-0000-0000D7870000}"/>
    <cellStyle name="Normal 3 13 18" xfId="34923" xr:uid="{00000000-0005-0000-0000-0000D8870000}"/>
    <cellStyle name="Normal 3 13 18 2" xfId="34924" xr:uid="{00000000-0005-0000-0000-0000D9870000}"/>
    <cellStyle name="Normal 3 13 18 2 2" xfId="34925" xr:uid="{00000000-0005-0000-0000-0000DA870000}"/>
    <cellStyle name="Normal 3 13 18 2 2 2" xfId="34926" xr:uid="{00000000-0005-0000-0000-0000DB870000}"/>
    <cellStyle name="Normal 3 13 18 2 2 3" xfId="34927" xr:uid="{00000000-0005-0000-0000-0000DC870000}"/>
    <cellStyle name="Normal 3 13 18 2 3" xfId="34928" xr:uid="{00000000-0005-0000-0000-0000DD870000}"/>
    <cellStyle name="Normal 3 13 18 2 4" xfId="34929" xr:uid="{00000000-0005-0000-0000-0000DE870000}"/>
    <cellStyle name="Normal 3 13 18 3" xfId="34930" xr:uid="{00000000-0005-0000-0000-0000DF870000}"/>
    <cellStyle name="Normal 3 13 18 3 2" xfId="34931" xr:uid="{00000000-0005-0000-0000-0000E0870000}"/>
    <cellStyle name="Normal 3 13 18 3 3" xfId="34932" xr:uid="{00000000-0005-0000-0000-0000E1870000}"/>
    <cellStyle name="Normal 3 13 18 4" xfId="34933" xr:uid="{00000000-0005-0000-0000-0000E2870000}"/>
    <cellStyle name="Normal 3 13 19" xfId="34934" xr:uid="{00000000-0005-0000-0000-0000E3870000}"/>
    <cellStyle name="Normal 3 13 19 2" xfId="34935" xr:uid="{00000000-0005-0000-0000-0000E4870000}"/>
    <cellStyle name="Normal 3 13 19 2 2" xfId="34936" xr:uid="{00000000-0005-0000-0000-0000E5870000}"/>
    <cellStyle name="Normal 3 13 19 2 2 2" xfId="34937" xr:uid="{00000000-0005-0000-0000-0000E6870000}"/>
    <cellStyle name="Normal 3 13 19 2 2 3" xfId="34938" xr:uid="{00000000-0005-0000-0000-0000E7870000}"/>
    <cellStyle name="Normal 3 13 19 2 3" xfId="34939" xr:uid="{00000000-0005-0000-0000-0000E8870000}"/>
    <cellStyle name="Normal 3 13 19 2 4" xfId="34940" xr:uid="{00000000-0005-0000-0000-0000E9870000}"/>
    <cellStyle name="Normal 3 13 19 3" xfId="34941" xr:uid="{00000000-0005-0000-0000-0000EA870000}"/>
    <cellStyle name="Normal 3 13 19 3 2" xfId="34942" xr:uid="{00000000-0005-0000-0000-0000EB870000}"/>
    <cellStyle name="Normal 3 13 19 3 3" xfId="34943" xr:uid="{00000000-0005-0000-0000-0000EC870000}"/>
    <cellStyle name="Normal 3 13 19 4" xfId="34944" xr:uid="{00000000-0005-0000-0000-0000ED870000}"/>
    <cellStyle name="Normal 3 13 2" xfId="34945" xr:uid="{00000000-0005-0000-0000-0000EE870000}"/>
    <cellStyle name="Normal 3 13 2 2" xfId="34946" xr:uid="{00000000-0005-0000-0000-0000EF870000}"/>
    <cellStyle name="Normal 3 13 2 2 2" xfId="34947" xr:uid="{00000000-0005-0000-0000-0000F0870000}"/>
    <cellStyle name="Normal 3 13 2 2 2 2" xfId="34948" xr:uid="{00000000-0005-0000-0000-0000F1870000}"/>
    <cellStyle name="Normal 3 13 2 2 2 3" xfId="34949" xr:uid="{00000000-0005-0000-0000-0000F2870000}"/>
    <cellStyle name="Normal 3 13 2 2 3" xfId="34950" xr:uid="{00000000-0005-0000-0000-0000F3870000}"/>
    <cellStyle name="Normal 3 13 2 2 4" xfId="34951" xr:uid="{00000000-0005-0000-0000-0000F4870000}"/>
    <cellStyle name="Normal 3 13 2 3" xfId="34952" xr:uid="{00000000-0005-0000-0000-0000F5870000}"/>
    <cellStyle name="Normal 3 13 2 3 2" xfId="34953" xr:uid="{00000000-0005-0000-0000-0000F6870000}"/>
    <cellStyle name="Normal 3 13 2 3 3" xfId="34954" xr:uid="{00000000-0005-0000-0000-0000F7870000}"/>
    <cellStyle name="Normal 3 13 2 4" xfId="34955" xr:uid="{00000000-0005-0000-0000-0000F8870000}"/>
    <cellStyle name="Normal 3 13 20" xfId="34956" xr:uid="{00000000-0005-0000-0000-0000F9870000}"/>
    <cellStyle name="Normal 3 13 20 2" xfId="34957" xr:uid="{00000000-0005-0000-0000-0000FA870000}"/>
    <cellStyle name="Normal 3 13 20 2 2" xfId="34958" xr:uid="{00000000-0005-0000-0000-0000FB870000}"/>
    <cellStyle name="Normal 3 13 20 2 2 2" xfId="34959" xr:uid="{00000000-0005-0000-0000-0000FC870000}"/>
    <cellStyle name="Normal 3 13 20 2 2 3" xfId="34960" xr:uid="{00000000-0005-0000-0000-0000FD870000}"/>
    <cellStyle name="Normal 3 13 20 2 3" xfId="34961" xr:uid="{00000000-0005-0000-0000-0000FE870000}"/>
    <cellStyle name="Normal 3 13 20 2 4" xfId="34962" xr:uid="{00000000-0005-0000-0000-0000FF870000}"/>
    <cellStyle name="Normal 3 13 20 3" xfId="34963" xr:uid="{00000000-0005-0000-0000-000000880000}"/>
    <cellStyle name="Normal 3 13 20 3 2" xfId="34964" xr:uid="{00000000-0005-0000-0000-000001880000}"/>
    <cellStyle name="Normal 3 13 20 3 3" xfId="34965" xr:uid="{00000000-0005-0000-0000-000002880000}"/>
    <cellStyle name="Normal 3 13 20 4" xfId="34966" xr:uid="{00000000-0005-0000-0000-000003880000}"/>
    <cellStyle name="Normal 3 13 21" xfId="34967" xr:uid="{00000000-0005-0000-0000-000004880000}"/>
    <cellStyle name="Normal 3 13 21 2" xfId="34968" xr:uid="{00000000-0005-0000-0000-000005880000}"/>
    <cellStyle name="Normal 3 13 21 2 2" xfId="34969" xr:uid="{00000000-0005-0000-0000-000006880000}"/>
    <cellStyle name="Normal 3 13 21 2 2 2" xfId="34970" xr:uid="{00000000-0005-0000-0000-000007880000}"/>
    <cellStyle name="Normal 3 13 21 2 2 3" xfId="34971" xr:uid="{00000000-0005-0000-0000-000008880000}"/>
    <cellStyle name="Normal 3 13 21 2 3" xfId="34972" xr:uid="{00000000-0005-0000-0000-000009880000}"/>
    <cellStyle name="Normal 3 13 21 2 4" xfId="34973" xr:uid="{00000000-0005-0000-0000-00000A880000}"/>
    <cellStyle name="Normal 3 13 21 3" xfId="34974" xr:uid="{00000000-0005-0000-0000-00000B880000}"/>
    <cellStyle name="Normal 3 13 21 3 2" xfId="34975" xr:uid="{00000000-0005-0000-0000-00000C880000}"/>
    <cellStyle name="Normal 3 13 21 3 3" xfId="34976" xr:uid="{00000000-0005-0000-0000-00000D880000}"/>
    <cellStyle name="Normal 3 13 21 4" xfId="34977" xr:uid="{00000000-0005-0000-0000-00000E880000}"/>
    <cellStyle name="Normal 3 13 22" xfId="34978" xr:uid="{00000000-0005-0000-0000-00000F880000}"/>
    <cellStyle name="Normal 3 13 22 2" xfId="34979" xr:uid="{00000000-0005-0000-0000-000010880000}"/>
    <cellStyle name="Normal 3 13 22 2 2" xfId="34980" xr:uid="{00000000-0005-0000-0000-000011880000}"/>
    <cellStyle name="Normal 3 13 22 2 2 2" xfId="34981" xr:uid="{00000000-0005-0000-0000-000012880000}"/>
    <cellStyle name="Normal 3 13 22 2 2 3" xfId="34982" xr:uid="{00000000-0005-0000-0000-000013880000}"/>
    <cellStyle name="Normal 3 13 22 2 3" xfId="34983" xr:uid="{00000000-0005-0000-0000-000014880000}"/>
    <cellStyle name="Normal 3 13 22 2 4" xfId="34984" xr:uid="{00000000-0005-0000-0000-000015880000}"/>
    <cellStyle name="Normal 3 13 22 3" xfId="34985" xr:uid="{00000000-0005-0000-0000-000016880000}"/>
    <cellStyle name="Normal 3 13 22 3 2" xfId="34986" xr:uid="{00000000-0005-0000-0000-000017880000}"/>
    <cellStyle name="Normal 3 13 22 3 3" xfId="34987" xr:uid="{00000000-0005-0000-0000-000018880000}"/>
    <cellStyle name="Normal 3 13 22 4" xfId="34988" xr:uid="{00000000-0005-0000-0000-000019880000}"/>
    <cellStyle name="Normal 3 13 23" xfId="34989" xr:uid="{00000000-0005-0000-0000-00001A880000}"/>
    <cellStyle name="Normal 3 13 23 2" xfId="34990" xr:uid="{00000000-0005-0000-0000-00001B880000}"/>
    <cellStyle name="Normal 3 13 23 2 2" xfId="34991" xr:uid="{00000000-0005-0000-0000-00001C880000}"/>
    <cellStyle name="Normal 3 13 23 2 2 2" xfId="34992" xr:uid="{00000000-0005-0000-0000-00001D880000}"/>
    <cellStyle name="Normal 3 13 23 2 2 3" xfId="34993" xr:uid="{00000000-0005-0000-0000-00001E880000}"/>
    <cellStyle name="Normal 3 13 23 2 3" xfId="34994" xr:uid="{00000000-0005-0000-0000-00001F880000}"/>
    <cellStyle name="Normal 3 13 23 2 4" xfId="34995" xr:uid="{00000000-0005-0000-0000-000020880000}"/>
    <cellStyle name="Normal 3 13 23 3" xfId="34996" xr:uid="{00000000-0005-0000-0000-000021880000}"/>
    <cellStyle name="Normal 3 13 23 3 2" xfId="34997" xr:uid="{00000000-0005-0000-0000-000022880000}"/>
    <cellStyle name="Normal 3 13 23 3 3" xfId="34998" xr:uid="{00000000-0005-0000-0000-000023880000}"/>
    <cellStyle name="Normal 3 13 23 4" xfId="34999" xr:uid="{00000000-0005-0000-0000-000024880000}"/>
    <cellStyle name="Normal 3 13 24" xfId="35000" xr:uid="{00000000-0005-0000-0000-000025880000}"/>
    <cellStyle name="Normal 3 13 24 2" xfId="35001" xr:uid="{00000000-0005-0000-0000-000026880000}"/>
    <cellStyle name="Normal 3 13 24 2 2" xfId="35002" xr:uid="{00000000-0005-0000-0000-000027880000}"/>
    <cellStyle name="Normal 3 13 24 2 3" xfId="35003" xr:uid="{00000000-0005-0000-0000-000028880000}"/>
    <cellStyle name="Normal 3 13 24 3" xfId="35004" xr:uid="{00000000-0005-0000-0000-000029880000}"/>
    <cellStyle name="Normal 3 13 24 4" xfId="35005" xr:uid="{00000000-0005-0000-0000-00002A880000}"/>
    <cellStyle name="Normal 3 13 25" xfId="35006" xr:uid="{00000000-0005-0000-0000-00002B880000}"/>
    <cellStyle name="Normal 3 13 25 2" xfId="35007" xr:uid="{00000000-0005-0000-0000-00002C880000}"/>
    <cellStyle name="Normal 3 13 25 3" xfId="35008" xr:uid="{00000000-0005-0000-0000-00002D880000}"/>
    <cellStyle name="Normal 3 13 26" xfId="35009" xr:uid="{00000000-0005-0000-0000-00002E880000}"/>
    <cellStyle name="Normal 3 13 3" xfId="35010" xr:uid="{00000000-0005-0000-0000-00002F880000}"/>
    <cellStyle name="Normal 3 13 3 2" xfId="35011" xr:uid="{00000000-0005-0000-0000-000030880000}"/>
    <cellStyle name="Normal 3 13 3 2 2" xfId="35012" xr:uid="{00000000-0005-0000-0000-000031880000}"/>
    <cellStyle name="Normal 3 13 3 2 2 2" xfId="35013" xr:uid="{00000000-0005-0000-0000-000032880000}"/>
    <cellStyle name="Normal 3 13 3 2 2 3" xfId="35014" xr:uid="{00000000-0005-0000-0000-000033880000}"/>
    <cellStyle name="Normal 3 13 3 2 3" xfId="35015" xr:uid="{00000000-0005-0000-0000-000034880000}"/>
    <cellStyle name="Normal 3 13 3 2 4" xfId="35016" xr:uid="{00000000-0005-0000-0000-000035880000}"/>
    <cellStyle name="Normal 3 13 3 3" xfId="35017" xr:uid="{00000000-0005-0000-0000-000036880000}"/>
    <cellStyle name="Normal 3 13 3 3 2" xfId="35018" xr:uid="{00000000-0005-0000-0000-000037880000}"/>
    <cellStyle name="Normal 3 13 3 3 3" xfId="35019" xr:uid="{00000000-0005-0000-0000-000038880000}"/>
    <cellStyle name="Normal 3 13 3 4" xfId="35020" xr:uid="{00000000-0005-0000-0000-000039880000}"/>
    <cellStyle name="Normal 3 13 4" xfId="35021" xr:uid="{00000000-0005-0000-0000-00003A880000}"/>
    <cellStyle name="Normal 3 13 4 2" xfId="35022" xr:uid="{00000000-0005-0000-0000-00003B880000}"/>
    <cellStyle name="Normal 3 13 4 2 2" xfId="35023" xr:uid="{00000000-0005-0000-0000-00003C880000}"/>
    <cellStyle name="Normal 3 13 4 2 2 2" xfId="35024" xr:uid="{00000000-0005-0000-0000-00003D880000}"/>
    <cellStyle name="Normal 3 13 4 2 2 3" xfId="35025" xr:uid="{00000000-0005-0000-0000-00003E880000}"/>
    <cellStyle name="Normal 3 13 4 2 3" xfId="35026" xr:uid="{00000000-0005-0000-0000-00003F880000}"/>
    <cellStyle name="Normal 3 13 4 2 4" xfId="35027" xr:uid="{00000000-0005-0000-0000-000040880000}"/>
    <cellStyle name="Normal 3 13 4 3" xfId="35028" xr:uid="{00000000-0005-0000-0000-000041880000}"/>
    <cellStyle name="Normal 3 13 4 3 2" xfId="35029" xr:uid="{00000000-0005-0000-0000-000042880000}"/>
    <cellStyle name="Normal 3 13 4 3 3" xfId="35030" xr:uid="{00000000-0005-0000-0000-000043880000}"/>
    <cellStyle name="Normal 3 13 4 4" xfId="35031" xr:uid="{00000000-0005-0000-0000-000044880000}"/>
    <cellStyle name="Normal 3 13 5" xfId="35032" xr:uid="{00000000-0005-0000-0000-000045880000}"/>
    <cellStyle name="Normal 3 13 5 2" xfId="35033" xr:uid="{00000000-0005-0000-0000-000046880000}"/>
    <cellStyle name="Normal 3 13 5 2 2" xfId="35034" xr:uid="{00000000-0005-0000-0000-000047880000}"/>
    <cellStyle name="Normal 3 13 5 2 2 2" xfId="35035" xr:uid="{00000000-0005-0000-0000-000048880000}"/>
    <cellStyle name="Normal 3 13 5 2 2 3" xfId="35036" xr:uid="{00000000-0005-0000-0000-000049880000}"/>
    <cellStyle name="Normal 3 13 5 2 3" xfId="35037" xr:uid="{00000000-0005-0000-0000-00004A880000}"/>
    <cellStyle name="Normal 3 13 5 2 4" xfId="35038" xr:uid="{00000000-0005-0000-0000-00004B880000}"/>
    <cellStyle name="Normal 3 13 5 3" xfId="35039" xr:uid="{00000000-0005-0000-0000-00004C880000}"/>
    <cellStyle name="Normal 3 13 5 3 2" xfId="35040" xr:uid="{00000000-0005-0000-0000-00004D880000}"/>
    <cellStyle name="Normal 3 13 5 3 3" xfId="35041" xr:uid="{00000000-0005-0000-0000-00004E880000}"/>
    <cellStyle name="Normal 3 13 5 4" xfId="35042" xr:uid="{00000000-0005-0000-0000-00004F880000}"/>
    <cellStyle name="Normal 3 13 6" xfId="35043" xr:uid="{00000000-0005-0000-0000-000050880000}"/>
    <cellStyle name="Normal 3 13 6 2" xfId="35044" xr:uid="{00000000-0005-0000-0000-000051880000}"/>
    <cellStyle name="Normal 3 13 6 2 2" xfId="35045" xr:uid="{00000000-0005-0000-0000-000052880000}"/>
    <cellStyle name="Normal 3 13 6 2 2 2" xfId="35046" xr:uid="{00000000-0005-0000-0000-000053880000}"/>
    <cellStyle name="Normal 3 13 6 2 2 3" xfId="35047" xr:uid="{00000000-0005-0000-0000-000054880000}"/>
    <cellStyle name="Normal 3 13 6 2 3" xfId="35048" xr:uid="{00000000-0005-0000-0000-000055880000}"/>
    <cellStyle name="Normal 3 13 6 2 4" xfId="35049" xr:uid="{00000000-0005-0000-0000-000056880000}"/>
    <cellStyle name="Normal 3 13 6 3" xfId="35050" xr:uid="{00000000-0005-0000-0000-000057880000}"/>
    <cellStyle name="Normal 3 13 6 3 2" xfId="35051" xr:uid="{00000000-0005-0000-0000-000058880000}"/>
    <cellStyle name="Normal 3 13 6 3 3" xfId="35052" xr:uid="{00000000-0005-0000-0000-000059880000}"/>
    <cellStyle name="Normal 3 13 6 4" xfId="35053" xr:uid="{00000000-0005-0000-0000-00005A880000}"/>
    <cellStyle name="Normal 3 13 7" xfId="35054" xr:uid="{00000000-0005-0000-0000-00005B880000}"/>
    <cellStyle name="Normal 3 13 7 2" xfId="35055" xr:uid="{00000000-0005-0000-0000-00005C880000}"/>
    <cellStyle name="Normal 3 13 7 2 2" xfId="35056" xr:uid="{00000000-0005-0000-0000-00005D880000}"/>
    <cellStyle name="Normal 3 13 7 2 2 2" xfId="35057" xr:uid="{00000000-0005-0000-0000-00005E880000}"/>
    <cellStyle name="Normal 3 13 7 2 2 3" xfId="35058" xr:uid="{00000000-0005-0000-0000-00005F880000}"/>
    <cellStyle name="Normal 3 13 7 2 3" xfId="35059" xr:uid="{00000000-0005-0000-0000-000060880000}"/>
    <cellStyle name="Normal 3 13 7 2 4" xfId="35060" xr:uid="{00000000-0005-0000-0000-000061880000}"/>
    <cellStyle name="Normal 3 13 7 3" xfId="35061" xr:uid="{00000000-0005-0000-0000-000062880000}"/>
    <cellStyle name="Normal 3 13 7 3 2" xfId="35062" xr:uid="{00000000-0005-0000-0000-000063880000}"/>
    <cellStyle name="Normal 3 13 7 3 3" xfId="35063" xr:uid="{00000000-0005-0000-0000-000064880000}"/>
    <cellStyle name="Normal 3 13 7 4" xfId="35064" xr:uid="{00000000-0005-0000-0000-000065880000}"/>
    <cellStyle name="Normal 3 13 8" xfId="35065" xr:uid="{00000000-0005-0000-0000-000066880000}"/>
    <cellStyle name="Normal 3 13 8 2" xfId="35066" xr:uid="{00000000-0005-0000-0000-000067880000}"/>
    <cellStyle name="Normal 3 13 8 2 2" xfId="35067" xr:uid="{00000000-0005-0000-0000-000068880000}"/>
    <cellStyle name="Normal 3 13 8 2 2 2" xfId="35068" xr:uid="{00000000-0005-0000-0000-000069880000}"/>
    <cellStyle name="Normal 3 13 8 2 2 3" xfId="35069" xr:uid="{00000000-0005-0000-0000-00006A880000}"/>
    <cellStyle name="Normal 3 13 8 2 3" xfId="35070" xr:uid="{00000000-0005-0000-0000-00006B880000}"/>
    <cellStyle name="Normal 3 13 8 2 4" xfId="35071" xr:uid="{00000000-0005-0000-0000-00006C880000}"/>
    <cellStyle name="Normal 3 13 8 3" xfId="35072" xr:uid="{00000000-0005-0000-0000-00006D880000}"/>
    <cellStyle name="Normal 3 13 8 3 2" xfId="35073" xr:uid="{00000000-0005-0000-0000-00006E880000}"/>
    <cellStyle name="Normal 3 13 8 3 3" xfId="35074" xr:uid="{00000000-0005-0000-0000-00006F880000}"/>
    <cellStyle name="Normal 3 13 8 4" xfId="35075" xr:uid="{00000000-0005-0000-0000-000070880000}"/>
    <cellStyle name="Normal 3 13 9" xfId="35076" xr:uid="{00000000-0005-0000-0000-000071880000}"/>
    <cellStyle name="Normal 3 13 9 2" xfId="35077" xr:uid="{00000000-0005-0000-0000-000072880000}"/>
    <cellStyle name="Normal 3 13 9 2 2" xfId="35078" xr:uid="{00000000-0005-0000-0000-000073880000}"/>
    <cellStyle name="Normal 3 13 9 2 2 2" xfId="35079" xr:uid="{00000000-0005-0000-0000-000074880000}"/>
    <cellStyle name="Normal 3 13 9 2 2 3" xfId="35080" xr:uid="{00000000-0005-0000-0000-000075880000}"/>
    <cellStyle name="Normal 3 13 9 2 3" xfId="35081" xr:uid="{00000000-0005-0000-0000-000076880000}"/>
    <cellStyle name="Normal 3 13 9 2 4" xfId="35082" xr:uid="{00000000-0005-0000-0000-000077880000}"/>
    <cellStyle name="Normal 3 13 9 3" xfId="35083" xr:uid="{00000000-0005-0000-0000-000078880000}"/>
    <cellStyle name="Normal 3 13 9 3 2" xfId="35084" xr:uid="{00000000-0005-0000-0000-000079880000}"/>
    <cellStyle name="Normal 3 13 9 3 3" xfId="35085" xr:uid="{00000000-0005-0000-0000-00007A880000}"/>
    <cellStyle name="Normal 3 13 9 4" xfId="35086" xr:uid="{00000000-0005-0000-0000-00007B880000}"/>
    <cellStyle name="Normal 3 14" xfId="35087" xr:uid="{00000000-0005-0000-0000-00007C880000}"/>
    <cellStyle name="Normal 3 14 10" xfId="35088" xr:uid="{00000000-0005-0000-0000-00007D880000}"/>
    <cellStyle name="Normal 3 14 10 2" xfId="35089" xr:uid="{00000000-0005-0000-0000-00007E880000}"/>
    <cellStyle name="Normal 3 14 10 2 2" xfId="35090" xr:uid="{00000000-0005-0000-0000-00007F880000}"/>
    <cellStyle name="Normal 3 14 10 2 2 2" xfId="35091" xr:uid="{00000000-0005-0000-0000-000080880000}"/>
    <cellStyle name="Normal 3 14 10 2 2 3" xfId="35092" xr:uid="{00000000-0005-0000-0000-000081880000}"/>
    <cellStyle name="Normal 3 14 10 2 3" xfId="35093" xr:uid="{00000000-0005-0000-0000-000082880000}"/>
    <cellStyle name="Normal 3 14 10 2 4" xfId="35094" xr:uid="{00000000-0005-0000-0000-000083880000}"/>
    <cellStyle name="Normal 3 14 10 3" xfId="35095" xr:uid="{00000000-0005-0000-0000-000084880000}"/>
    <cellStyle name="Normal 3 14 10 3 2" xfId="35096" xr:uid="{00000000-0005-0000-0000-000085880000}"/>
    <cellStyle name="Normal 3 14 10 3 3" xfId="35097" xr:uid="{00000000-0005-0000-0000-000086880000}"/>
    <cellStyle name="Normal 3 14 10 4" xfId="35098" xr:uid="{00000000-0005-0000-0000-000087880000}"/>
    <cellStyle name="Normal 3 14 11" xfId="35099" xr:uid="{00000000-0005-0000-0000-000088880000}"/>
    <cellStyle name="Normal 3 14 11 2" xfId="35100" xr:uid="{00000000-0005-0000-0000-000089880000}"/>
    <cellStyle name="Normal 3 14 11 2 2" xfId="35101" xr:uid="{00000000-0005-0000-0000-00008A880000}"/>
    <cellStyle name="Normal 3 14 11 2 2 2" xfId="35102" xr:uid="{00000000-0005-0000-0000-00008B880000}"/>
    <cellStyle name="Normal 3 14 11 2 2 3" xfId="35103" xr:uid="{00000000-0005-0000-0000-00008C880000}"/>
    <cellStyle name="Normal 3 14 11 2 3" xfId="35104" xr:uid="{00000000-0005-0000-0000-00008D880000}"/>
    <cellStyle name="Normal 3 14 11 2 4" xfId="35105" xr:uid="{00000000-0005-0000-0000-00008E880000}"/>
    <cellStyle name="Normal 3 14 11 3" xfId="35106" xr:uid="{00000000-0005-0000-0000-00008F880000}"/>
    <cellStyle name="Normal 3 14 11 3 2" xfId="35107" xr:uid="{00000000-0005-0000-0000-000090880000}"/>
    <cellStyle name="Normal 3 14 11 3 3" xfId="35108" xr:uid="{00000000-0005-0000-0000-000091880000}"/>
    <cellStyle name="Normal 3 14 11 4" xfId="35109" xr:uid="{00000000-0005-0000-0000-000092880000}"/>
    <cellStyle name="Normal 3 14 12" xfId="35110" xr:uid="{00000000-0005-0000-0000-000093880000}"/>
    <cellStyle name="Normal 3 14 12 2" xfId="35111" xr:uid="{00000000-0005-0000-0000-000094880000}"/>
    <cellStyle name="Normal 3 14 12 2 2" xfId="35112" xr:uid="{00000000-0005-0000-0000-000095880000}"/>
    <cellStyle name="Normal 3 14 12 2 2 2" xfId="35113" xr:uid="{00000000-0005-0000-0000-000096880000}"/>
    <cellStyle name="Normal 3 14 12 2 2 3" xfId="35114" xr:uid="{00000000-0005-0000-0000-000097880000}"/>
    <cellStyle name="Normal 3 14 12 2 3" xfId="35115" xr:uid="{00000000-0005-0000-0000-000098880000}"/>
    <cellStyle name="Normal 3 14 12 2 4" xfId="35116" xr:uid="{00000000-0005-0000-0000-000099880000}"/>
    <cellStyle name="Normal 3 14 12 3" xfId="35117" xr:uid="{00000000-0005-0000-0000-00009A880000}"/>
    <cellStyle name="Normal 3 14 12 3 2" xfId="35118" xr:uid="{00000000-0005-0000-0000-00009B880000}"/>
    <cellStyle name="Normal 3 14 12 3 3" xfId="35119" xr:uid="{00000000-0005-0000-0000-00009C880000}"/>
    <cellStyle name="Normal 3 14 12 4" xfId="35120" xr:uid="{00000000-0005-0000-0000-00009D880000}"/>
    <cellStyle name="Normal 3 14 13" xfId="35121" xr:uid="{00000000-0005-0000-0000-00009E880000}"/>
    <cellStyle name="Normal 3 14 13 2" xfId="35122" xr:uid="{00000000-0005-0000-0000-00009F880000}"/>
    <cellStyle name="Normal 3 14 13 2 2" xfId="35123" xr:uid="{00000000-0005-0000-0000-0000A0880000}"/>
    <cellStyle name="Normal 3 14 13 2 2 2" xfId="35124" xr:uid="{00000000-0005-0000-0000-0000A1880000}"/>
    <cellStyle name="Normal 3 14 13 2 2 3" xfId="35125" xr:uid="{00000000-0005-0000-0000-0000A2880000}"/>
    <cellStyle name="Normal 3 14 13 2 3" xfId="35126" xr:uid="{00000000-0005-0000-0000-0000A3880000}"/>
    <cellStyle name="Normal 3 14 13 2 4" xfId="35127" xr:uid="{00000000-0005-0000-0000-0000A4880000}"/>
    <cellStyle name="Normal 3 14 13 3" xfId="35128" xr:uid="{00000000-0005-0000-0000-0000A5880000}"/>
    <cellStyle name="Normal 3 14 13 3 2" xfId="35129" xr:uid="{00000000-0005-0000-0000-0000A6880000}"/>
    <cellStyle name="Normal 3 14 13 3 3" xfId="35130" xr:uid="{00000000-0005-0000-0000-0000A7880000}"/>
    <cellStyle name="Normal 3 14 13 4" xfId="35131" xr:uid="{00000000-0005-0000-0000-0000A8880000}"/>
    <cellStyle name="Normal 3 14 14" xfId="35132" xr:uid="{00000000-0005-0000-0000-0000A9880000}"/>
    <cellStyle name="Normal 3 14 14 2" xfId="35133" xr:uid="{00000000-0005-0000-0000-0000AA880000}"/>
    <cellStyle name="Normal 3 14 14 2 2" xfId="35134" xr:uid="{00000000-0005-0000-0000-0000AB880000}"/>
    <cellStyle name="Normal 3 14 14 2 2 2" xfId="35135" xr:uid="{00000000-0005-0000-0000-0000AC880000}"/>
    <cellStyle name="Normal 3 14 14 2 2 3" xfId="35136" xr:uid="{00000000-0005-0000-0000-0000AD880000}"/>
    <cellStyle name="Normal 3 14 14 2 3" xfId="35137" xr:uid="{00000000-0005-0000-0000-0000AE880000}"/>
    <cellStyle name="Normal 3 14 14 2 4" xfId="35138" xr:uid="{00000000-0005-0000-0000-0000AF880000}"/>
    <cellStyle name="Normal 3 14 14 3" xfId="35139" xr:uid="{00000000-0005-0000-0000-0000B0880000}"/>
    <cellStyle name="Normal 3 14 14 3 2" xfId="35140" xr:uid="{00000000-0005-0000-0000-0000B1880000}"/>
    <cellStyle name="Normal 3 14 14 3 3" xfId="35141" xr:uid="{00000000-0005-0000-0000-0000B2880000}"/>
    <cellStyle name="Normal 3 14 14 4" xfId="35142" xr:uid="{00000000-0005-0000-0000-0000B3880000}"/>
    <cellStyle name="Normal 3 14 15" xfId="35143" xr:uid="{00000000-0005-0000-0000-0000B4880000}"/>
    <cellStyle name="Normal 3 14 15 2" xfId="35144" xr:uid="{00000000-0005-0000-0000-0000B5880000}"/>
    <cellStyle name="Normal 3 14 15 2 2" xfId="35145" xr:uid="{00000000-0005-0000-0000-0000B6880000}"/>
    <cellStyle name="Normal 3 14 15 2 2 2" xfId="35146" xr:uid="{00000000-0005-0000-0000-0000B7880000}"/>
    <cellStyle name="Normal 3 14 15 2 2 3" xfId="35147" xr:uid="{00000000-0005-0000-0000-0000B8880000}"/>
    <cellStyle name="Normal 3 14 15 2 3" xfId="35148" xr:uid="{00000000-0005-0000-0000-0000B9880000}"/>
    <cellStyle name="Normal 3 14 15 2 4" xfId="35149" xr:uid="{00000000-0005-0000-0000-0000BA880000}"/>
    <cellStyle name="Normal 3 14 15 3" xfId="35150" xr:uid="{00000000-0005-0000-0000-0000BB880000}"/>
    <cellStyle name="Normal 3 14 15 3 2" xfId="35151" xr:uid="{00000000-0005-0000-0000-0000BC880000}"/>
    <cellStyle name="Normal 3 14 15 3 3" xfId="35152" xr:uid="{00000000-0005-0000-0000-0000BD880000}"/>
    <cellStyle name="Normal 3 14 15 4" xfId="35153" xr:uid="{00000000-0005-0000-0000-0000BE880000}"/>
    <cellStyle name="Normal 3 14 16" xfId="35154" xr:uid="{00000000-0005-0000-0000-0000BF880000}"/>
    <cellStyle name="Normal 3 14 16 2" xfId="35155" xr:uid="{00000000-0005-0000-0000-0000C0880000}"/>
    <cellStyle name="Normal 3 14 16 2 2" xfId="35156" xr:uid="{00000000-0005-0000-0000-0000C1880000}"/>
    <cellStyle name="Normal 3 14 16 2 2 2" xfId="35157" xr:uid="{00000000-0005-0000-0000-0000C2880000}"/>
    <cellStyle name="Normal 3 14 16 2 2 3" xfId="35158" xr:uid="{00000000-0005-0000-0000-0000C3880000}"/>
    <cellStyle name="Normal 3 14 16 2 3" xfId="35159" xr:uid="{00000000-0005-0000-0000-0000C4880000}"/>
    <cellStyle name="Normal 3 14 16 2 4" xfId="35160" xr:uid="{00000000-0005-0000-0000-0000C5880000}"/>
    <cellStyle name="Normal 3 14 16 3" xfId="35161" xr:uid="{00000000-0005-0000-0000-0000C6880000}"/>
    <cellStyle name="Normal 3 14 16 3 2" xfId="35162" xr:uid="{00000000-0005-0000-0000-0000C7880000}"/>
    <cellStyle name="Normal 3 14 16 3 3" xfId="35163" xr:uid="{00000000-0005-0000-0000-0000C8880000}"/>
    <cellStyle name="Normal 3 14 16 4" xfId="35164" xr:uid="{00000000-0005-0000-0000-0000C9880000}"/>
    <cellStyle name="Normal 3 14 17" xfId="35165" xr:uid="{00000000-0005-0000-0000-0000CA880000}"/>
    <cellStyle name="Normal 3 14 17 2" xfId="35166" xr:uid="{00000000-0005-0000-0000-0000CB880000}"/>
    <cellStyle name="Normal 3 14 17 2 2" xfId="35167" xr:uid="{00000000-0005-0000-0000-0000CC880000}"/>
    <cellStyle name="Normal 3 14 17 2 2 2" xfId="35168" xr:uid="{00000000-0005-0000-0000-0000CD880000}"/>
    <cellStyle name="Normal 3 14 17 2 2 3" xfId="35169" xr:uid="{00000000-0005-0000-0000-0000CE880000}"/>
    <cellStyle name="Normal 3 14 17 2 3" xfId="35170" xr:uid="{00000000-0005-0000-0000-0000CF880000}"/>
    <cellStyle name="Normal 3 14 17 2 4" xfId="35171" xr:uid="{00000000-0005-0000-0000-0000D0880000}"/>
    <cellStyle name="Normal 3 14 17 3" xfId="35172" xr:uid="{00000000-0005-0000-0000-0000D1880000}"/>
    <cellStyle name="Normal 3 14 17 3 2" xfId="35173" xr:uid="{00000000-0005-0000-0000-0000D2880000}"/>
    <cellStyle name="Normal 3 14 17 3 3" xfId="35174" xr:uid="{00000000-0005-0000-0000-0000D3880000}"/>
    <cellStyle name="Normal 3 14 17 4" xfId="35175" xr:uid="{00000000-0005-0000-0000-0000D4880000}"/>
    <cellStyle name="Normal 3 14 18" xfId="35176" xr:uid="{00000000-0005-0000-0000-0000D5880000}"/>
    <cellStyle name="Normal 3 14 18 2" xfId="35177" xr:uid="{00000000-0005-0000-0000-0000D6880000}"/>
    <cellStyle name="Normal 3 14 18 2 2" xfId="35178" xr:uid="{00000000-0005-0000-0000-0000D7880000}"/>
    <cellStyle name="Normal 3 14 18 2 2 2" xfId="35179" xr:uid="{00000000-0005-0000-0000-0000D8880000}"/>
    <cellStyle name="Normal 3 14 18 2 2 3" xfId="35180" xr:uid="{00000000-0005-0000-0000-0000D9880000}"/>
    <cellStyle name="Normal 3 14 18 2 3" xfId="35181" xr:uid="{00000000-0005-0000-0000-0000DA880000}"/>
    <cellStyle name="Normal 3 14 18 2 4" xfId="35182" xr:uid="{00000000-0005-0000-0000-0000DB880000}"/>
    <cellStyle name="Normal 3 14 18 3" xfId="35183" xr:uid="{00000000-0005-0000-0000-0000DC880000}"/>
    <cellStyle name="Normal 3 14 18 3 2" xfId="35184" xr:uid="{00000000-0005-0000-0000-0000DD880000}"/>
    <cellStyle name="Normal 3 14 18 3 3" xfId="35185" xr:uid="{00000000-0005-0000-0000-0000DE880000}"/>
    <cellStyle name="Normal 3 14 18 4" xfId="35186" xr:uid="{00000000-0005-0000-0000-0000DF880000}"/>
    <cellStyle name="Normal 3 14 19" xfId="35187" xr:uid="{00000000-0005-0000-0000-0000E0880000}"/>
    <cellStyle name="Normal 3 14 19 2" xfId="35188" xr:uid="{00000000-0005-0000-0000-0000E1880000}"/>
    <cellStyle name="Normal 3 14 19 2 2" xfId="35189" xr:uid="{00000000-0005-0000-0000-0000E2880000}"/>
    <cellStyle name="Normal 3 14 19 2 2 2" xfId="35190" xr:uid="{00000000-0005-0000-0000-0000E3880000}"/>
    <cellStyle name="Normal 3 14 19 2 2 3" xfId="35191" xr:uid="{00000000-0005-0000-0000-0000E4880000}"/>
    <cellStyle name="Normal 3 14 19 2 3" xfId="35192" xr:uid="{00000000-0005-0000-0000-0000E5880000}"/>
    <cellStyle name="Normal 3 14 19 2 4" xfId="35193" xr:uid="{00000000-0005-0000-0000-0000E6880000}"/>
    <cellStyle name="Normal 3 14 19 3" xfId="35194" xr:uid="{00000000-0005-0000-0000-0000E7880000}"/>
    <cellStyle name="Normal 3 14 19 3 2" xfId="35195" xr:uid="{00000000-0005-0000-0000-0000E8880000}"/>
    <cellStyle name="Normal 3 14 19 3 3" xfId="35196" xr:uid="{00000000-0005-0000-0000-0000E9880000}"/>
    <cellStyle name="Normal 3 14 19 4" xfId="35197" xr:uid="{00000000-0005-0000-0000-0000EA880000}"/>
    <cellStyle name="Normal 3 14 2" xfId="35198" xr:uid="{00000000-0005-0000-0000-0000EB880000}"/>
    <cellStyle name="Normal 3 14 2 2" xfId="35199" xr:uid="{00000000-0005-0000-0000-0000EC880000}"/>
    <cellStyle name="Normal 3 14 2 2 2" xfId="35200" xr:uid="{00000000-0005-0000-0000-0000ED880000}"/>
    <cellStyle name="Normal 3 14 2 2 2 2" xfId="35201" xr:uid="{00000000-0005-0000-0000-0000EE880000}"/>
    <cellStyle name="Normal 3 14 2 2 2 3" xfId="35202" xr:uid="{00000000-0005-0000-0000-0000EF880000}"/>
    <cellStyle name="Normal 3 14 2 2 3" xfId="35203" xr:uid="{00000000-0005-0000-0000-0000F0880000}"/>
    <cellStyle name="Normal 3 14 2 2 4" xfId="35204" xr:uid="{00000000-0005-0000-0000-0000F1880000}"/>
    <cellStyle name="Normal 3 14 2 3" xfId="35205" xr:uid="{00000000-0005-0000-0000-0000F2880000}"/>
    <cellStyle name="Normal 3 14 2 3 2" xfId="35206" xr:uid="{00000000-0005-0000-0000-0000F3880000}"/>
    <cellStyle name="Normal 3 14 2 3 3" xfId="35207" xr:uid="{00000000-0005-0000-0000-0000F4880000}"/>
    <cellStyle name="Normal 3 14 2 4" xfId="35208" xr:uid="{00000000-0005-0000-0000-0000F5880000}"/>
    <cellStyle name="Normal 3 14 20" xfId="35209" xr:uid="{00000000-0005-0000-0000-0000F6880000}"/>
    <cellStyle name="Normal 3 14 20 2" xfId="35210" xr:uid="{00000000-0005-0000-0000-0000F7880000}"/>
    <cellStyle name="Normal 3 14 20 2 2" xfId="35211" xr:uid="{00000000-0005-0000-0000-0000F8880000}"/>
    <cellStyle name="Normal 3 14 20 2 2 2" xfId="35212" xr:uid="{00000000-0005-0000-0000-0000F9880000}"/>
    <cellStyle name="Normal 3 14 20 2 2 3" xfId="35213" xr:uid="{00000000-0005-0000-0000-0000FA880000}"/>
    <cellStyle name="Normal 3 14 20 2 3" xfId="35214" xr:uid="{00000000-0005-0000-0000-0000FB880000}"/>
    <cellStyle name="Normal 3 14 20 2 4" xfId="35215" xr:uid="{00000000-0005-0000-0000-0000FC880000}"/>
    <cellStyle name="Normal 3 14 20 3" xfId="35216" xr:uid="{00000000-0005-0000-0000-0000FD880000}"/>
    <cellStyle name="Normal 3 14 20 3 2" xfId="35217" xr:uid="{00000000-0005-0000-0000-0000FE880000}"/>
    <cellStyle name="Normal 3 14 20 3 3" xfId="35218" xr:uid="{00000000-0005-0000-0000-0000FF880000}"/>
    <cellStyle name="Normal 3 14 20 4" xfId="35219" xr:uid="{00000000-0005-0000-0000-000000890000}"/>
    <cellStyle name="Normal 3 14 21" xfId="35220" xr:uid="{00000000-0005-0000-0000-000001890000}"/>
    <cellStyle name="Normal 3 14 21 2" xfId="35221" xr:uid="{00000000-0005-0000-0000-000002890000}"/>
    <cellStyle name="Normal 3 14 21 2 2" xfId="35222" xr:uid="{00000000-0005-0000-0000-000003890000}"/>
    <cellStyle name="Normal 3 14 21 2 2 2" xfId="35223" xr:uid="{00000000-0005-0000-0000-000004890000}"/>
    <cellStyle name="Normal 3 14 21 2 2 3" xfId="35224" xr:uid="{00000000-0005-0000-0000-000005890000}"/>
    <cellStyle name="Normal 3 14 21 2 3" xfId="35225" xr:uid="{00000000-0005-0000-0000-000006890000}"/>
    <cellStyle name="Normal 3 14 21 2 4" xfId="35226" xr:uid="{00000000-0005-0000-0000-000007890000}"/>
    <cellStyle name="Normal 3 14 21 3" xfId="35227" xr:uid="{00000000-0005-0000-0000-000008890000}"/>
    <cellStyle name="Normal 3 14 21 3 2" xfId="35228" xr:uid="{00000000-0005-0000-0000-000009890000}"/>
    <cellStyle name="Normal 3 14 21 3 3" xfId="35229" xr:uid="{00000000-0005-0000-0000-00000A890000}"/>
    <cellStyle name="Normal 3 14 21 4" xfId="35230" xr:uid="{00000000-0005-0000-0000-00000B890000}"/>
    <cellStyle name="Normal 3 14 22" xfId="35231" xr:uid="{00000000-0005-0000-0000-00000C890000}"/>
    <cellStyle name="Normal 3 14 22 2" xfId="35232" xr:uid="{00000000-0005-0000-0000-00000D890000}"/>
    <cellStyle name="Normal 3 14 22 2 2" xfId="35233" xr:uid="{00000000-0005-0000-0000-00000E890000}"/>
    <cellStyle name="Normal 3 14 22 2 2 2" xfId="35234" xr:uid="{00000000-0005-0000-0000-00000F890000}"/>
    <cellStyle name="Normal 3 14 22 2 2 3" xfId="35235" xr:uid="{00000000-0005-0000-0000-000010890000}"/>
    <cellStyle name="Normal 3 14 22 2 3" xfId="35236" xr:uid="{00000000-0005-0000-0000-000011890000}"/>
    <cellStyle name="Normal 3 14 22 2 4" xfId="35237" xr:uid="{00000000-0005-0000-0000-000012890000}"/>
    <cellStyle name="Normal 3 14 22 3" xfId="35238" xr:uid="{00000000-0005-0000-0000-000013890000}"/>
    <cellStyle name="Normal 3 14 22 3 2" xfId="35239" xr:uid="{00000000-0005-0000-0000-000014890000}"/>
    <cellStyle name="Normal 3 14 22 3 3" xfId="35240" xr:uid="{00000000-0005-0000-0000-000015890000}"/>
    <cellStyle name="Normal 3 14 22 4" xfId="35241" xr:uid="{00000000-0005-0000-0000-000016890000}"/>
    <cellStyle name="Normal 3 14 23" xfId="35242" xr:uid="{00000000-0005-0000-0000-000017890000}"/>
    <cellStyle name="Normal 3 14 23 2" xfId="35243" xr:uid="{00000000-0005-0000-0000-000018890000}"/>
    <cellStyle name="Normal 3 14 23 2 2" xfId="35244" xr:uid="{00000000-0005-0000-0000-000019890000}"/>
    <cellStyle name="Normal 3 14 23 2 2 2" xfId="35245" xr:uid="{00000000-0005-0000-0000-00001A890000}"/>
    <cellStyle name="Normal 3 14 23 2 2 3" xfId="35246" xr:uid="{00000000-0005-0000-0000-00001B890000}"/>
    <cellStyle name="Normal 3 14 23 2 3" xfId="35247" xr:uid="{00000000-0005-0000-0000-00001C890000}"/>
    <cellStyle name="Normal 3 14 23 2 4" xfId="35248" xr:uid="{00000000-0005-0000-0000-00001D890000}"/>
    <cellStyle name="Normal 3 14 23 3" xfId="35249" xr:uid="{00000000-0005-0000-0000-00001E890000}"/>
    <cellStyle name="Normal 3 14 23 3 2" xfId="35250" xr:uid="{00000000-0005-0000-0000-00001F890000}"/>
    <cellStyle name="Normal 3 14 23 3 3" xfId="35251" xr:uid="{00000000-0005-0000-0000-000020890000}"/>
    <cellStyle name="Normal 3 14 23 4" xfId="35252" xr:uid="{00000000-0005-0000-0000-000021890000}"/>
    <cellStyle name="Normal 3 14 24" xfId="35253" xr:uid="{00000000-0005-0000-0000-000022890000}"/>
    <cellStyle name="Normal 3 14 24 2" xfId="35254" xr:uid="{00000000-0005-0000-0000-000023890000}"/>
    <cellStyle name="Normal 3 14 24 2 2" xfId="35255" xr:uid="{00000000-0005-0000-0000-000024890000}"/>
    <cellStyle name="Normal 3 14 24 2 3" xfId="35256" xr:uid="{00000000-0005-0000-0000-000025890000}"/>
    <cellStyle name="Normal 3 14 24 3" xfId="35257" xr:uid="{00000000-0005-0000-0000-000026890000}"/>
    <cellStyle name="Normal 3 14 24 4" xfId="35258" xr:uid="{00000000-0005-0000-0000-000027890000}"/>
    <cellStyle name="Normal 3 14 25" xfId="35259" xr:uid="{00000000-0005-0000-0000-000028890000}"/>
    <cellStyle name="Normal 3 14 25 2" xfId="35260" xr:uid="{00000000-0005-0000-0000-000029890000}"/>
    <cellStyle name="Normal 3 14 25 3" xfId="35261" xr:uid="{00000000-0005-0000-0000-00002A890000}"/>
    <cellStyle name="Normal 3 14 26" xfId="35262" xr:uid="{00000000-0005-0000-0000-00002B890000}"/>
    <cellStyle name="Normal 3 14 3" xfId="35263" xr:uid="{00000000-0005-0000-0000-00002C890000}"/>
    <cellStyle name="Normal 3 14 3 2" xfId="35264" xr:uid="{00000000-0005-0000-0000-00002D890000}"/>
    <cellStyle name="Normal 3 14 3 2 2" xfId="35265" xr:uid="{00000000-0005-0000-0000-00002E890000}"/>
    <cellStyle name="Normal 3 14 3 2 2 2" xfId="35266" xr:uid="{00000000-0005-0000-0000-00002F890000}"/>
    <cellStyle name="Normal 3 14 3 2 2 3" xfId="35267" xr:uid="{00000000-0005-0000-0000-000030890000}"/>
    <cellStyle name="Normal 3 14 3 2 3" xfId="35268" xr:uid="{00000000-0005-0000-0000-000031890000}"/>
    <cellStyle name="Normal 3 14 3 2 4" xfId="35269" xr:uid="{00000000-0005-0000-0000-000032890000}"/>
    <cellStyle name="Normal 3 14 3 3" xfId="35270" xr:uid="{00000000-0005-0000-0000-000033890000}"/>
    <cellStyle name="Normal 3 14 3 3 2" xfId="35271" xr:uid="{00000000-0005-0000-0000-000034890000}"/>
    <cellStyle name="Normal 3 14 3 3 3" xfId="35272" xr:uid="{00000000-0005-0000-0000-000035890000}"/>
    <cellStyle name="Normal 3 14 3 4" xfId="35273" xr:uid="{00000000-0005-0000-0000-000036890000}"/>
    <cellStyle name="Normal 3 14 4" xfId="35274" xr:uid="{00000000-0005-0000-0000-000037890000}"/>
    <cellStyle name="Normal 3 14 4 2" xfId="35275" xr:uid="{00000000-0005-0000-0000-000038890000}"/>
    <cellStyle name="Normal 3 14 4 2 2" xfId="35276" xr:uid="{00000000-0005-0000-0000-000039890000}"/>
    <cellStyle name="Normal 3 14 4 2 2 2" xfId="35277" xr:uid="{00000000-0005-0000-0000-00003A890000}"/>
    <cellStyle name="Normal 3 14 4 2 2 3" xfId="35278" xr:uid="{00000000-0005-0000-0000-00003B890000}"/>
    <cellStyle name="Normal 3 14 4 2 3" xfId="35279" xr:uid="{00000000-0005-0000-0000-00003C890000}"/>
    <cellStyle name="Normal 3 14 4 2 4" xfId="35280" xr:uid="{00000000-0005-0000-0000-00003D890000}"/>
    <cellStyle name="Normal 3 14 4 3" xfId="35281" xr:uid="{00000000-0005-0000-0000-00003E890000}"/>
    <cellStyle name="Normal 3 14 4 3 2" xfId="35282" xr:uid="{00000000-0005-0000-0000-00003F890000}"/>
    <cellStyle name="Normal 3 14 4 3 3" xfId="35283" xr:uid="{00000000-0005-0000-0000-000040890000}"/>
    <cellStyle name="Normal 3 14 4 4" xfId="35284" xr:uid="{00000000-0005-0000-0000-000041890000}"/>
    <cellStyle name="Normal 3 14 5" xfId="35285" xr:uid="{00000000-0005-0000-0000-000042890000}"/>
    <cellStyle name="Normal 3 14 5 2" xfId="35286" xr:uid="{00000000-0005-0000-0000-000043890000}"/>
    <cellStyle name="Normal 3 14 5 2 2" xfId="35287" xr:uid="{00000000-0005-0000-0000-000044890000}"/>
    <cellStyle name="Normal 3 14 5 2 2 2" xfId="35288" xr:uid="{00000000-0005-0000-0000-000045890000}"/>
    <cellStyle name="Normal 3 14 5 2 2 3" xfId="35289" xr:uid="{00000000-0005-0000-0000-000046890000}"/>
    <cellStyle name="Normal 3 14 5 2 3" xfId="35290" xr:uid="{00000000-0005-0000-0000-000047890000}"/>
    <cellStyle name="Normal 3 14 5 2 4" xfId="35291" xr:uid="{00000000-0005-0000-0000-000048890000}"/>
    <cellStyle name="Normal 3 14 5 3" xfId="35292" xr:uid="{00000000-0005-0000-0000-000049890000}"/>
    <cellStyle name="Normal 3 14 5 3 2" xfId="35293" xr:uid="{00000000-0005-0000-0000-00004A890000}"/>
    <cellStyle name="Normal 3 14 5 3 3" xfId="35294" xr:uid="{00000000-0005-0000-0000-00004B890000}"/>
    <cellStyle name="Normal 3 14 5 4" xfId="35295" xr:uid="{00000000-0005-0000-0000-00004C890000}"/>
    <cellStyle name="Normal 3 14 6" xfId="35296" xr:uid="{00000000-0005-0000-0000-00004D890000}"/>
    <cellStyle name="Normal 3 14 6 2" xfId="35297" xr:uid="{00000000-0005-0000-0000-00004E890000}"/>
    <cellStyle name="Normal 3 14 6 2 2" xfId="35298" xr:uid="{00000000-0005-0000-0000-00004F890000}"/>
    <cellStyle name="Normal 3 14 6 2 2 2" xfId="35299" xr:uid="{00000000-0005-0000-0000-000050890000}"/>
    <cellStyle name="Normal 3 14 6 2 2 3" xfId="35300" xr:uid="{00000000-0005-0000-0000-000051890000}"/>
    <cellStyle name="Normal 3 14 6 2 3" xfId="35301" xr:uid="{00000000-0005-0000-0000-000052890000}"/>
    <cellStyle name="Normal 3 14 6 2 4" xfId="35302" xr:uid="{00000000-0005-0000-0000-000053890000}"/>
    <cellStyle name="Normal 3 14 6 3" xfId="35303" xr:uid="{00000000-0005-0000-0000-000054890000}"/>
    <cellStyle name="Normal 3 14 6 3 2" xfId="35304" xr:uid="{00000000-0005-0000-0000-000055890000}"/>
    <cellStyle name="Normal 3 14 6 3 3" xfId="35305" xr:uid="{00000000-0005-0000-0000-000056890000}"/>
    <cellStyle name="Normal 3 14 6 4" xfId="35306" xr:uid="{00000000-0005-0000-0000-000057890000}"/>
    <cellStyle name="Normal 3 14 7" xfId="35307" xr:uid="{00000000-0005-0000-0000-000058890000}"/>
    <cellStyle name="Normal 3 14 7 2" xfId="35308" xr:uid="{00000000-0005-0000-0000-000059890000}"/>
    <cellStyle name="Normal 3 14 7 2 2" xfId="35309" xr:uid="{00000000-0005-0000-0000-00005A890000}"/>
    <cellStyle name="Normal 3 14 7 2 2 2" xfId="35310" xr:uid="{00000000-0005-0000-0000-00005B890000}"/>
    <cellStyle name="Normal 3 14 7 2 2 3" xfId="35311" xr:uid="{00000000-0005-0000-0000-00005C890000}"/>
    <cellStyle name="Normal 3 14 7 2 3" xfId="35312" xr:uid="{00000000-0005-0000-0000-00005D890000}"/>
    <cellStyle name="Normal 3 14 7 2 4" xfId="35313" xr:uid="{00000000-0005-0000-0000-00005E890000}"/>
    <cellStyle name="Normal 3 14 7 3" xfId="35314" xr:uid="{00000000-0005-0000-0000-00005F890000}"/>
    <cellStyle name="Normal 3 14 7 3 2" xfId="35315" xr:uid="{00000000-0005-0000-0000-000060890000}"/>
    <cellStyle name="Normal 3 14 7 3 3" xfId="35316" xr:uid="{00000000-0005-0000-0000-000061890000}"/>
    <cellStyle name="Normal 3 14 7 4" xfId="35317" xr:uid="{00000000-0005-0000-0000-000062890000}"/>
    <cellStyle name="Normal 3 14 8" xfId="35318" xr:uid="{00000000-0005-0000-0000-000063890000}"/>
    <cellStyle name="Normal 3 14 8 2" xfId="35319" xr:uid="{00000000-0005-0000-0000-000064890000}"/>
    <cellStyle name="Normal 3 14 8 2 2" xfId="35320" xr:uid="{00000000-0005-0000-0000-000065890000}"/>
    <cellStyle name="Normal 3 14 8 2 2 2" xfId="35321" xr:uid="{00000000-0005-0000-0000-000066890000}"/>
    <cellStyle name="Normal 3 14 8 2 2 3" xfId="35322" xr:uid="{00000000-0005-0000-0000-000067890000}"/>
    <cellStyle name="Normal 3 14 8 2 3" xfId="35323" xr:uid="{00000000-0005-0000-0000-000068890000}"/>
    <cellStyle name="Normal 3 14 8 2 4" xfId="35324" xr:uid="{00000000-0005-0000-0000-000069890000}"/>
    <cellStyle name="Normal 3 14 8 3" xfId="35325" xr:uid="{00000000-0005-0000-0000-00006A890000}"/>
    <cellStyle name="Normal 3 14 8 3 2" xfId="35326" xr:uid="{00000000-0005-0000-0000-00006B890000}"/>
    <cellStyle name="Normal 3 14 8 3 3" xfId="35327" xr:uid="{00000000-0005-0000-0000-00006C890000}"/>
    <cellStyle name="Normal 3 14 8 4" xfId="35328" xr:uid="{00000000-0005-0000-0000-00006D890000}"/>
    <cellStyle name="Normal 3 14 9" xfId="35329" xr:uid="{00000000-0005-0000-0000-00006E890000}"/>
    <cellStyle name="Normal 3 14 9 2" xfId="35330" xr:uid="{00000000-0005-0000-0000-00006F890000}"/>
    <cellStyle name="Normal 3 14 9 2 2" xfId="35331" xr:uid="{00000000-0005-0000-0000-000070890000}"/>
    <cellStyle name="Normal 3 14 9 2 2 2" xfId="35332" xr:uid="{00000000-0005-0000-0000-000071890000}"/>
    <cellStyle name="Normal 3 14 9 2 2 3" xfId="35333" xr:uid="{00000000-0005-0000-0000-000072890000}"/>
    <cellStyle name="Normal 3 14 9 2 3" xfId="35334" xr:uid="{00000000-0005-0000-0000-000073890000}"/>
    <cellStyle name="Normal 3 14 9 2 4" xfId="35335" xr:uid="{00000000-0005-0000-0000-000074890000}"/>
    <cellStyle name="Normal 3 14 9 3" xfId="35336" xr:uid="{00000000-0005-0000-0000-000075890000}"/>
    <cellStyle name="Normal 3 14 9 3 2" xfId="35337" xr:uid="{00000000-0005-0000-0000-000076890000}"/>
    <cellStyle name="Normal 3 14 9 3 3" xfId="35338" xr:uid="{00000000-0005-0000-0000-000077890000}"/>
    <cellStyle name="Normal 3 14 9 4" xfId="35339" xr:uid="{00000000-0005-0000-0000-000078890000}"/>
    <cellStyle name="Normal 3 15" xfId="35340" xr:uid="{00000000-0005-0000-0000-000079890000}"/>
    <cellStyle name="Normal 3 15 10" xfId="35341" xr:uid="{00000000-0005-0000-0000-00007A890000}"/>
    <cellStyle name="Normal 3 15 10 2" xfId="35342" xr:uid="{00000000-0005-0000-0000-00007B890000}"/>
    <cellStyle name="Normal 3 15 10 2 2" xfId="35343" xr:uid="{00000000-0005-0000-0000-00007C890000}"/>
    <cellStyle name="Normal 3 15 10 2 2 2" xfId="35344" xr:uid="{00000000-0005-0000-0000-00007D890000}"/>
    <cellStyle name="Normal 3 15 10 2 2 3" xfId="35345" xr:uid="{00000000-0005-0000-0000-00007E890000}"/>
    <cellStyle name="Normal 3 15 10 2 3" xfId="35346" xr:uid="{00000000-0005-0000-0000-00007F890000}"/>
    <cellStyle name="Normal 3 15 10 2 4" xfId="35347" xr:uid="{00000000-0005-0000-0000-000080890000}"/>
    <cellStyle name="Normal 3 15 10 3" xfId="35348" xr:uid="{00000000-0005-0000-0000-000081890000}"/>
    <cellStyle name="Normal 3 15 10 3 2" xfId="35349" xr:uid="{00000000-0005-0000-0000-000082890000}"/>
    <cellStyle name="Normal 3 15 10 3 3" xfId="35350" xr:uid="{00000000-0005-0000-0000-000083890000}"/>
    <cellStyle name="Normal 3 15 10 4" xfId="35351" xr:uid="{00000000-0005-0000-0000-000084890000}"/>
    <cellStyle name="Normal 3 15 11" xfId="35352" xr:uid="{00000000-0005-0000-0000-000085890000}"/>
    <cellStyle name="Normal 3 15 11 2" xfId="35353" xr:uid="{00000000-0005-0000-0000-000086890000}"/>
    <cellStyle name="Normal 3 15 11 2 2" xfId="35354" xr:uid="{00000000-0005-0000-0000-000087890000}"/>
    <cellStyle name="Normal 3 15 11 2 2 2" xfId="35355" xr:uid="{00000000-0005-0000-0000-000088890000}"/>
    <cellStyle name="Normal 3 15 11 2 2 3" xfId="35356" xr:uid="{00000000-0005-0000-0000-000089890000}"/>
    <cellStyle name="Normal 3 15 11 2 3" xfId="35357" xr:uid="{00000000-0005-0000-0000-00008A890000}"/>
    <cellStyle name="Normal 3 15 11 2 4" xfId="35358" xr:uid="{00000000-0005-0000-0000-00008B890000}"/>
    <cellStyle name="Normal 3 15 11 3" xfId="35359" xr:uid="{00000000-0005-0000-0000-00008C890000}"/>
    <cellStyle name="Normal 3 15 11 3 2" xfId="35360" xr:uid="{00000000-0005-0000-0000-00008D890000}"/>
    <cellStyle name="Normal 3 15 11 3 3" xfId="35361" xr:uid="{00000000-0005-0000-0000-00008E890000}"/>
    <cellStyle name="Normal 3 15 11 4" xfId="35362" xr:uid="{00000000-0005-0000-0000-00008F890000}"/>
    <cellStyle name="Normal 3 15 12" xfId="35363" xr:uid="{00000000-0005-0000-0000-000090890000}"/>
    <cellStyle name="Normal 3 15 12 2" xfId="35364" xr:uid="{00000000-0005-0000-0000-000091890000}"/>
    <cellStyle name="Normal 3 15 12 2 2" xfId="35365" xr:uid="{00000000-0005-0000-0000-000092890000}"/>
    <cellStyle name="Normal 3 15 12 2 2 2" xfId="35366" xr:uid="{00000000-0005-0000-0000-000093890000}"/>
    <cellStyle name="Normal 3 15 12 2 2 3" xfId="35367" xr:uid="{00000000-0005-0000-0000-000094890000}"/>
    <cellStyle name="Normal 3 15 12 2 3" xfId="35368" xr:uid="{00000000-0005-0000-0000-000095890000}"/>
    <cellStyle name="Normal 3 15 12 2 4" xfId="35369" xr:uid="{00000000-0005-0000-0000-000096890000}"/>
    <cellStyle name="Normal 3 15 12 3" xfId="35370" xr:uid="{00000000-0005-0000-0000-000097890000}"/>
    <cellStyle name="Normal 3 15 12 3 2" xfId="35371" xr:uid="{00000000-0005-0000-0000-000098890000}"/>
    <cellStyle name="Normal 3 15 12 3 3" xfId="35372" xr:uid="{00000000-0005-0000-0000-000099890000}"/>
    <cellStyle name="Normal 3 15 12 4" xfId="35373" xr:uid="{00000000-0005-0000-0000-00009A890000}"/>
    <cellStyle name="Normal 3 15 13" xfId="35374" xr:uid="{00000000-0005-0000-0000-00009B890000}"/>
    <cellStyle name="Normal 3 15 13 2" xfId="35375" xr:uid="{00000000-0005-0000-0000-00009C890000}"/>
    <cellStyle name="Normal 3 15 13 2 2" xfId="35376" xr:uid="{00000000-0005-0000-0000-00009D890000}"/>
    <cellStyle name="Normal 3 15 13 2 2 2" xfId="35377" xr:uid="{00000000-0005-0000-0000-00009E890000}"/>
    <cellStyle name="Normal 3 15 13 2 2 3" xfId="35378" xr:uid="{00000000-0005-0000-0000-00009F890000}"/>
    <cellStyle name="Normal 3 15 13 2 3" xfId="35379" xr:uid="{00000000-0005-0000-0000-0000A0890000}"/>
    <cellStyle name="Normal 3 15 13 2 4" xfId="35380" xr:uid="{00000000-0005-0000-0000-0000A1890000}"/>
    <cellStyle name="Normal 3 15 13 3" xfId="35381" xr:uid="{00000000-0005-0000-0000-0000A2890000}"/>
    <cellStyle name="Normal 3 15 13 3 2" xfId="35382" xr:uid="{00000000-0005-0000-0000-0000A3890000}"/>
    <cellStyle name="Normal 3 15 13 3 3" xfId="35383" xr:uid="{00000000-0005-0000-0000-0000A4890000}"/>
    <cellStyle name="Normal 3 15 13 4" xfId="35384" xr:uid="{00000000-0005-0000-0000-0000A5890000}"/>
    <cellStyle name="Normal 3 15 14" xfId="35385" xr:uid="{00000000-0005-0000-0000-0000A6890000}"/>
    <cellStyle name="Normal 3 15 14 2" xfId="35386" xr:uid="{00000000-0005-0000-0000-0000A7890000}"/>
    <cellStyle name="Normal 3 15 14 2 2" xfId="35387" xr:uid="{00000000-0005-0000-0000-0000A8890000}"/>
    <cellStyle name="Normal 3 15 14 2 2 2" xfId="35388" xr:uid="{00000000-0005-0000-0000-0000A9890000}"/>
    <cellStyle name="Normal 3 15 14 2 2 3" xfId="35389" xr:uid="{00000000-0005-0000-0000-0000AA890000}"/>
    <cellStyle name="Normal 3 15 14 2 3" xfId="35390" xr:uid="{00000000-0005-0000-0000-0000AB890000}"/>
    <cellStyle name="Normal 3 15 14 2 4" xfId="35391" xr:uid="{00000000-0005-0000-0000-0000AC890000}"/>
    <cellStyle name="Normal 3 15 14 3" xfId="35392" xr:uid="{00000000-0005-0000-0000-0000AD890000}"/>
    <cellStyle name="Normal 3 15 14 3 2" xfId="35393" xr:uid="{00000000-0005-0000-0000-0000AE890000}"/>
    <cellStyle name="Normal 3 15 14 3 3" xfId="35394" xr:uid="{00000000-0005-0000-0000-0000AF890000}"/>
    <cellStyle name="Normal 3 15 14 4" xfId="35395" xr:uid="{00000000-0005-0000-0000-0000B0890000}"/>
    <cellStyle name="Normal 3 15 15" xfId="35396" xr:uid="{00000000-0005-0000-0000-0000B1890000}"/>
    <cellStyle name="Normal 3 15 15 2" xfId="35397" xr:uid="{00000000-0005-0000-0000-0000B2890000}"/>
    <cellStyle name="Normal 3 15 15 2 2" xfId="35398" xr:uid="{00000000-0005-0000-0000-0000B3890000}"/>
    <cellStyle name="Normal 3 15 15 2 2 2" xfId="35399" xr:uid="{00000000-0005-0000-0000-0000B4890000}"/>
    <cellStyle name="Normal 3 15 15 2 2 3" xfId="35400" xr:uid="{00000000-0005-0000-0000-0000B5890000}"/>
    <cellStyle name="Normal 3 15 15 2 3" xfId="35401" xr:uid="{00000000-0005-0000-0000-0000B6890000}"/>
    <cellStyle name="Normal 3 15 15 2 4" xfId="35402" xr:uid="{00000000-0005-0000-0000-0000B7890000}"/>
    <cellStyle name="Normal 3 15 15 3" xfId="35403" xr:uid="{00000000-0005-0000-0000-0000B8890000}"/>
    <cellStyle name="Normal 3 15 15 3 2" xfId="35404" xr:uid="{00000000-0005-0000-0000-0000B9890000}"/>
    <cellStyle name="Normal 3 15 15 3 3" xfId="35405" xr:uid="{00000000-0005-0000-0000-0000BA890000}"/>
    <cellStyle name="Normal 3 15 15 4" xfId="35406" xr:uid="{00000000-0005-0000-0000-0000BB890000}"/>
    <cellStyle name="Normal 3 15 16" xfId="35407" xr:uid="{00000000-0005-0000-0000-0000BC890000}"/>
    <cellStyle name="Normal 3 15 16 2" xfId="35408" xr:uid="{00000000-0005-0000-0000-0000BD890000}"/>
    <cellStyle name="Normal 3 15 16 2 2" xfId="35409" xr:uid="{00000000-0005-0000-0000-0000BE890000}"/>
    <cellStyle name="Normal 3 15 16 2 2 2" xfId="35410" xr:uid="{00000000-0005-0000-0000-0000BF890000}"/>
    <cellStyle name="Normal 3 15 16 2 2 3" xfId="35411" xr:uid="{00000000-0005-0000-0000-0000C0890000}"/>
    <cellStyle name="Normal 3 15 16 2 3" xfId="35412" xr:uid="{00000000-0005-0000-0000-0000C1890000}"/>
    <cellStyle name="Normal 3 15 16 2 4" xfId="35413" xr:uid="{00000000-0005-0000-0000-0000C2890000}"/>
    <cellStyle name="Normal 3 15 16 3" xfId="35414" xr:uid="{00000000-0005-0000-0000-0000C3890000}"/>
    <cellStyle name="Normal 3 15 16 3 2" xfId="35415" xr:uid="{00000000-0005-0000-0000-0000C4890000}"/>
    <cellStyle name="Normal 3 15 16 3 3" xfId="35416" xr:uid="{00000000-0005-0000-0000-0000C5890000}"/>
    <cellStyle name="Normal 3 15 16 4" xfId="35417" xr:uid="{00000000-0005-0000-0000-0000C6890000}"/>
    <cellStyle name="Normal 3 15 17" xfId="35418" xr:uid="{00000000-0005-0000-0000-0000C7890000}"/>
    <cellStyle name="Normal 3 15 17 2" xfId="35419" xr:uid="{00000000-0005-0000-0000-0000C8890000}"/>
    <cellStyle name="Normal 3 15 17 2 2" xfId="35420" xr:uid="{00000000-0005-0000-0000-0000C9890000}"/>
    <cellStyle name="Normal 3 15 17 2 2 2" xfId="35421" xr:uid="{00000000-0005-0000-0000-0000CA890000}"/>
    <cellStyle name="Normal 3 15 17 2 2 3" xfId="35422" xr:uid="{00000000-0005-0000-0000-0000CB890000}"/>
    <cellStyle name="Normal 3 15 17 2 3" xfId="35423" xr:uid="{00000000-0005-0000-0000-0000CC890000}"/>
    <cellStyle name="Normal 3 15 17 2 4" xfId="35424" xr:uid="{00000000-0005-0000-0000-0000CD890000}"/>
    <cellStyle name="Normal 3 15 17 3" xfId="35425" xr:uid="{00000000-0005-0000-0000-0000CE890000}"/>
    <cellStyle name="Normal 3 15 17 3 2" xfId="35426" xr:uid="{00000000-0005-0000-0000-0000CF890000}"/>
    <cellStyle name="Normal 3 15 17 3 3" xfId="35427" xr:uid="{00000000-0005-0000-0000-0000D0890000}"/>
    <cellStyle name="Normal 3 15 17 4" xfId="35428" xr:uid="{00000000-0005-0000-0000-0000D1890000}"/>
    <cellStyle name="Normal 3 15 18" xfId="35429" xr:uid="{00000000-0005-0000-0000-0000D2890000}"/>
    <cellStyle name="Normal 3 15 18 2" xfId="35430" xr:uid="{00000000-0005-0000-0000-0000D3890000}"/>
    <cellStyle name="Normal 3 15 18 2 2" xfId="35431" xr:uid="{00000000-0005-0000-0000-0000D4890000}"/>
    <cellStyle name="Normal 3 15 18 2 2 2" xfId="35432" xr:uid="{00000000-0005-0000-0000-0000D5890000}"/>
    <cellStyle name="Normal 3 15 18 2 2 3" xfId="35433" xr:uid="{00000000-0005-0000-0000-0000D6890000}"/>
    <cellStyle name="Normal 3 15 18 2 3" xfId="35434" xr:uid="{00000000-0005-0000-0000-0000D7890000}"/>
    <cellStyle name="Normal 3 15 18 2 4" xfId="35435" xr:uid="{00000000-0005-0000-0000-0000D8890000}"/>
    <cellStyle name="Normal 3 15 18 3" xfId="35436" xr:uid="{00000000-0005-0000-0000-0000D9890000}"/>
    <cellStyle name="Normal 3 15 18 3 2" xfId="35437" xr:uid="{00000000-0005-0000-0000-0000DA890000}"/>
    <cellStyle name="Normal 3 15 18 3 3" xfId="35438" xr:uid="{00000000-0005-0000-0000-0000DB890000}"/>
    <cellStyle name="Normal 3 15 18 4" xfId="35439" xr:uid="{00000000-0005-0000-0000-0000DC890000}"/>
    <cellStyle name="Normal 3 15 19" xfId="35440" xr:uid="{00000000-0005-0000-0000-0000DD890000}"/>
    <cellStyle name="Normal 3 15 19 2" xfId="35441" xr:uid="{00000000-0005-0000-0000-0000DE890000}"/>
    <cellStyle name="Normal 3 15 19 2 2" xfId="35442" xr:uid="{00000000-0005-0000-0000-0000DF890000}"/>
    <cellStyle name="Normal 3 15 19 2 2 2" xfId="35443" xr:uid="{00000000-0005-0000-0000-0000E0890000}"/>
    <cellStyle name="Normal 3 15 19 2 2 3" xfId="35444" xr:uid="{00000000-0005-0000-0000-0000E1890000}"/>
    <cellStyle name="Normal 3 15 19 2 3" xfId="35445" xr:uid="{00000000-0005-0000-0000-0000E2890000}"/>
    <cellStyle name="Normal 3 15 19 2 4" xfId="35446" xr:uid="{00000000-0005-0000-0000-0000E3890000}"/>
    <cellStyle name="Normal 3 15 19 3" xfId="35447" xr:uid="{00000000-0005-0000-0000-0000E4890000}"/>
    <cellStyle name="Normal 3 15 19 3 2" xfId="35448" xr:uid="{00000000-0005-0000-0000-0000E5890000}"/>
    <cellStyle name="Normal 3 15 19 3 3" xfId="35449" xr:uid="{00000000-0005-0000-0000-0000E6890000}"/>
    <cellStyle name="Normal 3 15 19 4" xfId="35450" xr:uid="{00000000-0005-0000-0000-0000E7890000}"/>
    <cellStyle name="Normal 3 15 2" xfId="35451" xr:uid="{00000000-0005-0000-0000-0000E8890000}"/>
    <cellStyle name="Normal 3 15 2 2" xfId="35452" xr:uid="{00000000-0005-0000-0000-0000E9890000}"/>
    <cellStyle name="Normal 3 15 2 2 2" xfId="35453" xr:uid="{00000000-0005-0000-0000-0000EA890000}"/>
    <cellStyle name="Normal 3 15 2 2 2 2" xfId="35454" xr:uid="{00000000-0005-0000-0000-0000EB890000}"/>
    <cellStyle name="Normal 3 15 2 2 2 3" xfId="35455" xr:uid="{00000000-0005-0000-0000-0000EC890000}"/>
    <cellStyle name="Normal 3 15 2 2 3" xfId="35456" xr:uid="{00000000-0005-0000-0000-0000ED890000}"/>
    <cellStyle name="Normal 3 15 2 2 4" xfId="35457" xr:uid="{00000000-0005-0000-0000-0000EE890000}"/>
    <cellStyle name="Normal 3 15 2 3" xfId="35458" xr:uid="{00000000-0005-0000-0000-0000EF890000}"/>
    <cellStyle name="Normal 3 15 2 3 2" xfId="35459" xr:uid="{00000000-0005-0000-0000-0000F0890000}"/>
    <cellStyle name="Normal 3 15 2 3 3" xfId="35460" xr:uid="{00000000-0005-0000-0000-0000F1890000}"/>
    <cellStyle name="Normal 3 15 2 4" xfId="35461" xr:uid="{00000000-0005-0000-0000-0000F2890000}"/>
    <cellStyle name="Normal 3 15 20" xfId="35462" xr:uid="{00000000-0005-0000-0000-0000F3890000}"/>
    <cellStyle name="Normal 3 15 20 2" xfId="35463" xr:uid="{00000000-0005-0000-0000-0000F4890000}"/>
    <cellStyle name="Normal 3 15 20 2 2" xfId="35464" xr:uid="{00000000-0005-0000-0000-0000F5890000}"/>
    <cellStyle name="Normal 3 15 20 2 2 2" xfId="35465" xr:uid="{00000000-0005-0000-0000-0000F6890000}"/>
    <cellStyle name="Normal 3 15 20 2 2 3" xfId="35466" xr:uid="{00000000-0005-0000-0000-0000F7890000}"/>
    <cellStyle name="Normal 3 15 20 2 3" xfId="35467" xr:uid="{00000000-0005-0000-0000-0000F8890000}"/>
    <cellStyle name="Normal 3 15 20 2 4" xfId="35468" xr:uid="{00000000-0005-0000-0000-0000F9890000}"/>
    <cellStyle name="Normal 3 15 20 3" xfId="35469" xr:uid="{00000000-0005-0000-0000-0000FA890000}"/>
    <cellStyle name="Normal 3 15 20 3 2" xfId="35470" xr:uid="{00000000-0005-0000-0000-0000FB890000}"/>
    <cellStyle name="Normal 3 15 20 3 3" xfId="35471" xr:uid="{00000000-0005-0000-0000-0000FC890000}"/>
    <cellStyle name="Normal 3 15 20 4" xfId="35472" xr:uid="{00000000-0005-0000-0000-0000FD890000}"/>
    <cellStyle name="Normal 3 15 21" xfId="35473" xr:uid="{00000000-0005-0000-0000-0000FE890000}"/>
    <cellStyle name="Normal 3 15 21 2" xfId="35474" xr:uid="{00000000-0005-0000-0000-0000FF890000}"/>
    <cellStyle name="Normal 3 15 21 2 2" xfId="35475" xr:uid="{00000000-0005-0000-0000-0000008A0000}"/>
    <cellStyle name="Normal 3 15 21 2 2 2" xfId="35476" xr:uid="{00000000-0005-0000-0000-0000018A0000}"/>
    <cellStyle name="Normal 3 15 21 2 2 3" xfId="35477" xr:uid="{00000000-0005-0000-0000-0000028A0000}"/>
    <cellStyle name="Normal 3 15 21 2 3" xfId="35478" xr:uid="{00000000-0005-0000-0000-0000038A0000}"/>
    <cellStyle name="Normal 3 15 21 2 4" xfId="35479" xr:uid="{00000000-0005-0000-0000-0000048A0000}"/>
    <cellStyle name="Normal 3 15 21 3" xfId="35480" xr:uid="{00000000-0005-0000-0000-0000058A0000}"/>
    <cellStyle name="Normal 3 15 21 3 2" xfId="35481" xr:uid="{00000000-0005-0000-0000-0000068A0000}"/>
    <cellStyle name="Normal 3 15 21 3 3" xfId="35482" xr:uid="{00000000-0005-0000-0000-0000078A0000}"/>
    <cellStyle name="Normal 3 15 21 4" xfId="35483" xr:uid="{00000000-0005-0000-0000-0000088A0000}"/>
    <cellStyle name="Normal 3 15 22" xfId="35484" xr:uid="{00000000-0005-0000-0000-0000098A0000}"/>
    <cellStyle name="Normal 3 15 22 2" xfId="35485" xr:uid="{00000000-0005-0000-0000-00000A8A0000}"/>
    <cellStyle name="Normal 3 15 22 2 2" xfId="35486" xr:uid="{00000000-0005-0000-0000-00000B8A0000}"/>
    <cellStyle name="Normal 3 15 22 2 2 2" xfId="35487" xr:uid="{00000000-0005-0000-0000-00000C8A0000}"/>
    <cellStyle name="Normal 3 15 22 2 2 3" xfId="35488" xr:uid="{00000000-0005-0000-0000-00000D8A0000}"/>
    <cellStyle name="Normal 3 15 22 2 3" xfId="35489" xr:uid="{00000000-0005-0000-0000-00000E8A0000}"/>
    <cellStyle name="Normal 3 15 22 2 4" xfId="35490" xr:uid="{00000000-0005-0000-0000-00000F8A0000}"/>
    <cellStyle name="Normal 3 15 22 3" xfId="35491" xr:uid="{00000000-0005-0000-0000-0000108A0000}"/>
    <cellStyle name="Normal 3 15 22 3 2" xfId="35492" xr:uid="{00000000-0005-0000-0000-0000118A0000}"/>
    <cellStyle name="Normal 3 15 22 3 3" xfId="35493" xr:uid="{00000000-0005-0000-0000-0000128A0000}"/>
    <cellStyle name="Normal 3 15 22 4" xfId="35494" xr:uid="{00000000-0005-0000-0000-0000138A0000}"/>
    <cellStyle name="Normal 3 15 23" xfId="35495" xr:uid="{00000000-0005-0000-0000-0000148A0000}"/>
    <cellStyle name="Normal 3 15 23 2" xfId="35496" xr:uid="{00000000-0005-0000-0000-0000158A0000}"/>
    <cellStyle name="Normal 3 15 23 2 2" xfId="35497" xr:uid="{00000000-0005-0000-0000-0000168A0000}"/>
    <cellStyle name="Normal 3 15 23 2 2 2" xfId="35498" xr:uid="{00000000-0005-0000-0000-0000178A0000}"/>
    <cellStyle name="Normal 3 15 23 2 2 3" xfId="35499" xr:uid="{00000000-0005-0000-0000-0000188A0000}"/>
    <cellStyle name="Normal 3 15 23 2 3" xfId="35500" xr:uid="{00000000-0005-0000-0000-0000198A0000}"/>
    <cellStyle name="Normal 3 15 23 2 4" xfId="35501" xr:uid="{00000000-0005-0000-0000-00001A8A0000}"/>
    <cellStyle name="Normal 3 15 23 3" xfId="35502" xr:uid="{00000000-0005-0000-0000-00001B8A0000}"/>
    <cellStyle name="Normal 3 15 23 3 2" xfId="35503" xr:uid="{00000000-0005-0000-0000-00001C8A0000}"/>
    <cellStyle name="Normal 3 15 23 3 3" xfId="35504" xr:uid="{00000000-0005-0000-0000-00001D8A0000}"/>
    <cellStyle name="Normal 3 15 23 4" xfId="35505" xr:uid="{00000000-0005-0000-0000-00001E8A0000}"/>
    <cellStyle name="Normal 3 15 24" xfId="35506" xr:uid="{00000000-0005-0000-0000-00001F8A0000}"/>
    <cellStyle name="Normal 3 15 24 2" xfId="35507" xr:uid="{00000000-0005-0000-0000-0000208A0000}"/>
    <cellStyle name="Normal 3 15 24 2 2" xfId="35508" xr:uid="{00000000-0005-0000-0000-0000218A0000}"/>
    <cellStyle name="Normal 3 15 24 2 3" xfId="35509" xr:uid="{00000000-0005-0000-0000-0000228A0000}"/>
    <cellStyle name="Normal 3 15 24 3" xfId="35510" xr:uid="{00000000-0005-0000-0000-0000238A0000}"/>
    <cellStyle name="Normal 3 15 24 4" xfId="35511" xr:uid="{00000000-0005-0000-0000-0000248A0000}"/>
    <cellStyle name="Normal 3 15 25" xfId="35512" xr:uid="{00000000-0005-0000-0000-0000258A0000}"/>
    <cellStyle name="Normal 3 15 25 2" xfId="35513" xr:uid="{00000000-0005-0000-0000-0000268A0000}"/>
    <cellStyle name="Normal 3 15 25 3" xfId="35514" xr:uid="{00000000-0005-0000-0000-0000278A0000}"/>
    <cellStyle name="Normal 3 15 26" xfId="35515" xr:uid="{00000000-0005-0000-0000-0000288A0000}"/>
    <cellStyle name="Normal 3 15 3" xfId="35516" xr:uid="{00000000-0005-0000-0000-0000298A0000}"/>
    <cellStyle name="Normal 3 15 3 2" xfId="35517" xr:uid="{00000000-0005-0000-0000-00002A8A0000}"/>
    <cellStyle name="Normal 3 15 3 2 2" xfId="35518" xr:uid="{00000000-0005-0000-0000-00002B8A0000}"/>
    <cellStyle name="Normal 3 15 3 2 2 2" xfId="35519" xr:uid="{00000000-0005-0000-0000-00002C8A0000}"/>
    <cellStyle name="Normal 3 15 3 2 2 3" xfId="35520" xr:uid="{00000000-0005-0000-0000-00002D8A0000}"/>
    <cellStyle name="Normal 3 15 3 2 3" xfId="35521" xr:uid="{00000000-0005-0000-0000-00002E8A0000}"/>
    <cellStyle name="Normal 3 15 3 2 4" xfId="35522" xr:uid="{00000000-0005-0000-0000-00002F8A0000}"/>
    <cellStyle name="Normal 3 15 3 3" xfId="35523" xr:uid="{00000000-0005-0000-0000-0000308A0000}"/>
    <cellStyle name="Normal 3 15 3 3 2" xfId="35524" xr:uid="{00000000-0005-0000-0000-0000318A0000}"/>
    <cellStyle name="Normal 3 15 3 3 3" xfId="35525" xr:uid="{00000000-0005-0000-0000-0000328A0000}"/>
    <cellStyle name="Normal 3 15 3 4" xfId="35526" xr:uid="{00000000-0005-0000-0000-0000338A0000}"/>
    <cellStyle name="Normal 3 15 4" xfId="35527" xr:uid="{00000000-0005-0000-0000-0000348A0000}"/>
    <cellStyle name="Normal 3 15 4 2" xfId="35528" xr:uid="{00000000-0005-0000-0000-0000358A0000}"/>
    <cellStyle name="Normal 3 15 4 2 2" xfId="35529" xr:uid="{00000000-0005-0000-0000-0000368A0000}"/>
    <cellStyle name="Normal 3 15 4 2 2 2" xfId="35530" xr:uid="{00000000-0005-0000-0000-0000378A0000}"/>
    <cellStyle name="Normal 3 15 4 2 2 3" xfId="35531" xr:uid="{00000000-0005-0000-0000-0000388A0000}"/>
    <cellStyle name="Normal 3 15 4 2 3" xfId="35532" xr:uid="{00000000-0005-0000-0000-0000398A0000}"/>
    <cellStyle name="Normal 3 15 4 2 4" xfId="35533" xr:uid="{00000000-0005-0000-0000-00003A8A0000}"/>
    <cellStyle name="Normal 3 15 4 3" xfId="35534" xr:uid="{00000000-0005-0000-0000-00003B8A0000}"/>
    <cellStyle name="Normal 3 15 4 3 2" xfId="35535" xr:uid="{00000000-0005-0000-0000-00003C8A0000}"/>
    <cellStyle name="Normal 3 15 4 3 3" xfId="35536" xr:uid="{00000000-0005-0000-0000-00003D8A0000}"/>
    <cellStyle name="Normal 3 15 4 4" xfId="35537" xr:uid="{00000000-0005-0000-0000-00003E8A0000}"/>
    <cellStyle name="Normal 3 15 5" xfId="35538" xr:uid="{00000000-0005-0000-0000-00003F8A0000}"/>
    <cellStyle name="Normal 3 15 5 2" xfId="35539" xr:uid="{00000000-0005-0000-0000-0000408A0000}"/>
    <cellStyle name="Normal 3 15 5 2 2" xfId="35540" xr:uid="{00000000-0005-0000-0000-0000418A0000}"/>
    <cellStyle name="Normal 3 15 5 2 2 2" xfId="35541" xr:uid="{00000000-0005-0000-0000-0000428A0000}"/>
    <cellStyle name="Normal 3 15 5 2 2 3" xfId="35542" xr:uid="{00000000-0005-0000-0000-0000438A0000}"/>
    <cellStyle name="Normal 3 15 5 2 3" xfId="35543" xr:uid="{00000000-0005-0000-0000-0000448A0000}"/>
    <cellStyle name="Normal 3 15 5 2 4" xfId="35544" xr:uid="{00000000-0005-0000-0000-0000458A0000}"/>
    <cellStyle name="Normal 3 15 5 3" xfId="35545" xr:uid="{00000000-0005-0000-0000-0000468A0000}"/>
    <cellStyle name="Normal 3 15 5 3 2" xfId="35546" xr:uid="{00000000-0005-0000-0000-0000478A0000}"/>
    <cellStyle name="Normal 3 15 5 3 3" xfId="35547" xr:uid="{00000000-0005-0000-0000-0000488A0000}"/>
    <cellStyle name="Normal 3 15 5 4" xfId="35548" xr:uid="{00000000-0005-0000-0000-0000498A0000}"/>
    <cellStyle name="Normal 3 15 6" xfId="35549" xr:uid="{00000000-0005-0000-0000-00004A8A0000}"/>
    <cellStyle name="Normal 3 15 6 2" xfId="35550" xr:uid="{00000000-0005-0000-0000-00004B8A0000}"/>
    <cellStyle name="Normal 3 15 6 2 2" xfId="35551" xr:uid="{00000000-0005-0000-0000-00004C8A0000}"/>
    <cellStyle name="Normal 3 15 6 2 2 2" xfId="35552" xr:uid="{00000000-0005-0000-0000-00004D8A0000}"/>
    <cellStyle name="Normal 3 15 6 2 2 3" xfId="35553" xr:uid="{00000000-0005-0000-0000-00004E8A0000}"/>
    <cellStyle name="Normal 3 15 6 2 3" xfId="35554" xr:uid="{00000000-0005-0000-0000-00004F8A0000}"/>
    <cellStyle name="Normal 3 15 6 2 4" xfId="35555" xr:uid="{00000000-0005-0000-0000-0000508A0000}"/>
    <cellStyle name="Normal 3 15 6 3" xfId="35556" xr:uid="{00000000-0005-0000-0000-0000518A0000}"/>
    <cellStyle name="Normal 3 15 6 3 2" xfId="35557" xr:uid="{00000000-0005-0000-0000-0000528A0000}"/>
    <cellStyle name="Normal 3 15 6 3 3" xfId="35558" xr:uid="{00000000-0005-0000-0000-0000538A0000}"/>
    <cellStyle name="Normal 3 15 6 4" xfId="35559" xr:uid="{00000000-0005-0000-0000-0000548A0000}"/>
    <cellStyle name="Normal 3 15 7" xfId="35560" xr:uid="{00000000-0005-0000-0000-0000558A0000}"/>
    <cellStyle name="Normal 3 15 7 2" xfId="35561" xr:uid="{00000000-0005-0000-0000-0000568A0000}"/>
    <cellStyle name="Normal 3 15 7 2 2" xfId="35562" xr:uid="{00000000-0005-0000-0000-0000578A0000}"/>
    <cellStyle name="Normal 3 15 7 2 2 2" xfId="35563" xr:uid="{00000000-0005-0000-0000-0000588A0000}"/>
    <cellStyle name="Normal 3 15 7 2 2 3" xfId="35564" xr:uid="{00000000-0005-0000-0000-0000598A0000}"/>
    <cellStyle name="Normal 3 15 7 2 3" xfId="35565" xr:uid="{00000000-0005-0000-0000-00005A8A0000}"/>
    <cellStyle name="Normal 3 15 7 2 4" xfId="35566" xr:uid="{00000000-0005-0000-0000-00005B8A0000}"/>
    <cellStyle name="Normal 3 15 7 3" xfId="35567" xr:uid="{00000000-0005-0000-0000-00005C8A0000}"/>
    <cellStyle name="Normal 3 15 7 3 2" xfId="35568" xr:uid="{00000000-0005-0000-0000-00005D8A0000}"/>
    <cellStyle name="Normal 3 15 7 3 3" xfId="35569" xr:uid="{00000000-0005-0000-0000-00005E8A0000}"/>
    <cellStyle name="Normal 3 15 7 4" xfId="35570" xr:uid="{00000000-0005-0000-0000-00005F8A0000}"/>
    <cellStyle name="Normal 3 15 8" xfId="35571" xr:uid="{00000000-0005-0000-0000-0000608A0000}"/>
    <cellStyle name="Normal 3 15 8 2" xfId="35572" xr:uid="{00000000-0005-0000-0000-0000618A0000}"/>
    <cellStyle name="Normal 3 15 8 2 2" xfId="35573" xr:uid="{00000000-0005-0000-0000-0000628A0000}"/>
    <cellStyle name="Normal 3 15 8 2 2 2" xfId="35574" xr:uid="{00000000-0005-0000-0000-0000638A0000}"/>
    <cellStyle name="Normal 3 15 8 2 2 3" xfId="35575" xr:uid="{00000000-0005-0000-0000-0000648A0000}"/>
    <cellStyle name="Normal 3 15 8 2 3" xfId="35576" xr:uid="{00000000-0005-0000-0000-0000658A0000}"/>
    <cellStyle name="Normal 3 15 8 2 4" xfId="35577" xr:uid="{00000000-0005-0000-0000-0000668A0000}"/>
    <cellStyle name="Normal 3 15 8 3" xfId="35578" xr:uid="{00000000-0005-0000-0000-0000678A0000}"/>
    <cellStyle name="Normal 3 15 8 3 2" xfId="35579" xr:uid="{00000000-0005-0000-0000-0000688A0000}"/>
    <cellStyle name="Normal 3 15 8 3 3" xfId="35580" xr:uid="{00000000-0005-0000-0000-0000698A0000}"/>
    <cellStyle name="Normal 3 15 8 4" xfId="35581" xr:uid="{00000000-0005-0000-0000-00006A8A0000}"/>
    <cellStyle name="Normal 3 15 9" xfId="35582" xr:uid="{00000000-0005-0000-0000-00006B8A0000}"/>
    <cellStyle name="Normal 3 15 9 2" xfId="35583" xr:uid="{00000000-0005-0000-0000-00006C8A0000}"/>
    <cellStyle name="Normal 3 15 9 2 2" xfId="35584" xr:uid="{00000000-0005-0000-0000-00006D8A0000}"/>
    <cellStyle name="Normal 3 15 9 2 2 2" xfId="35585" xr:uid="{00000000-0005-0000-0000-00006E8A0000}"/>
    <cellStyle name="Normal 3 15 9 2 2 3" xfId="35586" xr:uid="{00000000-0005-0000-0000-00006F8A0000}"/>
    <cellStyle name="Normal 3 15 9 2 3" xfId="35587" xr:uid="{00000000-0005-0000-0000-0000708A0000}"/>
    <cellStyle name="Normal 3 15 9 2 4" xfId="35588" xr:uid="{00000000-0005-0000-0000-0000718A0000}"/>
    <cellStyle name="Normal 3 15 9 3" xfId="35589" xr:uid="{00000000-0005-0000-0000-0000728A0000}"/>
    <cellStyle name="Normal 3 15 9 3 2" xfId="35590" xr:uid="{00000000-0005-0000-0000-0000738A0000}"/>
    <cellStyle name="Normal 3 15 9 3 3" xfId="35591" xr:uid="{00000000-0005-0000-0000-0000748A0000}"/>
    <cellStyle name="Normal 3 15 9 4" xfId="35592" xr:uid="{00000000-0005-0000-0000-0000758A0000}"/>
    <cellStyle name="Normal 3 16" xfId="35593" xr:uid="{00000000-0005-0000-0000-0000768A0000}"/>
    <cellStyle name="Normal 3 16 10" xfId="35594" xr:uid="{00000000-0005-0000-0000-0000778A0000}"/>
    <cellStyle name="Normal 3 16 10 2" xfId="35595" xr:uid="{00000000-0005-0000-0000-0000788A0000}"/>
    <cellStyle name="Normal 3 16 10 2 2" xfId="35596" xr:uid="{00000000-0005-0000-0000-0000798A0000}"/>
    <cellStyle name="Normal 3 16 10 2 2 2" xfId="35597" xr:uid="{00000000-0005-0000-0000-00007A8A0000}"/>
    <cellStyle name="Normal 3 16 10 2 2 3" xfId="35598" xr:uid="{00000000-0005-0000-0000-00007B8A0000}"/>
    <cellStyle name="Normal 3 16 10 2 3" xfId="35599" xr:uid="{00000000-0005-0000-0000-00007C8A0000}"/>
    <cellStyle name="Normal 3 16 10 2 4" xfId="35600" xr:uid="{00000000-0005-0000-0000-00007D8A0000}"/>
    <cellStyle name="Normal 3 16 10 3" xfId="35601" xr:uid="{00000000-0005-0000-0000-00007E8A0000}"/>
    <cellStyle name="Normal 3 16 10 3 2" xfId="35602" xr:uid="{00000000-0005-0000-0000-00007F8A0000}"/>
    <cellStyle name="Normal 3 16 10 3 3" xfId="35603" xr:uid="{00000000-0005-0000-0000-0000808A0000}"/>
    <cellStyle name="Normal 3 16 10 4" xfId="35604" xr:uid="{00000000-0005-0000-0000-0000818A0000}"/>
    <cellStyle name="Normal 3 16 11" xfId="35605" xr:uid="{00000000-0005-0000-0000-0000828A0000}"/>
    <cellStyle name="Normal 3 16 11 2" xfId="35606" xr:uid="{00000000-0005-0000-0000-0000838A0000}"/>
    <cellStyle name="Normal 3 16 11 2 2" xfId="35607" xr:uid="{00000000-0005-0000-0000-0000848A0000}"/>
    <cellStyle name="Normal 3 16 11 2 2 2" xfId="35608" xr:uid="{00000000-0005-0000-0000-0000858A0000}"/>
    <cellStyle name="Normal 3 16 11 2 2 3" xfId="35609" xr:uid="{00000000-0005-0000-0000-0000868A0000}"/>
    <cellStyle name="Normal 3 16 11 2 3" xfId="35610" xr:uid="{00000000-0005-0000-0000-0000878A0000}"/>
    <cellStyle name="Normal 3 16 11 2 4" xfId="35611" xr:uid="{00000000-0005-0000-0000-0000888A0000}"/>
    <cellStyle name="Normal 3 16 11 3" xfId="35612" xr:uid="{00000000-0005-0000-0000-0000898A0000}"/>
    <cellStyle name="Normal 3 16 11 3 2" xfId="35613" xr:uid="{00000000-0005-0000-0000-00008A8A0000}"/>
    <cellStyle name="Normal 3 16 11 3 3" xfId="35614" xr:uid="{00000000-0005-0000-0000-00008B8A0000}"/>
    <cellStyle name="Normal 3 16 11 4" xfId="35615" xr:uid="{00000000-0005-0000-0000-00008C8A0000}"/>
    <cellStyle name="Normal 3 16 12" xfId="35616" xr:uid="{00000000-0005-0000-0000-00008D8A0000}"/>
    <cellStyle name="Normal 3 16 12 2" xfId="35617" xr:uid="{00000000-0005-0000-0000-00008E8A0000}"/>
    <cellStyle name="Normal 3 16 12 2 2" xfId="35618" xr:uid="{00000000-0005-0000-0000-00008F8A0000}"/>
    <cellStyle name="Normal 3 16 12 2 2 2" xfId="35619" xr:uid="{00000000-0005-0000-0000-0000908A0000}"/>
    <cellStyle name="Normal 3 16 12 2 2 3" xfId="35620" xr:uid="{00000000-0005-0000-0000-0000918A0000}"/>
    <cellStyle name="Normal 3 16 12 2 3" xfId="35621" xr:uid="{00000000-0005-0000-0000-0000928A0000}"/>
    <cellStyle name="Normal 3 16 12 2 4" xfId="35622" xr:uid="{00000000-0005-0000-0000-0000938A0000}"/>
    <cellStyle name="Normal 3 16 12 3" xfId="35623" xr:uid="{00000000-0005-0000-0000-0000948A0000}"/>
    <cellStyle name="Normal 3 16 12 3 2" xfId="35624" xr:uid="{00000000-0005-0000-0000-0000958A0000}"/>
    <cellStyle name="Normal 3 16 12 3 3" xfId="35625" xr:uid="{00000000-0005-0000-0000-0000968A0000}"/>
    <cellStyle name="Normal 3 16 12 4" xfId="35626" xr:uid="{00000000-0005-0000-0000-0000978A0000}"/>
    <cellStyle name="Normal 3 16 13" xfId="35627" xr:uid="{00000000-0005-0000-0000-0000988A0000}"/>
    <cellStyle name="Normal 3 16 13 2" xfId="35628" xr:uid="{00000000-0005-0000-0000-0000998A0000}"/>
    <cellStyle name="Normal 3 16 13 2 2" xfId="35629" xr:uid="{00000000-0005-0000-0000-00009A8A0000}"/>
    <cellStyle name="Normal 3 16 13 2 2 2" xfId="35630" xr:uid="{00000000-0005-0000-0000-00009B8A0000}"/>
    <cellStyle name="Normal 3 16 13 2 2 3" xfId="35631" xr:uid="{00000000-0005-0000-0000-00009C8A0000}"/>
    <cellStyle name="Normal 3 16 13 2 3" xfId="35632" xr:uid="{00000000-0005-0000-0000-00009D8A0000}"/>
    <cellStyle name="Normal 3 16 13 2 4" xfId="35633" xr:uid="{00000000-0005-0000-0000-00009E8A0000}"/>
    <cellStyle name="Normal 3 16 13 3" xfId="35634" xr:uid="{00000000-0005-0000-0000-00009F8A0000}"/>
    <cellStyle name="Normal 3 16 13 3 2" xfId="35635" xr:uid="{00000000-0005-0000-0000-0000A08A0000}"/>
    <cellStyle name="Normal 3 16 13 3 3" xfId="35636" xr:uid="{00000000-0005-0000-0000-0000A18A0000}"/>
    <cellStyle name="Normal 3 16 13 4" xfId="35637" xr:uid="{00000000-0005-0000-0000-0000A28A0000}"/>
    <cellStyle name="Normal 3 16 14" xfId="35638" xr:uid="{00000000-0005-0000-0000-0000A38A0000}"/>
    <cellStyle name="Normal 3 16 14 2" xfId="35639" xr:uid="{00000000-0005-0000-0000-0000A48A0000}"/>
    <cellStyle name="Normal 3 16 14 2 2" xfId="35640" xr:uid="{00000000-0005-0000-0000-0000A58A0000}"/>
    <cellStyle name="Normal 3 16 14 2 2 2" xfId="35641" xr:uid="{00000000-0005-0000-0000-0000A68A0000}"/>
    <cellStyle name="Normal 3 16 14 2 2 3" xfId="35642" xr:uid="{00000000-0005-0000-0000-0000A78A0000}"/>
    <cellStyle name="Normal 3 16 14 2 3" xfId="35643" xr:uid="{00000000-0005-0000-0000-0000A88A0000}"/>
    <cellStyle name="Normal 3 16 14 2 4" xfId="35644" xr:uid="{00000000-0005-0000-0000-0000A98A0000}"/>
    <cellStyle name="Normal 3 16 14 3" xfId="35645" xr:uid="{00000000-0005-0000-0000-0000AA8A0000}"/>
    <cellStyle name="Normal 3 16 14 3 2" xfId="35646" xr:uid="{00000000-0005-0000-0000-0000AB8A0000}"/>
    <cellStyle name="Normal 3 16 14 3 3" xfId="35647" xr:uid="{00000000-0005-0000-0000-0000AC8A0000}"/>
    <cellStyle name="Normal 3 16 14 4" xfId="35648" xr:uid="{00000000-0005-0000-0000-0000AD8A0000}"/>
    <cellStyle name="Normal 3 16 15" xfId="35649" xr:uid="{00000000-0005-0000-0000-0000AE8A0000}"/>
    <cellStyle name="Normal 3 16 15 2" xfId="35650" xr:uid="{00000000-0005-0000-0000-0000AF8A0000}"/>
    <cellStyle name="Normal 3 16 15 2 2" xfId="35651" xr:uid="{00000000-0005-0000-0000-0000B08A0000}"/>
    <cellStyle name="Normal 3 16 15 2 2 2" xfId="35652" xr:uid="{00000000-0005-0000-0000-0000B18A0000}"/>
    <cellStyle name="Normal 3 16 15 2 2 3" xfId="35653" xr:uid="{00000000-0005-0000-0000-0000B28A0000}"/>
    <cellStyle name="Normal 3 16 15 2 3" xfId="35654" xr:uid="{00000000-0005-0000-0000-0000B38A0000}"/>
    <cellStyle name="Normal 3 16 15 2 4" xfId="35655" xr:uid="{00000000-0005-0000-0000-0000B48A0000}"/>
    <cellStyle name="Normal 3 16 15 3" xfId="35656" xr:uid="{00000000-0005-0000-0000-0000B58A0000}"/>
    <cellStyle name="Normal 3 16 15 3 2" xfId="35657" xr:uid="{00000000-0005-0000-0000-0000B68A0000}"/>
    <cellStyle name="Normal 3 16 15 3 3" xfId="35658" xr:uid="{00000000-0005-0000-0000-0000B78A0000}"/>
    <cellStyle name="Normal 3 16 15 4" xfId="35659" xr:uid="{00000000-0005-0000-0000-0000B88A0000}"/>
    <cellStyle name="Normal 3 16 16" xfId="35660" xr:uid="{00000000-0005-0000-0000-0000B98A0000}"/>
    <cellStyle name="Normal 3 16 16 2" xfId="35661" xr:uid="{00000000-0005-0000-0000-0000BA8A0000}"/>
    <cellStyle name="Normal 3 16 16 2 2" xfId="35662" xr:uid="{00000000-0005-0000-0000-0000BB8A0000}"/>
    <cellStyle name="Normal 3 16 16 2 2 2" xfId="35663" xr:uid="{00000000-0005-0000-0000-0000BC8A0000}"/>
    <cellStyle name="Normal 3 16 16 2 2 3" xfId="35664" xr:uid="{00000000-0005-0000-0000-0000BD8A0000}"/>
    <cellStyle name="Normal 3 16 16 2 3" xfId="35665" xr:uid="{00000000-0005-0000-0000-0000BE8A0000}"/>
    <cellStyle name="Normal 3 16 16 2 4" xfId="35666" xr:uid="{00000000-0005-0000-0000-0000BF8A0000}"/>
    <cellStyle name="Normal 3 16 16 3" xfId="35667" xr:uid="{00000000-0005-0000-0000-0000C08A0000}"/>
    <cellStyle name="Normal 3 16 16 3 2" xfId="35668" xr:uid="{00000000-0005-0000-0000-0000C18A0000}"/>
    <cellStyle name="Normal 3 16 16 3 3" xfId="35669" xr:uid="{00000000-0005-0000-0000-0000C28A0000}"/>
    <cellStyle name="Normal 3 16 16 4" xfId="35670" xr:uid="{00000000-0005-0000-0000-0000C38A0000}"/>
    <cellStyle name="Normal 3 16 17" xfId="35671" xr:uid="{00000000-0005-0000-0000-0000C48A0000}"/>
    <cellStyle name="Normal 3 16 17 2" xfId="35672" xr:uid="{00000000-0005-0000-0000-0000C58A0000}"/>
    <cellStyle name="Normal 3 16 17 2 2" xfId="35673" xr:uid="{00000000-0005-0000-0000-0000C68A0000}"/>
    <cellStyle name="Normal 3 16 17 2 2 2" xfId="35674" xr:uid="{00000000-0005-0000-0000-0000C78A0000}"/>
    <cellStyle name="Normal 3 16 17 2 2 3" xfId="35675" xr:uid="{00000000-0005-0000-0000-0000C88A0000}"/>
    <cellStyle name="Normal 3 16 17 2 3" xfId="35676" xr:uid="{00000000-0005-0000-0000-0000C98A0000}"/>
    <cellStyle name="Normal 3 16 17 2 4" xfId="35677" xr:uid="{00000000-0005-0000-0000-0000CA8A0000}"/>
    <cellStyle name="Normal 3 16 17 3" xfId="35678" xr:uid="{00000000-0005-0000-0000-0000CB8A0000}"/>
    <cellStyle name="Normal 3 16 17 3 2" xfId="35679" xr:uid="{00000000-0005-0000-0000-0000CC8A0000}"/>
    <cellStyle name="Normal 3 16 17 3 3" xfId="35680" xr:uid="{00000000-0005-0000-0000-0000CD8A0000}"/>
    <cellStyle name="Normal 3 16 17 4" xfId="35681" xr:uid="{00000000-0005-0000-0000-0000CE8A0000}"/>
    <cellStyle name="Normal 3 16 18" xfId="35682" xr:uid="{00000000-0005-0000-0000-0000CF8A0000}"/>
    <cellStyle name="Normal 3 16 18 2" xfId="35683" xr:uid="{00000000-0005-0000-0000-0000D08A0000}"/>
    <cellStyle name="Normal 3 16 18 2 2" xfId="35684" xr:uid="{00000000-0005-0000-0000-0000D18A0000}"/>
    <cellStyle name="Normal 3 16 18 2 2 2" xfId="35685" xr:uid="{00000000-0005-0000-0000-0000D28A0000}"/>
    <cellStyle name="Normal 3 16 18 2 2 3" xfId="35686" xr:uid="{00000000-0005-0000-0000-0000D38A0000}"/>
    <cellStyle name="Normal 3 16 18 2 3" xfId="35687" xr:uid="{00000000-0005-0000-0000-0000D48A0000}"/>
    <cellStyle name="Normal 3 16 18 2 4" xfId="35688" xr:uid="{00000000-0005-0000-0000-0000D58A0000}"/>
    <cellStyle name="Normal 3 16 18 3" xfId="35689" xr:uid="{00000000-0005-0000-0000-0000D68A0000}"/>
    <cellStyle name="Normal 3 16 18 3 2" xfId="35690" xr:uid="{00000000-0005-0000-0000-0000D78A0000}"/>
    <cellStyle name="Normal 3 16 18 3 3" xfId="35691" xr:uid="{00000000-0005-0000-0000-0000D88A0000}"/>
    <cellStyle name="Normal 3 16 18 4" xfId="35692" xr:uid="{00000000-0005-0000-0000-0000D98A0000}"/>
    <cellStyle name="Normal 3 16 19" xfId="35693" xr:uid="{00000000-0005-0000-0000-0000DA8A0000}"/>
    <cellStyle name="Normal 3 16 19 2" xfId="35694" xr:uid="{00000000-0005-0000-0000-0000DB8A0000}"/>
    <cellStyle name="Normal 3 16 19 2 2" xfId="35695" xr:uid="{00000000-0005-0000-0000-0000DC8A0000}"/>
    <cellStyle name="Normal 3 16 19 2 2 2" xfId="35696" xr:uid="{00000000-0005-0000-0000-0000DD8A0000}"/>
    <cellStyle name="Normal 3 16 19 2 2 3" xfId="35697" xr:uid="{00000000-0005-0000-0000-0000DE8A0000}"/>
    <cellStyle name="Normal 3 16 19 2 3" xfId="35698" xr:uid="{00000000-0005-0000-0000-0000DF8A0000}"/>
    <cellStyle name="Normal 3 16 19 2 4" xfId="35699" xr:uid="{00000000-0005-0000-0000-0000E08A0000}"/>
    <cellStyle name="Normal 3 16 19 3" xfId="35700" xr:uid="{00000000-0005-0000-0000-0000E18A0000}"/>
    <cellStyle name="Normal 3 16 19 3 2" xfId="35701" xr:uid="{00000000-0005-0000-0000-0000E28A0000}"/>
    <cellStyle name="Normal 3 16 19 3 3" xfId="35702" xr:uid="{00000000-0005-0000-0000-0000E38A0000}"/>
    <cellStyle name="Normal 3 16 19 4" xfId="35703" xr:uid="{00000000-0005-0000-0000-0000E48A0000}"/>
    <cellStyle name="Normal 3 16 2" xfId="35704" xr:uid="{00000000-0005-0000-0000-0000E58A0000}"/>
    <cellStyle name="Normal 3 16 2 2" xfId="35705" xr:uid="{00000000-0005-0000-0000-0000E68A0000}"/>
    <cellStyle name="Normal 3 16 2 2 2" xfId="35706" xr:uid="{00000000-0005-0000-0000-0000E78A0000}"/>
    <cellStyle name="Normal 3 16 2 2 2 2" xfId="35707" xr:uid="{00000000-0005-0000-0000-0000E88A0000}"/>
    <cellStyle name="Normal 3 16 2 2 2 3" xfId="35708" xr:uid="{00000000-0005-0000-0000-0000E98A0000}"/>
    <cellStyle name="Normal 3 16 2 2 3" xfId="35709" xr:uid="{00000000-0005-0000-0000-0000EA8A0000}"/>
    <cellStyle name="Normal 3 16 2 2 4" xfId="35710" xr:uid="{00000000-0005-0000-0000-0000EB8A0000}"/>
    <cellStyle name="Normal 3 16 2 3" xfId="35711" xr:uid="{00000000-0005-0000-0000-0000EC8A0000}"/>
    <cellStyle name="Normal 3 16 2 3 2" xfId="35712" xr:uid="{00000000-0005-0000-0000-0000ED8A0000}"/>
    <cellStyle name="Normal 3 16 2 3 3" xfId="35713" xr:uid="{00000000-0005-0000-0000-0000EE8A0000}"/>
    <cellStyle name="Normal 3 16 2 4" xfId="35714" xr:uid="{00000000-0005-0000-0000-0000EF8A0000}"/>
    <cellStyle name="Normal 3 16 20" xfId="35715" xr:uid="{00000000-0005-0000-0000-0000F08A0000}"/>
    <cellStyle name="Normal 3 16 20 2" xfId="35716" xr:uid="{00000000-0005-0000-0000-0000F18A0000}"/>
    <cellStyle name="Normal 3 16 20 2 2" xfId="35717" xr:uid="{00000000-0005-0000-0000-0000F28A0000}"/>
    <cellStyle name="Normal 3 16 20 2 2 2" xfId="35718" xr:uid="{00000000-0005-0000-0000-0000F38A0000}"/>
    <cellStyle name="Normal 3 16 20 2 2 3" xfId="35719" xr:uid="{00000000-0005-0000-0000-0000F48A0000}"/>
    <cellStyle name="Normal 3 16 20 2 3" xfId="35720" xr:uid="{00000000-0005-0000-0000-0000F58A0000}"/>
    <cellStyle name="Normal 3 16 20 2 4" xfId="35721" xr:uid="{00000000-0005-0000-0000-0000F68A0000}"/>
    <cellStyle name="Normal 3 16 20 3" xfId="35722" xr:uid="{00000000-0005-0000-0000-0000F78A0000}"/>
    <cellStyle name="Normal 3 16 20 3 2" xfId="35723" xr:uid="{00000000-0005-0000-0000-0000F88A0000}"/>
    <cellStyle name="Normal 3 16 20 3 3" xfId="35724" xr:uid="{00000000-0005-0000-0000-0000F98A0000}"/>
    <cellStyle name="Normal 3 16 20 4" xfId="35725" xr:uid="{00000000-0005-0000-0000-0000FA8A0000}"/>
    <cellStyle name="Normal 3 16 21" xfId="35726" xr:uid="{00000000-0005-0000-0000-0000FB8A0000}"/>
    <cellStyle name="Normal 3 16 21 2" xfId="35727" xr:uid="{00000000-0005-0000-0000-0000FC8A0000}"/>
    <cellStyle name="Normal 3 16 21 2 2" xfId="35728" xr:uid="{00000000-0005-0000-0000-0000FD8A0000}"/>
    <cellStyle name="Normal 3 16 21 2 2 2" xfId="35729" xr:uid="{00000000-0005-0000-0000-0000FE8A0000}"/>
    <cellStyle name="Normal 3 16 21 2 2 3" xfId="35730" xr:uid="{00000000-0005-0000-0000-0000FF8A0000}"/>
    <cellStyle name="Normal 3 16 21 2 3" xfId="35731" xr:uid="{00000000-0005-0000-0000-0000008B0000}"/>
    <cellStyle name="Normal 3 16 21 2 4" xfId="35732" xr:uid="{00000000-0005-0000-0000-0000018B0000}"/>
    <cellStyle name="Normal 3 16 21 3" xfId="35733" xr:uid="{00000000-0005-0000-0000-0000028B0000}"/>
    <cellStyle name="Normal 3 16 21 3 2" xfId="35734" xr:uid="{00000000-0005-0000-0000-0000038B0000}"/>
    <cellStyle name="Normal 3 16 21 3 3" xfId="35735" xr:uid="{00000000-0005-0000-0000-0000048B0000}"/>
    <cellStyle name="Normal 3 16 21 4" xfId="35736" xr:uid="{00000000-0005-0000-0000-0000058B0000}"/>
    <cellStyle name="Normal 3 16 22" xfId="35737" xr:uid="{00000000-0005-0000-0000-0000068B0000}"/>
    <cellStyle name="Normal 3 16 22 2" xfId="35738" xr:uid="{00000000-0005-0000-0000-0000078B0000}"/>
    <cellStyle name="Normal 3 16 22 2 2" xfId="35739" xr:uid="{00000000-0005-0000-0000-0000088B0000}"/>
    <cellStyle name="Normal 3 16 22 2 2 2" xfId="35740" xr:uid="{00000000-0005-0000-0000-0000098B0000}"/>
    <cellStyle name="Normal 3 16 22 2 2 3" xfId="35741" xr:uid="{00000000-0005-0000-0000-00000A8B0000}"/>
    <cellStyle name="Normal 3 16 22 2 3" xfId="35742" xr:uid="{00000000-0005-0000-0000-00000B8B0000}"/>
    <cellStyle name="Normal 3 16 22 2 4" xfId="35743" xr:uid="{00000000-0005-0000-0000-00000C8B0000}"/>
    <cellStyle name="Normal 3 16 22 3" xfId="35744" xr:uid="{00000000-0005-0000-0000-00000D8B0000}"/>
    <cellStyle name="Normal 3 16 22 3 2" xfId="35745" xr:uid="{00000000-0005-0000-0000-00000E8B0000}"/>
    <cellStyle name="Normal 3 16 22 3 3" xfId="35746" xr:uid="{00000000-0005-0000-0000-00000F8B0000}"/>
    <cellStyle name="Normal 3 16 22 4" xfId="35747" xr:uid="{00000000-0005-0000-0000-0000108B0000}"/>
    <cellStyle name="Normal 3 16 23" xfId="35748" xr:uid="{00000000-0005-0000-0000-0000118B0000}"/>
    <cellStyle name="Normal 3 16 23 2" xfId="35749" xr:uid="{00000000-0005-0000-0000-0000128B0000}"/>
    <cellStyle name="Normal 3 16 23 2 2" xfId="35750" xr:uid="{00000000-0005-0000-0000-0000138B0000}"/>
    <cellStyle name="Normal 3 16 23 2 2 2" xfId="35751" xr:uid="{00000000-0005-0000-0000-0000148B0000}"/>
    <cellStyle name="Normal 3 16 23 2 2 3" xfId="35752" xr:uid="{00000000-0005-0000-0000-0000158B0000}"/>
    <cellStyle name="Normal 3 16 23 2 3" xfId="35753" xr:uid="{00000000-0005-0000-0000-0000168B0000}"/>
    <cellStyle name="Normal 3 16 23 2 4" xfId="35754" xr:uid="{00000000-0005-0000-0000-0000178B0000}"/>
    <cellStyle name="Normal 3 16 23 3" xfId="35755" xr:uid="{00000000-0005-0000-0000-0000188B0000}"/>
    <cellStyle name="Normal 3 16 23 3 2" xfId="35756" xr:uid="{00000000-0005-0000-0000-0000198B0000}"/>
    <cellStyle name="Normal 3 16 23 3 3" xfId="35757" xr:uid="{00000000-0005-0000-0000-00001A8B0000}"/>
    <cellStyle name="Normal 3 16 23 4" xfId="35758" xr:uid="{00000000-0005-0000-0000-00001B8B0000}"/>
    <cellStyle name="Normal 3 16 24" xfId="35759" xr:uid="{00000000-0005-0000-0000-00001C8B0000}"/>
    <cellStyle name="Normal 3 16 24 2" xfId="35760" xr:uid="{00000000-0005-0000-0000-00001D8B0000}"/>
    <cellStyle name="Normal 3 16 24 2 2" xfId="35761" xr:uid="{00000000-0005-0000-0000-00001E8B0000}"/>
    <cellStyle name="Normal 3 16 24 2 3" xfId="35762" xr:uid="{00000000-0005-0000-0000-00001F8B0000}"/>
    <cellStyle name="Normal 3 16 24 3" xfId="35763" xr:uid="{00000000-0005-0000-0000-0000208B0000}"/>
    <cellStyle name="Normal 3 16 24 4" xfId="35764" xr:uid="{00000000-0005-0000-0000-0000218B0000}"/>
    <cellStyle name="Normal 3 16 25" xfId="35765" xr:uid="{00000000-0005-0000-0000-0000228B0000}"/>
    <cellStyle name="Normal 3 16 25 2" xfId="35766" xr:uid="{00000000-0005-0000-0000-0000238B0000}"/>
    <cellStyle name="Normal 3 16 25 3" xfId="35767" xr:uid="{00000000-0005-0000-0000-0000248B0000}"/>
    <cellStyle name="Normal 3 16 26" xfId="35768" xr:uid="{00000000-0005-0000-0000-0000258B0000}"/>
    <cellStyle name="Normal 3 16 3" xfId="35769" xr:uid="{00000000-0005-0000-0000-0000268B0000}"/>
    <cellStyle name="Normal 3 16 3 2" xfId="35770" xr:uid="{00000000-0005-0000-0000-0000278B0000}"/>
    <cellStyle name="Normal 3 16 3 2 2" xfId="35771" xr:uid="{00000000-0005-0000-0000-0000288B0000}"/>
    <cellStyle name="Normal 3 16 3 2 2 2" xfId="35772" xr:uid="{00000000-0005-0000-0000-0000298B0000}"/>
    <cellStyle name="Normal 3 16 3 2 2 3" xfId="35773" xr:uid="{00000000-0005-0000-0000-00002A8B0000}"/>
    <cellStyle name="Normal 3 16 3 2 3" xfId="35774" xr:uid="{00000000-0005-0000-0000-00002B8B0000}"/>
    <cellStyle name="Normal 3 16 3 2 4" xfId="35775" xr:uid="{00000000-0005-0000-0000-00002C8B0000}"/>
    <cellStyle name="Normal 3 16 3 3" xfId="35776" xr:uid="{00000000-0005-0000-0000-00002D8B0000}"/>
    <cellStyle name="Normal 3 16 3 3 2" xfId="35777" xr:uid="{00000000-0005-0000-0000-00002E8B0000}"/>
    <cellStyle name="Normal 3 16 3 3 3" xfId="35778" xr:uid="{00000000-0005-0000-0000-00002F8B0000}"/>
    <cellStyle name="Normal 3 16 3 4" xfId="35779" xr:uid="{00000000-0005-0000-0000-0000308B0000}"/>
    <cellStyle name="Normal 3 16 4" xfId="35780" xr:uid="{00000000-0005-0000-0000-0000318B0000}"/>
    <cellStyle name="Normal 3 16 4 2" xfId="35781" xr:uid="{00000000-0005-0000-0000-0000328B0000}"/>
    <cellStyle name="Normal 3 16 4 2 2" xfId="35782" xr:uid="{00000000-0005-0000-0000-0000338B0000}"/>
    <cellStyle name="Normal 3 16 4 2 2 2" xfId="35783" xr:uid="{00000000-0005-0000-0000-0000348B0000}"/>
    <cellStyle name="Normal 3 16 4 2 2 3" xfId="35784" xr:uid="{00000000-0005-0000-0000-0000358B0000}"/>
    <cellStyle name="Normal 3 16 4 2 3" xfId="35785" xr:uid="{00000000-0005-0000-0000-0000368B0000}"/>
    <cellStyle name="Normal 3 16 4 2 4" xfId="35786" xr:uid="{00000000-0005-0000-0000-0000378B0000}"/>
    <cellStyle name="Normal 3 16 4 3" xfId="35787" xr:uid="{00000000-0005-0000-0000-0000388B0000}"/>
    <cellStyle name="Normal 3 16 4 3 2" xfId="35788" xr:uid="{00000000-0005-0000-0000-0000398B0000}"/>
    <cellStyle name="Normal 3 16 4 3 3" xfId="35789" xr:uid="{00000000-0005-0000-0000-00003A8B0000}"/>
    <cellStyle name="Normal 3 16 4 4" xfId="35790" xr:uid="{00000000-0005-0000-0000-00003B8B0000}"/>
    <cellStyle name="Normal 3 16 5" xfId="35791" xr:uid="{00000000-0005-0000-0000-00003C8B0000}"/>
    <cellStyle name="Normal 3 16 5 2" xfId="35792" xr:uid="{00000000-0005-0000-0000-00003D8B0000}"/>
    <cellStyle name="Normal 3 16 5 2 2" xfId="35793" xr:uid="{00000000-0005-0000-0000-00003E8B0000}"/>
    <cellStyle name="Normal 3 16 5 2 2 2" xfId="35794" xr:uid="{00000000-0005-0000-0000-00003F8B0000}"/>
    <cellStyle name="Normal 3 16 5 2 2 3" xfId="35795" xr:uid="{00000000-0005-0000-0000-0000408B0000}"/>
    <cellStyle name="Normal 3 16 5 2 3" xfId="35796" xr:uid="{00000000-0005-0000-0000-0000418B0000}"/>
    <cellStyle name="Normal 3 16 5 2 4" xfId="35797" xr:uid="{00000000-0005-0000-0000-0000428B0000}"/>
    <cellStyle name="Normal 3 16 5 3" xfId="35798" xr:uid="{00000000-0005-0000-0000-0000438B0000}"/>
    <cellStyle name="Normal 3 16 5 3 2" xfId="35799" xr:uid="{00000000-0005-0000-0000-0000448B0000}"/>
    <cellStyle name="Normal 3 16 5 3 3" xfId="35800" xr:uid="{00000000-0005-0000-0000-0000458B0000}"/>
    <cellStyle name="Normal 3 16 5 4" xfId="35801" xr:uid="{00000000-0005-0000-0000-0000468B0000}"/>
    <cellStyle name="Normal 3 16 6" xfId="35802" xr:uid="{00000000-0005-0000-0000-0000478B0000}"/>
    <cellStyle name="Normal 3 16 6 2" xfId="35803" xr:uid="{00000000-0005-0000-0000-0000488B0000}"/>
    <cellStyle name="Normal 3 16 6 2 2" xfId="35804" xr:uid="{00000000-0005-0000-0000-0000498B0000}"/>
    <cellStyle name="Normal 3 16 6 2 2 2" xfId="35805" xr:uid="{00000000-0005-0000-0000-00004A8B0000}"/>
    <cellStyle name="Normal 3 16 6 2 2 3" xfId="35806" xr:uid="{00000000-0005-0000-0000-00004B8B0000}"/>
    <cellStyle name="Normal 3 16 6 2 3" xfId="35807" xr:uid="{00000000-0005-0000-0000-00004C8B0000}"/>
    <cellStyle name="Normal 3 16 6 2 4" xfId="35808" xr:uid="{00000000-0005-0000-0000-00004D8B0000}"/>
    <cellStyle name="Normal 3 16 6 3" xfId="35809" xr:uid="{00000000-0005-0000-0000-00004E8B0000}"/>
    <cellStyle name="Normal 3 16 6 3 2" xfId="35810" xr:uid="{00000000-0005-0000-0000-00004F8B0000}"/>
    <cellStyle name="Normal 3 16 6 3 3" xfId="35811" xr:uid="{00000000-0005-0000-0000-0000508B0000}"/>
    <cellStyle name="Normal 3 16 6 4" xfId="35812" xr:uid="{00000000-0005-0000-0000-0000518B0000}"/>
    <cellStyle name="Normal 3 16 7" xfId="35813" xr:uid="{00000000-0005-0000-0000-0000528B0000}"/>
    <cellStyle name="Normal 3 16 7 2" xfId="35814" xr:uid="{00000000-0005-0000-0000-0000538B0000}"/>
    <cellStyle name="Normal 3 16 7 2 2" xfId="35815" xr:uid="{00000000-0005-0000-0000-0000548B0000}"/>
    <cellStyle name="Normal 3 16 7 2 2 2" xfId="35816" xr:uid="{00000000-0005-0000-0000-0000558B0000}"/>
    <cellStyle name="Normal 3 16 7 2 2 3" xfId="35817" xr:uid="{00000000-0005-0000-0000-0000568B0000}"/>
    <cellStyle name="Normal 3 16 7 2 3" xfId="35818" xr:uid="{00000000-0005-0000-0000-0000578B0000}"/>
    <cellStyle name="Normal 3 16 7 2 4" xfId="35819" xr:uid="{00000000-0005-0000-0000-0000588B0000}"/>
    <cellStyle name="Normal 3 16 7 3" xfId="35820" xr:uid="{00000000-0005-0000-0000-0000598B0000}"/>
    <cellStyle name="Normal 3 16 7 3 2" xfId="35821" xr:uid="{00000000-0005-0000-0000-00005A8B0000}"/>
    <cellStyle name="Normal 3 16 7 3 3" xfId="35822" xr:uid="{00000000-0005-0000-0000-00005B8B0000}"/>
    <cellStyle name="Normal 3 16 7 4" xfId="35823" xr:uid="{00000000-0005-0000-0000-00005C8B0000}"/>
    <cellStyle name="Normal 3 16 8" xfId="35824" xr:uid="{00000000-0005-0000-0000-00005D8B0000}"/>
    <cellStyle name="Normal 3 16 8 2" xfId="35825" xr:uid="{00000000-0005-0000-0000-00005E8B0000}"/>
    <cellStyle name="Normal 3 16 8 2 2" xfId="35826" xr:uid="{00000000-0005-0000-0000-00005F8B0000}"/>
    <cellStyle name="Normal 3 16 8 2 2 2" xfId="35827" xr:uid="{00000000-0005-0000-0000-0000608B0000}"/>
    <cellStyle name="Normal 3 16 8 2 2 3" xfId="35828" xr:uid="{00000000-0005-0000-0000-0000618B0000}"/>
    <cellStyle name="Normal 3 16 8 2 3" xfId="35829" xr:uid="{00000000-0005-0000-0000-0000628B0000}"/>
    <cellStyle name="Normal 3 16 8 2 4" xfId="35830" xr:uid="{00000000-0005-0000-0000-0000638B0000}"/>
    <cellStyle name="Normal 3 16 8 3" xfId="35831" xr:uid="{00000000-0005-0000-0000-0000648B0000}"/>
    <cellStyle name="Normal 3 16 8 3 2" xfId="35832" xr:uid="{00000000-0005-0000-0000-0000658B0000}"/>
    <cellStyle name="Normal 3 16 8 3 3" xfId="35833" xr:uid="{00000000-0005-0000-0000-0000668B0000}"/>
    <cellStyle name="Normal 3 16 8 4" xfId="35834" xr:uid="{00000000-0005-0000-0000-0000678B0000}"/>
    <cellStyle name="Normal 3 16 9" xfId="35835" xr:uid="{00000000-0005-0000-0000-0000688B0000}"/>
    <cellStyle name="Normal 3 16 9 2" xfId="35836" xr:uid="{00000000-0005-0000-0000-0000698B0000}"/>
    <cellStyle name="Normal 3 16 9 2 2" xfId="35837" xr:uid="{00000000-0005-0000-0000-00006A8B0000}"/>
    <cellStyle name="Normal 3 16 9 2 2 2" xfId="35838" xr:uid="{00000000-0005-0000-0000-00006B8B0000}"/>
    <cellStyle name="Normal 3 16 9 2 2 3" xfId="35839" xr:uid="{00000000-0005-0000-0000-00006C8B0000}"/>
    <cellStyle name="Normal 3 16 9 2 3" xfId="35840" xr:uid="{00000000-0005-0000-0000-00006D8B0000}"/>
    <cellStyle name="Normal 3 16 9 2 4" xfId="35841" xr:uid="{00000000-0005-0000-0000-00006E8B0000}"/>
    <cellStyle name="Normal 3 16 9 3" xfId="35842" xr:uid="{00000000-0005-0000-0000-00006F8B0000}"/>
    <cellStyle name="Normal 3 16 9 3 2" xfId="35843" xr:uid="{00000000-0005-0000-0000-0000708B0000}"/>
    <cellStyle name="Normal 3 16 9 3 3" xfId="35844" xr:uid="{00000000-0005-0000-0000-0000718B0000}"/>
    <cellStyle name="Normal 3 16 9 4" xfId="35845" xr:uid="{00000000-0005-0000-0000-0000728B0000}"/>
    <cellStyle name="Normal 3 17" xfId="35846" xr:uid="{00000000-0005-0000-0000-0000738B0000}"/>
    <cellStyle name="Normal 3 17 10" xfId="35847" xr:uid="{00000000-0005-0000-0000-0000748B0000}"/>
    <cellStyle name="Normal 3 17 10 2" xfId="35848" xr:uid="{00000000-0005-0000-0000-0000758B0000}"/>
    <cellStyle name="Normal 3 17 10 2 2" xfId="35849" xr:uid="{00000000-0005-0000-0000-0000768B0000}"/>
    <cellStyle name="Normal 3 17 10 2 2 2" xfId="35850" xr:uid="{00000000-0005-0000-0000-0000778B0000}"/>
    <cellStyle name="Normal 3 17 10 2 2 3" xfId="35851" xr:uid="{00000000-0005-0000-0000-0000788B0000}"/>
    <cellStyle name="Normal 3 17 10 2 3" xfId="35852" xr:uid="{00000000-0005-0000-0000-0000798B0000}"/>
    <cellStyle name="Normal 3 17 10 2 4" xfId="35853" xr:uid="{00000000-0005-0000-0000-00007A8B0000}"/>
    <cellStyle name="Normal 3 17 10 3" xfId="35854" xr:uid="{00000000-0005-0000-0000-00007B8B0000}"/>
    <cellStyle name="Normal 3 17 10 3 2" xfId="35855" xr:uid="{00000000-0005-0000-0000-00007C8B0000}"/>
    <cellStyle name="Normal 3 17 10 3 3" xfId="35856" xr:uid="{00000000-0005-0000-0000-00007D8B0000}"/>
    <cellStyle name="Normal 3 17 10 4" xfId="35857" xr:uid="{00000000-0005-0000-0000-00007E8B0000}"/>
    <cellStyle name="Normal 3 17 11" xfId="35858" xr:uid="{00000000-0005-0000-0000-00007F8B0000}"/>
    <cellStyle name="Normal 3 17 11 2" xfId="35859" xr:uid="{00000000-0005-0000-0000-0000808B0000}"/>
    <cellStyle name="Normal 3 17 11 2 2" xfId="35860" xr:uid="{00000000-0005-0000-0000-0000818B0000}"/>
    <cellStyle name="Normal 3 17 11 2 2 2" xfId="35861" xr:uid="{00000000-0005-0000-0000-0000828B0000}"/>
    <cellStyle name="Normal 3 17 11 2 2 3" xfId="35862" xr:uid="{00000000-0005-0000-0000-0000838B0000}"/>
    <cellStyle name="Normal 3 17 11 2 3" xfId="35863" xr:uid="{00000000-0005-0000-0000-0000848B0000}"/>
    <cellStyle name="Normal 3 17 11 2 4" xfId="35864" xr:uid="{00000000-0005-0000-0000-0000858B0000}"/>
    <cellStyle name="Normal 3 17 11 3" xfId="35865" xr:uid="{00000000-0005-0000-0000-0000868B0000}"/>
    <cellStyle name="Normal 3 17 11 3 2" xfId="35866" xr:uid="{00000000-0005-0000-0000-0000878B0000}"/>
    <cellStyle name="Normal 3 17 11 3 3" xfId="35867" xr:uid="{00000000-0005-0000-0000-0000888B0000}"/>
    <cellStyle name="Normal 3 17 11 4" xfId="35868" xr:uid="{00000000-0005-0000-0000-0000898B0000}"/>
    <cellStyle name="Normal 3 17 12" xfId="35869" xr:uid="{00000000-0005-0000-0000-00008A8B0000}"/>
    <cellStyle name="Normal 3 17 12 2" xfId="35870" xr:uid="{00000000-0005-0000-0000-00008B8B0000}"/>
    <cellStyle name="Normal 3 17 12 2 2" xfId="35871" xr:uid="{00000000-0005-0000-0000-00008C8B0000}"/>
    <cellStyle name="Normal 3 17 12 2 2 2" xfId="35872" xr:uid="{00000000-0005-0000-0000-00008D8B0000}"/>
    <cellStyle name="Normal 3 17 12 2 2 3" xfId="35873" xr:uid="{00000000-0005-0000-0000-00008E8B0000}"/>
    <cellStyle name="Normal 3 17 12 2 3" xfId="35874" xr:uid="{00000000-0005-0000-0000-00008F8B0000}"/>
    <cellStyle name="Normal 3 17 12 2 4" xfId="35875" xr:uid="{00000000-0005-0000-0000-0000908B0000}"/>
    <cellStyle name="Normal 3 17 12 3" xfId="35876" xr:uid="{00000000-0005-0000-0000-0000918B0000}"/>
    <cellStyle name="Normal 3 17 12 3 2" xfId="35877" xr:uid="{00000000-0005-0000-0000-0000928B0000}"/>
    <cellStyle name="Normal 3 17 12 3 3" xfId="35878" xr:uid="{00000000-0005-0000-0000-0000938B0000}"/>
    <cellStyle name="Normal 3 17 12 4" xfId="35879" xr:uid="{00000000-0005-0000-0000-0000948B0000}"/>
    <cellStyle name="Normal 3 17 13" xfId="35880" xr:uid="{00000000-0005-0000-0000-0000958B0000}"/>
    <cellStyle name="Normal 3 17 13 2" xfId="35881" xr:uid="{00000000-0005-0000-0000-0000968B0000}"/>
    <cellStyle name="Normal 3 17 13 2 2" xfId="35882" xr:uid="{00000000-0005-0000-0000-0000978B0000}"/>
    <cellStyle name="Normal 3 17 13 2 2 2" xfId="35883" xr:uid="{00000000-0005-0000-0000-0000988B0000}"/>
    <cellStyle name="Normal 3 17 13 2 2 3" xfId="35884" xr:uid="{00000000-0005-0000-0000-0000998B0000}"/>
    <cellStyle name="Normal 3 17 13 2 3" xfId="35885" xr:uid="{00000000-0005-0000-0000-00009A8B0000}"/>
    <cellStyle name="Normal 3 17 13 2 4" xfId="35886" xr:uid="{00000000-0005-0000-0000-00009B8B0000}"/>
    <cellStyle name="Normal 3 17 13 3" xfId="35887" xr:uid="{00000000-0005-0000-0000-00009C8B0000}"/>
    <cellStyle name="Normal 3 17 13 3 2" xfId="35888" xr:uid="{00000000-0005-0000-0000-00009D8B0000}"/>
    <cellStyle name="Normal 3 17 13 3 3" xfId="35889" xr:uid="{00000000-0005-0000-0000-00009E8B0000}"/>
    <cellStyle name="Normal 3 17 13 4" xfId="35890" xr:uid="{00000000-0005-0000-0000-00009F8B0000}"/>
    <cellStyle name="Normal 3 17 14" xfId="35891" xr:uid="{00000000-0005-0000-0000-0000A08B0000}"/>
    <cellStyle name="Normal 3 17 14 2" xfId="35892" xr:uid="{00000000-0005-0000-0000-0000A18B0000}"/>
    <cellStyle name="Normal 3 17 14 2 2" xfId="35893" xr:uid="{00000000-0005-0000-0000-0000A28B0000}"/>
    <cellStyle name="Normal 3 17 14 2 2 2" xfId="35894" xr:uid="{00000000-0005-0000-0000-0000A38B0000}"/>
    <cellStyle name="Normal 3 17 14 2 2 3" xfId="35895" xr:uid="{00000000-0005-0000-0000-0000A48B0000}"/>
    <cellStyle name="Normal 3 17 14 2 3" xfId="35896" xr:uid="{00000000-0005-0000-0000-0000A58B0000}"/>
    <cellStyle name="Normal 3 17 14 2 4" xfId="35897" xr:uid="{00000000-0005-0000-0000-0000A68B0000}"/>
    <cellStyle name="Normal 3 17 14 3" xfId="35898" xr:uid="{00000000-0005-0000-0000-0000A78B0000}"/>
    <cellStyle name="Normal 3 17 14 3 2" xfId="35899" xr:uid="{00000000-0005-0000-0000-0000A88B0000}"/>
    <cellStyle name="Normal 3 17 14 3 3" xfId="35900" xr:uid="{00000000-0005-0000-0000-0000A98B0000}"/>
    <cellStyle name="Normal 3 17 14 4" xfId="35901" xr:uid="{00000000-0005-0000-0000-0000AA8B0000}"/>
    <cellStyle name="Normal 3 17 15" xfId="35902" xr:uid="{00000000-0005-0000-0000-0000AB8B0000}"/>
    <cellStyle name="Normal 3 17 15 2" xfId="35903" xr:uid="{00000000-0005-0000-0000-0000AC8B0000}"/>
    <cellStyle name="Normal 3 17 15 2 2" xfId="35904" xr:uid="{00000000-0005-0000-0000-0000AD8B0000}"/>
    <cellStyle name="Normal 3 17 15 2 2 2" xfId="35905" xr:uid="{00000000-0005-0000-0000-0000AE8B0000}"/>
    <cellStyle name="Normal 3 17 15 2 2 3" xfId="35906" xr:uid="{00000000-0005-0000-0000-0000AF8B0000}"/>
    <cellStyle name="Normal 3 17 15 2 3" xfId="35907" xr:uid="{00000000-0005-0000-0000-0000B08B0000}"/>
    <cellStyle name="Normal 3 17 15 2 4" xfId="35908" xr:uid="{00000000-0005-0000-0000-0000B18B0000}"/>
    <cellStyle name="Normal 3 17 15 3" xfId="35909" xr:uid="{00000000-0005-0000-0000-0000B28B0000}"/>
    <cellStyle name="Normal 3 17 15 3 2" xfId="35910" xr:uid="{00000000-0005-0000-0000-0000B38B0000}"/>
    <cellStyle name="Normal 3 17 15 3 3" xfId="35911" xr:uid="{00000000-0005-0000-0000-0000B48B0000}"/>
    <cellStyle name="Normal 3 17 15 4" xfId="35912" xr:uid="{00000000-0005-0000-0000-0000B58B0000}"/>
    <cellStyle name="Normal 3 17 16" xfId="35913" xr:uid="{00000000-0005-0000-0000-0000B68B0000}"/>
    <cellStyle name="Normal 3 17 16 2" xfId="35914" xr:uid="{00000000-0005-0000-0000-0000B78B0000}"/>
    <cellStyle name="Normal 3 17 16 2 2" xfId="35915" xr:uid="{00000000-0005-0000-0000-0000B88B0000}"/>
    <cellStyle name="Normal 3 17 16 2 2 2" xfId="35916" xr:uid="{00000000-0005-0000-0000-0000B98B0000}"/>
    <cellStyle name="Normal 3 17 16 2 2 3" xfId="35917" xr:uid="{00000000-0005-0000-0000-0000BA8B0000}"/>
    <cellStyle name="Normal 3 17 16 2 3" xfId="35918" xr:uid="{00000000-0005-0000-0000-0000BB8B0000}"/>
    <cellStyle name="Normal 3 17 16 2 4" xfId="35919" xr:uid="{00000000-0005-0000-0000-0000BC8B0000}"/>
    <cellStyle name="Normal 3 17 16 3" xfId="35920" xr:uid="{00000000-0005-0000-0000-0000BD8B0000}"/>
    <cellStyle name="Normal 3 17 16 3 2" xfId="35921" xr:uid="{00000000-0005-0000-0000-0000BE8B0000}"/>
    <cellStyle name="Normal 3 17 16 3 3" xfId="35922" xr:uid="{00000000-0005-0000-0000-0000BF8B0000}"/>
    <cellStyle name="Normal 3 17 16 4" xfId="35923" xr:uid="{00000000-0005-0000-0000-0000C08B0000}"/>
    <cellStyle name="Normal 3 17 17" xfId="35924" xr:uid="{00000000-0005-0000-0000-0000C18B0000}"/>
    <cellStyle name="Normal 3 17 17 2" xfId="35925" xr:uid="{00000000-0005-0000-0000-0000C28B0000}"/>
    <cellStyle name="Normal 3 17 17 2 2" xfId="35926" xr:uid="{00000000-0005-0000-0000-0000C38B0000}"/>
    <cellStyle name="Normal 3 17 17 2 2 2" xfId="35927" xr:uid="{00000000-0005-0000-0000-0000C48B0000}"/>
    <cellStyle name="Normal 3 17 17 2 2 3" xfId="35928" xr:uid="{00000000-0005-0000-0000-0000C58B0000}"/>
    <cellStyle name="Normal 3 17 17 2 3" xfId="35929" xr:uid="{00000000-0005-0000-0000-0000C68B0000}"/>
    <cellStyle name="Normal 3 17 17 2 4" xfId="35930" xr:uid="{00000000-0005-0000-0000-0000C78B0000}"/>
    <cellStyle name="Normal 3 17 17 3" xfId="35931" xr:uid="{00000000-0005-0000-0000-0000C88B0000}"/>
    <cellStyle name="Normal 3 17 17 3 2" xfId="35932" xr:uid="{00000000-0005-0000-0000-0000C98B0000}"/>
    <cellStyle name="Normal 3 17 17 3 3" xfId="35933" xr:uid="{00000000-0005-0000-0000-0000CA8B0000}"/>
    <cellStyle name="Normal 3 17 17 4" xfId="35934" xr:uid="{00000000-0005-0000-0000-0000CB8B0000}"/>
    <cellStyle name="Normal 3 17 18" xfId="35935" xr:uid="{00000000-0005-0000-0000-0000CC8B0000}"/>
    <cellStyle name="Normal 3 17 18 2" xfId="35936" xr:uid="{00000000-0005-0000-0000-0000CD8B0000}"/>
    <cellStyle name="Normal 3 17 18 2 2" xfId="35937" xr:uid="{00000000-0005-0000-0000-0000CE8B0000}"/>
    <cellStyle name="Normal 3 17 18 2 2 2" xfId="35938" xr:uid="{00000000-0005-0000-0000-0000CF8B0000}"/>
    <cellStyle name="Normal 3 17 18 2 2 3" xfId="35939" xr:uid="{00000000-0005-0000-0000-0000D08B0000}"/>
    <cellStyle name="Normal 3 17 18 2 3" xfId="35940" xr:uid="{00000000-0005-0000-0000-0000D18B0000}"/>
    <cellStyle name="Normal 3 17 18 2 4" xfId="35941" xr:uid="{00000000-0005-0000-0000-0000D28B0000}"/>
    <cellStyle name="Normal 3 17 18 3" xfId="35942" xr:uid="{00000000-0005-0000-0000-0000D38B0000}"/>
    <cellStyle name="Normal 3 17 18 3 2" xfId="35943" xr:uid="{00000000-0005-0000-0000-0000D48B0000}"/>
    <cellStyle name="Normal 3 17 18 3 3" xfId="35944" xr:uid="{00000000-0005-0000-0000-0000D58B0000}"/>
    <cellStyle name="Normal 3 17 18 4" xfId="35945" xr:uid="{00000000-0005-0000-0000-0000D68B0000}"/>
    <cellStyle name="Normal 3 17 19" xfId="35946" xr:uid="{00000000-0005-0000-0000-0000D78B0000}"/>
    <cellStyle name="Normal 3 17 19 2" xfId="35947" xr:uid="{00000000-0005-0000-0000-0000D88B0000}"/>
    <cellStyle name="Normal 3 17 19 2 2" xfId="35948" xr:uid="{00000000-0005-0000-0000-0000D98B0000}"/>
    <cellStyle name="Normal 3 17 19 2 2 2" xfId="35949" xr:uid="{00000000-0005-0000-0000-0000DA8B0000}"/>
    <cellStyle name="Normal 3 17 19 2 2 3" xfId="35950" xr:uid="{00000000-0005-0000-0000-0000DB8B0000}"/>
    <cellStyle name="Normal 3 17 19 2 3" xfId="35951" xr:uid="{00000000-0005-0000-0000-0000DC8B0000}"/>
    <cellStyle name="Normal 3 17 19 2 4" xfId="35952" xr:uid="{00000000-0005-0000-0000-0000DD8B0000}"/>
    <cellStyle name="Normal 3 17 19 3" xfId="35953" xr:uid="{00000000-0005-0000-0000-0000DE8B0000}"/>
    <cellStyle name="Normal 3 17 19 3 2" xfId="35954" xr:uid="{00000000-0005-0000-0000-0000DF8B0000}"/>
    <cellStyle name="Normal 3 17 19 3 3" xfId="35955" xr:uid="{00000000-0005-0000-0000-0000E08B0000}"/>
    <cellStyle name="Normal 3 17 19 4" xfId="35956" xr:uid="{00000000-0005-0000-0000-0000E18B0000}"/>
    <cellStyle name="Normal 3 17 2" xfId="35957" xr:uid="{00000000-0005-0000-0000-0000E28B0000}"/>
    <cellStyle name="Normal 3 17 2 2" xfId="35958" xr:uid="{00000000-0005-0000-0000-0000E38B0000}"/>
    <cellStyle name="Normal 3 17 2 2 2" xfId="35959" xr:uid="{00000000-0005-0000-0000-0000E48B0000}"/>
    <cellStyle name="Normal 3 17 2 2 2 2" xfId="35960" xr:uid="{00000000-0005-0000-0000-0000E58B0000}"/>
    <cellStyle name="Normal 3 17 2 2 2 3" xfId="35961" xr:uid="{00000000-0005-0000-0000-0000E68B0000}"/>
    <cellStyle name="Normal 3 17 2 2 3" xfId="35962" xr:uid="{00000000-0005-0000-0000-0000E78B0000}"/>
    <cellStyle name="Normal 3 17 2 2 4" xfId="35963" xr:uid="{00000000-0005-0000-0000-0000E88B0000}"/>
    <cellStyle name="Normal 3 17 2 3" xfId="35964" xr:uid="{00000000-0005-0000-0000-0000E98B0000}"/>
    <cellStyle name="Normal 3 17 2 3 2" xfId="35965" xr:uid="{00000000-0005-0000-0000-0000EA8B0000}"/>
    <cellStyle name="Normal 3 17 2 3 3" xfId="35966" xr:uid="{00000000-0005-0000-0000-0000EB8B0000}"/>
    <cellStyle name="Normal 3 17 2 4" xfId="35967" xr:uid="{00000000-0005-0000-0000-0000EC8B0000}"/>
    <cellStyle name="Normal 3 17 20" xfId="35968" xr:uid="{00000000-0005-0000-0000-0000ED8B0000}"/>
    <cellStyle name="Normal 3 17 20 2" xfId="35969" xr:uid="{00000000-0005-0000-0000-0000EE8B0000}"/>
    <cellStyle name="Normal 3 17 20 2 2" xfId="35970" xr:uid="{00000000-0005-0000-0000-0000EF8B0000}"/>
    <cellStyle name="Normal 3 17 20 2 2 2" xfId="35971" xr:uid="{00000000-0005-0000-0000-0000F08B0000}"/>
    <cellStyle name="Normal 3 17 20 2 2 3" xfId="35972" xr:uid="{00000000-0005-0000-0000-0000F18B0000}"/>
    <cellStyle name="Normal 3 17 20 2 3" xfId="35973" xr:uid="{00000000-0005-0000-0000-0000F28B0000}"/>
    <cellStyle name="Normal 3 17 20 2 4" xfId="35974" xr:uid="{00000000-0005-0000-0000-0000F38B0000}"/>
    <cellStyle name="Normal 3 17 20 3" xfId="35975" xr:uid="{00000000-0005-0000-0000-0000F48B0000}"/>
    <cellStyle name="Normal 3 17 20 3 2" xfId="35976" xr:uid="{00000000-0005-0000-0000-0000F58B0000}"/>
    <cellStyle name="Normal 3 17 20 3 3" xfId="35977" xr:uid="{00000000-0005-0000-0000-0000F68B0000}"/>
    <cellStyle name="Normal 3 17 20 4" xfId="35978" xr:uid="{00000000-0005-0000-0000-0000F78B0000}"/>
    <cellStyle name="Normal 3 17 21" xfId="35979" xr:uid="{00000000-0005-0000-0000-0000F88B0000}"/>
    <cellStyle name="Normal 3 17 21 2" xfId="35980" xr:uid="{00000000-0005-0000-0000-0000F98B0000}"/>
    <cellStyle name="Normal 3 17 21 2 2" xfId="35981" xr:uid="{00000000-0005-0000-0000-0000FA8B0000}"/>
    <cellStyle name="Normal 3 17 21 2 2 2" xfId="35982" xr:uid="{00000000-0005-0000-0000-0000FB8B0000}"/>
    <cellStyle name="Normal 3 17 21 2 2 3" xfId="35983" xr:uid="{00000000-0005-0000-0000-0000FC8B0000}"/>
    <cellStyle name="Normal 3 17 21 2 3" xfId="35984" xr:uid="{00000000-0005-0000-0000-0000FD8B0000}"/>
    <cellStyle name="Normal 3 17 21 2 4" xfId="35985" xr:uid="{00000000-0005-0000-0000-0000FE8B0000}"/>
    <cellStyle name="Normal 3 17 21 3" xfId="35986" xr:uid="{00000000-0005-0000-0000-0000FF8B0000}"/>
    <cellStyle name="Normal 3 17 21 3 2" xfId="35987" xr:uid="{00000000-0005-0000-0000-0000008C0000}"/>
    <cellStyle name="Normal 3 17 21 3 3" xfId="35988" xr:uid="{00000000-0005-0000-0000-0000018C0000}"/>
    <cellStyle name="Normal 3 17 21 4" xfId="35989" xr:uid="{00000000-0005-0000-0000-0000028C0000}"/>
    <cellStyle name="Normal 3 17 22" xfId="35990" xr:uid="{00000000-0005-0000-0000-0000038C0000}"/>
    <cellStyle name="Normal 3 17 22 2" xfId="35991" xr:uid="{00000000-0005-0000-0000-0000048C0000}"/>
    <cellStyle name="Normal 3 17 22 2 2" xfId="35992" xr:uid="{00000000-0005-0000-0000-0000058C0000}"/>
    <cellStyle name="Normal 3 17 22 2 2 2" xfId="35993" xr:uid="{00000000-0005-0000-0000-0000068C0000}"/>
    <cellStyle name="Normal 3 17 22 2 2 3" xfId="35994" xr:uid="{00000000-0005-0000-0000-0000078C0000}"/>
    <cellStyle name="Normal 3 17 22 2 3" xfId="35995" xr:uid="{00000000-0005-0000-0000-0000088C0000}"/>
    <cellStyle name="Normal 3 17 22 2 4" xfId="35996" xr:uid="{00000000-0005-0000-0000-0000098C0000}"/>
    <cellStyle name="Normal 3 17 22 3" xfId="35997" xr:uid="{00000000-0005-0000-0000-00000A8C0000}"/>
    <cellStyle name="Normal 3 17 22 3 2" xfId="35998" xr:uid="{00000000-0005-0000-0000-00000B8C0000}"/>
    <cellStyle name="Normal 3 17 22 3 3" xfId="35999" xr:uid="{00000000-0005-0000-0000-00000C8C0000}"/>
    <cellStyle name="Normal 3 17 22 4" xfId="36000" xr:uid="{00000000-0005-0000-0000-00000D8C0000}"/>
    <cellStyle name="Normal 3 17 23" xfId="36001" xr:uid="{00000000-0005-0000-0000-00000E8C0000}"/>
    <cellStyle name="Normal 3 17 23 2" xfId="36002" xr:uid="{00000000-0005-0000-0000-00000F8C0000}"/>
    <cellStyle name="Normal 3 17 23 2 2" xfId="36003" xr:uid="{00000000-0005-0000-0000-0000108C0000}"/>
    <cellStyle name="Normal 3 17 23 2 2 2" xfId="36004" xr:uid="{00000000-0005-0000-0000-0000118C0000}"/>
    <cellStyle name="Normal 3 17 23 2 2 3" xfId="36005" xr:uid="{00000000-0005-0000-0000-0000128C0000}"/>
    <cellStyle name="Normal 3 17 23 2 3" xfId="36006" xr:uid="{00000000-0005-0000-0000-0000138C0000}"/>
    <cellStyle name="Normal 3 17 23 2 4" xfId="36007" xr:uid="{00000000-0005-0000-0000-0000148C0000}"/>
    <cellStyle name="Normal 3 17 23 3" xfId="36008" xr:uid="{00000000-0005-0000-0000-0000158C0000}"/>
    <cellStyle name="Normal 3 17 23 3 2" xfId="36009" xr:uid="{00000000-0005-0000-0000-0000168C0000}"/>
    <cellStyle name="Normal 3 17 23 3 3" xfId="36010" xr:uid="{00000000-0005-0000-0000-0000178C0000}"/>
    <cellStyle name="Normal 3 17 23 4" xfId="36011" xr:uid="{00000000-0005-0000-0000-0000188C0000}"/>
    <cellStyle name="Normal 3 17 24" xfId="36012" xr:uid="{00000000-0005-0000-0000-0000198C0000}"/>
    <cellStyle name="Normal 3 17 24 2" xfId="36013" xr:uid="{00000000-0005-0000-0000-00001A8C0000}"/>
    <cellStyle name="Normal 3 17 24 2 2" xfId="36014" xr:uid="{00000000-0005-0000-0000-00001B8C0000}"/>
    <cellStyle name="Normal 3 17 24 2 3" xfId="36015" xr:uid="{00000000-0005-0000-0000-00001C8C0000}"/>
    <cellStyle name="Normal 3 17 24 3" xfId="36016" xr:uid="{00000000-0005-0000-0000-00001D8C0000}"/>
    <cellStyle name="Normal 3 17 24 4" xfId="36017" xr:uid="{00000000-0005-0000-0000-00001E8C0000}"/>
    <cellStyle name="Normal 3 17 25" xfId="36018" xr:uid="{00000000-0005-0000-0000-00001F8C0000}"/>
    <cellStyle name="Normal 3 17 25 2" xfId="36019" xr:uid="{00000000-0005-0000-0000-0000208C0000}"/>
    <cellStyle name="Normal 3 17 25 3" xfId="36020" xr:uid="{00000000-0005-0000-0000-0000218C0000}"/>
    <cellStyle name="Normal 3 17 26" xfId="36021" xr:uid="{00000000-0005-0000-0000-0000228C0000}"/>
    <cellStyle name="Normal 3 17 3" xfId="36022" xr:uid="{00000000-0005-0000-0000-0000238C0000}"/>
    <cellStyle name="Normal 3 17 3 2" xfId="36023" xr:uid="{00000000-0005-0000-0000-0000248C0000}"/>
    <cellStyle name="Normal 3 17 3 2 2" xfId="36024" xr:uid="{00000000-0005-0000-0000-0000258C0000}"/>
    <cellStyle name="Normal 3 17 3 2 2 2" xfId="36025" xr:uid="{00000000-0005-0000-0000-0000268C0000}"/>
    <cellStyle name="Normal 3 17 3 2 2 3" xfId="36026" xr:uid="{00000000-0005-0000-0000-0000278C0000}"/>
    <cellStyle name="Normal 3 17 3 2 3" xfId="36027" xr:uid="{00000000-0005-0000-0000-0000288C0000}"/>
    <cellStyle name="Normal 3 17 3 2 4" xfId="36028" xr:uid="{00000000-0005-0000-0000-0000298C0000}"/>
    <cellStyle name="Normal 3 17 3 3" xfId="36029" xr:uid="{00000000-0005-0000-0000-00002A8C0000}"/>
    <cellStyle name="Normal 3 17 3 3 2" xfId="36030" xr:uid="{00000000-0005-0000-0000-00002B8C0000}"/>
    <cellStyle name="Normal 3 17 3 3 3" xfId="36031" xr:uid="{00000000-0005-0000-0000-00002C8C0000}"/>
    <cellStyle name="Normal 3 17 3 4" xfId="36032" xr:uid="{00000000-0005-0000-0000-00002D8C0000}"/>
    <cellStyle name="Normal 3 17 4" xfId="36033" xr:uid="{00000000-0005-0000-0000-00002E8C0000}"/>
    <cellStyle name="Normal 3 17 4 2" xfId="36034" xr:uid="{00000000-0005-0000-0000-00002F8C0000}"/>
    <cellStyle name="Normal 3 17 4 2 2" xfId="36035" xr:uid="{00000000-0005-0000-0000-0000308C0000}"/>
    <cellStyle name="Normal 3 17 4 2 2 2" xfId="36036" xr:uid="{00000000-0005-0000-0000-0000318C0000}"/>
    <cellStyle name="Normal 3 17 4 2 2 3" xfId="36037" xr:uid="{00000000-0005-0000-0000-0000328C0000}"/>
    <cellStyle name="Normal 3 17 4 2 3" xfId="36038" xr:uid="{00000000-0005-0000-0000-0000338C0000}"/>
    <cellStyle name="Normal 3 17 4 2 4" xfId="36039" xr:uid="{00000000-0005-0000-0000-0000348C0000}"/>
    <cellStyle name="Normal 3 17 4 3" xfId="36040" xr:uid="{00000000-0005-0000-0000-0000358C0000}"/>
    <cellStyle name="Normal 3 17 4 3 2" xfId="36041" xr:uid="{00000000-0005-0000-0000-0000368C0000}"/>
    <cellStyle name="Normal 3 17 4 3 3" xfId="36042" xr:uid="{00000000-0005-0000-0000-0000378C0000}"/>
    <cellStyle name="Normal 3 17 4 4" xfId="36043" xr:uid="{00000000-0005-0000-0000-0000388C0000}"/>
    <cellStyle name="Normal 3 17 5" xfId="36044" xr:uid="{00000000-0005-0000-0000-0000398C0000}"/>
    <cellStyle name="Normal 3 17 5 2" xfId="36045" xr:uid="{00000000-0005-0000-0000-00003A8C0000}"/>
    <cellStyle name="Normal 3 17 5 2 2" xfId="36046" xr:uid="{00000000-0005-0000-0000-00003B8C0000}"/>
    <cellStyle name="Normal 3 17 5 2 2 2" xfId="36047" xr:uid="{00000000-0005-0000-0000-00003C8C0000}"/>
    <cellStyle name="Normal 3 17 5 2 2 3" xfId="36048" xr:uid="{00000000-0005-0000-0000-00003D8C0000}"/>
    <cellStyle name="Normal 3 17 5 2 3" xfId="36049" xr:uid="{00000000-0005-0000-0000-00003E8C0000}"/>
    <cellStyle name="Normal 3 17 5 2 4" xfId="36050" xr:uid="{00000000-0005-0000-0000-00003F8C0000}"/>
    <cellStyle name="Normal 3 17 5 3" xfId="36051" xr:uid="{00000000-0005-0000-0000-0000408C0000}"/>
    <cellStyle name="Normal 3 17 5 3 2" xfId="36052" xr:uid="{00000000-0005-0000-0000-0000418C0000}"/>
    <cellStyle name="Normal 3 17 5 3 3" xfId="36053" xr:uid="{00000000-0005-0000-0000-0000428C0000}"/>
    <cellStyle name="Normal 3 17 5 4" xfId="36054" xr:uid="{00000000-0005-0000-0000-0000438C0000}"/>
    <cellStyle name="Normal 3 17 6" xfId="36055" xr:uid="{00000000-0005-0000-0000-0000448C0000}"/>
    <cellStyle name="Normal 3 17 6 2" xfId="36056" xr:uid="{00000000-0005-0000-0000-0000458C0000}"/>
    <cellStyle name="Normal 3 17 6 2 2" xfId="36057" xr:uid="{00000000-0005-0000-0000-0000468C0000}"/>
    <cellStyle name="Normal 3 17 6 2 2 2" xfId="36058" xr:uid="{00000000-0005-0000-0000-0000478C0000}"/>
    <cellStyle name="Normal 3 17 6 2 2 3" xfId="36059" xr:uid="{00000000-0005-0000-0000-0000488C0000}"/>
    <cellStyle name="Normal 3 17 6 2 3" xfId="36060" xr:uid="{00000000-0005-0000-0000-0000498C0000}"/>
    <cellStyle name="Normal 3 17 6 2 4" xfId="36061" xr:uid="{00000000-0005-0000-0000-00004A8C0000}"/>
    <cellStyle name="Normal 3 17 6 3" xfId="36062" xr:uid="{00000000-0005-0000-0000-00004B8C0000}"/>
    <cellStyle name="Normal 3 17 6 3 2" xfId="36063" xr:uid="{00000000-0005-0000-0000-00004C8C0000}"/>
    <cellStyle name="Normal 3 17 6 3 3" xfId="36064" xr:uid="{00000000-0005-0000-0000-00004D8C0000}"/>
    <cellStyle name="Normal 3 17 6 4" xfId="36065" xr:uid="{00000000-0005-0000-0000-00004E8C0000}"/>
    <cellStyle name="Normal 3 17 7" xfId="36066" xr:uid="{00000000-0005-0000-0000-00004F8C0000}"/>
    <cellStyle name="Normal 3 17 7 2" xfId="36067" xr:uid="{00000000-0005-0000-0000-0000508C0000}"/>
    <cellStyle name="Normal 3 17 7 2 2" xfId="36068" xr:uid="{00000000-0005-0000-0000-0000518C0000}"/>
    <cellStyle name="Normal 3 17 7 2 2 2" xfId="36069" xr:uid="{00000000-0005-0000-0000-0000528C0000}"/>
    <cellStyle name="Normal 3 17 7 2 2 3" xfId="36070" xr:uid="{00000000-0005-0000-0000-0000538C0000}"/>
    <cellStyle name="Normal 3 17 7 2 3" xfId="36071" xr:uid="{00000000-0005-0000-0000-0000548C0000}"/>
    <cellStyle name="Normal 3 17 7 2 4" xfId="36072" xr:uid="{00000000-0005-0000-0000-0000558C0000}"/>
    <cellStyle name="Normal 3 17 7 3" xfId="36073" xr:uid="{00000000-0005-0000-0000-0000568C0000}"/>
    <cellStyle name="Normal 3 17 7 3 2" xfId="36074" xr:uid="{00000000-0005-0000-0000-0000578C0000}"/>
    <cellStyle name="Normal 3 17 7 3 3" xfId="36075" xr:uid="{00000000-0005-0000-0000-0000588C0000}"/>
    <cellStyle name="Normal 3 17 7 4" xfId="36076" xr:uid="{00000000-0005-0000-0000-0000598C0000}"/>
    <cellStyle name="Normal 3 17 8" xfId="36077" xr:uid="{00000000-0005-0000-0000-00005A8C0000}"/>
    <cellStyle name="Normal 3 17 8 2" xfId="36078" xr:uid="{00000000-0005-0000-0000-00005B8C0000}"/>
    <cellStyle name="Normal 3 17 8 2 2" xfId="36079" xr:uid="{00000000-0005-0000-0000-00005C8C0000}"/>
    <cellStyle name="Normal 3 17 8 2 2 2" xfId="36080" xr:uid="{00000000-0005-0000-0000-00005D8C0000}"/>
    <cellStyle name="Normal 3 17 8 2 2 3" xfId="36081" xr:uid="{00000000-0005-0000-0000-00005E8C0000}"/>
    <cellStyle name="Normal 3 17 8 2 3" xfId="36082" xr:uid="{00000000-0005-0000-0000-00005F8C0000}"/>
    <cellStyle name="Normal 3 17 8 2 4" xfId="36083" xr:uid="{00000000-0005-0000-0000-0000608C0000}"/>
    <cellStyle name="Normal 3 17 8 3" xfId="36084" xr:uid="{00000000-0005-0000-0000-0000618C0000}"/>
    <cellStyle name="Normal 3 17 8 3 2" xfId="36085" xr:uid="{00000000-0005-0000-0000-0000628C0000}"/>
    <cellStyle name="Normal 3 17 8 3 3" xfId="36086" xr:uid="{00000000-0005-0000-0000-0000638C0000}"/>
    <cellStyle name="Normal 3 17 8 4" xfId="36087" xr:uid="{00000000-0005-0000-0000-0000648C0000}"/>
    <cellStyle name="Normal 3 17 9" xfId="36088" xr:uid="{00000000-0005-0000-0000-0000658C0000}"/>
    <cellStyle name="Normal 3 17 9 2" xfId="36089" xr:uid="{00000000-0005-0000-0000-0000668C0000}"/>
    <cellStyle name="Normal 3 17 9 2 2" xfId="36090" xr:uid="{00000000-0005-0000-0000-0000678C0000}"/>
    <cellStyle name="Normal 3 17 9 2 2 2" xfId="36091" xr:uid="{00000000-0005-0000-0000-0000688C0000}"/>
    <cellStyle name="Normal 3 17 9 2 2 3" xfId="36092" xr:uid="{00000000-0005-0000-0000-0000698C0000}"/>
    <cellStyle name="Normal 3 17 9 2 3" xfId="36093" xr:uid="{00000000-0005-0000-0000-00006A8C0000}"/>
    <cellStyle name="Normal 3 17 9 2 4" xfId="36094" xr:uid="{00000000-0005-0000-0000-00006B8C0000}"/>
    <cellStyle name="Normal 3 17 9 3" xfId="36095" xr:uid="{00000000-0005-0000-0000-00006C8C0000}"/>
    <cellStyle name="Normal 3 17 9 3 2" xfId="36096" xr:uid="{00000000-0005-0000-0000-00006D8C0000}"/>
    <cellStyle name="Normal 3 17 9 3 3" xfId="36097" xr:uid="{00000000-0005-0000-0000-00006E8C0000}"/>
    <cellStyle name="Normal 3 17 9 4" xfId="36098" xr:uid="{00000000-0005-0000-0000-00006F8C0000}"/>
    <cellStyle name="Normal 3 18" xfId="36099" xr:uid="{00000000-0005-0000-0000-0000708C0000}"/>
    <cellStyle name="Normal 3 18 10" xfId="36100" xr:uid="{00000000-0005-0000-0000-0000718C0000}"/>
    <cellStyle name="Normal 3 18 10 2" xfId="36101" xr:uid="{00000000-0005-0000-0000-0000728C0000}"/>
    <cellStyle name="Normal 3 18 10 2 2" xfId="36102" xr:uid="{00000000-0005-0000-0000-0000738C0000}"/>
    <cellStyle name="Normal 3 18 10 2 2 2" xfId="36103" xr:uid="{00000000-0005-0000-0000-0000748C0000}"/>
    <cellStyle name="Normal 3 18 10 2 2 3" xfId="36104" xr:uid="{00000000-0005-0000-0000-0000758C0000}"/>
    <cellStyle name="Normal 3 18 10 2 3" xfId="36105" xr:uid="{00000000-0005-0000-0000-0000768C0000}"/>
    <cellStyle name="Normal 3 18 10 2 4" xfId="36106" xr:uid="{00000000-0005-0000-0000-0000778C0000}"/>
    <cellStyle name="Normal 3 18 10 3" xfId="36107" xr:uid="{00000000-0005-0000-0000-0000788C0000}"/>
    <cellStyle name="Normal 3 18 10 3 2" xfId="36108" xr:uid="{00000000-0005-0000-0000-0000798C0000}"/>
    <cellStyle name="Normal 3 18 10 3 3" xfId="36109" xr:uid="{00000000-0005-0000-0000-00007A8C0000}"/>
    <cellStyle name="Normal 3 18 10 4" xfId="36110" xr:uid="{00000000-0005-0000-0000-00007B8C0000}"/>
    <cellStyle name="Normal 3 18 11" xfId="36111" xr:uid="{00000000-0005-0000-0000-00007C8C0000}"/>
    <cellStyle name="Normal 3 18 11 2" xfId="36112" xr:uid="{00000000-0005-0000-0000-00007D8C0000}"/>
    <cellStyle name="Normal 3 18 11 2 2" xfId="36113" xr:uid="{00000000-0005-0000-0000-00007E8C0000}"/>
    <cellStyle name="Normal 3 18 11 2 2 2" xfId="36114" xr:uid="{00000000-0005-0000-0000-00007F8C0000}"/>
    <cellStyle name="Normal 3 18 11 2 2 3" xfId="36115" xr:uid="{00000000-0005-0000-0000-0000808C0000}"/>
    <cellStyle name="Normal 3 18 11 2 3" xfId="36116" xr:uid="{00000000-0005-0000-0000-0000818C0000}"/>
    <cellStyle name="Normal 3 18 11 2 4" xfId="36117" xr:uid="{00000000-0005-0000-0000-0000828C0000}"/>
    <cellStyle name="Normal 3 18 11 3" xfId="36118" xr:uid="{00000000-0005-0000-0000-0000838C0000}"/>
    <cellStyle name="Normal 3 18 11 3 2" xfId="36119" xr:uid="{00000000-0005-0000-0000-0000848C0000}"/>
    <cellStyle name="Normal 3 18 11 3 3" xfId="36120" xr:uid="{00000000-0005-0000-0000-0000858C0000}"/>
    <cellStyle name="Normal 3 18 11 4" xfId="36121" xr:uid="{00000000-0005-0000-0000-0000868C0000}"/>
    <cellStyle name="Normal 3 18 12" xfId="36122" xr:uid="{00000000-0005-0000-0000-0000878C0000}"/>
    <cellStyle name="Normal 3 18 12 2" xfId="36123" xr:uid="{00000000-0005-0000-0000-0000888C0000}"/>
    <cellStyle name="Normal 3 18 12 2 2" xfId="36124" xr:uid="{00000000-0005-0000-0000-0000898C0000}"/>
    <cellStyle name="Normal 3 18 12 2 2 2" xfId="36125" xr:uid="{00000000-0005-0000-0000-00008A8C0000}"/>
    <cellStyle name="Normal 3 18 12 2 2 3" xfId="36126" xr:uid="{00000000-0005-0000-0000-00008B8C0000}"/>
    <cellStyle name="Normal 3 18 12 2 3" xfId="36127" xr:uid="{00000000-0005-0000-0000-00008C8C0000}"/>
    <cellStyle name="Normal 3 18 12 2 4" xfId="36128" xr:uid="{00000000-0005-0000-0000-00008D8C0000}"/>
    <cellStyle name="Normal 3 18 12 3" xfId="36129" xr:uid="{00000000-0005-0000-0000-00008E8C0000}"/>
    <cellStyle name="Normal 3 18 12 3 2" xfId="36130" xr:uid="{00000000-0005-0000-0000-00008F8C0000}"/>
    <cellStyle name="Normal 3 18 12 3 3" xfId="36131" xr:uid="{00000000-0005-0000-0000-0000908C0000}"/>
    <cellStyle name="Normal 3 18 12 4" xfId="36132" xr:uid="{00000000-0005-0000-0000-0000918C0000}"/>
    <cellStyle name="Normal 3 18 13" xfId="36133" xr:uid="{00000000-0005-0000-0000-0000928C0000}"/>
    <cellStyle name="Normal 3 18 13 2" xfId="36134" xr:uid="{00000000-0005-0000-0000-0000938C0000}"/>
    <cellStyle name="Normal 3 18 13 2 2" xfId="36135" xr:uid="{00000000-0005-0000-0000-0000948C0000}"/>
    <cellStyle name="Normal 3 18 13 2 2 2" xfId="36136" xr:uid="{00000000-0005-0000-0000-0000958C0000}"/>
    <cellStyle name="Normal 3 18 13 2 2 3" xfId="36137" xr:uid="{00000000-0005-0000-0000-0000968C0000}"/>
    <cellStyle name="Normal 3 18 13 2 3" xfId="36138" xr:uid="{00000000-0005-0000-0000-0000978C0000}"/>
    <cellStyle name="Normal 3 18 13 2 4" xfId="36139" xr:uid="{00000000-0005-0000-0000-0000988C0000}"/>
    <cellStyle name="Normal 3 18 13 3" xfId="36140" xr:uid="{00000000-0005-0000-0000-0000998C0000}"/>
    <cellStyle name="Normal 3 18 13 3 2" xfId="36141" xr:uid="{00000000-0005-0000-0000-00009A8C0000}"/>
    <cellStyle name="Normal 3 18 13 3 3" xfId="36142" xr:uid="{00000000-0005-0000-0000-00009B8C0000}"/>
    <cellStyle name="Normal 3 18 13 4" xfId="36143" xr:uid="{00000000-0005-0000-0000-00009C8C0000}"/>
    <cellStyle name="Normal 3 18 14" xfId="36144" xr:uid="{00000000-0005-0000-0000-00009D8C0000}"/>
    <cellStyle name="Normal 3 18 14 2" xfId="36145" xr:uid="{00000000-0005-0000-0000-00009E8C0000}"/>
    <cellStyle name="Normal 3 18 14 2 2" xfId="36146" xr:uid="{00000000-0005-0000-0000-00009F8C0000}"/>
    <cellStyle name="Normal 3 18 14 2 2 2" xfId="36147" xr:uid="{00000000-0005-0000-0000-0000A08C0000}"/>
    <cellStyle name="Normal 3 18 14 2 2 3" xfId="36148" xr:uid="{00000000-0005-0000-0000-0000A18C0000}"/>
    <cellStyle name="Normal 3 18 14 2 3" xfId="36149" xr:uid="{00000000-0005-0000-0000-0000A28C0000}"/>
    <cellStyle name="Normal 3 18 14 2 4" xfId="36150" xr:uid="{00000000-0005-0000-0000-0000A38C0000}"/>
    <cellStyle name="Normal 3 18 14 3" xfId="36151" xr:uid="{00000000-0005-0000-0000-0000A48C0000}"/>
    <cellStyle name="Normal 3 18 14 3 2" xfId="36152" xr:uid="{00000000-0005-0000-0000-0000A58C0000}"/>
    <cellStyle name="Normal 3 18 14 3 3" xfId="36153" xr:uid="{00000000-0005-0000-0000-0000A68C0000}"/>
    <cellStyle name="Normal 3 18 14 4" xfId="36154" xr:uid="{00000000-0005-0000-0000-0000A78C0000}"/>
    <cellStyle name="Normal 3 18 15" xfId="36155" xr:uid="{00000000-0005-0000-0000-0000A88C0000}"/>
    <cellStyle name="Normal 3 18 15 2" xfId="36156" xr:uid="{00000000-0005-0000-0000-0000A98C0000}"/>
    <cellStyle name="Normal 3 18 15 2 2" xfId="36157" xr:uid="{00000000-0005-0000-0000-0000AA8C0000}"/>
    <cellStyle name="Normal 3 18 15 2 2 2" xfId="36158" xr:uid="{00000000-0005-0000-0000-0000AB8C0000}"/>
    <cellStyle name="Normal 3 18 15 2 2 3" xfId="36159" xr:uid="{00000000-0005-0000-0000-0000AC8C0000}"/>
    <cellStyle name="Normal 3 18 15 2 3" xfId="36160" xr:uid="{00000000-0005-0000-0000-0000AD8C0000}"/>
    <cellStyle name="Normal 3 18 15 2 4" xfId="36161" xr:uid="{00000000-0005-0000-0000-0000AE8C0000}"/>
    <cellStyle name="Normal 3 18 15 3" xfId="36162" xr:uid="{00000000-0005-0000-0000-0000AF8C0000}"/>
    <cellStyle name="Normal 3 18 15 3 2" xfId="36163" xr:uid="{00000000-0005-0000-0000-0000B08C0000}"/>
    <cellStyle name="Normal 3 18 15 3 3" xfId="36164" xr:uid="{00000000-0005-0000-0000-0000B18C0000}"/>
    <cellStyle name="Normal 3 18 15 4" xfId="36165" xr:uid="{00000000-0005-0000-0000-0000B28C0000}"/>
    <cellStyle name="Normal 3 18 16" xfId="36166" xr:uid="{00000000-0005-0000-0000-0000B38C0000}"/>
    <cellStyle name="Normal 3 18 16 2" xfId="36167" xr:uid="{00000000-0005-0000-0000-0000B48C0000}"/>
    <cellStyle name="Normal 3 18 16 2 2" xfId="36168" xr:uid="{00000000-0005-0000-0000-0000B58C0000}"/>
    <cellStyle name="Normal 3 18 16 2 2 2" xfId="36169" xr:uid="{00000000-0005-0000-0000-0000B68C0000}"/>
    <cellStyle name="Normal 3 18 16 2 2 3" xfId="36170" xr:uid="{00000000-0005-0000-0000-0000B78C0000}"/>
    <cellStyle name="Normal 3 18 16 2 3" xfId="36171" xr:uid="{00000000-0005-0000-0000-0000B88C0000}"/>
    <cellStyle name="Normal 3 18 16 2 4" xfId="36172" xr:uid="{00000000-0005-0000-0000-0000B98C0000}"/>
    <cellStyle name="Normal 3 18 16 3" xfId="36173" xr:uid="{00000000-0005-0000-0000-0000BA8C0000}"/>
    <cellStyle name="Normal 3 18 16 3 2" xfId="36174" xr:uid="{00000000-0005-0000-0000-0000BB8C0000}"/>
    <cellStyle name="Normal 3 18 16 3 3" xfId="36175" xr:uid="{00000000-0005-0000-0000-0000BC8C0000}"/>
    <cellStyle name="Normal 3 18 16 4" xfId="36176" xr:uid="{00000000-0005-0000-0000-0000BD8C0000}"/>
    <cellStyle name="Normal 3 18 17" xfId="36177" xr:uid="{00000000-0005-0000-0000-0000BE8C0000}"/>
    <cellStyle name="Normal 3 18 17 2" xfId="36178" xr:uid="{00000000-0005-0000-0000-0000BF8C0000}"/>
    <cellStyle name="Normal 3 18 17 2 2" xfId="36179" xr:uid="{00000000-0005-0000-0000-0000C08C0000}"/>
    <cellStyle name="Normal 3 18 17 2 2 2" xfId="36180" xr:uid="{00000000-0005-0000-0000-0000C18C0000}"/>
    <cellStyle name="Normal 3 18 17 2 2 3" xfId="36181" xr:uid="{00000000-0005-0000-0000-0000C28C0000}"/>
    <cellStyle name="Normal 3 18 17 2 3" xfId="36182" xr:uid="{00000000-0005-0000-0000-0000C38C0000}"/>
    <cellStyle name="Normal 3 18 17 2 4" xfId="36183" xr:uid="{00000000-0005-0000-0000-0000C48C0000}"/>
    <cellStyle name="Normal 3 18 17 3" xfId="36184" xr:uid="{00000000-0005-0000-0000-0000C58C0000}"/>
    <cellStyle name="Normal 3 18 17 3 2" xfId="36185" xr:uid="{00000000-0005-0000-0000-0000C68C0000}"/>
    <cellStyle name="Normal 3 18 17 3 3" xfId="36186" xr:uid="{00000000-0005-0000-0000-0000C78C0000}"/>
    <cellStyle name="Normal 3 18 17 4" xfId="36187" xr:uid="{00000000-0005-0000-0000-0000C88C0000}"/>
    <cellStyle name="Normal 3 18 18" xfId="36188" xr:uid="{00000000-0005-0000-0000-0000C98C0000}"/>
    <cellStyle name="Normal 3 18 18 2" xfId="36189" xr:uid="{00000000-0005-0000-0000-0000CA8C0000}"/>
    <cellStyle name="Normal 3 18 18 2 2" xfId="36190" xr:uid="{00000000-0005-0000-0000-0000CB8C0000}"/>
    <cellStyle name="Normal 3 18 18 2 2 2" xfId="36191" xr:uid="{00000000-0005-0000-0000-0000CC8C0000}"/>
    <cellStyle name="Normal 3 18 18 2 2 3" xfId="36192" xr:uid="{00000000-0005-0000-0000-0000CD8C0000}"/>
    <cellStyle name="Normal 3 18 18 2 3" xfId="36193" xr:uid="{00000000-0005-0000-0000-0000CE8C0000}"/>
    <cellStyle name="Normal 3 18 18 2 4" xfId="36194" xr:uid="{00000000-0005-0000-0000-0000CF8C0000}"/>
    <cellStyle name="Normal 3 18 18 3" xfId="36195" xr:uid="{00000000-0005-0000-0000-0000D08C0000}"/>
    <cellStyle name="Normal 3 18 18 3 2" xfId="36196" xr:uid="{00000000-0005-0000-0000-0000D18C0000}"/>
    <cellStyle name="Normal 3 18 18 3 3" xfId="36197" xr:uid="{00000000-0005-0000-0000-0000D28C0000}"/>
    <cellStyle name="Normal 3 18 18 4" xfId="36198" xr:uid="{00000000-0005-0000-0000-0000D38C0000}"/>
    <cellStyle name="Normal 3 18 19" xfId="36199" xr:uid="{00000000-0005-0000-0000-0000D48C0000}"/>
    <cellStyle name="Normal 3 18 19 2" xfId="36200" xr:uid="{00000000-0005-0000-0000-0000D58C0000}"/>
    <cellStyle name="Normal 3 18 19 2 2" xfId="36201" xr:uid="{00000000-0005-0000-0000-0000D68C0000}"/>
    <cellStyle name="Normal 3 18 19 2 2 2" xfId="36202" xr:uid="{00000000-0005-0000-0000-0000D78C0000}"/>
    <cellStyle name="Normal 3 18 19 2 2 3" xfId="36203" xr:uid="{00000000-0005-0000-0000-0000D88C0000}"/>
    <cellStyle name="Normal 3 18 19 2 3" xfId="36204" xr:uid="{00000000-0005-0000-0000-0000D98C0000}"/>
    <cellStyle name="Normal 3 18 19 2 4" xfId="36205" xr:uid="{00000000-0005-0000-0000-0000DA8C0000}"/>
    <cellStyle name="Normal 3 18 19 3" xfId="36206" xr:uid="{00000000-0005-0000-0000-0000DB8C0000}"/>
    <cellStyle name="Normal 3 18 19 3 2" xfId="36207" xr:uid="{00000000-0005-0000-0000-0000DC8C0000}"/>
    <cellStyle name="Normal 3 18 19 3 3" xfId="36208" xr:uid="{00000000-0005-0000-0000-0000DD8C0000}"/>
    <cellStyle name="Normal 3 18 19 4" xfId="36209" xr:uid="{00000000-0005-0000-0000-0000DE8C0000}"/>
    <cellStyle name="Normal 3 18 2" xfId="36210" xr:uid="{00000000-0005-0000-0000-0000DF8C0000}"/>
    <cellStyle name="Normal 3 18 2 2" xfId="36211" xr:uid="{00000000-0005-0000-0000-0000E08C0000}"/>
    <cellStyle name="Normal 3 18 2 2 2" xfId="36212" xr:uid="{00000000-0005-0000-0000-0000E18C0000}"/>
    <cellStyle name="Normal 3 18 2 2 2 2" xfId="36213" xr:uid="{00000000-0005-0000-0000-0000E28C0000}"/>
    <cellStyle name="Normal 3 18 2 2 2 3" xfId="36214" xr:uid="{00000000-0005-0000-0000-0000E38C0000}"/>
    <cellStyle name="Normal 3 18 2 2 3" xfId="36215" xr:uid="{00000000-0005-0000-0000-0000E48C0000}"/>
    <cellStyle name="Normal 3 18 2 2 4" xfId="36216" xr:uid="{00000000-0005-0000-0000-0000E58C0000}"/>
    <cellStyle name="Normal 3 18 2 3" xfId="36217" xr:uid="{00000000-0005-0000-0000-0000E68C0000}"/>
    <cellStyle name="Normal 3 18 2 3 2" xfId="36218" xr:uid="{00000000-0005-0000-0000-0000E78C0000}"/>
    <cellStyle name="Normal 3 18 2 3 3" xfId="36219" xr:uid="{00000000-0005-0000-0000-0000E88C0000}"/>
    <cellStyle name="Normal 3 18 2 4" xfId="36220" xr:uid="{00000000-0005-0000-0000-0000E98C0000}"/>
    <cellStyle name="Normal 3 18 20" xfId="36221" xr:uid="{00000000-0005-0000-0000-0000EA8C0000}"/>
    <cellStyle name="Normal 3 18 20 2" xfId="36222" xr:uid="{00000000-0005-0000-0000-0000EB8C0000}"/>
    <cellStyle name="Normal 3 18 20 2 2" xfId="36223" xr:uid="{00000000-0005-0000-0000-0000EC8C0000}"/>
    <cellStyle name="Normal 3 18 20 2 2 2" xfId="36224" xr:uid="{00000000-0005-0000-0000-0000ED8C0000}"/>
    <cellStyle name="Normal 3 18 20 2 2 3" xfId="36225" xr:uid="{00000000-0005-0000-0000-0000EE8C0000}"/>
    <cellStyle name="Normal 3 18 20 2 3" xfId="36226" xr:uid="{00000000-0005-0000-0000-0000EF8C0000}"/>
    <cellStyle name="Normal 3 18 20 2 4" xfId="36227" xr:uid="{00000000-0005-0000-0000-0000F08C0000}"/>
    <cellStyle name="Normal 3 18 20 3" xfId="36228" xr:uid="{00000000-0005-0000-0000-0000F18C0000}"/>
    <cellStyle name="Normal 3 18 20 3 2" xfId="36229" xr:uid="{00000000-0005-0000-0000-0000F28C0000}"/>
    <cellStyle name="Normal 3 18 20 3 3" xfId="36230" xr:uid="{00000000-0005-0000-0000-0000F38C0000}"/>
    <cellStyle name="Normal 3 18 20 4" xfId="36231" xr:uid="{00000000-0005-0000-0000-0000F48C0000}"/>
    <cellStyle name="Normal 3 18 21" xfId="36232" xr:uid="{00000000-0005-0000-0000-0000F58C0000}"/>
    <cellStyle name="Normal 3 18 21 2" xfId="36233" xr:uid="{00000000-0005-0000-0000-0000F68C0000}"/>
    <cellStyle name="Normal 3 18 21 2 2" xfId="36234" xr:uid="{00000000-0005-0000-0000-0000F78C0000}"/>
    <cellStyle name="Normal 3 18 21 2 2 2" xfId="36235" xr:uid="{00000000-0005-0000-0000-0000F88C0000}"/>
    <cellStyle name="Normal 3 18 21 2 2 3" xfId="36236" xr:uid="{00000000-0005-0000-0000-0000F98C0000}"/>
    <cellStyle name="Normal 3 18 21 2 3" xfId="36237" xr:uid="{00000000-0005-0000-0000-0000FA8C0000}"/>
    <cellStyle name="Normal 3 18 21 2 4" xfId="36238" xr:uid="{00000000-0005-0000-0000-0000FB8C0000}"/>
    <cellStyle name="Normal 3 18 21 3" xfId="36239" xr:uid="{00000000-0005-0000-0000-0000FC8C0000}"/>
    <cellStyle name="Normal 3 18 21 3 2" xfId="36240" xr:uid="{00000000-0005-0000-0000-0000FD8C0000}"/>
    <cellStyle name="Normal 3 18 21 3 3" xfId="36241" xr:uid="{00000000-0005-0000-0000-0000FE8C0000}"/>
    <cellStyle name="Normal 3 18 21 4" xfId="36242" xr:uid="{00000000-0005-0000-0000-0000FF8C0000}"/>
    <cellStyle name="Normal 3 18 22" xfId="36243" xr:uid="{00000000-0005-0000-0000-0000008D0000}"/>
    <cellStyle name="Normal 3 18 22 2" xfId="36244" xr:uid="{00000000-0005-0000-0000-0000018D0000}"/>
    <cellStyle name="Normal 3 18 22 2 2" xfId="36245" xr:uid="{00000000-0005-0000-0000-0000028D0000}"/>
    <cellStyle name="Normal 3 18 22 2 2 2" xfId="36246" xr:uid="{00000000-0005-0000-0000-0000038D0000}"/>
    <cellStyle name="Normal 3 18 22 2 2 3" xfId="36247" xr:uid="{00000000-0005-0000-0000-0000048D0000}"/>
    <cellStyle name="Normal 3 18 22 2 3" xfId="36248" xr:uid="{00000000-0005-0000-0000-0000058D0000}"/>
    <cellStyle name="Normal 3 18 22 2 4" xfId="36249" xr:uid="{00000000-0005-0000-0000-0000068D0000}"/>
    <cellStyle name="Normal 3 18 22 3" xfId="36250" xr:uid="{00000000-0005-0000-0000-0000078D0000}"/>
    <cellStyle name="Normal 3 18 22 3 2" xfId="36251" xr:uid="{00000000-0005-0000-0000-0000088D0000}"/>
    <cellStyle name="Normal 3 18 22 3 3" xfId="36252" xr:uid="{00000000-0005-0000-0000-0000098D0000}"/>
    <cellStyle name="Normal 3 18 22 4" xfId="36253" xr:uid="{00000000-0005-0000-0000-00000A8D0000}"/>
    <cellStyle name="Normal 3 18 23" xfId="36254" xr:uid="{00000000-0005-0000-0000-00000B8D0000}"/>
    <cellStyle name="Normal 3 18 23 2" xfId="36255" xr:uid="{00000000-0005-0000-0000-00000C8D0000}"/>
    <cellStyle name="Normal 3 18 23 2 2" xfId="36256" xr:uid="{00000000-0005-0000-0000-00000D8D0000}"/>
    <cellStyle name="Normal 3 18 23 2 2 2" xfId="36257" xr:uid="{00000000-0005-0000-0000-00000E8D0000}"/>
    <cellStyle name="Normal 3 18 23 2 2 3" xfId="36258" xr:uid="{00000000-0005-0000-0000-00000F8D0000}"/>
    <cellStyle name="Normal 3 18 23 2 3" xfId="36259" xr:uid="{00000000-0005-0000-0000-0000108D0000}"/>
    <cellStyle name="Normal 3 18 23 2 4" xfId="36260" xr:uid="{00000000-0005-0000-0000-0000118D0000}"/>
    <cellStyle name="Normal 3 18 23 3" xfId="36261" xr:uid="{00000000-0005-0000-0000-0000128D0000}"/>
    <cellStyle name="Normal 3 18 23 3 2" xfId="36262" xr:uid="{00000000-0005-0000-0000-0000138D0000}"/>
    <cellStyle name="Normal 3 18 23 3 3" xfId="36263" xr:uid="{00000000-0005-0000-0000-0000148D0000}"/>
    <cellStyle name="Normal 3 18 23 4" xfId="36264" xr:uid="{00000000-0005-0000-0000-0000158D0000}"/>
    <cellStyle name="Normal 3 18 24" xfId="36265" xr:uid="{00000000-0005-0000-0000-0000168D0000}"/>
    <cellStyle name="Normal 3 18 24 2" xfId="36266" xr:uid="{00000000-0005-0000-0000-0000178D0000}"/>
    <cellStyle name="Normal 3 18 24 2 2" xfId="36267" xr:uid="{00000000-0005-0000-0000-0000188D0000}"/>
    <cellStyle name="Normal 3 18 24 2 3" xfId="36268" xr:uid="{00000000-0005-0000-0000-0000198D0000}"/>
    <cellStyle name="Normal 3 18 24 3" xfId="36269" xr:uid="{00000000-0005-0000-0000-00001A8D0000}"/>
    <cellStyle name="Normal 3 18 24 4" xfId="36270" xr:uid="{00000000-0005-0000-0000-00001B8D0000}"/>
    <cellStyle name="Normal 3 18 25" xfId="36271" xr:uid="{00000000-0005-0000-0000-00001C8D0000}"/>
    <cellStyle name="Normal 3 18 25 2" xfId="36272" xr:uid="{00000000-0005-0000-0000-00001D8D0000}"/>
    <cellStyle name="Normal 3 18 25 3" xfId="36273" xr:uid="{00000000-0005-0000-0000-00001E8D0000}"/>
    <cellStyle name="Normal 3 18 26" xfId="36274" xr:uid="{00000000-0005-0000-0000-00001F8D0000}"/>
    <cellStyle name="Normal 3 18 3" xfId="36275" xr:uid="{00000000-0005-0000-0000-0000208D0000}"/>
    <cellStyle name="Normal 3 18 3 2" xfId="36276" xr:uid="{00000000-0005-0000-0000-0000218D0000}"/>
    <cellStyle name="Normal 3 18 3 2 2" xfId="36277" xr:uid="{00000000-0005-0000-0000-0000228D0000}"/>
    <cellStyle name="Normal 3 18 3 2 2 2" xfId="36278" xr:uid="{00000000-0005-0000-0000-0000238D0000}"/>
    <cellStyle name="Normal 3 18 3 2 2 3" xfId="36279" xr:uid="{00000000-0005-0000-0000-0000248D0000}"/>
    <cellStyle name="Normal 3 18 3 2 3" xfId="36280" xr:uid="{00000000-0005-0000-0000-0000258D0000}"/>
    <cellStyle name="Normal 3 18 3 2 4" xfId="36281" xr:uid="{00000000-0005-0000-0000-0000268D0000}"/>
    <cellStyle name="Normal 3 18 3 3" xfId="36282" xr:uid="{00000000-0005-0000-0000-0000278D0000}"/>
    <cellStyle name="Normal 3 18 3 3 2" xfId="36283" xr:uid="{00000000-0005-0000-0000-0000288D0000}"/>
    <cellStyle name="Normal 3 18 3 3 3" xfId="36284" xr:uid="{00000000-0005-0000-0000-0000298D0000}"/>
    <cellStyle name="Normal 3 18 3 4" xfId="36285" xr:uid="{00000000-0005-0000-0000-00002A8D0000}"/>
    <cellStyle name="Normal 3 18 4" xfId="36286" xr:uid="{00000000-0005-0000-0000-00002B8D0000}"/>
    <cellStyle name="Normal 3 18 4 2" xfId="36287" xr:uid="{00000000-0005-0000-0000-00002C8D0000}"/>
    <cellStyle name="Normal 3 18 4 2 2" xfId="36288" xr:uid="{00000000-0005-0000-0000-00002D8D0000}"/>
    <cellStyle name="Normal 3 18 4 2 2 2" xfId="36289" xr:uid="{00000000-0005-0000-0000-00002E8D0000}"/>
    <cellStyle name="Normal 3 18 4 2 2 3" xfId="36290" xr:uid="{00000000-0005-0000-0000-00002F8D0000}"/>
    <cellStyle name="Normal 3 18 4 2 3" xfId="36291" xr:uid="{00000000-0005-0000-0000-0000308D0000}"/>
    <cellStyle name="Normal 3 18 4 2 4" xfId="36292" xr:uid="{00000000-0005-0000-0000-0000318D0000}"/>
    <cellStyle name="Normal 3 18 4 3" xfId="36293" xr:uid="{00000000-0005-0000-0000-0000328D0000}"/>
    <cellStyle name="Normal 3 18 4 3 2" xfId="36294" xr:uid="{00000000-0005-0000-0000-0000338D0000}"/>
    <cellStyle name="Normal 3 18 4 3 3" xfId="36295" xr:uid="{00000000-0005-0000-0000-0000348D0000}"/>
    <cellStyle name="Normal 3 18 4 4" xfId="36296" xr:uid="{00000000-0005-0000-0000-0000358D0000}"/>
    <cellStyle name="Normal 3 18 5" xfId="36297" xr:uid="{00000000-0005-0000-0000-0000368D0000}"/>
    <cellStyle name="Normal 3 18 5 2" xfId="36298" xr:uid="{00000000-0005-0000-0000-0000378D0000}"/>
    <cellStyle name="Normal 3 18 5 2 2" xfId="36299" xr:uid="{00000000-0005-0000-0000-0000388D0000}"/>
    <cellStyle name="Normal 3 18 5 2 2 2" xfId="36300" xr:uid="{00000000-0005-0000-0000-0000398D0000}"/>
    <cellStyle name="Normal 3 18 5 2 2 3" xfId="36301" xr:uid="{00000000-0005-0000-0000-00003A8D0000}"/>
    <cellStyle name="Normal 3 18 5 2 3" xfId="36302" xr:uid="{00000000-0005-0000-0000-00003B8D0000}"/>
    <cellStyle name="Normal 3 18 5 2 4" xfId="36303" xr:uid="{00000000-0005-0000-0000-00003C8D0000}"/>
    <cellStyle name="Normal 3 18 5 3" xfId="36304" xr:uid="{00000000-0005-0000-0000-00003D8D0000}"/>
    <cellStyle name="Normal 3 18 5 3 2" xfId="36305" xr:uid="{00000000-0005-0000-0000-00003E8D0000}"/>
    <cellStyle name="Normal 3 18 5 3 3" xfId="36306" xr:uid="{00000000-0005-0000-0000-00003F8D0000}"/>
    <cellStyle name="Normal 3 18 5 4" xfId="36307" xr:uid="{00000000-0005-0000-0000-0000408D0000}"/>
    <cellStyle name="Normal 3 18 6" xfId="36308" xr:uid="{00000000-0005-0000-0000-0000418D0000}"/>
    <cellStyle name="Normal 3 18 6 2" xfId="36309" xr:uid="{00000000-0005-0000-0000-0000428D0000}"/>
    <cellStyle name="Normal 3 18 6 2 2" xfId="36310" xr:uid="{00000000-0005-0000-0000-0000438D0000}"/>
    <cellStyle name="Normal 3 18 6 2 2 2" xfId="36311" xr:uid="{00000000-0005-0000-0000-0000448D0000}"/>
    <cellStyle name="Normal 3 18 6 2 2 3" xfId="36312" xr:uid="{00000000-0005-0000-0000-0000458D0000}"/>
    <cellStyle name="Normal 3 18 6 2 3" xfId="36313" xr:uid="{00000000-0005-0000-0000-0000468D0000}"/>
    <cellStyle name="Normal 3 18 6 2 4" xfId="36314" xr:uid="{00000000-0005-0000-0000-0000478D0000}"/>
    <cellStyle name="Normal 3 18 6 3" xfId="36315" xr:uid="{00000000-0005-0000-0000-0000488D0000}"/>
    <cellStyle name="Normal 3 18 6 3 2" xfId="36316" xr:uid="{00000000-0005-0000-0000-0000498D0000}"/>
    <cellStyle name="Normal 3 18 6 3 3" xfId="36317" xr:uid="{00000000-0005-0000-0000-00004A8D0000}"/>
    <cellStyle name="Normal 3 18 6 4" xfId="36318" xr:uid="{00000000-0005-0000-0000-00004B8D0000}"/>
    <cellStyle name="Normal 3 18 7" xfId="36319" xr:uid="{00000000-0005-0000-0000-00004C8D0000}"/>
    <cellStyle name="Normal 3 18 7 2" xfId="36320" xr:uid="{00000000-0005-0000-0000-00004D8D0000}"/>
    <cellStyle name="Normal 3 18 7 2 2" xfId="36321" xr:uid="{00000000-0005-0000-0000-00004E8D0000}"/>
    <cellStyle name="Normal 3 18 7 2 2 2" xfId="36322" xr:uid="{00000000-0005-0000-0000-00004F8D0000}"/>
    <cellStyle name="Normal 3 18 7 2 2 3" xfId="36323" xr:uid="{00000000-0005-0000-0000-0000508D0000}"/>
    <cellStyle name="Normal 3 18 7 2 3" xfId="36324" xr:uid="{00000000-0005-0000-0000-0000518D0000}"/>
    <cellStyle name="Normal 3 18 7 2 4" xfId="36325" xr:uid="{00000000-0005-0000-0000-0000528D0000}"/>
    <cellStyle name="Normal 3 18 7 3" xfId="36326" xr:uid="{00000000-0005-0000-0000-0000538D0000}"/>
    <cellStyle name="Normal 3 18 7 3 2" xfId="36327" xr:uid="{00000000-0005-0000-0000-0000548D0000}"/>
    <cellStyle name="Normal 3 18 7 3 3" xfId="36328" xr:uid="{00000000-0005-0000-0000-0000558D0000}"/>
    <cellStyle name="Normal 3 18 7 4" xfId="36329" xr:uid="{00000000-0005-0000-0000-0000568D0000}"/>
    <cellStyle name="Normal 3 18 8" xfId="36330" xr:uid="{00000000-0005-0000-0000-0000578D0000}"/>
    <cellStyle name="Normal 3 18 8 2" xfId="36331" xr:uid="{00000000-0005-0000-0000-0000588D0000}"/>
    <cellStyle name="Normal 3 18 8 2 2" xfId="36332" xr:uid="{00000000-0005-0000-0000-0000598D0000}"/>
    <cellStyle name="Normal 3 18 8 2 2 2" xfId="36333" xr:uid="{00000000-0005-0000-0000-00005A8D0000}"/>
    <cellStyle name="Normal 3 18 8 2 2 3" xfId="36334" xr:uid="{00000000-0005-0000-0000-00005B8D0000}"/>
    <cellStyle name="Normal 3 18 8 2 3" xfId="36335" xr:uid="{00000000-0005-0000-0000-00005C8D0000}"/>
    <cellStyle name="Normal 3 18 8 2 4" xfId="36336" xr:uid="{00000000-0005-0000-0000-00005D8D0000}"/>
    <cellStyle name="Normal 3 18 8 3" xfId="36337" xr:uid="{00000000-0005-0000-0000-00005E8D0000}"/>
    <cellStyle name="Normal 3 18 8 3 2" xfId="36338" xr:uid="{00000000-0005-0000-0000-00005F8D0000}"/>
    <cellStyle name="Normal 3 18 8 3 3" xfId="36339" xr:uid="{00000000-0005-0000-0000-0000608D0000}"/>
    <cellStyle name="Normal 3 18 8 4" xfId="36340" xr:uid="{00000000-0005-0000-0000-0000618D0000}"/>
    <cellStyle name="Normal 3 18 9" xfId="36341" xr:uid="{00000000-0005-0000-0000-0000628D0000}"/>
    <cellStyle name="Normal 3 18 9 2" xfId="36342" xr:uid="{00000000-0005-0000-0000-0000638D0000}"/>
    <cellStyle name="Normal 3 18 9 2 2" xfId="36343" xr:uid="{00000000-0005-0000-0000-0000648D0000}"/>
    <cellStyle name="Normal 3 18 9 2 2 2" xfId="36344" xr:uid="{00000000-0005-0000-0000-0000658D0000}"/>
    <cellStyle name="Normal 3 18 9 2 2 3" xfId="36345" xr:uid="{00000000-0005-0000-0000-0000668D0000}"/>
    <cellStyle name="Normal 3 18 9 2 3" xfId="36346" xr:uid="{00000000-0005-0000-0000-0000678D0000}"/>
    <cellStyle name="Normal 3 18 9 2 4" xfId="36347" xr:uid="{00000000-0005-0000-0000-0000688D0000}"/>
    <cellStyle name="Normal 3 18 9 3" xfId="36348" xr:uid="{00000000-0005-0000-0000-0000698D0000}"/>
    <cellStyle name="Normal 3 18 9 3 2" xfId="36349" xr:uid="{00000000-0005-0000-0000-00006A8D0000}"/>
    <cellStyle name="Normal 3 18 9 3 3" xfId="36350" xr:uid="{00000000-0005-0000-0000-00006B8D0000}"/>
    <cellStyle name="Normal 3 18 9 4" xfId="36351" xr:uid="{00000000-0005-0000-0000-00006C8D0000}"/>
    <cellStyle name="Normal 3 19" xfId="36352" xr:uid="{00000000-0005-0000-0000-00006D8D0000}"/>
    <cellStyle name="Normal 3 19 10" xfId="36353" xr:uid="{00000000-0005-0000-0000-00006E8D0000}"/>
    <cellStyle name="Normal 3 19 10 2" xfId="36354" xr:uid="{00000000-0005-0000-0000-00006F8D0000}"/>
    <cellStyle name="Normal 3 19 10 2 2" xfId="36355" xr:uid="{00000000-0005-0000-0000-0000708D0000}"/>
    <cellStyle name="Normal 3 19 10 2 2 2" xfId="36356" xr:uid="{00000000-0005-0000-0000-0000718D0000}"/>
    <cellStyle name="Normal 3 19 10 2 2 3" xfId="36357" xr:uid="{00000000-0005-0000-0000-0000728D0000}"/>
    <cellStyle name="Normal 3 19 10 2 3" xfId="36358" xr:uid="{00000000-0005-0000-0000-0000738D0000}"/>
    <cellStyle name="Normal 3 19 10 2 4" xfId="36359" xr:uid="{00000000-0005-0000-0000-0000748D0000}"/>
    <cellStyle name="Normal 3 19 10 3" xfId="36360" xr:uid="{00000000-0005-0000-0000-0000758D0000}"/>
    <cellStyle name="Normal 3 19 10 3 2" xfId="36361" xr:uid="{00000000-0005-0000-0000-0000768D0000}"/>
    <cellStyle name="Normal 3 19 10 3 3" xfId="36362" xr:uid="{00000000-0005-0000-0000-0000778D0000}"/>
    <cellStyle name="Normal 3 19 10 4" xfId="36363" xr:uid="{00000000-0005-0000-0000-0000788D0000}"/>
    <cellStyle name="Normal 3 19 11" xfId="36364" xr:uid="{00000000-0005-0000-0000-0000798D0000}"/>
    <cellStyle name="Normal 3 19 11 2" xfId="36365" xr:uid="{00000000-0005-0000-0000-00007A8D0000}"/>
    <cellStyle name="Normal 3 19 11 2 2" xfId="36366" xr:uid="{00000000-0005-0000-0000-00007B8D0000}"/>
    <cellStyle name="Normal 3 19 11 2 2 2" xfId="36367" xr:uid="{00000000-0005-0000-0000-00007C8D0000}"/>
    <cellStyle name="Normal 3 19 11 2 2 3" xfId="36368" xr:uid="{00000000-0005-0000-0000-00007D8D0000}"/>
    <cellStyle name="Normal 3 19 11 2 3" xfId="36369" xr:uid="{00000000-0005-0000-0000-00007E8D0000}"/>
    <cellStyle name="Normal 3 19 11 2 4" xfId="36370" xr:uid="{00000000-0005-0000-0000-00007F8D0000}"/>
    <cellStyle name="Normal 3 19 11 3" xfId="36371" xr:uid="{00000000-0005-0000-0000-0000808D0000}"/>
    <cellStyle name="Normal 3 19 11 3 2" xfId="36372" xr:uid="{00000000-0005-0000-0000-0000818D0000}"/>
    <cellStyle name="Normal 3 19 11 3 3" xfId="36373" xr:uid="{00000000-0005-0000-0000-0000828D0000}"/>
    <cellStyle name="Normal 3 19 11 4" xfId="36374" xr:uid="{00000000-0005-0000-0000-0000838D0000}"/>
    <cellStyle name="Normal 3 19 12" xfId="36375" xr:uid="{00000000-0005-0000-0000-0000848D0000}"/>
    <cellStyle name="Normal 3 19 12 2" xfId="36376" xr:uid="{00000000-0005-0000-0000-0000858D0000}"/>
    <cellStyle name="Normal 3 19 12 2 2" xfId="36377" xr:uid="{00000000-0005-0000-0000-0000868D0000}"/>
    <cellStyle name="Normal 3 19 12 2 2 2" xfId="36378" xr:uid="{00000000-0005-0000-0000-0000878D0000}"/>
    <cellStyle name="Normal 3 19 12 2 2 3" xfId="36379" xr:uid="{00000000-0005-0000-0000-0000888D0000}"/>
    <cellStyle name="Normal 3 19 12 2 3" xfId="36380" xr:uid="{00000000-0005-0000-0000-0000898D0000}"/>
    <cellStyle name="Normal 3 19 12 2 4" xfId="36381" xr:uid="{00000000-0005-0000-0000-00008A8D0000}"/>
    <cellStyle name="Normal 3 19 12 3" xfId="36382" xr:uid="{00000000-0005-0000-0000-00008B8D0000}"/>
    <cellStyle name="Normal 3 19 12 3 2" xfId="36383" xr:uid="{00000000-0005-0000-0000-00008C8D0000}"/>
    <cellStyle name="Normal 3 19 12 3 3" xfId="36384" xr:uid="{00000000-0005-0000-0000-00008D8D0000}"/>
    <cellStyle name="Normal 3 19 12 4" xfId="36385" xr:uid="{00000000-0005-0000-0000-00008E8D0000}"/>
    <cellStyle name="Normal 3 19 13" xfId="36386" xr:uid="{00000000-0005-0000-0000-00008F8D0000}"/>
    <cellStyle name="Normal 3 19 13 2" xfId="36387" xr:uid="{00000000-0005-0000-0000-0000908D0000}"/>
    <cellStyle name="Normal 3 19 13 2 2" xfId="36388" xr:uid="{00000000-0005-0000-0000-0000918D0000}"/>
    <cellStyle name="Normal 3 19 13 2 2 2" xfId="36389" xr:uid="{00000000-0005-0000-0000-0000928D0000}"/>
    <cellStyle name="Normal 3 19 13 2 2 3" xfId="36390" xr:uid="{00000000-0005-0000-0000-0000938D0000}"/>
    <cellStyle name="Normal 3 19 13 2 3" xfId="36391" xr:uid="{00000000-0005-0000-0000-0000948D0000}"/>
    <cellStyle name="Normal 3 19 13 2 4" xfId="36392" xr:uid="{00000000-0005-0000-0000-0000958D0000}"/>
    <cellStyle name="Normal 3 19 13 3" xfId="36393" xr:uid="{00000000-0005-0000-0000-0000968D0000}"/>
    <cellStyle name="Normal 3 19 13 3 2" xfId="36394" xr:uid="{00000000-0005-0000-0000-0000978D0000}"/>
    <cellStyle name="Normal 3 19 13 3 3" xfId="36395" xr:uid="{00000000-0005-0000-0000-0000988D0000}"/>
    <cellStyle name="Normal 3 19 13 4" xfId="36396" xr:uid="{00000000-0005-0000-0000-0000998D0000}"/>
    <cellStyle name="Normal 3 19 14" xfId="36397" xr:uid="{00000000-0005-0000-0000-00009A8D0000}"/>
    <cellStyle name="Normal 3 19 14 2" xfId="36398" xr:uid="{00000000-0005-0000-0000-00009B8D0000}"/>
    <cellStyle name="Normal 3 19 14 2 2" xfId="36399" xr:uid="{00000000-0005-0000-0000-00009C8D0000}"/>
    <cellStyle name="Normal 3 19 14 2 2 2" xfId="36400" xr:uid="{00000000-0005-0000-0000-00009D8D0000}"/>
    <cellStyle name="Normal 3 19 14 2 2 3" xfId="36401" xr:uid="{00000000-0005-0000-0000-00009E8D0000}"/>
    <cellStyle name="Normal 3 19 14 2 3" xfId="36402" xr:uid="{00000000-0005-0000-0000-00009F8D0000}"/>
    <cellStyle name="Normal 3 19 14 2 4" xfId="36403" xr:uid="{00000000-0005-0000-0000-0000A08D0000}"/>
    <cellStyle name="Normal 3 19 14 3" xfId="36404" xr:uid="{00000000-0005-0000-0000-0000A18D0000}"/>
    <cellStyle name="Normal 3 19 14 3 2" xfId="36405" xr:uid="{00000000-0005-0000-0000-0000A28D0000}"/>
    <cellStyle name="Normal 3 19 14 3 3" xfId="36406" xr:uid="{00000000-0005-0000-0000-0000A38D0000}"/>
    <cellStyle name="Normal 3 19 14 4" xfId="36407" xr:uid="{00000000-0005-0000-0000-0000A48D0000}"/>
    <cellStyle name="Normal 3 19 15" xfId="36408" xr:uid="{00000000-0005-0000-0000-0000A58D0000}"/>
    <cellStyle name="Normal 3 19 15 2" xfId="36409" xr:uid="{00000000-0005-0000-0000-0000A68D0000}"/>
    <cellStyle name="Normal 3 19 15 2 2" xfId="36410" xr:uid="{00000000-0005-0000-0000-0000A78D0000}"/>
    <cellStyle name="Normal 3 19 15 2 2 2" xfId="36411" xr:uid="{00000000-0005-0000-0000-0000A88D0000}"/>
    <cellStyle name="Normal 3 19 15 2 2 3" xfId="36412" xr:uid="{00000000-0005-0000-0000-0000A98D0000}"/>
    <cellStyle name="Normal 3 19 15 2 3" xfId="36413" xr:uid="{00000000-0005-0000-0000-0000AA8D0000}"/>
    <cellStyle name="Normal 3 19 15 2 4" xfId="36414" xr:uid="{00000000-0005-0000-0000-0000AB8D0000}"/>
    <cellStyle name="Normal 3 19 15 3" xfId="36415" xr:uid="{00000000-0005-0000-0000-0000AC8D0000}"/>
    <cellStyle name="Normal 3 19 15 3 2" xfId="36416" xr:uid="{00000000-0005-0000-0000-0000AD8D0000}"/>
    <cellStyle name="Normal 3 19 15 3 3" xfId="36417" xr:uid="{00000000-0005-0000-0000-0000AE8D0000}"/>
    <cellStyle name="Normal 3 19 15 4" xfId="36418" xr:uid="{00000000-0005-0000-0000-0000AF8D0000}"/>
    <cellStyle name="Normal 3 19 16" xfId="36419" xr:uid="{00000000-0005-0000-0000-0000B08D0000}"/>
    <cellStyle name="Normal 3 19 16 2" xfId="36420" xr:uid="{00000000-0005-0000-0000-0000B18D0000}"/>
    <cellStyle name="Normal 3 19 16 2 2" xfId="36421" xr:uid="{00000000-0005-0000-0000-0000B28D0000}"/>
    <cellStyle name="Normal 3 19 16 2 2 2" xfId="36422" xr:uid="{00000000-0005-0000-0000-0000B38D0000}"/>
    <cellStyle name="Normal 3 19 16 2 2 3" xfId="36423" xr:uid="{00000000-0005-0000-0000-0000B48D0000}"/>
    <cellStyle name="Normal 3 19 16 2 3" xfId="36424" xr:uid="{00000000-0005-0000-0000-0000B58D0000}"/>
    <cellStyle name="Normal 3 19 16 2 4" xfId="36425" xr:uid="{00000000-0005-0000-0000-0000B68D0000}"/>
    <cellStyle name="Normal 3 19 16 3" xfId="36426" xr:uid="{00000000-0005-0000-0000-0000B78D0000}"/>
    <cellStyle name="Normal 3 19 16 3 2" xfId="36427" xr:uid="{00000000-0005-0000-0000-0000B88D0000}"/>
    <cellStyle name="Normal 3 19 16 3 3" xfId="36428" xr:uid="{00000000-0005-0000-0000-0000B98D0000}"/>
    <cellStyle name="Normal 3 19 16 4" xfId="36429" xr:uid="{00000000-0005-0000-0000-0000BA8D0000}"/>
    <cellStyle name="Normal 3 19 17" xfId="36430" xr:uid="{00000000-0005-0000-0000-0000BB8D0000}"/>
    <cellStyle name="Normal 3 19 17 2" xfId="36431" xr:uid="{00000000-0005-0000-0000-0000BC8D0000}"/>
    <cellStyle name="Normal 3 19 17 2 2" xfId="36432" xr:uid="{00000000-0005-0000-0000-0000BD8D0000}"/>
    <cellStyle name="Normal 3 19 17 2 2 2" xfId="36433" xr:uid="{00000000-0005-0000-0000-0000BE8D0000}"/>
    <cellStyle name="Normal 3 19 17 2 2 3" xfId="36434" xr:uid="{00000000-0005-0000-0000-0000BF8D0000}"/>
    <cellStyle name="Normal 3 19 17 2 3" xfId="36435" xr:uid="{00000000-0005-0000-0000-0000C08D0000}"/>
    <cellStyle name="Normal 3 19 17 2 4" xfId="36436" xr:uid="{00000000-0005-0000-0000-0000C18D0000}"/>
    <cellStyle name="Normal 3 19 17 3" xfId="36437" xr:uid="{00000000-0005-0000-0000-0000C28D0000}"/>
    <cellStyle name="Normal 3 19 17 3 2" xfId="36438" xr:uid="{00000000-0005-0000-0000-0000C38D0000}"/>
    <cellStyle name="Normal 3 19 17 3 3" xfId="36439" xr:uid="{00000000-0005-0000-0000-0000C48D0000}"/>
    <cellStyle name="Normal 3 19 17 4" xfId="36440" xr:uid="{00000000-0005-0000-0000-0000C58D0000}"/>
    <cellStyle name="Normal 3 19 18" xfId="36441" xr:uid="{00000000-0005-0000-0000-0000C68D0000}"/>
    <cellStyle name="Normal 3 19 18 2" xfId="36442" xr:uid="{00000000-0005-0000-0000-0000C78D0000}"/>
    <cellStyle name="Normal 3 19 18 2 2" xfId="36443" xr:uid="{00000000-0005-0000-0000-0000C88D0000}"/>
    <cellStyle name="Normal 3 19 18 2 2 2" xfId="36444" xr:uid="{00000000-0005-0000-0000-0000C98D0000}"/>
    <cellStyle name="Normal 3 19 18 2 2 3" xfId="36445" xr:uid="{00000000-0005-0000-0000-0000CA8D0000}"/>
    <cellStyle name="Normal 3 19 18 2 3" xfId="36446" xr:uid="{00000000-0005-0000-0000-0000CB8D0000}"/>
    <cellStyle name="Normal 3 19 18 2 4" xfId="36447" xr:uid="{00000000-0005-0000-0000-0000CC8D0000}"/>
    <cellStyle name="Normal 3 19 18 3" xfId="36448" xr:uid="{00000000-0005-0000-0000-0000CD8D0000}"/>
    <cellStyle name="Normal 3 19 18 3 2" xfId="36449" xr:uid="{00000000-0005-0000-0000-0000CE8D0000}"/>
    <cellStyle name="Normal 3 19 18 3 3" xfId="36450" xr:uid="{00000000-0005-0000-0000-0000CF8D0000}"/>
    <cellStyle name="Normal 3 19 18 4" xfId="36451" xr:uid="{00000000-0005-0000-0000-0000D08D0000}"/>
    <cellStyle name="Normal 3 19 19" xfId="36452" xr:uid="{00000000-0005-0000-0000-0000D18D0000}"/>
    <cellStyle name="Normal 3 19 19 2" xfId="36453" xr:uid="{00000000-0005-0000-0000-0000D28D0000}"/>
    <cellStyle name="Normal 3 19 19 2 2" xfId="36454" xr:uid="{00000000-0005-0000-0000-0000D38D0000}"/>
    <cellStyle name="Normal 3 19 19 2 2 2" xfId="36455" xr:uid="{00000000-0005-0000-0000-0000D48D0000}"/>
    <cellStyle name="Normal 3 19 19 2 2 3" xfId="36456" xr:uid="{00000000-0005-0000-0000-0000D58D0000}"/>
    <cellStyle name="Normal 3 19 19 2 3" xfId="36457" xr:uid="{00000000-0005-0000-0000-0000D68D0000}"/>
    <cellStyle name="Normal 3 19 19 2 4" xfId="36458" xr:uid="{00000000-0005-0000-0000-0000D78D0000}"/>
    <cellStyle name="Normal 3 19 19 3" xfId="36459" xr:uid="{00000000-0005-0000-0000-0000D88D0000}"/>
    <cellStyle name="Normal 3 19 19 3 2" xfId="36460" xr:uid="{00000000-0005-0000-0000-0000D98D0000}"/>
    <cellStyle name="Normal 3 19 19 3 3" xfId="36461" xr:uid="{00000000-0005-0000-0000-0000DA8D0000}"/>
    <cellStyle name="Normal 3 19 19 4" xfId="36462" xr:uid="{00000000-0005-0000-0000-0000DB8D0000}"/>
    <cellStyle name="Normal 3 19 2" xfId="36463" xr:uid="{00000000-0005-0000-0000-0000DC8D0000}"/>
    <cellStyle name="Normal 3 19 2 2" xfId="36464" xr:uid="{00000000-0005-0000-0000-0000DD8D0000}"/>
    <cellStyle name="Normal 3 19 2 2 2" xfId="36465" xr:uid="{00000000-0005-0000-0000-0000DE8D0000}"/>
    <cellStyle name="Normal 3 19 2 2 2 2" xfId="36466" xr:uid="{00000000-0005-0000-0000-0000DF8D0000}"/>
    <cellStyle name="Normal 3 19 2 2 2 3" xfId="36467" xr:uid="{00000000-0005-0000-0000-0000E08D0000}"/>
    <cellStyle name="Normal 3 19 2 2 3" xfId="36468" xr:uid="{00000000-0005-0000-0000-0000E18D0000}"/>
    <cellStyle name="Normal 3 19 2 2 4" xfId="36469" xr:uid="{00000000-0005-0000-0000-0000E28D0000}"/>
    <cellStyle name="Normal 3 19 2 3" xfId="36470" xr:uid="{00000000-0005-0000-0000-0000E38D0000}"/>
    <cellStyle name="Normal 3 19 2 3 2" xfId="36471" xr:uid="{00000000-0005-0000-0000-0000E48D0000}"/>
    <cellStyle name="Normal 3 19 2 3 3" xfId="36472" xr:uid="{00000000-0005-0000-0000-0000E58D0000}"/>
    <cellStyle name="Normal 3 19 2 4" xfId="36473" xr:uid="{00000000-0005-0000-0000-0000E68D0000}"/>
    <cellStyle name="Normal 3 19 20" xfId="36474" xr:uid="{00000000-0005-0000-0000-0000E78D0000}"/>
    <cellStyle name="Normal 3 19 20 2" xfId="36475" xr:uid="{00000000-0005-0000-0000-0000E88D0000}"/>
    <cellStyle name="Normal 3 19 20 2 2" xfId="36476" xr:uid="{00000000-0005-0000-0000-0000E98D0000}"/>
    <cellStyle name="Normal 3 19 20 2 2 2" xfId="36477" xr:uid="{00000000-0005-0000-0000-0000EA8D0000}"/>
    <cellStyle name="Normal 3 19 20 2 2 3" xfId="36478" xr:uid="{00000000-0005-0000-0000-0000EB8D0000}"/>
    <cellStyle name="Normal 3 19 20 2 3" xfId="36479" xr:uid="{00000000-0005-0000-0000-0000EC8D0000}"/>
    <cellStyle name="Normal 3 19 20 2 4" xfId="36480" xr:uid="{00000000-0005-0000-0000-0000ED8D0000}"/>
    <cellStyle name="Normal 3 19 20 3" xfId="36481" xr:uid="{00000000-0005-0000-0000-0000EE8D0000}"/>
    <cellStyle name="Normal 3 19 20 3 2" xfId="36482" xr:uid="{00000000-0005-0000-0000-0000EF8D0000}"/>
    <cellStyle name="Normal 3 19 20 3 3" xfId="36483" xr:uid="{00000000-0005-0000-0000-0000F08D0000}"/>
    <cellStyle name="Normal 3 19 20 4" xfId="36484" xr:uid="{00000000-0005-0000-0000-0000F18D0000}"/>
    <cellStyle name="Normal 3 19 21" xfId="36485" xr:uid="{00000000-0005-0000-0000-0000F28D0000}"/>
    <cellStyle name="Normal 3 19 21 2" xfId="36486" xr:uid="{00000000-0005-0000-0000-0000F38D0000}"/>
    <cellStyle name="Normal 3 19 21 2 2" xfId="36487" xr:uid="{00000000-0005-0000-0000-0000F48D0000}"/>
    <cellStyle name="Normal 3 19 21 2 2 2" xfId="36488" xr:uid="{00000000-0005-0000-0000-0000F58D0000}"/>
    <cellStyle name="Normal 3 19 21 2 2 3" xfId="36489" xr:uid="{00000000-0005-0000-0000-0000F68D0000}"/>
    <cellStyle name="Normal 3 19 21 2 3" xfId="36490" xr:uid="{00000000-0005-0000-0000-0000F78D0000}"/>
    <cellStyle name="Normal 3 19 21 2 4" xfId="36491" xr:uid="{00000000-0005-0000-0000-0000F88D0000}"/>
    <cellStyle name="Normal 3 19 21 3" xfId="36492" xr:uid="{00000000-0005-0000-0000-0000F98D0000}"/>
    <cellStyle name="Normal 3 19 21 3 2" xfId="36493" xr:uid="{00000000-0005-0000-0000-0000FA8D0000}"/>
    <cellStyle name="Normal 3 19 21 3 3" xfId="36494" xr:uid="{00000000-0005-0000-0000-0000FB8D0000}"/>
    <cellStyle name="Normal 3 19 21 4" xfId="36495" xr:uid="{00000000-0005-0000-0000-0000FC8D0000}"/>
    <cellStyle name="Normal 3 19 22" xfId="36496" xr:uid="{00000000-0005-0000-0000-0000FD8D0000}"/>
    <cellStyle name="Normal 3 19 22 2" xfId="36497" xr:uid="{00000000-0005-0000-0000-0000FE8D0000}"/>
    <cellStyle name="Normal 3 19 22 2 2" xfId="36498" xr:uid="{00000000-0005-0000-0000-0000FF8D0000}"/>
    <cellStyle name="Normal 3 19 22 2 2 2" xfId="36499" xr:uid="{00000000-0005-0000-0000-0000008E0000}"/>
    <cellStyle name="Normal 3 19 22 2 2 3" xfId="36500" xr:uid="{00000000-0005-0000-0000-0000018E0000}"/>
    <cellStyle name="Normal 3 19 22 2 3" xfId="36501" xr:uid="{00000000-0005-0000-0000-0000028E0000}"/>
    <cellStyle name="Normal 3 19 22 2 4" xfId="36502" xr:uid="{00000000-0005-0000-0000-0000038E0000}"/>
    <cellStyle name="Normal 3 19 22 3" xfId="36503" xr:uid="{00000000-0005-0000-0000-0000048E0000}"/>
    <cellStyle name="Normal 3 19 22 3 2" xfId="36504" xr:uid="{00000000-0005-0000-0000-0000058E0000}"/>
    <cellStyle name="Normal 3 19 22 3 3" xfId="36505" xr:uid="{00000000-0005-0000-0000-0000068E0000}"/>
    <cellStyle name="Normal 3 19 22 4" xfId="36506" xr:uid="{00000000-0005-0000-0000-0000078E0000}"/>
    <cellStyle name="Normal 3 19 23" xfId="36507" xr:uid="{00000000-0005-0000-0000-0000088E0000}"/>
    <cellStyle name="Normal 3 19 23 2" xfId="36508" xr:uid="{00000000-0005-0000-0000-0000098E0000}"/>
    <cellStyle name="Normal 3 19 23 2 2" xfId="36509" xr:uid="{00000000-0005-0000-0000-00000A8E0000}"/>
    <cellStyle name="Normal 3 19 23 2 2 2" xfId="36510" xr:uid="{00000000-0005-0000-0000-00000B8E0000}"/>
    <cellStyle name="Normal 3 19 23 2 2 3" xfId="36511" xr:uid="{00000000-0005-0000-0000-00000C8E0000}"/>
    <cellStyle name="Normal 3 19 23 2 3" xfId="36512" xr:uid="{00000000-0005-0000-0000-00000D8E0000}"/>
    <cellStyle name="Normal 3 19 23 2 4" xfId="36513" xr:uid="{00000000-0005-0000-0000-00000E8E0000}"/>
    <cellStyle name="Normal 3 19 23 3" xfId="36514" xr:uid="{00000000-0005-0000-0000-00000F8E0000}"/>
    <cellStyle name="Normal 3 19 23 3 2" xfId="36515" xr:uid="{00000000-0005-0000-0000-0000108E0000}"/>
    <cellStyle name="Normal 3 19 23 3 3" xfId="36516" xr:uid="{00000000-0005-0000-0000-0000118E0000}"/>
    <cellStyle name="Normal 3 19 23 4" xfId="36517" xr:uid="{00000000-0005-0000-0000-0000128E0000}"/>
    <cellStyle name="Normal 3 19 24" xfId="36518" xr:uid="{00000000-0005-0000-0000-0000138E0000}"/>
    <cellStyle name="Normal 3 19 24 2" xfId="36519" xr:uid="{00000000-0005-0000-0000-0000148E0000}"/>
    <cellStyle name="Normal 3 19 24 2 2" xfId="36520" xr:uid="{00000000-0005-0000-0000-0000158E0000}"/>
    <cellStyle name="Normal 3 19 24 2 3" xfId="36521" xr:uid="{00000000-0005-0000-0000-0000168E0000}"/>
    <cellStyle name="Normal 3 19 24 3" xfId="36522" xr:uid="{00000000-0005-0000-0000-0000178E0000}"/>
    <cellStyle name="Normal 3 19 24 4" xfId="36523" xr:uid="{00000000-0005-0000-0000-0000188E0000}"/>
    <cellStyle name="Normal 3 19 25" xfId="36524" xr:uid="{00000000-0005-0000-0000-0000198E0000}"/>
    <cellStyle name="Normal 3 19 25 2" xfId="36525" xr:uid="{00000000-0005-0000-0000-00001A8E0000}"/>
    <cellStyle name="Normal 3 19 25 3" xfId="36526" xr:uid="{00000000-0005-0000-0000-00001B8E0000}"/>
    <cellStyle name="Normal 3 19 26" xfId="36527" xr:uid="{00000000-0005-0000-0000-00001C8E0000}"/>
    <cellStyle name="Normal 3 19 3" xfId="36528" xr:uid="{00000000-0005-0000-0000-00001D8E0000}"/>
    <cellStyle name="Normal 3 19 3 2" xfId="36529" xr:uid="{00000000-0005-0000-0000-00001E8E0000}"/>
    <cellStyle name="Normal 3 19 3 2 2" xfId="36530" xr:uid="{00000000-0005-0000-0000-00001F8E0000}"/>
    <cellStyle name="Normal 3 19 3 2 2 2" xfId="36531" xr:uid="{00000000-0005-0000-0000-0000208E0000}"/>
    <cellStyle name="Normal 3 19 3 2 2 3" xfId="36532" xr:uid="{00000000-0005-0000-0000-0000218E0000}"/>
    <cellStyle name="Normal 3 19 3 2 3" xfId="36533" xr:uid="{00000000-0005-0000-0000-0000228E0000}"/>
    <cellStyle name="Normal 3 19 3 2 4" xfId="36534" xr:uid="{00000000-0005-0000-0000-0000238E0000}"/>
    <cellStyle name="Normal 3 19 3 3" xfId="36535" xr:uid="{00000000-0005-0000-0000-0000248E0000}"/>
    <cellStyle name="Normal 3 19 3 3 2" xfId="36536" xr:uid="{00000000-0005-0000-0000-0000258E0000}"/>
    <cellStyle name="Normal 3 19 3 3 3" xfId="36537" xr:uid="{00000000-0005-0000-0000-0000268E0000}"/>
    <cellStyle name="Normal 3 19 3 4" xfId="36538" xr:uid="{00000000-0005-0000-0000-0000278E0000}"/>
    <cellStyle name="Normal 3 19 4" xfId="36539" xr:uid="{00000000-0005-0000-0000-0000288E0000}"/>
    <cellStyle name="Normal 3 19 4 2" xfId="36540" xr:uid="{00000000-0005-0000-0000-0000298E0000}"/>
    <cellStyle name="Normal 3 19 4 2 2" xfId="36541" xr:uid="{00000000-0005-0000-0000-00002A8E0000}"/>
    <cellStyle name="Normal 3 19 4 2 2 2" xfId="36542" xr:uid="{00000000-0005-0000-0000-00002B8E0000}"/>
    <cellStyle name="Normal 3 19 4 2 2 3" xfId="36543" xr:uid="{00000000-0005-0000-0000-00002C8E0000}"/>
    <cellStyle name="Normal 3 19 4 2 3" xfId="36544" xr:uid="{00000000-0005-0000-0000-00002D8E0000}"/>
    <cellStyle name="Normal 3 19 4 2 4" xfId="36545" xr:uid="{00000000-0005-0000-0000-00002E8E0000}"/>
    <cellStyle name="Normal 3 19 4 3" xfId="36546" xr:uid="{00000000-0005-0000-0000-00002F8E0000}"/>
    <cellStyle name="Normal 3 19 4 3 2" xfId="36547" xr:uid="{00000000-0005-0000-0000-0000308E0000}"/>
    <cellStyle name="Normal 3 19 4 3 3" xfId="36548" xr:uid="{00000000-0005-0000-0000-0000318E0000}"/>
    <cellStyle name="Normal 3 19 4 4" xfId="36549" xr:uid="{00000000-0005-0000-0000-0000328E0000}"/>
    <cellStyle name="Normal 3 19 5" xfId="36550" xr:uid="{00000000-0005-0000-0000-0000338E0000}"/>
    <cellStyle name="Normal 3 19 5 2" xfId="36551" xr:uid="{00000000-0005-0000-0000-0000348E0000}"/>
    <cellStyle name="Normal 3 19 5 2 2" xfId="36552" xr:uid="{00000000-0005-0000-0000-0000358E0000}"/>
    <cellStyle name="Normal 3 19 5 2 2 2" xfId="36553" xr:uid="{00000000-0005-0000-0000-0000368E0000}"/>
    <cellStyle name="Normal 3 19 5 2 2 3" xfId="36554" xr:uid="{00000000-0005-0000-0000-0000378E0000}"/>
    <cellStyle name="Normal 3 19 5 2 3" xfId="36555" xr:uid="{00000000-0005-0000-0000-0000388E0000}"/>
    <cellStyle name="Normal 3 19 5 2 4" xfId="36556" xr:uid="{00000000-0005-0000-0000-0000398E0000}"/>
    <cellStyle name="Normal 3 19 5 3" xfId="36557" xr:uid="{00000000-0005-0000-0000-00003A8E0000}"/>
    <cellStyle name="Normal 3 19 5 3 2" xfId="36558" xr:uid="{00000000-0005-0000-0000-00003B8E0000}"/>
    <cellStyle name="Normal 3 19 5 3 3" xfId="36559" xr:uid="{00000000-0005-0000-0000-00003C8E0000}"/>
    <cellStyle name="Normal 3 19 5 4" xfId="36560" xr:uid="{00000000-0005-0000-0000-00003D8E0000}"/>
    <cellStyle name="Normal 3 19 6" xfId="36561" xr:uid="{00000000-0005-0000-0000-00003E8E0000}"/>
    <cellStyle name="Normal 3 19 6 2" xfId="36562" xr:uid="{00000000-0005-0000-0000-00003F8E0000}"/>
    <cellStyle name="Normal 3 19 6 2 2" xfId="36563" xr:uid="{00000000-0005-0000-0000-0000408E0000}"/>
    <cellStyle name="Normal 3 19 6 2 2 2" xfId="36564" xr:uid="{00000000-0005-0000-0000-0000418E0000}"/>
    <cellStyle name="Normal 3 19 6 2 2 3" xfId="36565" xr:uid="{00000000-0005-0000-0000-0000428E0000}"/>
    <cellStyle name="Normal 3 19 6 2 3" xfId="36566" xr:uid="{00000000-0005-0000-0000-0000438E0000}"/>
    <cellStyle name="Normal 3 19 6 2 4" xfId="36567" xr:uid="{00000000-0005-0000-0000-0000448E0000}"/>
    <cellStyle name="Normal 3 19 6 3" xfId="36568" xr:uid="{00000000-0005-0000-0000-0000458E0000}"/>
    <cellStyle name="Normal 3 19 6 3 2" xfId="36569" xr:uid="{00000000-0005-0000-0000-0000468E0000}"/>
    <cellStyle name="Normal 3 19 6 3 3" xfId="36570" xr:uid="{00000000-0005-0000-0000-0000478E0000}"/>
    <cellStyle name="Normal 3 19 6 4" xfId="36571" xr:uid="{00000000-0005-0000-0000-0000488E0000}"/>
    <cellStyle name="Normal 3 19 7" xfId="36572" xr:uid="{00000000-0005-0000-0000-0000498E0000}"/>
    <cellStyle name="Normal 3 19 7 2" xfId="36573" xr:uid="{00000000-0005-0000-0000-00004A8E0000}"/>
    <cellStyle name="Normal 3 19 7 2 2" xfId="36574" xr:uid="{00000000-0005-0000-0000-00004B8E0000}"/>
    <cellStyle name="Normal 3 19 7 2 2 2" xfId="36575" xr:uid="{00000000-0005-0000-0000-00004C8E0000}"/>
    <cellStyle name="Normal 3 19 7 2 2 3" xfId="36576" xr:uid="{00000000-0005-0000-0000-00004D8E0000}"/>
    <cellStyle name="Normal 3 19 7 2 3" xfId="36577" xr:uid="{00000000-0005-0000-0000-00004E8E0000}"/>
    <cellStyle name="Normal 3 19 7 2 4" xfId="36578" xr:uid="{00000000-0005-0000-0000-00004F8E0000}"/>
    <cellStyle name="Normal 3 19 7 3" xfId="36579" xr:uid="{00000000-0005-0000-0000-0000508E0000}"/>
    <cellStyle name="Normal 3 19 7 3 2" xfId="36580" xr:uid="{00000000-0005-0000-0000-0000518E0000}"/>
    <cellStyle name="Normal 3 19 7 3 3" xfId="36581" xr:uid="{00000000-0005-0000-0000-0000528E0000}"/>
    <cellStyle name="Normal 3 19 7 4" xfId="36582" xr:uid="{00000000-0005-0000-0000-0000538E0000}"/>
    <cellStyle name="Normal 3 19 8" xfId="36583" xr:uid="{00000000-0005-0000-0000-0000548E0000}"/>
    <cellStyle name="Normal 3 19 8 2" xfId="36584" xr:uid="{00000000-0005-0000-0000-0000558E0000}"/>
    <cellStyle name="Normal 3 19 8 2 2" xfId="36585" xr:uid="{00000000-0005-0000-0000-0000568E0000}"/>
    <cellStyle name="Normal 3 19 8 2 2 2" xfId="36586" xr:uid="{00000000-0005-0000-0000-0000578E0000}"/>
    <cellStyle name="Normal 3 19 8 2 2 3" xfId="36587" xr:uid="{00000000-0005-0000-0000-0000588E0000}"/>
    <cellStyle name="Normal 3 19 8 2 3" xfId="36588" xr:uid="{00000000-0005-0000-0000-0000598E0000}"/>
    <cellStyle name="Normal 3 19 8 2 4" xfId="36589" xr:uid="{00000000-0005-0000-0000-00005A8E0000}"/>
    <cellStyle name="Normal 3 19 8 3" xfId="36590" xr:uid="{00000000-0005-0000-0000-00005B8E0000}"/>
    <cellStyle name="Normal 3 19 8 3 2" xfId="36591" xr:uid="{00000000-0005-0000-0000-00005C8E0000}"/>
    <cellStyle name="Normal 3 19 8 3 3" xfId="36592" xr:uid="{00000000-0005-0000-0000-00005D8E0000}"/>
    <cellStyle name="Normal 3 19 8 4" xfId="36593" xr:uid="{00000000-0005-0000-0000-00005E8E0000}"/>
    <cellStyle name="Normal 3 19 9" xfId="36594" xr:uid="{00000000-0005-0000-0000-00005F8E0000}"/>
    <cellStyle name="Normal 3 19 9 2" xfId="36595" xr:uid="{00000000-0005-0000-0000-0000608E0000}"/>
    <cellStyle name="Normal 3 19 9 2 2" xfId="36596" xr:uid="{00000000-0005-0000-0000-0000618E0000}"/>
    <cellStyle name="Normal 3 19 9 2 2 2" xfId="36597" xr:uid="{00000000-0005-0000-0000-0000628E0000}"/>
    <cellStyle name="Normal 3 19 9 2 2 3" xfId="36598" xr:uid="{00000000-0005-0000-0000-0000638E0000}"/>
    <cellStyle name="Normal 3 19 9 2 3" xfId="36599" xr:uid="{00000000-0005-0000-0000-0000648E0000}"/>
    <cellStyle name="Normal 3 19 9 2 4" xfId="36600" xr:uid="{00000000-0005-0000-0000-0000658E0000}"/>
    <cellStyle name="Normal 3 19 9 3" xfId="36601" xr:uid="{00000000-0005-0000-0000-0000668E0000}"/>
    <cellStyle name="Normal 3 19 9 3 2" xfId="36602" xr:uid="{00000000-0005-0000-0000-0000678E0000}"/>
    <cellStyle name="Normal 3 19 9 3 3" xfId="36603" xr:uid="{00000000-0005-0000-0000-0000688E0000}"/>
    <cellStyle name="Normal 3 19 9 4" xfId="36604" xr:uid="{00000000-0005-0000-0000-0000698E0000}"/>
    <cellStyle name="Normal 3 2" xfId="295" xr:uid="{00000000-0005-0000-0000-00006A8E0000}"/>
    <cellStyle name="Normal 3 2 10" xfId="36605" xr:uid="{00000000-0005-0000-0000-00006B8E0000}"/>
    <cellStyle name="Normal 3 2 10 2" xfId="36606" xr:uid="{00000000-0005-0000-0000-00006C8E0000}"/>
    <cellStyle name="Normal 3 2 10 2 2" xfId="36607" xr:uid="{00000000-0005-0000-0000-00006D8E0000}"/>
    <cellStyle name="Normal 3 2 10 2 2 2" xfId="36608" xr:uid="{00000000-0005-0000-0000-00006E8E0000}"/>
    <cellStyle name="Normal 3 2 10 2 2 3" xfId="36609" xr:uid="{00000000-0005-0000-0000-00006F8E0000}"/>
    <cellStyle name="Normal 3 2 10 2 3" xfId="36610" xr:uid="{00000000-0005-0000-0000-0000708E0000}"/>
    <cellStyle name="Normal 3 2 10 2 4" xfId="36611" xr:uid="{00000000-0005-0000-0000-0000718E0000}"/>
    <cellStyle name="Normal 3 2 10 3" xfId="36612" xr:uid="{00000000-0005-0000-0000-0000728E0000}"/>
    <cellStyle name="Normal 3 2 10 3 2" xfId="36613" xr:uid="{00000000-0005-0000-0000-0000738E0000}"/>
    <cellStyle name="Normal 3 2 10 3 3" xfId="36614" xr:uid="{00000000-0005-0000-0000-0000748E0000}"/>
    <cellStyle name="Normal 3 2 10 4" xfId="36615" xr:uid="{00000000-0005-0000-0000-0000758E0000}"/>
    <cellStyle name="Normal 3 2 11" xfId="36616" xr:uid="{00000000-0005-0000-0000-0000768E0000}"/>
    <cellStyle name="Normal 3 2 11 2" xfId="36617" xr:uid="{00000000-0005-0000-0000-0000778E0000}"/>
    <cellStyle name="Normal 3 2 11 2 2" xfId="36618" xr:uid="{00000000-0005-0000-0000-0000788E0000}"/>
    <cellStyle name="Normal 3 2 11 2 2 2" xfId="36619" xr:uid="{00000000-0005-0000-0000-0000798E0000}"/>
    <cellStyle name="Normal 3 2 11 2 2 3" xfId="36620" xr:uid="{00000000-0005-0000-0000-00007A8E0000}"/>
    <cellStyle name="Normal 3 2 11 2 3" xfId="36621" xr:uid="{00000000-0005-0000-0000-00007B8E0000}"/>
    <cellStyle name="Normal 3 2 11 2 4" xfId="36622" xr:uid="{00000000-0005-0000-0000-00007C8E0000}"/>
    <cellStyle name="Normal 3 2 11 3" xfId="36623" xr:uid="{00000000-0005-0000-0000-00007D8E0000}"/>
    <cellStyle name="Normal 3 2 11 3 2" xfId="36624" xr:uid="{00000000-0005-0000-0000-00007E8E0000}"/>
    <cellStyle name="Normal 3 2 11 3 3" xfId="36625" xr:uid="{00000000-0005-0000-0000-00007F8E0000}"/>
    <cellStyle name="Normal 3 2 11 4" xfId="36626" xr:uid="{00000000-0005-0000-0000-0000808E0000}"/>
    <cellStyle name="Normal 3 2 12" xfId="36627" xr:uid="{00000000-0005-0000-0000-0000818E0000}"/>
    <cellStyle name="Normal 3 2 12 2" xfId="36628" xr:uid="{00000000-0005-0000-0000-0000828E0000}"/>
    <cellStyle name="Normal 3 2 12 2 2" xfId="36629" xr:uid="{00000000-0005-0000-0000-0000838E0000}"/>
    <cellStyle name="Normal 3 2 12 2 2 2" xfId="36630" xr:uid="{00000000-0005-0000-0000-0000848E0000}"/>
    <cellStyle name="Normal 3 2 12 2 2 3" xfId="36631" xr:uid="{00000000-0005-0000-0000-0000858E0000}"/>
    <cellStyle name="Normal 3 2 12 2 3" xfId="36632" xr:uid="{00000000-0005-0000-0000-0000868E0000}"/>
    <cellStyle name="Normal 3 2 12 2 4" xfId="36633" xr:uid="{00000000-0005-0000-0000-0000878E0000}"/>
    <cellStyle name="Normal 3 2 12 3" xfId="36634" xr:uid="{00000000-0005-0000-0000-0000888E0000}"/>
    <cellStyle name="Normal 3 2 12 3 2" xfId="36635" xr:uid="{00000000-0005-0000-0000-0000898E0000}"/>
    <cellStyle name="Normal 3 2 12 3 3" xfId="36636" xr:uid="{00000000-0005-0000-0000-00008A8E0000}"/>
    <cellStyle name="Normal 3 2 12 4" xfId="36637" xr:uid="{00000000-0005-0000-0000-00008B8E0000}"/>
    <cellStyle name="Normal 3 2 13" xfId="36638" xr:uid="{00000000-0005-0000-0000-00008C8E0000}"/>
    <cellStyle name="Normal 3 2 13 2" xfId="36639" xr:uid="{00000000-0005-0000-0000-00008D8E0000}"/>
    <cellStyle name="Normal 3 2 13 2 2" xfId="36640" xr:uid="{00000000-0005-0000-0000-00008E8E0000}"/>
    <cellStyle name="Normal 3 2 13 2 2 2" xfId="36641" xr:uid="{00000000-0005-0000-0000-00008F8E0000}"/>
    <cellStyle name="Normal 3 2 13 2 2 3" xfId="36642" xr:uid="{00000000-0005-0000-0000-0000908E0000}"/>
    <cellStyle name="Normal 3 2 13 2 3" xfId="36643" xr:uid="{00000000-0005-0000-0000-0000918E0000}"/>
    <cellStyle name="Normal 3 2 13 2 4" xfId="36644" xr:uid="{00000000-0005-0000-0000-0000928E0000}"/>
    <cellStyle name="Normal 3 2 13 3" xfId="36645" xr:uid="{00000000-0005-0000-0000-0000938E0000}"/>
    <cellStyle name="Normal 3 2 13 3 2" xfId="36646" xr:uid="{00000000-0005-0000-0000-0000948E0000}"/>
    <cellStyle name="Normal 3 2 13 3 3" xfId="36647" xr:uid="{00000000-0005-0000-0000-0000958E0000}"/>
    <cellStyle name="Normal 3 2 13 4" xfId="36648" xr:uid="{00000000-0005-0000-0000-0000968E0000}"/>
    <cellStyle name="Normal 3 2 14" xfId="36649" xr:uid="{00000000-0005-0000-0000-0000978E0000}"/>
    <cellStyle name="Normal 3 2 14 2" xfId="36650" xr:uid="{00000000-0005-0000-0000-0000988E0000}"/>
    <cellStyle name="Normal 3 2 14 2 2" xfId="36651" xr:uid="{00000000-0005-0000-0000-0000998E0000}"/>
    <cellStyle name="Normal 3 2 14 2 2 2" xfId="36652" xr:uid="{00000000-0005-0000-0000-00009A8E0000}"/>
    <cellStyle name="Normal 3 2 14 2 2 3" xfId="36653" xr:uid="{00000000-0005-0000-0000-00009B8E0000}"/>
    <cellStyle name="Normal 3 2 14 2 3" xfId="36654" xr:uid="{00000000-0005-0000-0000-00009C8E0000}"/>
    <cellStyle name="Normal 3 2 14 2 4" xfId="36655" xr:uid="{00000000-0005-0000-0000-00009D8E0000}"/>
    <cellStyle name="Normal 3 2 14 3" xfId="36656" xr:uid="{00000000-0005-0000-0000-00009E8E0000}"/>
    <cellStyle name="Normal 3 2 14 3 2" xfId="36657" xr:uid="{00000000-0005-0000-0000-00009F8E0000}"/>
    <cellStyle name="Normal 3 2 14 3 3" xfId="36658" xr:uid="{00000000-0005-0000-0000-0000A08E0000}"/>
    <cellStyle name="Normal 3 2 14 4" xfId="36659" xr:uid="{00000000-0005-0000-0000-0000A18E0000}"/>
    <cellStyle name="Normal 3 2 15" xfId="36660" xr:uid="{00000000-0005-0000-0000-0000A28E0000}"/>
    <cellStyle name="Normal 3 2 15 2" xfId="36661" xr:uid="{00000000-0005-0000-0000-0000A38E0000}"/>
    <cellStyle name="Normal 3 2 15 2 2" xfId="36662" xr:uid="{00000000-0005-0000-0000-0000A48E0000}"/>
    <cellStyle name="Normal 3 2 15 2 2 2" xfId="36663" xr:uid="{00000000-0005-0000-0000-0000A58E0000}"/>
    <cellStyle name="Normal 3 2 15 2 2 3" xfId="36664" xr:uid="{00000000-0005-0000-0000-0000A68E0000}"/>
    <cellStyle name="Normal 3 2 15 2 3" xfId="36665" xr:uid="{00000000-0005-0000-0000-0000A78E0000}"/>
    <cellStyle name="Normal 3 2 15 2 4" xfId="36666" xr:uid="{00000000-0005-0000-0000-0000A88E0000}"/>
    <cellStyle name="Normal 3 2 15 3" xfId="36667" xr:uid="{00000000-0005-0000-0000-0000A98E0000}"/>
    <cellStyle name="Normal 3 2 15 3 2" xfId="36668" xr:uid="{00000000-0005-0000-0000-0000AA8E0000}"/>
    <cellStyle name="Normal 3 2 15 3 3" xfId="36669" xr:uid="{00000000-0005-0000-0000-0000AB8E0000}"/>
    <cellStyle name="Normal 3 2 15 4" xfId="36670" xr:uid="{00000000-0005-0000-0000-0000AC8E0000}"/>
    <cellStyle name="Normal 3 2 16" xfId="36671" xr:uid="{00000000-0005-0000-0000-0000AD8E0000}"/>
    <cellStyle name="Normal 3 2 16 2" xfId="36672" xr:uid="{00000000-0005-0000-0000-0000AE8E0000}"/>
    <cellStyle name="Normal 3 2 16 2 2" xfId="36673" xr:uid="{00000000-0005-0000-0000-0000AF8E0000}"/>
    <cellStyle name="Normal 3 2 16 2 2 2" xfId="36674" xr:uid="{00000000-0005-0000-0000-0000B08E0000}"/>
    <cellStyle name="Normal 3 2 16 2 2 3" xfId="36675" xr:uid="{00000000-0005-0000-0000-0000B18E0000}"/>
    <cellStyle name="Normal 3 2 16 2 3" xfId="36676" xr:uid="{00000000-0005-0000-0000-0000B28E0000}"/>
    <cellStyle name="Normal 3 2 16 2 4" xfId="36677" xr:uid="{00000000-0005-0000-0000-0000B38E0000}"/>
    <cellStyle name="Normal 3 2 16 3" xfId="36678" xr:uid="{00000000-0005-0000-0000-0000B48E0000}"/>
    <cellStyle name="Normal 3 2 16 3 2" xfId="36679" xr:uid="{00000000-0005-0000-0000-0000B58E0000}"/>
    <cellStyle name="Normal 3 2 16 3 3" xfId="36680" xr:uid="{00000000-0005-0000-0000-0000B68E0000}"/>
    <cellStyle name="Normal 3 2 16 4" xfId="36681" xr:uid="{00000000-0005-0000-0000-0000B78E0000}"/>
    <cellStyle name="Normal 3 2 17" xfId="36682" xr:uid="{00000000-0005-0000-0000-0000B88E0000}"/>
    <cellStyle name="Normal 3 2 17 2" xfId="36683" xr:uid="{00000000-0005-0000-0000-0000B98E0000}"/>
    <cellStyle name="Normal 3 2 17 2 2" xfId="36684" xr:uid="{00000000-0005-0000-0000-0000BA8E0000}"/>
    <cellStyle name="Normal 3 2 17 2 2 2" xfId="36685" xr:uid="{00000000-0005-0000-0000-0000BB8E0000}"/>
    <cellStyle name="Normal 3 2 17 2 2 3" xfId="36686" xr:uid="{00000000-0005-0000-0000-0000BC8E0000}"/>
    <cellStyle name="Normal 3 2 17 2 3" xfId="36687" xr:uid="{00000000-0005-0000-0000-0000BD8E0000}"/>
    <cellStyle name="Normal 3 2 17 2 4" xfId="36688" xr:uid="{00000000-0005-0000-0000-0000BE8E0000}"/>
    <cellStyle name="Normal 3 2 17 3" xfId="36689" xr:uid="{00000000-0005-0000-0000-0000BF8E0000}"/>
    <cellStyle name="Normal 3 2 17 3 2" xfId="36690" xr:uid="{00000000-0005-0000-0000-0000C08E0000}"/>
    <cellStyle name="Normal 3 2 17 3 3" xfId="36691" xr:uid="{00000000-0005-0000-0000-0000C18E0000}"/>
    <cellStyle name="Normal 3 2 17 4" xfId="36692" xr:uid="{00000000-0005-0000-0000-0000C28E0000}"/>
    <cellStyle name="Normal 3 2 18" xfId="36693" xr:uid="{00000000-0005-0000-0000-0000C38E0000}"/>
    <cellStyle name="Normal 3 2 18 2" xfId="36694" xr:uid="{00000000-0005-0000-0000-0000C48E0000}"/>
    <cellStyle name="Normal 3 2 18 2 2" xfId="36695" xr:uid="{00000000-0005-0000-0000-0000C58E0000}"/>
    <cellStyle name="Normal 3 2 18 2 2 2" xfId="36696" xr:uid="{00000000-0005-0000-0000-0000C68E0000}"/>
    <cellStyle name="Normal 3 2 18 2 2 3" xfId="36697" xr:uid="{00000000-0005-0000-0000-0000C78E0000}"/>
    <cellStyle name="Normal 3 2 18 2 3" xfId="36698" xr:uid="{00000000-0005-0000-0000-0000C88E0000}"/>
    <cellStyle name="Normal 3 2 18 2 4" xfId="36699" xr:uid="{00000000-0005-0000-0000-0000C98E0000}"/>
    <cellStyle name="Normal 3 2 18 3" xfId="36700" xr:uid="{00000000-0005-0000-0000-0000CA8E0000}"/>
    <cellStyle name="Normal 3 2 18 3 2" xfId="36701" xr:uid="{00000000-0005-0000-0000-0000CB8E0000}"/>
    <cellStyle name="Normal 3 2 18 3 3" xfId="36702" xr:uid="{00000000-0005-0000-0000-0000CC8E0000}"/>
    <cellStyle name="Normal 3 2 18 4" xfId="36703" xr:uid="{00000000-0005-0000-0000-0000CD8E0000}"/>
    <cellStyle name="Normal 3 2 19" xfId="36704" xr:uid="{00000000-0005-0000-0000-0000CE8E0000}"/>
    <cellStyle name="Normal 3 2 19 2" xfId="36705" xr:uid="{00000000-0005-0000-0000-0000CF8E0000}"/>
    <cellStyle name="Normal 3 2 19 2 2" xfId="36706" xr:uid="{00000000-0005-0000-0000-0000D08E0000}"/>
    <cellStyle name="Normal 3 2 19 2 2 2" xfId="36707" xr:uid="{00000000-0005-0000-0000-0000D18E0000}"/>
    <cellStyle name="Normal 3 2 19 2 2 3" xfId="36708" xr:uid="{00000000-0005-0000-0000-0000D28E0000}"/>
    <cellStyle name="Normal 3 2 19 2 3" xfId="36709" xr:uid="{00000000-0005-0000-0000-0000D38E0000}"/>
    <cellStyle name="Normal 3 2 19 2 4" xfId="36710" xr:uid="{00000000-0005-0000-0000-0000D48E0000}"/>
    <cellStyle name="Normal 3 2 19 3" xfId="36711" xr:uid="{00000000-0005-0000-0000-0000D58E0000}"/>
    <cellStyle name="Normal 3 2 19 3 2" xfId="36712" xr:uid="{00000000-0005-0000-0000-0000D68E0000}"/>
    <cellStyle name="Normal 3 2 19 3 3" xfId="36713" xr:uid="{00000000-0005-0000-0000-0000D78E0000}"/>
    <cellStyle name="Normal 3 2 19 4" xfId="36714" xr:uid="{00000000-0005-0000-0000-0000D88E0000}"/>
    <cellStyle name="Normal 3 2 2" xfId="296" xr:uid="{00000000-0005-0000-0000-0000D98E0000}"/>
    <cellStyle name="Normal 3 2 2 10" xfId="36715" xr:uid="{00000000-0005-0000-0000-0000DA8E0000}"/>
    <cellStyle name="Normal 3 2 2 10 2" xfId="36716" xr:uid="{00000000-0005-0000-0000-0000DB8E0000}"/>
    <cellStyle name="Normal 3 2 2 10 2 2" xfId="36717" xr:uid="{00000000-0005-0000-0000-0000DC8E0000}"/>
    <cellStyle name="Normal 3 2 2 10 2 2 2" xfId="36718" xr:uid="{00000000-0005-0000-0000-0000DD8E0000}"/>
    <cellStyle name="Normal 3 2 2 10 2 2 3" xfId="36719" xr:uid="{00000000-0005-0000-0000-0000DE8E0000}"/>
    <cellStyle name="Normal 3 2 2 10 2 3" xfId="36720" xr:uid="{00000000-0005-0000-0000-0000DF8E0000}"/>
    <cellStyle name="Normal 3 2 2 10 2 4" xfId="36721" xr:uid="{00000000-0005-0000-0000-0000E08E0000}"/>
    <cellStyle name="Normal 3 2 2 10 3" xfId="36722" xr:uid="{00000000-0005-0000-0000-0000E18E0000}"/>
    <cellStyle name="Normal 3 2 2 10 3 2" xfId="36723" xr:uid="{00000000-0005-0000-0000-0000E28E0000}"/>
    <cellStyle name="Normal 3 2 2 10 3 3" xfId="36724" xr:uid="{00000000-0005-0000-0000-0000E38E0000}"/>
    <cellStyle name="Normal 3 2 2 10 4" xfId="36725" xr:uid="{00000000-0005-0000-0000-0000E48E0000}"/>
    <cellStyle name="Normal 3 2 2 11" xfId="36726" xr:uid="{00000000-0005-0000-0000-0000E58E0000}"/>
    <cellStyle name="Normal 3 2 2 11 2" xfId="36727" xr:uid="{00000000-0005-0000-0000-0000E68E0000}"/>
    <cellStyle name="Normal 3 2 2 11 2 2" xfId="36728" xr:uid="{00000000-0005-0000-0000-0000E78E0000}"/>
    <cellStyle name="Normal 3 2 2 11 2 2 2" xfId="36729" xr:uid="{00000000-0005-0000-0000-0000E88E0000}"/>
    <cellStyle name="Normal 3 2 2 11 2 2 3" xfId="36730" xr:uid="{00000000-0005-0000-0000-0000E98E0000}"/>
    <cellStyle name="Normal 3 2 2 11 2 3" xfId="36731" xr:uid="{00000000-0005-0000-0000-0000EA8E0000}"/>
    <cellStyle name="Normal 3 2 2 11 2 4" xfId="36732" xr:uid="{00000000-0005-0000-0000-0000EB8E0000}"/>
    <cellStyle name="Normal 3 2 2 11 3" xfId="36733" xr:uid="{00000000-0005-0000-0000-0000EC8E0000}"/>
    <cellStyle name="Normal 3 2 2 11 3 2" xfId="36734" xr:uid="{00000000-0005-0000-0000-0000ED8E0000}"/>
    <cellStyle name="Normal 3 2 2 11 3 3" xfId="36735" xr:uid="{00000000-0005-0000-0000-0000EE8E0000}"/>
    <cellStyle name="Normal 3 2 2 11 4" xfId="36736" xr:uid="{00000000-0005-0000-0000-0000EF8E0000}"/>
    <cellStyle name="Normal 3 2 2 12" xfId="36737" xr:uid="{00000000-0005-0000-0000-0000F08E0000}"/>
    <cellStyle name="Normal 3 2 2 12 2" xfId="36738" xr:uid="{00000000-0005-0000-0000-0000F18E0000}"/>
    <cellStyle name="Normal 3 2 2 12 2 2" xfId="36739" xr:uid="{00000000-0005-0000-0000-0000F28E0000}"/>
    <cellStyle name="Normal 3 2 2 12 2 2 2" xfId="36740" xr:uid="{00000000-0005-0000-0000-0000F38E0000}"/>
    <cellStyle name="Normal 3 2 2 12 2 2 3" xfId="36741" xr:uid="{00000000-0005-0000-0000-0000F48E0000}"/>
    <cellStyle name="Normal 3 2 2 12 2 3" xfId="36742" xr:uid="{00000000-0005-0000-0000-0000F58E0000}"/>
    <cellStyle name="Normal 3 2 2 12 2 4" xfId="36743" xr:uid="{00000000-0005-0000-0000-0000F68E0000}"/>
    <cellStyle name="Normal 3 2 2 12 3" xfId="36744" xr:uid="{00000000-0005-0000-0000-0000F78E0000}"/>
    <cellStyle name="Normal 3 2 2 12 3 2" xfId="36745" xr:uid="{00000000-0005-0000-0000-0000F88E0000}"/>
    <cellStyle name="Normal 3 2 2 12 3 3" xfId="36746" xr:uid="{00000000-0005-0000-0000-0000F98E0000}"/>
    <cellStyle name="Normal 3 2 2 12 4" xfId="36747" xr:uid="{00000000-0005-0000-0000-0000FA8E0000}"/>
    <cellStyle name="Normal 3 2 2 13" xfId="36748" xr:uid="{00000000-0005-0000-0000-0000FB8E0000}"/>
    <cellStyle name="Normal 3 2 2 13 2" xfId="36749" xr:uid="{00000000-0005-0000-0000-0000FC8E0000}"/>
    <cellStyle name="Normal 3 2 2 13 2 2" xfId="36750" xr:uid="{00000000-0005-0000-0000-0000FD8E0000}"/>
    <cellStyle name="Normal 3 2 2 13 2 2 2" xfId="36751" xr:uid="{00000000-0005-0000-0000-0000FE8E0000}"/>
    <cellStyle name="Normal 3 2 2 13 2 2 3" xfId="36752" xr:uid="{00000000-0005-0000-0000-0000FF8E0000}"/>
    <cellStyle name="Normal 3 2 2 13 2 3" xfId="36753" xr:uid="{00000000-0005-0000-0000-0000008F0000}"/>
    <cellStyle name="Normal 3 2 2 13 2 4" xfId="36754" xr:uid="{00000000-0005-0000-0000-0000018F0000}"/>
    <cellStyle name="Normal 3 2 2 13 3" xfId="36755" xr:uid="{00000000-0005-0000-0000-0000028F0000}"/>
    <cellStyle name="Normal 3 2 2 13 3 2" xfId="36756" xr:uid="{00000000-0005-0000-0000-0000038F0000}"/>
    <cellStyle name="Normal 3 2 2 13 3 3" xfId="36757" xr:uid="{00000000-0005-0000-0000-0000048F0000}"/>
    <cellStyle name="Normal 3 2 2 13 4" xfId="36758" xr:uid="{00000000-0005-0000-0000-0000058F0000}"/>
    <cellStyle name="Normal 3 2 2 14" xfId="36759" xr:uid="{00000000-0005-0000-0000-0000068F0000}"/>
    <cellStyle name="Normal 3 2 2 14 2" xfId="36760" xr:uid="{00000000-0005-0000-0000-0000078F0000}"/>
    <cellStyle name="Normal 3 2 2 14 2 2" xfId="36761" xr:uid="{00000000-0005-0000-0000-0000088F0000}"/>
    <cellStyle name="Normal 3 2 2 14 2 2 2" xfId="36762" xr:uid="{00000000-0005-0000-0000-0000098F0000}"/>
    <cellStyle name="Normal 3 2 2 14 2 2 3" xfId="36763" xr:uid="{00000000-0005-0000-0000-00000A8F0000}"/>
    <cellStyle name="Normal 3 2 2 14 2 3" xfId="36764" xr:uid="{00000000-0005-0000-0000-00000B8F0000}"/>
    <cellStyle name="Normal 3 2 2 14 2 4" xfId="36765" xr:uid="{00000000-0005-0000-0000-00000C8F0000}"/>
    <cellStyle name="Normal 3 2 2 14 3" xfId="36766" xr:uid="{00000000-0005-0000-0000-00000D8F0000}"/>
    <cellStyle name="Normal 3 2 2 14 3 2" xfId="36767" xr:uid="{00000000-0005-0000-0000-00000E8F0000}"/>
    <cellStyle name="Normal 3 2 2 14 3 3" xfId="36768" xr:uid="{00000000-0005-0000-0000-00000F8F0000}"/>
    <cellStyle name="Normal 3 2 2 14 4" xfId="36769" xr:uid="{00000000-0005-0000-0000-0000108F0000}"/>
    <cellStyle name="Normal 3 2 2 15" xfId="36770" xr:uid="{00000000-0005-0000-0000-0000118F0000}"/>
    <cellStyle name="Normal 3 2 2 15 2" xfId="36771" xr:uid="{00000000-0005-0000-0000-0000128F0000}"/>
    <cellStyle name="Normal 3 2 2 15 2 2" xfId="36772" xr:uid="{00000000-0005-0000-0000-0000138F0000}"/>
    <cellStyle name="Normal 3 2 2 15 2 2 2" xfId="36773" xr:uid="{00000000-0005-0000-0000-0000148F0000}"/>
    <cellStyle name="Normal 3 2 2 15 2 2 3" xfId="36774" xr:uid="{00000000-0005-0000-0000-0000158F0000}"/>
    <cellStyle name="Normal 3 2 2 15 2 3" xfId="36775" xr:uid="{00000000-0005-0000-0000-0000168F0000}"/>
    <cellStyle name="Normal 3 2 2 15 2 4" xfId="36776" xr:uid="{00000000-0005-0000-0000-0000178F0000}"/>
    <cellStyle name="Normal 3 2 2 15 3" xfId="36777" xr:uid="{00000000-0005-0000-0000-0000188F0000}"/>
    <cellStyle name="Normal 3 2 2 15 3 2" xfId="36778" xr:uid="{00000000-0005-0000-0000-0000198F0000}"/>
    <cellStyle name="Normal 3 2 2 15 3 3" xfId="36779" xr:uid="{00000000-0005-0000-0000-00001A8F0000}"/>
    <cellStyle name="Normal 3 2 2 15 4" xfId="36780" xr:uid="{00000000-0005-0000-0000-00001B8F0000}"/>
    <cellStyle name="Normal 3 2 2 16" xfId="36781" xr:uid="{00000000-0005-0000-0000-00001C8F0000}"/>
    <cellStyle name="Normal 3 2 2 16 2" xfId="36782" xr:uid="{00000000-0005-0000-0000-00001D8F0000}"/>
    <cellStyle name="Normal 3 2 2 16 2 2" xfId="36783" xr:uid="{00000000-0005-0000-0000-00001E8F0000}"/>
    <cellStyle name="Normal 3 2 2 16 2 2 2" xfId="36784" xr:uid="{00000000-0005-0000-0000-00001F8F0000}"/>
    <cellStyle name="Normal 3 2 2 16 2 2 3" xfId="36785" xr:uid="{00000000-0005-0000-0000-0000208F0000}"/>
    <cellStyle name="Normal 3 2 2 16 2 3" xfId="36786" xr:uid="{00000000-0005-0000-0000-0000218F0000}"/>
    <cellStyle name="Normal 3 2 2 16 2 4" xfId="36787" xr:uid="{00000000-0005-0000-0000-0000228F0000}"/>
    <cellStyle name="Normal 3 2 2 16 3" xfId="36788" xr:uid="{00000000-0005-0000-0000-0000238F0000}"/>
    <cellStyle name="Normal 3 2 2 16 3 2" xfId="36789" xr:uid="{00000000-0005-0000-0000-0000248F0000}"/>
    <cellStyle name="Normal 3 2 2 16 3 3" xfId="36790" xr:uid="{00000000-0005-0000-0000-0000258F0000}"/>
    <cellStyle name="Normal 3 2 2 16 4" xfId="36791" xr:uid="{00000000-0005-0000-0000-0000268F0000}"/>
    <cellStyle name="Normal 3 2 2 17" xfId="36792" xr:uid="{00000000-0005-0000-0000-0000278F0000}"/>
    <cellStyle name="Normal 3 2 2 17 2" xfId="36793" xr:uid="{00000000-0005-0000-0000-0000288F0000}"/>
    <cellStyle name="Normal 3 2 2 17 2 2" xfId="36794" xr:uid="{00000000-0005-0000-0000-0000298F0000}"/>
    <cellStyle name="Normal 3 2 2 17 2 2 2" xfId="36795" xr:uid="{00000000-0005-0000-0000-00002A8F0000}"/>
    <cellStyle name="Normal 3 2 2 17 2 2 3" xfId="36796" xr:uid="{00000000-0005-0000-0000-00002B8F0000}"/>
    <cellStyle name="Normal 3 2 2 17 2 3" xfId="36797" xr:uid="{00000000-0005-0000-0000-00002C8F0000}"/>
    <cellStyle name="Normal 3 2 2 17 2 4" xfId="36798" xr:uid="{00000000-0005-0000-0000-00002D8F0000}"/>
    <cellStyle name="Normal 3 2 2 17 3" xfId="36799" xr:uid="{00000000-0005-0000-0000-00002E8F0000}"/>
    <cellStyle name="Normal 3 2 2 17 3 2" xfId="36800" xr:uid="{00000000-0005-0000-0000-00002F8F0000}"/>
    <cellStyle name="Normal 3 2 2 17 3 3" xfId="36801" xr:uid="{00000000-0005-0000-0000-0000308F0000}"/>
    <cellStyle name="Normal 3 2 2 17 4" xfId="36802" xr:uid="{00000000-0005-0000-0000-0000318F0000}"/>
    <cellStyle name="Normal 3 2 2 18" xfId="36803" xr:uid="{00000000-0005-0000-0000-0000328F0000}"/>
    <cellStyle name="Normal 3 2 2 18 2" xfId="36804" xr:uid="{00000000-0005-0000-0000-0000338F0000}"/>
    <cellStyle name="Normal 3 2 2 18 2 2" xfId="36805" xr:uid="{00000000-0005-0000-0000-0000348F0000}"/>
    <cellStyle name="Normal 3 2 2 18 2 2 2" xfId="36806" xr:uid="{00000000-0005-0000-0000-0000358F0000}"/>
    <cellStyle name="Normal 3 2 2 18 2 2 3" xfId="36807" xr:uid="{00000000-0005-0000-0000-0000368F0000}"/>
    <cellStyle name="Normal 3 2 2 18 2 3" xfId="36808" xr:uid="{00000000-0005-0000-0000-0000378F0000}"/>
    <cellStyle name="Normal 3 2 2 18 2 4" xfId="36809" xr:uid="{00000000-0005-0000-0000-0000388F0000}"/>
    <cellStyle name="Normal 3 2 2 18 3" xfId="36810" xr:uid="{00000000-0005-0000-0000-0000398F0000}"/>
    <cellStyle name="Normal 3 2 2 18 3 2" xfId="36811" xr:uid="{00000000-0005-0000-0000-00003A8F0000}"/>
    <cellStyle name="Normal 3 2 2 18 3 3" xfId="36812" xr:uid="{00000000-0005-0000-0000-00003B8F0000}"/>
    <cellStyle name="Normal 3 2 2 18 4" xfId="36813" xr:uid="{00000000-0005-0000-0000-00003C8F0000}"/>
    <cellStyle name="Normal 3 2 2 19" xfId="36814" xr:uid="{00000000-0005-0000-0000-00003D8F0000}"/>
    <cellStyle name="Normal 3 2 2 19 2" xfId="36815" xr:uid="{00000000-0005-0000-0000-00003E8F0000}"/>
    <cellStyle name="Normal 3 2 2 19 2 2" xfId="36816" xr:uid="{00000000-0005-0000-0000-00003F8F0000}"/>
    <cellStyle name="Normal 3 2 2 19 2 2 2" xfId="36817" xr:uid="{00000000-0005-0000-0000-0000408F0000}"/>
    <cellStyle name="Normal 3 2 2 19 2 2 3" xfId="36818" xr:uid="{00000000-0005-0000-0000-0000418F0000}"/>
    <cellStyle name="Normal 3 2 2 19 2 3" xfId="36819" xr:uid="{00000000-0005-0000-0000-0000428F0000}"/>
    <cellStyle name="Normal 3 2 2 19 2 4" xfId="36820" xr:uid="{00000000-0005-0000-0000-0000438F0000}"/>
    <cellStyle name="Normal 3 2 2 19 3" xfId="36821" xr:uid="{00000000-0005-0000-0000-0000448F0000}"/>
    <cellStyle name="Normal 3 2 2 19 3 2" xfId="36822" xr:uid="{00000000-0005-0000-0000-0000458F0000}"/>
    <cellStyle name="Normal 3 2 2 19 3 3" xfId="36823" xr:uid="{00000000-0005-0000-0000-0000468F0000}"/>
    <cellStyle name="Normal 3 2 2 19 4" xfId="36824" xr:uid="{00000000-0005-0000-0000-0000478F0000}"/>
    <cellStyle name="Normal 3 2 2 2" xfId="36825" xr:uid="{00000000-0005-0000-0000-0000488F0000}"/>
    <cellStyle name="Normal 3 2 2 2 2" xfId="36826" xr:uid="{00000000-0005-0000-0000-0000498F0000}"/>
    <cellStyle name="Normal 3 2 2 2 2 2" xfId="36827" xr:uid="{00000000-0005-0000-0000-00004A8F0000}"/>
    <cellStyle name="Normal 3 2 2 2 2 2 2" xfId="36828" xr:uid="{00000000-0005-0000-0000-00004B8F0000}"/>
    <cellStyle name="Normal 3 2 2 2 2 2 3" xfId="36829" xr:uid="{00000000-0005-0000-0000-00004C8F0000}"/>
    <cellStyle name="Normal 3 2 2 2 2 3" xfId="36830" xr:uid="{00000000-0005-0000-0000-00004D8F0000}"/>
    <cellStyle name="Normal 3 2 2 2 2 4" xfId="36831" xr:uid="{00000000-0005-0000-0000-00004E8F0000}"/>
    <cellStyle name="Normal 3 2 2 2 3" xfId="36832" xr:uid="{00000000-0005-0000-0000-00004F8F0000}"/>
    <cellStyle name="Normal 3 2 2 2 3 2" xfId="36833" xr:uid="{00000000-0005-0000-0000-0000508F0000}"/>
    <cellStyle name="Normal 3 2 2 2 3 3" xfId="36834" xr:uid="{00000000-0005-0000-0000-0000518F0000}"/>
    <cellStyle name="Normal 3 2 2 2 4" xfId="36835" xr:uid="{00000000-0005-0000-0000-0000528F0000}"/>
    <cellStyle name="Normal 3 2 2 2 5" xfId="36836" xr:uid="{00000000-0005-0000-0000-0000538F0000}"/>
    <cellStyle name="Normal 3 2 2 20" xfId="36837" xr:uid="{00000000-0005-0000-0000-0000548F0000}"/>
    <cellStyle name="Normal 3 2 2 20 2" xfId="36838" xr:uid="{00000000-0005-0000-0000-0000558F0000}"/>
    <cellStyle name="Normal 3 2 2 20 2 2" xfId="36839" xr:uid="{00000000-0005-0000-0000-0000568F0000}"/>
    <cellStyle name="Normal 3 2 2 20 2 2 2" xfId="36840" xr:uid="{00000000-0005-0000-0000-0000578F0000}"/>
    <cellStyle name="Normal 3 2 2 20 2 2 3" xfId="36841" xr:uid="{00000000-0005-0000-0000-0000588F0000}"/>
    <cellStyle name="Normal 3 2 2 20 2 3" xfId="36842" xr:uid="{00000000-0005-0000-0000-0000598F0000}"/>
    <cellStyle name="Normal 3 2 2 20 2 4" xfId="36843" xr:uid="{00000000-0005-0000-0000-00005A8F0000}"/>
    <cellStyle name="Normal 3 2 2 20 3" xfId="36844" xr:uid="{00000000-0005-0000-0000-00005B8F0000}"/>
    <cellStyle name="Normal 3 2 2 20 3 2" xfId="36845" xr:uid="{00000000-0005-0000-0000-00005C8F0000}"/>
    <cellStyle name="Normal 3 2 2 20 3 3" xfId="36846" xr:uid="{00000000-0005-0000-0000-00005D8F0000}"/>
    <cellStyle name="Normal 3 2 2 20 4" xfId="36847" xr:uid="{00000000-0005-0000-0000-00005E8F0000}"/>
    <cellStyle name="Normal 3 2 2 21" xfId="36848" xr:uid="{00000000-0005-0000-0000-00005F8F0000}"/>
    <cellStyle name="Normal 3 2 2 21 2" xfId="36849" xr:uid="{00000000-0005-0000-0000-0000608F0000}"/>
    <cellStyle name="Normal 3 2 2 21 2 2" xfId="36850" xr:uid="{00000000-0005-0000-0000-0000618F0000}"/>
    <cellStyle name="Normal 3 2 2 21 2 2 2" xfId="36851" xr:uid="{00000000-0005-0000-0000-0000628F0000}"/>
    <cellStyle name="Normal 3 2 2 21 2 2 3" xfId="36852" xr:uid="{00000000-0005-0000-0000-0000638F0000}"/>
    <cellStyle name="Normal 3 2 2 21 2 3" xfId="36853" xr:uid="{00000000-0005-0000-0000-0000648F0000}"/>
    <cellStyle name="Normal 3 2 2 21 2 4" xfId="36854" xr:uid="{00000000-0005-0000-0000-0000658F0000}"/>
    <cellStyle name="Normal 3 2 2 21 3" xfId="36855" xr:uid="{00000000-0005-0000-0000-0000668F0000}"/>
    <cellStyle name="Normal 3 2 2 21 3 2" xfId="36856" xr:uid="{00000000-0005-0000-0000-0000678F0000}"/>
    <cellStyle name="Normal 3 2 2 21 3 3" xfId="36857" xr:uid="{00000000-0005-0000-0000-0000688F0000}"/>
    <cellStyle name="Normal 3 2 2 21 4" xfId="36858" xr:uid="{00000000-0005-0000-0000-0000698F0000}"/>
    <cellStyle name="Normal 3 2 2 22" xfId="36859" xr:uid="{00000000-0005-0000-0000-00006A8F0000}"/>
    <cellStyle name="Normal 3 2 2 22 2" xfId="36860" xr:uid="{00000000-0005-0000-0000-00006B8F0000}"/>
    <cellStyle name="Normal 3 2 2 22 2 2" xfId="36861" xr:uid="{00000000-0005-0000-0000-00006C8F0000}"/>
    <cellStyle name="Normal 3 2 2 22 2 2 2" xfId="36862" xr:uid="{00000000-0005-0000-0000-00006D8F0000}"/>
    <cellStyle name="Normal 3 2 2 22 2 2 3" xfId="36863" xr:uid="{00000000-0005-0000-0000-00006E8F0000}"/>
    <cellStyle name="Normal 3 2 2 22 2 3" xfId="36864" xr:uid="{00000000-0005-0000-0000-00006F8F0000}"/>
    <cellStyle name="Normal 3 2 2 22 2 4" xfId="36865" xr:uid="{00000000-0005-0000-0000-0000708F0000}"/>
    <cellStyle name="Normal 3 2 2 22 3" xfId="36866" xr:uid="{00000000-0005-0000-0000-0000718F0000}"/>
    <cellStyle name="Normal 3 2 2 22 3 2" xfId="36867" xr:uid="{00000000-0005-0000-0000-0000728F0000}"/>
    <cellStyle name="Normal 3 2 2 22 3 3" xfId="36868" xr:uid="{00000000-0005-0000-0000-0000738F0000}"/>
    <cellStyle name="Normal 3 2 2 22 4" xfId="36869" xr:uid="{00000000-0005-0000-0000-0000748F0000}"/>
    <cellStyle name="Normal 3 2 2 23" xfId="36870" xr:uid="{00000000-0005-0000-0000-0000758F0000}"/>
    <cellStyle name="Normal 3 2 2 23 2" xfId="36871" xr:uid="{00000000-0005-0000-0000-0000768F0000}"/>
    <cellStyle name="Normal 3 2 2 23 2 2" xfId="36872" xr:uid="{00000000-0005-0000-0000-0000778F0000}"/>
    <cellStyle name="Normal 3 2 2 23 2 2 2" xfId="36873" xr:uid="{00000000-0005-0000-0000-0000788F0000}"/>
    <cellStyle name="Normal 3 2 2 23 2 2 3" xfId="36874" xr:uid="{00000000-0005-0000-0000-0000798F0000}"/>
    <cellStyle name="Normal 3 2 2 23 2 3" xfId="36875" xr:uid="{00000000-0005-0000-0000-00007A8F0000}"/>
    <cellStyle name="Normal 3 2 2 23 2 4" xfId="36876" xr:uid="{00000000-0005-0000-0000-00007B8F0000}"/>
    <cellStyle name="Normal 3 2 2 23 3" xfId="36877" xr:uid="{00000000-0005-0000-0000-00007C8F0000}"/>
    <cellStyle name="Normal 3 2 2 23 3 2" xfId="36878" xr:uid="{00000000-0005-0000-0000-00007D8F0000}"/>
    <cellStyle name="Normal 3 2 2 23 3 3" xfId="36879" xr:uid="{00000000-0005-0000-0000-00007E8F0000}"/>
    <cellStyle name="Normal 3 2 2 23 4" xfId="36880" xr:uid="{00000000-0005-0000-0000-00007F8F0000}"/>
    <cellStyle name="Normal 3 2 2 24" xfId="36881" xr:uid="{00000000-0005-0000-0000-0000808F0000}"/>
    <cellStyle name="Normal 3 2 2 24 2" xfId="36882" xr:uid="{00000000-0005-0000-0000-0000818F0000}"/>
    <cellStyle name="Normal 3 2 2 24 2 2" xfId="36883" xr:uid="{00000000-0005-0000-0000-0000828F0000}"/>
    <cellStyle name="Normal 3 2 2 24 2 2 2" xfId="36884" xr:uid="{00000000-0005-0000-0000-0000838F0000}"/>
    <cellStyle name="Normal 3 2 2 24 2 2 3" xfId="36885" xr:uid="{00000000-0005-0000-0000-0000848F0000}"/>
    <cellStyle name="Normal 3 2 2 24 2 3" xfId="36886" xr:uid="{00000000-0005-0000-0000-0000858F0000}"/>
    <cellStyle name="Normal 3 2 2 24 2 4" xfId="36887" xr:uid="{00000000-0005-0000-0000-0000868F0000}"/>
    <cellStyle name="Normal 3 2 2 24 3" xfId="36888" xr:uid="{00000000-0005-0000-0000-0000878F0000}"/>
    <cellStyle name="Normal 3 2 2 24 3 2" xfId="36889" xr:uid="{00000000-0005-0000-0000-0000888F0000}"/>
    <cellStyle name="Normal 3 2 2 24 3 3" xfId="36890" xr:uid="{00000000-0005-0000-0000-0000898F0000}"/>
    <cellStyle name="Normal 3 2 2 24 4" xfId="36891" xr:uid="{00000000-0005-0000-0000-00008A8F0000}"/>
    <cellStyle name="Normal 3 2 2 25" xfId="36892" xr:uid="{00000000-0005-0000-0000-00008B8F0000}"/>
    <cellStyle name="Normal 3 2 2 25 2" xfId="36893" xr:uid="{00000000-0005-0000-0000-00008C8F0000}"/>
    <cellStyle name="Normal 3 2 2 25 2 2" xfId="36894" xr:uid="{00000000-0005-0000-0000-00008D8F0000}"/>
    <cellStyle name="Normal 3 2 2 25 2 2 2" xfId="36895" xr:uid="{00000000-0005-0000-0000-00008E8F0000}"/>
    <cellStyle name="Normal 3 2 2 25 2 2 3" xfId="36896" xr:uid="{00000000-0005-0000-0000-00008F8F0000}"/>
    <cellStyle name="Normal 3 2 2 25 2 3" xfId="36897" xr:uid="{00000000-0005-0000-0000-0000908F0000}"/>
    <cellStyle name="Normal 3 2 2 25 2 4" xfId="36898" xr:uid="{00000000-0005-0000-0000-0000918F0000}"/>
    <cellStyle name="Normal 3 2 2 25 3" xfId="36899" xr:uid="{00000000-0005-0000-0000-0000928F0000}"/>
    <cellStyle name="Normal 3 2 2 25 3 2" xfId="36900" xr:uid="{00000000-0005-0000-0000-0000938F0000}"/>
    <cellStyle name="Normal 3 2 2 25 3 3" xfId="36901" xr:uid="{00000000-0005-0000-0000-0000948F0000}"/>
    <cellStyle name="Normal 3 2 2 25 4" xfId="36902" xr:uid="{00000000-0005-0000-0000-0000958F0000}"/>
    <cellStyle name="Normal 3 2 2 26" xfId="36903" xr:uid="{00000000-0005-0000-0000-0000968F0000}"/>
    <cellStyle name="Normal 3 2 2 26 2" xfId="36904" xr:uid="{00000000-0005-0000-0000-0000978F0000}"/>
    <cellStyle name="Normal 3 2 2 26 2 2" xfId="36905" xr:uid="{00000000-0005-0000-0000-0000988F0000}"/>
    <cellStyle name="Normal 3 2 2 26 2 2 2" xfId="36906" xr:uid="{00000000-0005-0000-0000-0000998F0000}"/>
    <cellStyle name="Normal 3 2 2 26 2 2 3" xfId="36907" xr:uid="{00000000-0005-0000-0000-00009A8F0000}"/>
    <cellStyle name="Normal 3 2 2 26 2 3" xfId="36908" xr:uid="{00000000-0005-0000-0000-00009B8F0000}"/>
    <cellStyle name="Normal 3 2 2 26 2 4" xfId="36909" xr:uid="{00000000-0005-0000-0000-00009C8F0000}"/>
    <cellStyle name="Normal 3 2 2 26 3" xfId="36910" xr:uid="{00000000-0005-0000-0000-00009D8F0000}"/>
    <cellStyle name="Normal 3 2 2 26 3 2" xfId="36911" xr:uid="{00000000-0005-0000-0000-00009E8F0000}"/>
    <cellStyle name="Normal 3 2 2 26 3 3" xfId="36912" xr:uid="{00000000-0005-0000-0000-00009F8F0000}"/>
    <cellStyle name="Normal 3 2 2 26 4" xfId="36913" xr:uid="{00000000-0005-0000-0000-0000A08F0000}"/>
    <cellStyle name="Normal 3 2 2 27" xfId="36914" xr:uid="{00000000-0005-0000-0000-0000A18F0000}"/>
    <cellStyle name="Normal 3 2 2 27 2" xfId="36915" xr:uid="{00000000-0005-0000-0000-0000A28F0000}"/>
    <cellStyle name="Normal 3 2 2 27 2 2" xfId="36916" xr:uid="{00000000-0005-0000-0000-0000A38F0000}"/>
    <cellStyle name="Normal 3 2 2 27 2 2 2" xfId="36917" xr:uid="{00000000-0005-0000-0000-0000A48F0000}"/>
    <cellStyle name="Normal 3 2 2 27 2 2 3" xfId="36918" xr:uid="{00000000-0005-0000-0000-0000A58F0000}"/>
    <cellStyle name="Normal 3 2 2 27 2 3" xfId="36919" xr:uid="{00000000-0005-0000-0000-0000A68F0000}"/>
    <cellStyle name="Normal 3 2 2 27 2 4" xfId="36920" xr:uid="{00000000-0005-0000-0000-0000A78F0000}"/>
    <cellStyle name="Normal 3 2 2 27 3" xfId="36921" xr:uid="{00000000-0005-0000-0000-0000A88F0000}"/>
    <cellStyle name="Normal 3 2 2 27 3 2" xfId="36922" xr:uid="{00000000-0005-0000-0000-0000A98F0000}"/>
    <cellStyle name="Normal 3 2 2 27 3 3" xfId="36923" xr:uid="{00000000-0005-0000-0000-0000AA8F0000}"/>
    <cellStyle name="Normal 3 2 2 27 4" xfId="36924" xr:uid="{00000000-0005-0000-0000-0000AB8F0000}"/>
    <cellStyle name="Normal 3 2 2 28" xfId="36925" xr:uid="{00000000-0005-0000-0000-0000AC8F0000}"/>
    <cellStyle name="Normal 3 2 2 28 2" xfId="36926" xr:uid="{00000000-0005-0000-0000-0000AD8F0000}"/>
    <cellStyle name="Normal 3 2 2 28 2 2" xfId="36927" xr:uid="{00000000-0005-0000-0000-0000AE8F0000}"/>
    <cellStyle name="Normal 3 2 2 28 2 2 2" xfId="36928" xr:uid="{00000000-0005-0000-0000-0000AF8F0000}"/>
    <cellStyle name="Normal 3 2 2 28 2 2 3" xfId="36929" xr:uid="{00000000-0005-0000-0000-0000B08F0000}"/>
    <cellStyle name="Normal 3 2 2 28 2 3" xfId="36930" xr:uid="{00000000-0005-0000-0000-0000B18F0000}"/>
    <cellStyle name="Normal 3 2 2 28 2 4" xfId="36931" xr:uid="{00000000-0005-0000-0000-0000B28F0000}"/>
    <cellStyle name="Normal 3 2 2 28 3" xfId="36932" xr:uid="{00000000-0005-0000-0000-0000B38F0000}"/>
    <cellStyle name="Normal 3 2 2 28 3 2" xfId="36933" xr:uid="{00000000-0005-0000-0000-0000B48F0000}"/>
    <cellStyle name="Normal 3 2 2 28 3 3" xfId="36934" xr:uid="{00000000-0005-0000-0000-0000B58F0000}"/>
    <cellStyle name="Normal 3 2 2 28 4" xfId="36935" xr:uid="{00000000-0005-0000-0000-0000B68F0000}"/>
    <cellStyle name="Normal 3 2 2 29" xfId="36936" xr:uid="{00000000-0005-0000-0000-0000B78F0000}"/>
    <cellStyle name="Normal 3 2 2 29 2" xfId="36937" xr:uid="{00000000-0005-0000-0000-0000B88F0000}"/>
    <cellStyle name="Normal 3 2 2 29 2 2" xfId="36938" xr:uid="{00000000-0005-0000-0000-0000B98F0000}"/>
    <cellStyle name="Normal 3 2 2 29 2 2 2" xfId="36939" xr:uid="{00000000-0005-0000-0000-0000BA8F0000}"/>
    <cellStyle name="Normal 3 2 2 29 2 2 3" xfId="36940" xr:uid="{00000000-0005-0000-0000-0000BB8F0000}"/>
    <cellStyle name="Normal 3 2 2 29 2 3" xfId="36941" xr:uid="{00000000-0005-0000-0000-0000BC8F0000}"/>
    <cellStyle name="Normal 3 2 2 29 2 4" xfId="36942" xr:uid="{00000000-0005-0000-0000-0000BD8F0000}"/>
    <cellStyle name="Normal 3 2 2 29 3" xfId="36943" xr:uid="{00000000-0005-0000-0000-0000BE8F0000}"/>
    <cellStyle name="Normal 3 2 2 29 3 2" xfId="36944" xr:uid="{00000000-0005-0000-0000-0000BF8F0000}"/>
    <cellStyle name="Normal 3 2 2 29 3 3" xfId="36945" xr:uid="{00000000-0005-0000-0000-0000C08F0000}"/>
    <cellStyle name="Normal 3 2 2 29 4" xfId="36946" xr:uid="{00000000-0005-0000-0000-0000C18F0000}"/>
    <cellStyle name="Normal 3 2 2 3" xfId="36947" xr:uid="{00000000-0005-0000-0000-0000C28F0000}"/>
    <cellStyle name="Normal 3 2 2 3 2" xfId="36948" xr:uid="{00000000-0005-0000-0000-0000C38F0000}"/>
    <cellStyle name="Normal 3 2 2 3 2 2" xfId="36949" xr:uid="{00000000-0005-0000-0000-0000C48F0000}"/>
    <cellStyle name="Normal 3 2 2 3 2 2 2" xfId="36950" xr:uid="{00000000-0005-0000-0000-0000C58F0000}"/>
    <cellStyle name="Normal 3 2 2 3 2 2 3" xfId="36951" xr:uid="{00000000-0005-0000-0000-0000C68F0000}"/>
    <cellStyle name="Normal 3 2 2 3 2 3" xfId="36952" xr:uid="{00000000-0005-0000-0000-0000C78F0000}"/>
    <cellStyle name="Normal 3 2 2 3 2 4" xfId="36953" xr:uid="{00000000-0005-0000-0000-0000C88F0000}"/>
    <cellStyle name="Normal 3 2 2 3 3" xfId="36954" xr:uid="{00000000-0005-0000-0000-0000C98F0000}"/>
    <cellStyle name="Normal 3 2 2 3 3 2" xfId="36955" xr:uid="{00000000-0005-0000-0000-0000CA8F0000}"/>
    <cellStyle name="Normal 3 2 2 3 3 3" xfId="36956" xr:uid="{00000000-0005-0000-0000-0000CB8F0000}"/>
    <cellStyle name="Normal 3 2 2 3 4" xfId="36957" xr:uid="{00000000-0005-0000-0000-0000CC8F0000}"/>
    <cellStyle name="Normal 3 2 2 3 5" xfId="36958" xr:uid="{00000000-0005-0000-0000-0000CD8F0000}"/>
    <cellStyle name="Normal 3 2 2 30" xfId="36959" xr:uid="{00000000-0005-0000-0000-0000CE8F0000}"/>
    <cellStyle name="Normal 3 2 2 30 2" xfId="36960" xr:uid="{00000000-0005-0000-0000-0000CF8F0000}"/>
    <cellStyle name="Normal 3 2 2 30 2 2" xfId="36961" xr:uid="{00000000-0005-0000-0000-0000D08F0000}"/>
    <cellStyle name="Normal 3 2 2 30 2 2 2" xfId="36962" xr:uid="{00000000-0005-0000-0000-0000D18F0000}"/>
    <cellStyle name="Normal 3 2 2 30 2 2 3" xfId="36963" xr:uid="{00000000-0005-0000-0000-0000D28F0000}"/>
    <cellStyle name="Normal 3 2 2 30 2 3" xfId="36964" xr:uid="{00000000-0005-0000-0000-0000D38F0000}"/>
    <cellStyle name="Normal 3 2 2 30 2 4" xfId="36965" xr:uid="{00000000-0005-0000-0000-0000D48F0000}"/>
    <cellStyle name="Normal 3 2 2 30 3" xfId="36966" xr:uid="{00000000-0005-0000-0000-0000D58F0000}"/>
    <cellStyle name="Normal 3 2 2 30 3 2" xfId="36967" xr:uid="{00000000-0005-0000-0000-0000D68F0000}"/>
    <cellStyle name="Normal 3 2 2 30 3 3" xfId="36968" xr:uid="{00000000-0005-0000-0000-0000D78F0000}"/>
    <cellStyle name="Normal 3 2 2 30 4" xfId="36969" xr:uid="{00000000-0005-0000-0000-0000D88F0000}"/>
    <cellStyle name="Normal 3 2 2 31" xfId="36970" xr:uid="{00000000-0005-0000-0000-0000D98F0000}"/>
    <cellStyle name="Normal 3 2 2 31 2" xfId="36971" xr:uid="{00000000-0005-0000-0000-0000DA8F0000}"/>
    <cellStyle name="Normal 3 2 2 31 2 2" xfId="36972" xr:uid="{00000000-0005-0000-0000-0000DB8F0000}"/>
    <cellStyle name="Normal 3 2 2 31 2 2 2" xfId="36973" xr:uid="{00000000-0005-0000-0000-0000DC8F0000}"/>
    <cellStyle name="Normal 3 2 2 31 2 2 3" xfId="36974" xr:uid="{00000000-0005-0000-0000-0000DD8F0000}"/>
    <cellStyle name="Normal 3 2 2 31 2 3" xfId="36975" xr:uid="{00000000-0005-0000-0000-0000DE8F0000}"/>
    <cellStyle name="Normal 3 2 2 31 2 4" xfId="36976" xr:uid="{00000000-0005-0000-0000-0000DF8F0000}"/>
    <cellStyle name="Normal 3 2 2 31 3" xfId="36977" xr:uid="{00000000-0005-0000-0000-0000E08F0000}"/>
    <cellStyle name="Normal 3 2 2 31 3 2" xfId="36978" xr:uid="{00000000-0005-0000-0000-0000E18F0000}"/>
    <cellStyle name="Normal 3 2 2 31 3 3" xfId="36979" xr:uid="{00000000-0005-0000-0000-0000E28F0000}"/>
    <cellStyle name="Normal 3 2 2 31 4" xfId="36980" xr:uid="{00000000-0005-0000-0000-0000E38F0000}"/>
    <cellStyle name="Normal 3 2 2 32" xfId="36981" xr:uid="{00000000-0005-0000-0000-0000E48F0000}"/>
    <cellStyle name="Normal 3 2 2 32 2" xfId="36982" xr:uid="{00000000-0005-0000-0000-0000E58F0000}"/>
    <cellStyle name="Normal 3 2 2 32 2 2" xfId="36983" xr:uid="{00000000-0005-0000-0000-0000E68F0000}"/>
    <cellStyle name="Normal 3 2 2 32 2 2 2" xfId="36984" xr:uid="{00000000-0005-0000-0000-0000E78F0000}"/>
    <cellStyle name="Normal 3 2 2 32 2 2 3" xfId="36985" xr:uid="{00000000-0005-0000-0000-0000E88F0000}"/>
    <cellStyle name="Normal 3 2 2 32 2 3" xfId="36986" xr:uid="{00000000-0005-0000-0000-0000E98F0000}"/>
    <cellStyle name="Normal 3 2 2 32 2 4" xfId="36987" xr:uid="{00000000-0005-0000-0000-0000EA8F0000}"/>
    <cellStyle name="Normal 3 2 2 32 3" xfId="36988" xr:uid="{00000000-0005-0000-0000-0000EB8F0000}"/>
    <cellStyle name="Normal 3 2 2 32 3 2" xfId="36989" xr:uid="{00000000-0005-0000-0000-0000EC8F0000}"/>
    <cellStyle name="Normal 3 2 2 32 3 3" xfId="36990" xr:uid="{00000000-0005-0000-0000-0000ED8F0000}"/>
    <cellStyle name="Normal 3 2 2 32 4" xfId="36991" xr:uid="{00000000-0005-0000-0000-0000EE8F0000}"/>
    <cellStyle name="Normal 3 2 2 33" xfId="36992" xr:uid="{00000000-0005-0000-0000-0000EF8F0000}"/>
    <cellStyle name="Normal 3 2 2 33 2" xfId="36993" xr:uid="{00000000-0005-0000-0000-0000F08F0000}"/>
    <cellStyle name="Normal 3 2 2 33 2 2" xfId="36994" xr:uid="{00000000-0005-0000-0000-0000F18F0000}"/>
    <cellStyle name="Normal 3 2 2 33 2 2 2" xfId="36995" xr:uid="{00000000-0005-0000-0000-0000F28F0000}"/>
    <cellStyle name="Normal 3 2 2 33 2 2 3" xfId="36996" xr:uid="{00000000-0005-0000-0000-0000F38F0000}"/>
    <cellStyle name="Normal 3 2 2 33 2 3" xfId="36997" xr:uid="{00000000-0005-0000-0000-0000F48F0000}"/>
    <cellStyle name="Normal 3 2 2 33 2 4" xfId="36998" xr:uid="{00000000-0005-0000-0000-0000F58F0000}"/>
    <cellStyle name="Normal 3 2 2 33 3" xfId="36999" xr:uid="{00000000-0005-0000-0000-0000F68F0000}"/>
    <cellStyle name="Normal 3 2 2 33 3 2" xfId="37000" xr:uid="{00000000-0005-0000-0000-0000F78F0000}"/>
    <cellStyle name="Normal 3 2 2 33 3 3" xfId="37001" xr:uid="{00000000-0005-0000-0000-0000F88F0000}"/>
    <cellStyle name="Normal 3 2 2 33 4" xfId="37002" xr:uid="{00000000-0005-0000-0000-0000F98F0000}"/>
    <cellStyle name="Normal 3 2 2 34" xfId="37003" xr:uid="{00000000-0005-0000-0000-0000FA8F0000}"/>
    <cellStyle name="Normal 3 2 2 34 2" xfId="37004" xr:uid="{00000000-0005-0000-0000-0000FB8F0000}"/>
    <cellStyle name="Normal 3 2 2 34 2 2" xfId="37005" xr:uid="{00000000-0005-0000-0000-0000FC8F0000}"/>
    <cellStyle name="Normal 3 2 2 34 2 3" xfId="37006" xr:uid="{00000000-0005-0000-0000-0000FD8F0000}"/>
    <cellStyle name="Normal 3 2 2 34 3" xfId="37007" xr:uid="{00000000-0005-0000-0000-0000FE8F0000}"/>
    <cellStyle name="Normal 3 2 2 34 4" xfId="37008" xr:uid="{00000000-0005-0000-0000-0000FF8F0000}"/>
    <cellStyle name="Normal 3 2 2 35" xfId="37009" xr:uid="{00000000-0005-0000-0000-000000900000}"/>
    <cellStyle name="Normal 3 2 2 35 2" xfId="37010" xr:uid="{00000000-0005-0000-0000-000001900000}"/>
    <cellStyle name="Normal 3 2 2 35 3" xfId="37011" xr:uid="{00000000-0005-0000-0000-000002900000}"/>
    <cellStyle name="Normal 3 2 2 36" xfId="37012" xr:uid="{00000000-0005-0000-0000-000003900000}"/>
    <cellStyle name="Normal 3 2 2 36 2" xfId="37013" xr:uid="{00000000-0005-0000-0000-000004900000}"/>
    <cellStyle name="Normal 3 2 2 37" xfId="37014" xr:uid="{00000000-0005-0000-0000-000005900000}"/>
    <cellStyle name="Normal 3 2 2 4" xfId="37015" xr:uid="{00000000-0005-0000-0000-000006900000}"/>
    <cellStyle name="Normal 3 2 2 4 2" xfId="37016" xr:uid="{00000000-0005-0000-0000-000007900000}"/>
    <cellStyle name="Normal 3 2 2 4 2 2" xfId="37017" xr:uid="{00000000-0005-0000-0000-000008900000}"/>
    <cellStyle name="Normal 3 2 2 4 2 2 2" xfId="37018" xr:uid="{00000000-0005-0000-0000-000009900000}"/>
    <cellStyle name="Normal 3 2 2 4 2 2 3" xfId="37019" xr:uid="{00000000-0005-0000-0000-00000A900000}"/>
    <cellStyle name="Normal 3 2 2 4 2 3" xfId="37020" xr:uid="{00000000-0005-0000-0000-00000B900000}"/>
    <cellStyle name="Normal 3 2 2 4 2 4" xfId="37021" xr:uid="{00000000-0005-0000-0000-00000C900000}"/>
    <cellStyle name="Normal 3 2 2 4 3" xfId="37022" xr:uid="{00000000-0005-0000-0000-00000D900000}"/>
    <cellStyle name="Normal 3 2 2 4 3 2" xfId="37023" xr:uid="{00000000-0005-0000-0000-00000E900000}"/>
    <cellStyle name="Normal 3 2 2 4 3 3" xfId="37024" xr:uid="{00000000-0005-0000-0000-00000F900000}"/>
    <cellStyle name="Normal 3 2 2 4 4" xfId="37025" xr:uid="{00000000-0005-0000-0000-000010900000}"/>
    <cellStyle name="Normal 3 2 2 5" xfId="37026" xr:uid="{00000000-0005-0000-0000-000011900000}"/>
    <cellStyle name="Normal 3 2 2 5 2" xfId="37027" xr:uid="{00000000-0005-0000-0000-000012900000}"/>
    <cellStyle name="Normal 3 2 2 5 2 2" xfId="37028" xr:uid="{00000000-0005-0000-0000-000013900000}"/>
    <cellStyle name="Normal 3 2 2 5 2 2 2" xfId="37029" xr:uid="{00000000-0005-0000-0000-000014900000}"/>
    <cellStyle name="Normal 3 2 2 5 2 2 3" xfId="37030" xr:uid="{00000000-0005-0000-0000-000015900000}"/>
    <cellStyle name="Normal 3 2 2 5 2 3" xfId="37031" xr:uid="{00000000-0005-0000-0000-000016900000}"/>
    <cellStyle name="Normal 3 2 2 5 2 4" xfId="37032" xr:uid="{00000000-0005-0000-0000-000017900000}"/>
    <cellStyle name="Normal 3 2 2 5 3" xfId="37033" xr:uid="{00000000-0005-0000-0000-000018900000}"/>
    <cellStyle name="Normal 3 2 2 5 3 2" xfId="37034" xr:uid="{00000000-0005-0000-0000-000019900000}"/>
    <cellStyle name="Normal 3 2 2 5 3 3" xfId="37035" xr:uid="{00000000-0005-0000-0000-00001A900000}"/>
    <cellStyle name="Normal 3 2 2 5 4" xfId="37036" xr:uid="{00000000-0005-0000-0000-00001B900000}"/>
    <cellStyle name="Normal 3 2 2 6" xfId="37037" xr:uid="{00000000-0005-0000-0000-00001C900000}"/>
    <cellStyle name="Normal 3 2 2 6 2" xfId="37038" xr:uid="{00000000-0005-0000-0000-00001D900000}"/>
    <cellStyle name="Normal 3 2 2 6 2 2" xfId="37039" xr:uid="{00000000-0005-0000-0000-00001E900000}"/>
    <cellStyle name="Normal 3 2 2 6 2 2 2" xfId="37040" xr:uid="{00000000-0005-0000-0000-00001F900000}"/>
    <cellStyle name="Normal 3 2 2 6 2 2 3" xfId="37041" xr:uid="{00000000-0005-0000-0000-000020900000}"/>
    <cellStyle name="Normal 3 2 2 6 2 3" xfId="37042" xr:uid="{00000000-0005-0000-0000-000021900000}"/>
    <cellStyle name="Normal 3 2 2 6 2 4" xfId="37043" xr:uid="{00000000-0005-0000-0000-000022900000}"/>
    <cellStyle name="Normal 3 2 2 6 3" xfId="37044" xr:uid="{00000000-0005-0000-0000-000023900000}"/>
    <cellStyle name="Normal 3 2 2 6 3 2" xfId="37045" xr:uid="{00000000-0005-0000-0000-000024900000}"/>
    <cellStyle name="Normal 3 2 2 6 3 3" xfId="37046" xr:uid="{00000000-0005-0000-0000-000025900000}"/>
    <cellStyle name="Normal 3 2 2 6 4" xfId="37047" xr:uid="{00000000-0005-0000-0000-000026900000}"/>
    <cellStyle name="Normal 3 2 2 7" xfId="37048" xr:uid="{00000000-0005-0000-0000-000027900000}"/>
    <cellStyle name="Normal 3 2 2 7 2" xfId="37049" xr:uid="{00000000-0005-0000-0000-000028900000}"/>
    <cellStyle name="Normal 3 2 2 7 2 2" xfId="37050" xr:uid="{00000000-0005-0000-0000-000029900000}"/>
    <cellStyle name="Normal 3 2 2 7 2 2 2" xfId="37051" xr:uid="{00000000-0005-0000-0000-00002A900000}"/>
    <cellStyle name="Normal 3 2 2 7 2 2 3" xfId="37052" xr:uid="{00000000-0005-0000-0000-00002B900000}"/>
    <cellStyle name="Normal 3 2 2 7 2 3" xfId="37053" xr:uid="{00000000-0005-0000-0000-00002C900000}"/>
    <cellStyle name="Normal 3 2 2 7 2 4" xfId="37054" xr:uid="{00000000-0005-0000-0000-00002D900000}"/>
    <cellStyle name="Normal 3 2 2 7 3" xfId="37055" xr:uid="{00000000-0005-0000-0000-00002E900000}"/>
    <cellStyle name="Normal 3 2 2 7 3 2" xfId="37056" xr:uid="{00000000-0005-0000-0000-00002F900000}"/>
    <cellStyle name="Normal 3 2 2 7 3 3" xfId="37057" xr:uid="{00000000-0005-0000-0000-000030900000}"/>
    <cellStyle name="Normal 3 2 2 7 4" xfId="37058" xr:uid="{00000000-0005-0000-0000-000031900000}"/>
    <cellStyle name="Normal 3 2 2 8" xfId="37059" xr:uid="{00000000-0005-0000-0000-000032900000}"/>
    <cellStyle name="Normal 3 2 2 8 2" xfId="37060" xr:uid="{00000000-0005-0000-0000-000033900000}"/>
    <cellStyle name="Normal 3 2 2 8 2 2" xfId="37061" xr:uid="{00000000-0005-0000-0000-000034900000}"/>
    <cellStyle name="Normal 3 2 2 8 2 2 2" xfId="37062" xr:uid="{00000000-0005-0000-0000-000035900000}"/>
    <cellStyle name="Normal 3 2 2 8 2 2 3" xfId="37063" xr:uid="{00000000-0005-0000-0000-000036900000}"/>
    <cellStyle name="Normal 3 2 2 8 2 3" xfId="37064" xr:uid="{00000000-0005-0000-0000-000037900000}"/>
    <cellStyle name="Normal 3 2 2 8 2 4" xfId="37065" xr:uid="{00000000-0005-0000-0000-000038900000}"/>
    <cellStyle name="Normal 3 2 2 8 3" xfId="37066" xr:uid="{00000000-0005-0000-0000-000039900000}"/>
    <cellStyle name="Normal 3 2 2 8 3 2" xfId="37067" xr:uid="{00000000-0005-0000-0000-00003A900000}"/>
    <cellStyle name="Normal 3 2 2 8 3 3" xfId="37068" xr:uid="{00000000-0005-0000-0000-00003B900000}"/>
    <cellStyle name="Normal 3 2 2 8 4" xfId="37069" xr:uid="{00000000-0005-0000-0000-00003C900000}"/>
    <cellStyle name="Normal 3 2 2 9" xfId="37070" xr:uid="{00000000-0005-0000-0000-00003D900000}"/>
    <cellStyle name="Normal 3 2 2 9 2" xfId="37071" xr:uid="{00000000-0005-0000-0000-00003E900000}"/>
    <cellStyle name="Normal 3 2 2 9 2 2" xfId="37072" xr:uid="{00000000-0005-0000-0000-00003F900000}"/>
    <cellStyle name="Normal 3 2 2 9 2 2 2" xfId="37073" xr:uid="{00000000-0005-0000-0000-000040900000}"/>
    <cellStyle name="Normal 3 2 2 9 2 2 3" xfId="37074" xr:uid="{00000000-0005-0000-0000-000041900000}"/>
    <cellStyle name="Normal 3 2 2 9 2 3" xfId="37075" xr:uid="{00000000-0005-0000-0000-000042900000}"/>
    <cellStyle name="Normal 3 2 2 9 2 4" xfId="37076" xr:uid="{00000000-0005-0000-0000-000043900000}"/>
    <cellStyle name="Normal 3 2 2 9 3" xfId="37077" xr:uid="{00000000-0005-0000-0000-000044900000}"/>
    <cellStyle name="Normal 3 2 2 9 3 2" xfId="37078" xr:uid="{00000000-0005-0000-0000-000045900000}"/>
    <cellStyle name="Normal 3 2 2 9 3 3" xfId="37079" xr:uid="{00000000-0005-0000-0000-000046900000}"/>
    <cellStyle name="Normal 3 2 2 9 4" xfId="37080" xr:uid="{00000000-0005-0000-0000-000047900000}"/>
    <cellStyle name="Normal 3 2 20" xfId="37081" xr:uid="{00000000-0005-0000-0000-000048900000}"/>
    <cellStyle name="Normal 3 2 20 2" xfId="37082" xr:uid="{00000000-0005-0000-0000-000049900000}"/>
    <cellStyle name="Normal 3 2 20 2 2" xfId="37083" xr:uid="{00000000-0005-0000-0000-00004A900000}"/>
    <cellStyle name="Normal 3 2 20 2 2 2" xfId="37084" xr:uid="{00000000-0005-0000-0000-00004B900000}"/>
    <cellStyle name="Normal 3 2 20 2 2 3" xfId="37085" xr:uid="{00000000-0005-0000-0000-00004C900000}"/>
    <cellStyle name="Normal 3 2 20 2 3" xfId="37086" xr:uid="{00000000-0005-0000-0000-00004D900000}"/>
    <cellStyle name="Normal 3 2 20 2 4" xfId="37087" xr:uid="{00000000-0005-0000-0000-00004E900000}"/>
    <cellStyle name="Normal 3 2 20 3" xfId="37088" xr:uid="{00000000-0005-0000-0000-00004F900000}"/>
    <cellStyle name="Normal 3 2 20 3 2" xfId="37089" xr:uid="{00000000-0005-0000-0000-000050900000}"/>
    <cellStyle name="Normal 3 2 20 3 3" xfId="37090" xr:uid="{00000000-0005-0000-0000-000051900000}"/>
    <cellStyle name="Normal 3 2 20 4" xfId="37091" xr:uid="{00000000-0005-0000-0000-000052900000}"/>
    <cellStyle name="Normal 3 2 21" xfId="37092" xr:uid="{00000000-0005-0000-0000-000053900000}"/>
    <cellStyle name="Normal 3 2 21 2" xfId="37093" xr:uid="{00000000-0005-0000-0000-000054900000}"/>
    <cellStyle name="Normal 3 2 21 2 2" xfId="37094" xr:uid="{00000000-0005-0000-0000-000055900000}"/>
    <cellStyle name="Normal 3 2 21 2 2 2" xfId="37095" xr:uid="{00000000-0005-0000-0000-000056900000}"/>
    <cellStyle name="Normal 3 2 21 2 2 3" xfId="37096" xr:uid="{00000000-0005-0000-0000-000057900000}"/>
    <cellStyle name="Normal 3 2 21 2 3" xfId="37097" xr:uid="{00000000-0005-0000-0000-000058900000}"/>
    <cellStyle name="Normal 3 2 21 2 4" xfId="37098" xr:uid="{00000000-0005-0000-0000-000059900000}"/>
    <cellStyle name="Normal 3 2 21 3" xfId="37099" xr:uid="{00000000-0005-0000-0000-00005A900000}"/>
    <cellStyle name="Normal 3 2 21 3 2" xfId="37100" xr:uid="{00000000-0005-0000-0000-00005B900000}"/>
    <cellStyle name="Normal 3 2 21 3 3" xfId="37101" xr:uid="{00000000-0005-0000-0000-00005C900000}"/>
    <cellStyle name="Normal 3 2 21 4" xfId="37102" xr:uid="{00000000-0005-0000-0000-00005D900000}"/>
    <cellStyle name="Normal 3 2 22" xfId="37103" xr:uid="{00000000-0005-0000-0000-00005E900000}"/>
    <cellStyle name="Normal 3 2 22 2" xfId="37104" xr:uid="{00000000-0005-0000-0000-00005F900000}"/>
    <cellStyle name="Normal 3 2 22 2 2" xfId="37105" xr:uid="{00000000-0005-0000-0000-000060900000}"/>
    <cellStyle name="Normal 3 2 22 2 2 2" xfId="37106" xr:uid="{00000000-0005-0000-0000-000061900000}"/>
    <cellStyle name="Normal 3 2 22 2 2 3" xfId="37107" xr:uid="{00000000-0005-0000-0000-000062900000}"/>
    <cellStyle name="Normal 3 2 22 2 3" xfId="37108" xr:uid="{00000000-0005-0000-0000-000063900000}"/>
    <cellStyle name="Normal 3 2 22 2 4" xfId="37109" xr:uid="{00000000-0005-0000-0000-000064900000}"/>
    <cellStyle name="Normal 3 2 22 3" xfId="37110" xr:uid="{00000000-0005-0000-0000-000065900000}"/>
    <cellStyle name="Normal 3 2 22 3 2" xfId="37111" xr:uid="{00000000-0005-0000-0000-000066900000}"/>
    <cellStyle name="Normal 3 2 22 3 3" xfId="37112" xr:uid="{00000000-0005-0000-0000-000067900000}"/>
    <cellStyle name="Normal 3 2 22 4" xfId="37113" xr:uid="{00000000-0005-0000-0000-000068900000}"/>
    <cellStyle name="Normal 3 2 23" xfId="37114" xr:uid="{00000000-0005-0000-0000-000069900000}"/>
    <cellStyle name="Normal 3 2 23 2" xfId="37115" xr:uid="{00000000-0005-0000-0000-00006A900000}"/>
    <cellStyle name="Normal 3 2 23 2 2" xfId="37116" xr:uid="{00000000-0005-0000-0000-00006B900000}"/>
    <cellStyle name="Normal 3 2 23 2 2 2" xfId="37117" xr:uid="{00000000-0005-0000-0000-00006C900000}"/>
    <cellStyle name="Normal 3 2 23 2 2 3" xfId="37118" xr:uid="{00000000-0005-0000-0000-00006D900000}"/>
    <cellStyle name="Normal 3 2 23 2 3" xfId="37119" xr:uid="{00000000-0005-0000-0000-00006E900000}"/>
    <cellStyle name="Normal 3 2 23 2 4" xfId="37120" xr:uid="{00000000-0005-0000-0000-00006F900000}"/>
    <cellStyle name="Normal 3 2 23 3" xfId="37121" xr:uid="{00000000-0005-0000-0000-000070900000}"/>
    <cellStyle name="Normal 3 2 23 3 2" xfId="37122" xr:uid="{00000000-0005-0000-0000-000071900000}"/>
    <cellStyle name="Normal 3 2 23 3 3" xfId="37123" xr:uid="{00000000-0005-0000-0000-000072900000}"/>
    <cellStyle name="Normal 3 2 23 4" xfId="37124" xr:uid="{00000000-0005-0000-0000-000073900000}"/>
    <cellStyle name="Normal 3 2 24" xfId="37125" xr:uid="{00000000-0005-0000-0000-000074900000}"/>
    <cellStyle name="Normal 3 2 24 2" xfId="37126" xr:uid="{00000000-0005-0000-0000-000075900000}"/>
    <cellStyle name="Normal 3 2 24 2 2" xfId="37127" xr:uid="{00000000-0005-0000-0000-000076900000}"/>
    <cellStyle name="Normal 3 2 24 2 2 2" xfId="37128" xr:uid="{00000000-0005-0000-0000-000077900000}"/>
    <cellStyle name="Normal 3 2 24 2 2 3" xfId="37129" xr:uid="{00000000-0005-0000-0000-000078900000}"/>
    <cellStyle name="Normal 3 2 24 2 3" xfId="37130" xr:uid="{00000000-0005-0000-0000-000079900000}"/>
    <cellStyle name="Normal 3 2 24 2 4" xfId="37131" xr:uid="{00000000-0005-0000-0000-00007A900000}"/>
    <cellStyle name="Normal 3 2 24 3" xfId="37132" xr:uid="{00000000-0005-0000-0000-00007B900000}"/>
    <cellStyle name="Normal 3 2 24 3 2" xfId="37133" xr:uid="{00000000-0005-0000-0000-00007C900000}"/>
    <cellStyle name="Normal 3 2 24 3 3" xfId="37134" xr:uid="{00000000-0005-0000-0000-00007D900000}"/>
    <cellStyle name="Normal 3 2 24 4" xfId="37135" xr:uid="{00000000-0005-0000-0000-00007E900000}"/>
    <cellStyle name="Normal 3 2 25" xfId="37136" xr:uid="{00000000-0005-0000-0000-00007F900000}"/>
    <cellStyle name="Normal 3 2 25 2" xfId="37137" xr:uid="{00000000-0005-0000-0000-000080900000}"/>
    <cellStyle name="Normal 3 2 25 2 2" xfId="37138" xr:uid="{00000000-0005-0000-0000-000081900000}"/>
    <cellStyle name="Normal 3 2 25 2 2 2" xfId="37139" xr:uid="{00000000-0005-0000-0000-000082900000}"/>
    <cellStyle name="Normal 3 2 25 2 2 3" xfId="37140" xr:uid="{00000000-0005-0000-0000-000083900000}"/>
    <cellStyle name="Normal 3 2 25 2 3" xfId="37141" xr:uid="{00000000-0005-0000-0000-000084900000}"/>
    <cellStyle name="Normal 3 2 25 2 4" xfId="37142" xr:uid="{00000000-0005-0000-0000-000085900000}"/>
    <cellStyle name="Normal 3 2 25 3" xfId="37143" xr:uid="{00000000-0005-0000-0000-000086900000}"/>
    <cellStyle name="Normal 3 2 25 3 2" xfId="37144" xr:uid="{00000000-0005-0000-0000-000087900000}"/>
    <cellStyle name="Normal 3 2 25 3 3" xfId="37145" xr:uid="{00000000-0005-0000-0000-000088900000}"/>
    <cellStyle name="Normal 3 2 25 4" xfId="37146" xr:uid="{00000000-0005-0000-0000-000089900000}"/>
    <cellStyle name="Normal 3 2 26" xfId="37147" xr:uid="{00000000-0005-0000-0000-00008A900000}"/>
    <cellStyle name="Normal 3 2 26 2" xfId="37148" xr:uid="{00000000-0005-0000-0000-00008B900000}"/>
    <cellStyle name="Normal 3 2 26 2 2" xfId="37149" xr:uid="{00000000-0005-0000-0000-00008C900000}"/>
    <cellStyle name="Normal 3 2 26 2 2 2" xfId="37150" xr:uid="{00000000-0005-0000-0000-00008D900000}"/>
    <cellStyle name="Normal 3 2 26 2 2 3" xfId="37151" xr:uid="{00000000-0005-0000-0000-00008E900000}"/>
    <cellStyle name="Normal 3 2 26 2 3" xfId="37152" xr:uid="{00000000-0005-0000-0000-00008F900000}"/>
    <cellStyle name="Normal 3 2 26 2 4" xfId="37153" xr:uid="{00000000-0005-0000-0000-000090900000}"/>
    <cellStyle name="Normal 3 2 26 3" xfId="37154" xr:uid="{00000000-0005-0000-0000-000091900000}"/>
    <cellStyle name="Normal 3 2 26 3 2" xfId="37155" xr:uid="{00000000-0005-0000-0000-000092900000}"/>
    <cellStyle name="Normal 3 2 26 3 3" xfId="37156" xr:uid="{00000000-0005-0000-0000-000093900000}"/>
    <cellStyle name="Normal 3 2 26 4" xfId="37157" xr:uid="{00000000-0005-0000-0000-000094900000}"/>
    <cellStyle name="Normal 3 2 27" xfId="37158" xr:uid="{00000000-0005-0000-0000-000095900000}"/>
    <cellStyle name="Normal 3 2 27 2" xfId="37159" xr:uid="{00000000-0005-0000-0000-000096900000}"/>
    <cellStyle name="Normal 3 2 27 2 2" xfId="37160" xr:uid="{00000000-0005-0000-0000-000097900000}"/>
    <cellStyle name="Normal 3 2 27 2 2 2" xfId="37161" xr:uid="{00000000-0005-0000-0000-000098900000}"/>
    <cellStyle name="Normal 3 2 27 2 2 3" xfId="37162" xr:uid="{00000000-0005-0000-0000-000099900000}"/>
    <cellStyle name="Normal 3 2 27 2 3" xfId="37163" xr:uid="{00000000-0005-0000-0000-00009A900000}"/>
    <cellStyle name="Normal 3 2 27 2 4" xfId="37164" xr:uid="{00000000-0005-0000-0000-00009B900000}"/>
    <cellStyle name="Normal 3 2 27 3" xfId="37165" xr:uid="{00000000-0005-0000-0000-00009C900000}"/>
    <cellStyle name="Normal 3 2 27 3 2" xfId="37166" xr:uid="{00000000-0005-0000-0000-00009D900000}"/>
    <cellStyle name="Normal 3 2 27 3 3" xfId="37167" xr:uid="{00000000-0005-0000-0000-00009E900000}"/>
    <cellStyle name="Normal 3 2 27 4" xfId="37168" xr:uid="{00000000-0005-0000-0000-00009F900000}"/>
    <cellStyle name="Normal 3 2 28" xfId="37169" xr:uid="{00000000-0005-0000-0000-0000A0900000}"/>
    <cellStyle name="Normal 3 2 28 2" xfId="37170" xr:uid="{00000000-0005-0000-0000-0000A1900000}"/>
    <cellStyle name="Normal 3 2 28 2 2" xfId="37171" xr:uid="{00000000-0005-0000-0000-0000A2900000}"/>
    <cellStyle name="Normal 3 2 28 2 2 2" xfId="37172" xr:uid="{00000000-0005-0000-0000-0000A3900000}"/>
    <cellStyle name="Normal 3 2 28 2 2 3" xfId="37173" xr:uid="{00000000-0005-0000-0000-0000A4900000}"/>
    <cellStyle name="Normal 3 2 28 2 3" xfId="37174" xr:uid="{00000000-0005-0000-0000-0000A5900000}"/>
    <cellStyle name="Normal 3 2 28 2 4" xfId="37175" xr:uid="{00000000-0005-0000-0000-0000A6900000}"/>
    <cellStyle name="Normal 3 2 28 3" xfId="37176" xr:uid="{00000000-0005-0000-0000-0000A7900000}"/>
    <cellStyle name="Normal 3 2 28 3 2" xfId="37177" xr:uid="{00000000-0005-0000-0000-0000A8900000}"/>
    <cellStyle name="Normal 3 2 28 3 3" xfId="37178" xr:uid="{00000000-0005-0000-0000-0000A9900000}"/>
    <cellStyle name="Normal 3 2 28 4" xfId="37179" xr:uid="{00000000-0005-0000-0000-0000AA900000}"/>
    <cellStyle name="Normal 3 2 29" xfId="37180" xr:uid="{00000000-0005-0000-0000-0000AB900000}"/>
    <cellStyle name="Normal 3 2 29 2" xfId="37181" xr:uid="{00000000-0005-0000-0000-0000AC900000}"/>
    <cellStyle name="Normal 3 2 29 2 2" xfId="37182" xr:uid="{00000000-0005-0000-0000-0000AD900000}"/>
    <cellStyle name="Normal 3 2 29 2 2 2" xfId="37183" xr:uid="{00000000-0005-0000-0000-0000AE900000}"/>
    <cellStyle name="Normal 3 2 29 2 2 3" xfId="37184" xr:uid="{00000000-0005-0000-0000-0000AF900000}"/>
    <cellStyle name="Normal 3 2 29 2 3" xfId="37185" xr:uid="{00000000-0005-0000-0000-0000B0900000}"/>
    <cellStyle name="Normal 3 2 29 2 4" xfId="37186" xr:uid="{00000000-0005-0000-0000-0000B1900000}"/>
    <cellStyle name="Normal 3 2 29 3" xfId="37187" xr:uid="{00000000-0005-0000-0000-0000B2900000}"/>
    <cellStyle name="Normal 3 2 29 3 2" xfId="37188" xr:uid="{00000000-0005-0000-0000-0000B3900000}"/>
    <cellStyle name="Normal 3 2 29 3 3" xfId="37189" xr:uid="{00000000-0005-0000-0000-0000B4900000}"/>
    <cellStyle name="Normal 3 2 29 4" xfId="37190" xr:uid="{00000000-0005-0000-0000-0000B5900000}"/>
    <cellStyle name="Normal 3 2 3" xfId="37191" xr:uid="{00000000-0005-0000-0000-0000B6900000}"/>
    <cellStyle name="Normal 3 2 3 2" xfId="37192" xr:uid="{00000000-0005-0000-0000-0000B7900000}"/>
    <cellStyle name="Normal 3 2 3 2 2" xfId="37193" xr:uid="{00000000-0005-0000-0000-0000B8900000}"/>
    <cellStyle name="Normal 3 2 3 2 2 2" xfId="37194" xr:uid="{00000000-0005-0000-0000-0000B9900000}"/>
    <cellStyle name="Normal 3 2 3 2 2 3" xfId="37195" xr:uid="{00000000-0005-0000-0000-0000BA900000}"/>
    <cellStyle name="Normal 3 2 3 2 3" xfId="37196" xr:uid="{00000000-0005-0000-0000-0000BB900000}"/>
    <cellStyle name="Normal 3 2 3 2 4" xfId="37197" xr:uid="{00000000-0005-0000-0000-0000BC900000}"/>
    <cellStyle name="Normal 3 2 3 3" xfId="37198" xr:uid="{00000000-0005-0000-0000-0000BD900000}"/>
    <cellStyle name="Normal 3 2 3 3 2" xfId="37199" xr:uid="{00000000-0005-0000-0000-0000BE900000}"/>
    <cellStyle name="Normal 3 2 3 3 3" xfId="37200" xr:uid="{00000000-0005-0000-0000-0000BF900000}"/>
    <cellStyle name="Normal 3 2 3 4" xfId="37201" xr:uid="{00000000-0005-0000-0000-0000C0900000}"/>
    <cellStyle name="Normal 3 2 3 5" xfId="37202" xr:uid="{00000000-0005-0000-0000-0000C1900000}"/>
    <cellStyle name="Normal 3 2 30" xfId="37203" xr:uid="{00000000-0005-0000-0000-0000C2900000}"/>
    <cellStyle name="Normal 3 2 30 2" xfId="37204" xr:uid="{00000000-0005-0000-0000-0000C3900000}"/>
    <cellStyle name="Normal 3 2 30 2 2" xfId="37205" xr:uid="{00000000-0005-0000-0000-0000C4900000}"/>
    <cellStyle name="Normal 3 2 30 2 2 2" xfId="37206" xr:uid="{00000000-0005-0000-0000-0000C5900000}"/>
    <cellStyle name="Normal 3 2 30 2 2 3" xfId="37207" xr:uid="{00000000-0005-0000-0000-0000C6900000}"/>
    <cellStyle name="Normal 3 2 30 2 3" xfId="37208" xr:uid="{00000000-0005-0000-0000-0000C7900000}"/>
    <cellStyle name="Normal 3 2 30 2 4" xfId="37209" xr:uid="{00000000-0005-0000-0000-0000C8900000}"/>
    <cellStyle name="Normal 3 2 30 3" xfId="37210" xr:uid="{00000000-0005-0000-0000-0000C9900000}"/>
    <cellStyle name="Normal 3 2 30 3 2" xfId="37211" xr:uid="{00000000-0005-0000-0000-0000CA900000}"/>
    <cellStyle name="Normal 3 2 30 3 3" xfId="37212" xr:uid="{00000000-0005-0000-0000-0000CB900000}"/>
    <cellStyle name="Normal 3 2 30 4" xfId="37213" xr:uid="{00000000-0005-0000-0000-0000CC900000}"/>
    <cellStyle name="Normal 3 2 31" xfId="37214" xr:uid="{00000000-0005-0000-0000-0000CD900000}"/>
    <cellStyle name="Normal 3 2 31 2" xfId="37215" xr:uid="{00000000-0005-0000-0000-0000CE900000}"/>
    <cellStyle name="Normal 3 2 31 2 2" xfId="37216" xr:uid="{00000000-0005-0000-0000-0000CF900000}"/>
    <cellStyle name="Normal 3 2 31 2 2 2" xfId="37217" xr:uid="{00000000-0005-0000-0000-0000D0900000}"/>
    <cellStyle name="Normal 3 2 31 2 2 3" xfId="37218" xr:uid="{00000000-0005-0000-0000-0000D1900000}"/>
    <cellStyle name="Normal 3 2 31 2 3" xfId="37219" xr:uid="{00000000-0005-0000-0000-0000D2900000}"/>
    <cellStyle name="Normal 3 2 31 2 4" xfId="37220" xr:uid="{00000000-0005-0000-0000-0000D3900000}"/>
    <cellStyle name="Normal 3 2 31 3" xfId="37221" xr:uid="{00000000-0005-0000-0000-0000D4900000}"/>
    <cellStyle name="Normal 3 2 31 3 2" xfId="37222" xr:uid="{00000000-0005-0000-0000-0000D5900000}"/>
    <cellStyle name="Normal 3 2 31 3 3" xfId="37223" xr:uid="{00000000-0005-0000-0000-0000D6900000}"/>
    <cellStyle name="Normal 3 2 31 4" xfId="37224" xr:uid="{00000000-0005-0000-0000-0000D7900000}"/>
    <cellStyle name="Normal 3 2 32" xfId="37225" xr:uid="{00000000-0005-0000-0000-0000D8900000}"/>
    <cellStyle name="Normal 3 2 32 2" xfId="37226" xr:uid="{00000000-0005-0000-0000-0000D9900000}"/>
    <cellStyle name="Normal 3 2 32 2 2" xfId="37227" xr:uid="{00000000-0005-0000-0000-0000DA900000}"/>
    <cellStyle name="Normal 3 2 32 2 2 2" xfId="37228" xr:uid="{00000000-0005-0000-0000-0000DB900000}"/>
    <cellStyle name="Normal 3 2 32 2 2 3" xfId="37229" xr:uid="{00000000-0005-0000-0000-0000DC900000}"/>
    <cellStyle name="Normal 3 2 32 2 3" xfId="37230" xr:uid="{00000000-0005-0000-0000-0000DD900000}"/>
    <cellStyle name="Normal 3 2 32 2 4" xfId="37231" xr:uid="{00000000-0005-0000-0000-0000DE900000}"/>
    <cellStyle name="Normal 3 2 32 3" xfId="37232" xr:uid="{00000000-0005-0000-0000-0000DF900000}"/>
    <cellStyle name="Normal 3 2 32 3 2" xfId="37233" xr:uid="{00000000-0005-0000-0000-0000E0900000}"/>
    <cellStyle name="Normal 3 2 32 3 3" xfId="37234" xr:uid="{00000000-0005-0000-0000-0000E1900000}"/>
    <cellStyle name="Normal 3 2 32 4" xfId="37235" xr:uid="{00000000-0005-0000-0000-0000E2900000}"/>
    <cellStyle name="Normal 3 2 33" xfId="37236" xr:uid="{00000000-0005-0000-0000-0000E3900000}"/>
    <cellStyle name="Normal 3 2 33 2" xfId="37237" xr:uid="{00000000-0005-0000-0000-0000E4900000}"/>
    <cellStyle name="Normal 3 2 33 2 2" xfId="37238" xr:uid="{00000000-0005-0000-0000-0000E5900000}"/>
    <cellStyle name="Normal 3 2 33 2 2 2" xfId="37239" xr:uid="{00000000-0005-0000-0000-0000E6900000}"/>
    <cellStyle name="Normal 3 2 33 2 2 3" xfId="37240" xr:uid="{00000000-0005-0000-0000-0000E7900000}"/>
    <cellStyle name="Normal 3 2 33 2 3" xfId="37241" xr:uid="{00000000-0005-0000-0000-0000E8900000}"/>
    <cellStyle name="Normal 3 2 33 2 4" xfId="37242" xr:uid="{00000000-0005-0000-0000-0000E9900000}"/>
    <cellStyle name="Normal 3 2 33 3" xfId="37243" xr:uid="{00000000-0005-0000-0000-0000EA900000}"/>
    <cellStyle name="Normal 3 2 33 3 2" xfId="37244" xr:uid="{00000000-0005-0000-0000-0000EB900000}"/>
    <cellStyle name="Normal 3 2 33 3 3" xfId="37245" xr:uid="{00000000-0005-0000-0000-0000EC900000}"/>
    <cellStyle name="Normal 3 2 33 4" xfId="37246" xr:uid="{00000000-0005-0000-0000-0000ED900000}"/>
    <cellStyle name="Normal 3 2 34" xfId="37247" xr:uid="{00000000-0005-0000-0000-0000EE900000}"/>
    <cellStyle name="Normal 3 2 34 2" xfId="37248" xr:uid="{00000000-0005-0000-0000-0000EF900000}"/>
    <cellStyle name="Normal 3 2 34 2 2" xfId="37249" xr:uid="{00000000-0005-0000-0000-0000F0900000}"/>
    <cellStyle name="Normal 3 2 34 2 2 2" xfId="37250" xr:uid="{00000000-0005-0000-0000-0000F1900000}"/>
    <cellStyle name="Normal 3 2 34 2 2 3" xfId="37251" xr:uid="{00000000-0005-0000-0000-0000F2900000}"/>
    <cellStyle name="Normal 3 2 34 2 3" xfId="37252" xr:uid="{00000000-0005-0000-0000-0000F3900000}"/>
    <cellStyle name="Normal 3 2 34 2 4" xfId="37253" xr:uid="{00000000-0005-0000-0000-0000F4900000}"/>
    <cellStyle name="Normal 3 2 34 3" xfId="37254" xr:uid="{00000000-0005-0000-0000-0000F5900000}"/>
    <cellStyle name="Normal 3 2 34 3 2" xfId="37255" xr:uid="{00000000-0005-0000-0000-0000F6900000}"/>
    <cellStyle name="Normal 3 2 34 3 3" xfId="37256" xr:uid="{00000000-0005-0000-0000-0000F7900000}"/>
    <cellStyle name="Normal 3 2 34 4" xfId="37257" xr:uid="{00000000-0005-0000-0000-0000F8900000}"/>
    <cellStyle name="Normal 3 2 35" xfId="37258" xr:uid="{00000000-0005-0000-0000-0000F9900000}"/>
    <cellStyle name="Normal 3 2 35 2" xfId="37259" xr:uid="{00000000-0005-0000-0000-0000FA900000}"/>
    <cellStyle name="Normal 3 2 35 2 2" xfId="37260" xr:uid="{00000000-0005-0000-0000-0000FB900000}"/>
    <cellStyle name="Normal 3 2 35 2 2 2" xfId="37261" xr:uid="{00000000-0005-0000-0000-0000FC900000}"/>
    <cellStyle name="Normal 3 2 35 2 2 3" xfId="37262" xr:uid="{00000000-0005-0000-0000-0000FD900000}"/>
    <cellStyle name="Normal 3 2 35 2 3" xfId="37263" xr:uid="{00000000-0005-0000-0000-0000FE900000}"/>
    <cellStyle name="Normal 3 2 35 2 4" xfId="37264" xr:uid="{00000000-0005-0000-0000-0000FF900000}"/>
    <cellStyle name="Normal 3 2 35 3" xfId="37265" xr:uid="{00000000-0005-0000-0000-000000910000}"/>
    <cellStyle name="Normal 3 2 35 3 2" xfId="37266" xr:uid="{00000000-0005-0000-0000-000001910000}"/>
    <cellStyle name="Normal 3 2 35 3 3" xfId="37267" xr:uid="{00000000-0005-0000-0000-000002910000}"/>
    <cellStyle name="Normal 3 2 35 4" xfId="37268" xr:uid="{00000000-0005-0000-0000-000003910000}"/>
    <cellStyle name="Normal 3 2 36" xfId="37269" xr:uid="{00000000-0005-0000-0000-000004910000}"/>
    <cellStyle name="Normal 3 2 36 2" xfId="37270" xr:uid="{00000000-0005-0000-0000-000005910000}"/>
    <cellStyle name="Normal 3 2 36 2 2" xfId="37271" xr:uid="{00000000-0005-0000-0000-000006910000}"/>
    <cellStyle name="Normal 3 2 36 2 2 2" xfId="37272" xr:uid="{00000000-0005-0000-0000-000007910000}"/>
    <cellStyle name="Normal 3 2 36 2 2 3" xfId="37273" xr:uid="{00000000-0005-0000-0000-000008910000}"/>
    <cellStyle name="Normal 3 2 36 2 3" xfId="37274" xr:uid="{00000000-0005-0000-0000-000009910000}"/>
    <cellStyle name="Normal 3 2 36 2 4" xfId="37275" xr:uid="{00000000-0005-0000-0000-00000A910000}"/>
    <cellStyle name="Normal 3 2 36 3" xfId="37276" xr:uid="{00000000-0005-0000-0000-00000B910000}"/>
    <cellStyle name="Normal 3 2 36 3 2" xfId="37277" xr:uid="{00000000-0005-0000-0000-00000C910000}"/>
    <cellStyle name="Normal 3 2 36 3 3" xfId="37278" xr:uid="{00000000-0005-0000-0000-00000D910000}"/>
    <cellStyle name="Normal 3 2 36 4" xfId="37279" xr:uid="{00000000-0005-0000-0000-00000E910000}"/>
    <cellStyle name="Normal 3 2 37" xfId="37280" xr:uid="{00000000-0005-0000-0000-00000F910000}"/>
    <cellStyle name="Normal 3 2 37 2" xfId="37281" xr:uid="{00000000-0005-0000-0000-000010910000}"/>
    <cellStyle name="Normal 3 2 37 2 2" xfId="37282" xr:uid="{00000000-0005-0000-0000-000011910000}"/>
    <cellStyle name="Normal 3 2 37 2 2 2" xfId="37283" xr:uid="{00000000-0005-0000-0000-000012910000}"/>
    <cellStyle name="Normal 3 2 37 2 2 3" xfId="37284" xr:uid="{00000000-0005-0000-0000-000013910000}"/>
    <cellStyle name="Normal 3 2 37 2 3" xfId="37285" xr:uid="{00000000-0005-0000-0000-000014910000}"/>
    <cellStyle name="Normal 3 2 37 2 4" xfId="37286" xr:uid="{00000000-0005-0000-0000-000015910000}"/>
    <cellStyle name="Normal 3 2 37 3" xfId="37287" xr:uid="{00000000-0005-0000-0000-000016910000}"/>
    <cellStyle name="Normal 3 2 37 3 2" xfId="37288" xr:uid="{00000000-0005-0000-0000-000017910000}"/>
    <cellStyle name="Normal 3 2 37 3 3" xfId="37289" xr:uid="{00000000-0005-0000-0000-000018910000}"/>
    <cellStyle name="Normal 3 2 37 4" xfId="37290" xr:uid="{00000000-0005-0000-0000-000019910000}"/>
    <cellStyle name="Normal 3 2 38" xfId="37291" xr:uid="{00000000-0005-0000-0000-00001A910000}"/>
    <cellStyle name="Normal 3 2 38 2" xfId="37292" xr:uid="{00000000-0005-0000-0000-00001B910000}"/>
    <cellStyle name="Normal 3 2 38 2 2" xfId="37293" xr:uid="{00000000-0005-0000-0000-00001C910000}"/>
    <cellStyle name="Normal 3 2 38 2 2 2" xfId="37294" xr:uid="{00000000-0005-0000-0000-00001D910000}"/>
    <cellStyle name="Normal 3 2 38 2 2 3" xfId="37295" xr:uid="{00000000-0005-0000-0000-00001E910000}"/>
    <cellStyle name="Normal 3 2 38 2 3" xfId="37296" xr:uid="{00000000-0005-0000-0000-00001F910000}"/>
    <cellStyle name="Normal 3 2 38 2 4" xfId="37297" xr:uid="{00000000-0005-0000-0000-000020910000}"/>
    <cellStyle name="Normal 3 2 38 3" xfId="37298" xr:uid="{00000000-0005-0000-0000-000021910000}"/>
    <cellStyle name="Normal 3 2 38 3 2" xfId="37299" xr:uid="{00000000-0005-0000-0000-000022910000}"/>
    <cellStyle name="Normal 3 2 38 3 3" xfId="37300" xr:uid="{00000000-0005-0000-0000-000023910000}"/>
    <cellStyle name="Normal 3 2 38 4" xfId="37301" xr:uid="{00000000-0005-0000-0000-000024910000}"/>
    <cellStyle name="Normal 3 2 39" xfId="37302" xr:uid="{00000000-0005-0000-0000-000025910000}"/>
    <cellStyle name="Normal 3 2 39 2" xfId="37303" xr:uid="{00000000-0005-0000-0000-000026910000}"/>
    <cellStyle name="Normal 3 2 39 2 2" xfId="37304" xr:uid="{00000000-0005-0000-0000-000027910000}"/>
    <cellStyle name="Normal 3 2 39 2 2 2" xfId="37305" xr:uid="{00000000-0005-0000-0000-000028910000}"/>
    <cellStyle name="Normal 3 2 39 2 2 3" xfId="37306" xr:uid="{00000000-0005-0000-0000-000029910000}"/>
    <cellStyle name="Normal 3 2 39 2 3" xfId="37307" xr:uid="{00000000-0005-0000-0000-00002A910000}"/>
    <cellStyle name="Normal 3 2 39 2 4" xfId="37308" xr:uid="{00000000-0005-0000-0000-00002B910000}"/>
    <cellStyle name="Normal 3 2 39 3" xfId="37309" xr:uid="{00000000-0005-0000-0000-00002C910000}"/>
    <cellStyle name="Normal 3 2 39 3 2" xfId="37310" xr:uid="{00000000-0005-0000-0000-00002D910000}"/>
    <cellStyle name="Normal 3 2 39 3 3" xfId="37311" xr:uid="{00000000-0005-0000-0000-00002E910000}"/>
    <cellStyle name="Normal 3 2 39 4" xfId="37312" xr:uid="{00000000-0005-0000-0000-00002F910000}"/>
    <cellStyle name="Normal 3 2 4" xfId="37313" xr:uid="{00000000-0005-0000-0000-000030910000}"/>
    <cellStyle name="Normal 3 2 4 2" xfId="37314" xr:uid="{00000000-0005-0000-0000-000031910000}"/>
    <cellStyle name="Normal 3 2 4 2 2" xfId="37315" xr:uid="{00000000-0005-0000-0000-000032910000}"/>
    <cellStyle name="Normal 3 2 4 2 2 2" xfId="37316" xr:uid="{00000000-0005-0000-0000-000033910000}"/>
    <cellStyle name="Normal 3 2 4 2 2 3" xfId="37317" xr:uid="{00000000-0005-0000-0000-000034910000}"/>
    <cellStyle name="Normal 3 2 4 2 3" xfId="37318" xr:uid="{00000000-0005-0000-0000-000035910000}"/>
    <cellStyle name="Normal 3 2 4 2 4" xfId="37319" xr:uid="{00000000-0005-0000-0000-000036910000}"/>
    <cellStyle name="Normal 3 2 4 3" xfId="37320" xr:uid="{00000000-0005-0000-0000-000037910000}"/>
    <cellStyle name="Normal 3 2 4 3 2" xfId="37321" xr:uid="{00000000-0005-0000-0000-000038910000}"/>
    <cellStyle name="Normal 3 2 4 3 3" xfId="37322" xr:uid="{00000000-0005-0000-0000-000039910000}"/>
    <cellStyle name="Normal 3 2 4 4" xfId="37323" xr:uid="{00000000-0005-0000-0000-00003A910000}"/>
    <cellStyle name="Normal 3 2 40" xfId="37324" xr:uid="{00000000-0005-0000-0000-00003B910000}"/>
    <cellStyle name="Normal 3 2 40 2" xfId="37325" xr:uid="{00000000-0005-0000-0000-00003C910000}"/>
    <cellStyle name="Normal 3 2 40 2 2" xfId="37326" xr:uid="{00000000-0005-0000-0000-00003D910000}"/>
    <cellStyle name="Normal 3 2 40 2 2 2" xfId="37327" xr:uid="{00000000-0005-0000-0000-00003E910000}"/>
    <cellStyle name="Normal 3 2 40 2 2 3" xfId="37328" xr:uid="{00000000-0005-0000-0000-00003F910000}"/>
    <cellStyle name="Normal 3 2 40 2 3" xfId="37329" xr:uid="{00000000-0005-0000-0000-000040910000}"/>
    <cellStyle name="Normal 3 2 40 2 4" xfId="37330" xr:uid="{00000000-0005-0000-0000-000041910000}"/>
    <cellStyle name="Normal 3 2 40 3" xfId="37331" xr:uid="{00000000-0005-0000-0000-000042910000}"/>
    <cellStyle name="Normal 3 2 40 3 2" xfId="37332" xr:uid="{00000000-0005-0000-0000-000043910000}"/>
    <cellStyle name="Normal 3 2 40 3 3" xfId="37333" xr:uid="{00000000-0005-0000-0000-000044910000}"/>
    <cellStyle name="Normal 3 2 40 4" xfId="37334" xr:uid="{00000000-0005-0000-0000-000045910000}"/>
    <cellStyle name="Normal 3 2 41" xfId="37335" xr:uid="{00000000-0005-0000-0000-000046910000}"/>
    <cellStyle name="Normal 3 2 41 2" xfId="37336" xr:uid="{00000000-0005-0000-0000-000047910000}"/>
    <cellStyle name="Normal 3 2 41 2 2" xfId="37337" xr:uid="{00000000-0005-0000-0000-000048910000}"/>
    <cellStyle name="Normal 3 2 41 2 2 2" xfId="37338" xr:uid="{00000000-0005-0000-0000-000049910000}"/>
    <cellStyle name="Normal 3 2 41 2 2 3" xfId="37339" xr:uid="{00000000-0005-0000-0000-00004A910000}"/>
    <cellStyle name="Normal 3 2 41 2 3" xfId="37340" xr:uid="{00000000-0005-0000-0000-00004B910000}"/>
    <cellStyle name="Normal 3 2 41 2 4" xfId="37341" xr:uid="{00000000-0005-0000-0000-00004C910000}"/>
    <cellStyle name="Normal 3 2 41 3" xfId="37342" xr:uid="{00000000-0005-0000-0000-00004D910000}"/>
    <cellStyle name="Normal 3 2 41 3 2" xfId="37343" xr:uid="{00000000-0005-0000-0000-00004E910000}"/>
    <cellStyle name="Normal 3 2 41 3 3" xfId="37344" xr:uid="{00000000-0005-0000-0000-00004F910000}"/>
    <cellStyle name="Normal 3 2 41 4" xfId="37345" xr:uid="{00000000-0005-0000-0000-000050910000}"/>
    <cellStyle name="Normal 3 2 42" xfId="37346" xr:uid="{00000000-0005-0000-0000-000051910000}"/>
    <cellStyle name="Normal 3 2 42 2" xfId="37347" xr:uid="{00000000-0005-0000-0000-000052910000}"/>
    <cellStyle name="Normal 3 2 42 2 2" xfId="37348" xr:uid="{00000000-0005-0000-0000-000053910000}"/>
    <cellStyle name="Normal 3 2 42 2 2 2" xfId="37349" xr:uid="{00000000-0005-0000-0000-000054910000}"/>
    <cellStyle name="Normal 3 2 42 2 2 3" xfId="37350" xr:uid="{00000000-0005-0000-0000-000055910000}"/>
    <cellStyle name="Normal 3 2 42 2 3" xfId="37351" xr:uid="{00000000-0005-0000-0000-000056910000}"/>
    <cellStyle name="Normal 3 2 42 2 4" xfId="37352" xr:uid="{00000000-0005-0000-0000-000057910000}"/>
    <cellStyle name="Normal 3 2 42 3" xfId="37353" xr:uid="{00000000-0005-0000-0000-000058910000}"/>
    <cellStyle name="Normal 3 2 42 3 2" xfId="37354" xr:uid="{00000000-0005-0000-0000-000059910000}"/>
    <cellStyle name="Normal 3 2 42 3 3" xfId="37355" xr:uid="{00000000-0005-0000-0000-00005A910000}"/>
    <cellStyle name="Normal 3 2 42 4" xfId="37356" xr:uid="{00000000-0005-0000-0000-00005B910000}"/>
    <cellStyle name="Normal 3 2 43" xfId="37357" xr:uid="{00000000-0005-0000-0000-00005C910000}"/>
    <cellStyle name="Normal 3 2 43 2" xfId="37358" xr:uid="{00000000-0005-0000-0000-00005D910000}"/>
    <cellStyle name="Normal 3 2 43 2 2" xfId="37359" xr:uid="{00000000-0005-0000-0000-00005E910000}"/>
    <cellStyle name="Normal 3 2 43 2 2 2" xfId="37360" xr:uid="{00000000-0005-0000-0000-00005F910000}"/>
    <cellStyle name="Normal 3 2 43 2 2 3" xfId="37361" xr:uid="{00000000-0005-0000-0000-000060910000}"/>
    <cellStyle name="Normal 3 2 43 2 3" xfId="37362" xr:uid="{00000000-0005-0000-0000-000061910000}"/>
    <cellStyle name="Normal 3 2 43 2 4" xfId="37363" xr:uid="{00000000-0005-0000-0000-000062910000}"/>
    <cellStyle name="Normal 3 2 43 3" xfId="37364" xr:uid="{00000000-0005-0000-0000-000063910000}"/>
    <cellStyle name="Normal 3 2 43 3 2" xfId="37365" xr:uid="{00000000-0005-0000-0000-000064910000}"/>
    <cellStyle name="Normal 3 2 43 3 3" xfId="37366" xr:uid="{00000000-0005-0000-0000-000065910000}"/>
    <cellStyle name="Normal 3 2 43 4" xfId="37367" xr:uid="{00000000-0005-0000-0000-000066910000}"/>
    <cellStyle name="Normal 3 2 44" xfId="37368" xr:uid="{00000000-0005-0000-0000-000067910000}"/>
    <cellStyle name="Normal 3 2 44 2" xfId="37369" xr:uid="{00000000-0005-0000-0000-000068910000}"/>
    <cellStyle name="Normal 3 2 44 2 2" xfId="37370" xr:uid="{00000000-0005-0000-0000-000069910000}"/>
    <cellStyle name="Normal 3 2 44 2 2 2" xfId="37371" xr:uid="{00000000-0005-0000-0000-00006A910000}"/>
    <cellStyle name="Normal 3 2 44 2 2 3" xfId="37372" xr:uid="{00000000-0005-0000-0000-00006B910000}"/>
    <cellStyle name="Normal 3 2 44 2 3" xfId="37373" xr:uid="{00000000-0005-0000-0000-00006C910000}"/>
    <cellStyle name="Normal 3 2 44 2 4" xfId="37374" xr:uid="{00000000-0005-0000-0000-00006D910000}"/>
    <cellStyle name="Normal 3 2 44 3" xfId="37375" xr:uid="{00000000-0005-0000-0000-00006E910000}"/>
    <cellStyle name="Normal 3 2 44 3 2" xfId="37376" xr:uid="{00000000-0005-0000-0000-00006F910000}"/>
    <cellStyle name="Normal 3 2 44 3 3" xfId="37377" xr:uid="{00000000-0005-0000-0000-000070910000}"/>
    <cellStyle name="Normal 3 2 44 4" xfId="37378" xr:uid="{00000000-0005-0000-0000-000071910000}"/>
    <cellStyle name="Normal 3 2 45" xfId="37379" xr:uid="{00000000-0005-0000-0000-000072910000}"/>
    <cellStyle name="Normal 3 2 45 2" xfId="37380" xr:uid="{00000000-0005-0000-0000-000073910000}"/>
    <cellStyle name="Normal 3 2 45 2 2" xfId="37381" xr:uid="{00000000-0005-0000-0000-000074910000}"/>
    <cellStyle name="Normal 3 2 45 2 2 2" xfId="37382" xr:uid="{00000000-0005-0000-0000-000075910000}"/>
    <cellStyle name="Normal 3 2 45 2 2 3" xfId="37383" xr:uid="{00000000-0005-0000-0000-000076910000}"/>
    <cellStyle name="Normal 3 2 45 2 3" xfId="37384" xr:uid="{00000000-0005-0000-0000-000077910000}"/>
    <cellStyle name="Normal 3 2 45 2 4" xfId="37385" xr:uid="{00000000-0005-0000-0000-000078910000}"/>
    <cellStyle name="Normal 3 2 45 3" xfId="37386" xr:uid="{00000000-0005-0000-0000-000079910000}"/>
    <cellStyle name="Normal 3 2 45 3 2" xfId="37387" xr:uid="{00000000-0005-0000-0000-00007A910000}"/>
    <cellStyle name="Normal 3 2 45 3 3" xfId="37388" xr:uid="{00000000-0005-0000-0000-00007B910000}"/>
    <cellStyle name="Normal 3 2 45 4" xfId="37389" xr:uid="{00000000-0005-0000-0000-00007C910000}"/>
    <cellStyle name="Normal 3 2 46" xfId="37390" xr:uid="{00000000-0005-0000-0000-00007D910000}"/>
    <cellStyle name="Normal 3 2 46 2" xfId="37391" xr:uid="{00000000-0005-0000-0000-00007E910000}"/>
    <cellStyle name="Normal 3 2 46 2 2" xfId="37392" xr:uid="{00000000-0005-0000-0000-00007F910000}"/>
    <cellStyle name="Normal 3 2 46 2 2 2" xfId="37393" xr:uid="{00000000-0005-0000-0000-000080910000}"/>
    <cellStyle name="Normal 3 2 46 2 2 3" xfId="37394" xr:uid="{00000000-0005-0000-0000-000081910000}"/>
    <cellStyle name="Normal 3 2 46 2 3" xfId="37395" xr:uid="{00000000-0005-0000-0000-000082910000}"/>
    <cellStyle name="Normal 3 2 46 2 4" xfId="37396" xr:uid="{00000000-0005-0000-0000-000083910000}"/>
    <cellStyle name="Normal 3 2 46 3" xfId="37397" xr:uid="{00000000-0005-0000-0000-000084910000}"/>
    <cellStyle name="Normal 3 2 46 3 2" xfId="37398" xr:uid="{00000000-0005-0000-0000-000085910000}"/>
    <cellStyle name="Normal 3 2 46 3 3" xfId="37399" xr:uid="{00000000-0005-0000-0000-000086910000}"/>
    <cellStyle name="Normal 3 2 46 4" xfId="37400" xr:uid="{00000000-0005-0000-0000-000087910000}"/>
    <cellStyle name="Normal 3 2 47" xfId="37401" xr:uid="{00000000-0005-0000-0000-000088910000}"/>
    <cellStyle name="Normal 3 2 47 2" xfId="37402" xr:uid="{00000000-0005-0000-0000-000089910000}"/>
    <cellStyle name="Normal 3 2 47 2 2" xfId="37403" xr:uid="{00000000-0005-0000-0000-00008A910000}"/>
    <cellStyle name="Normal 3 2 47 2 2 2" xfId="37404" xr:uid="{00000000-0005-0000-0000-00008B910000}"/>
    <cellStyle name="Normal 3 2 47 2 2 3" xfId="37405" xr:uid="{00000000-0005-0000-0000-00008C910000}"/>
    <cellStyle name="Normal 3 2 47 2 3" xfId="37406" xr:uid="{00000000-0005-0000-0000-00008D910000}"/>
    <cellStyle name="Normal 3 2 47 2 4" xfId="37407" xr:uid="{00000000-0005-0000-0000-00008E910000}"/>
    <cellStyle name="Normal 3 2 47 3" xfId="37408" xr:uid="{00000000-0005-0000-0000-00008F910000}"/>
    <cellStyle name="Normal 3 2 47 3 2" xfId="37409" xr:uid="{00000000-0005-0000-0000-000090910000}"/>
    <cellStyle name="Normal 3 2 47 3 3" xfId="37410" xr:uid="{00000000-0005-0000-0000-000091910000}"/>
    <cellStyle name="Normal 3 2 47 4" xfId="37411" xr:uid="{00000000-0005-0000-0000-000092910000}"/>
    <cellStyle name="Normal 3 2 48" xfId="37412" xr:uid="{00000000-0005-0000-0000-000093910000}"/>
    <cellStyle name="Normal 3 2 48 2" xfId="37413" xr:uid="{00000000-0005-0000-0000-000094910000}"/>
    <cellStyle name="Normal 3 2 48 2 2" xfId="37414" xr:uid="{00000000-0005-0000-0000-000095910000}"/>
    <cellStyle name="Normal 3 2 48 2 2 2" xfId="37415" xr:uid="{00000000-0005-0000-0000-000096910000}"/>
    <cellStyle name="Normal 3 2 48 2 2 3" xfId="37416" xr:uid="{00000000-0005-0000-0000-000097910000}"/>
    <cellStyle name="Normal 3 2 48 2 3" xfId="37417" xr:uid="{00000000-0005-0000-0000-000098910000}"/>
    <cellStyle name="Normal 3 2 48 2 4" xfId="37418" xr:uid="{00000000-0005-0000-0000-000099910000}"/>
    <cellStyle name="Normal 3 2 48 3" xfId="37419" xr:uid="{00000000-0005-0000-0000-00009A910000}"/>
    <cellStyle name="Normal 3 2 48 3 2" xfId="37420" xr:uid="{00000000-0005-0000-0000-00009B910000}"/>
    <cellStyle name="Normal 3 2 48 3 3" xfId="37421" xr:uid="{00000000-0005-0000-0000-00009C910000}"/>
    <cellStyle name="Normal 3 2 48 4" xfId="37422" xr:uid="{00000000-0005-0000-0000-00009D910000}"/>
    <cellStyle name="Normal 3 2 49" xfId="37423" xr:uid="{00000000-0005-0000-0000-00009E910000}"/>
    <cellStyle name="Normal 3 2 49 2" xfId="37424" xr:uid="{00000000-0005-0000-0000-00009F910000}"/>
    <cellStyle name="Normal 3 2 49 2 2" xfId="37425" xr:uid="{00000000-0005-0000-0000-0000A0910000}"/>
    <cellStyle name="Normal 3 2 49 2 2 2" xfId="37426" xr:uid="{00000000-0005-0000-0000-0000A1910000}"/>
    <cellStyle name="Normal 3 2 49 2 2 3" xfId="37427" xr:uid="{00000000-0005-0000-0000-0000A2910000}"/>
    <cellStyle name="Normal 3 2 49 2 3" xfId="37428" xr:uid="{00000000-0005-0000-0000-0000A3910000}"/>
    <cellStyle name="Normal 3 2 49 2 4" xfId="37429" xr:uid="{00000000-0005-0000-0000-0000A4910000}"/>
    <cellStyle name="Normal 3 2 49 3" xfId="37430" xr:uid="{00000000-0005-0000-0000-0000A5910000}"/>
    <cellStyle name="Normal 3 2 49 3 2" xfId="37431" xr:uid="{00000000-0005-0000-0000-0000A6910000}"/>
    <cellStyle name="Normal 3 2 49 3 3" xfId="37432" xr:uid="{00000000-0005-0000-0000-0000A7910000}"/>
    <cellStyle name="Normal 3 2 49 4" xfId="37433" xr:uid="{00000000-0005-0000-0000-0000A8910000}"/>
    <cellStyle name="Normal 3 2 5" xfId="37434" xr:uid="{00000000-0005-0000-0000-0000A9910000}"/>
    <cellStyle name="Normal 3 2 5 2" xfId="37435" xr:uid="{00000000-0005-0000-0000-0000AA910000}"/>
    <cellStyle name="Normal 3 2 5 2 2" xfId="37436" xr:uid="{00000000-0005-0000-0000-0000AB910000}"/>
    <cellStyle name="Normal 3 2 5 2 2 2" xfId="37437" xr:uid="{00000000-0005-0000-0000-0000AC910000}"/>
    <cellStyle name="Normal 3 2 5 2 2 3" xfId="37438" xr:uid="{00000000-0005-0000-0000-0000AD910000}"/>
    <cellStyle name="Normal 3 2 5 2 3" xfId="37439" xr:uid="{00000000-0005-0000-0000-0000AE910000}"/>
    <cellStyle name="Normal 3 2 5 2 4" xfId="37440" xr:uid="{00000000-0005-0000-0000-0000AF910000}"/>
    <cellStyle name="Normal 3 2 5 3" xfId="37441" xr:uid="{00000000-0005-0000-0000-0000B0910000}"/>
    <cellStyle name="Normal 3 2 5 3 2" xfId="37442" xr:uid="{00000000-0005-0000-0000-0000B1910000}"/>
    <cellStyle name="Normal 3 2 5 3 3" xfId="37443" xr:uid="{00000000-0005-0000-0000-0000B2910000}"/>
    <cellStyle name="Normal 3 2 5 4" xfId="37444" xr:uid="{00000000-0005-0000-0000-0000B3910000}"/>
    <cellStyle name="Normal 3 2 50" xfId="37445" xr:uid="{00000000-0005-0000-0000-0000B4910000}"/>
    <cellStyle name="Normal 3 2 50 2" xfId="37446" xr:uid="{00000000-0005-0000-0000-0000B5910000}"/>
    <cellStyle name="Normal 3 2 50 2 2" xfId="37447" xr:uid="{00000000-0005-0000-0000-0000B6910000}"/>
    <cellStyle name="Normal 3 2 50 2 2 2" xfId="37448" xr:uid="{00000000-0005-0000-0000-0000B7910000}"/>
    <cellStyle name="Normal 3 2 50 2 2 3" xfId="37449" xr:uid="{00000000-0005-0000-0000-0000B8910000}"/>
    <cellStyle name="Normal 3 2 50 2 3" xfId="37450" xr:uid="{00000000-0005-0000-0000-0000B9910000}"/>
    <cellStyle name="Normal 3 2 50 2 4" xfId="37451" xr:uid="{00000000-0005-0000-0000-0000BA910000}"/>
    <cellStyle name="Normal 3 2 50 3" xfId="37452" xr:uid="{00000000-0005-0000-0000-0000BB910000}"/>
    <cellStyle name="Normal 3 2 50 3 2" xfId="37453" xr:uid="{00000000-0005-0000-0000-0000BC910000}"/>
    <cellStyle name="Normal 3 2 50 3 3" xfId="37454" xr:uid="{00000000-0005-0000-0000-0000BD910000}"/>
    <cellStyle name="Normal 3 2 50 4" xfId="37455" xr:uid="{00000000-0005-0000-0000-0000BE910000}"/>
    <cellStyle name="Normal 3 2 51" xfId="37456" xr:uid="{00000000-0005-0000-0000-0000BF910000}"/>
    <cellStyle name="Normal 3 2 51 2" xfId="37457" xr:uid="{00000000-0005-0000-0000-0000C0910000}"/>
    <cellStyle name="Normal 3 2 51 2 2" xfId="37458" xr:uid="{00000000-0005-0000-0000-0000C1910000}"/>
    <cellStyle name="Normal 3 2 51 2 2 2" xfId="37459" xr:uid="{00000000-0005-0000-0000-0000C2910000}"/>
    <cellStyle name="Normal 3 2 51 2 2 3" xfId="37460" xr:uid="{00000000-0005-0000-0000-0000C3910000}"/>
    <cellStyle name="Normal 3 2 51 2 3" xfId="37461" xr:uid="{00000000-0005-0000-0000-0000C4910000}"/>
    <cellStyle name="Normal 3 2 51 2 4" xfId="37462" xr:uid="{00000000-0005-0000-0000-0000C5910000}"/>
    <cellStyle name="Normal 3 2 51 3" xfId="37463" xr:uid="{00000000-0005-0000-0000-0000C6910000}"/>
    <cellStyle name="Normal 3 2 51 3 2" xfId="37464" xr:uid="{00000000-0005-0000-0000-0000C7910000}"/>
    <cellStyle name="Normal 3 2 51 3 3" xfId="37465" xr:uid="{00000000-0005-0000-0000-0000C8910000}"/>
    <cellStyle name="Normal 3 2 51 4" xfId="37466" xr:uid="{00000000-0005-0000-0000-0000C9910000}"/>
    <cellStyle name="Normal 3 2 52" xfId="37467" xr:uid="{00000000-0005-0000-0000-0000CA910000}"/>
    <cellStyle name="Normal 3 2 52 2" xfId="37468" xr:uid="{00000000-0005-0000-0000-0000CB910000}"/>
    <cellStyle name="Normal 3 2 52 2 2" xfId="37469" xr:uid="{00000000-0005-0000-0000-0000CC910000}"/>
    <cellStyle name="Normal 3 2 52 2 2 2" xfId="37470" xr:uid="{00000000-0005-0000-0000-0000CD910000}"/>
    <cellStyle name="Normal 3 2 52 2 2 3" xfId="37471" xr:uid="{00000000-0005-0000-0000-0000CE910000}"/>
    <cellStyle name="Normal 3 2 52 2 3" xfId="37472" xr:uid="{00000000-0005-0000-0000-0000CF910000}"/>
    <cellStyle name="Normal 3 2 52 2 4" xfId="37473" xr:uid="{00000000-0005-0000-0000-0000D0910000}"/>
    <cellStyle name="Normal 3 2 52 3" xfId="37474" xr:uid="{00000000-0005-0000-0000-0000D1910000}"/>
    <cellStyle name="Normal 3 2 52 3 2" xfId="37475" xr:uid="{00000000-0005-0000-0000-0000D2910000}"/>
    <cellStyle name="Normal 3 2 52 3 3" xfId="37476" xr:uid="{00000000-0005-0000-0000-0000D3910000}"/>
    <cellStyle name="Normal 3 2 52 4" xfId="37477" xr:uid="{00000000-0005-0000-0000-0000D4910000}"/>
    <cellStyle name="Normal 3 2 53" xfId="37478" xr:uid="{00000000-0005-0000-0000-0000D5910000}"/>
    <cellStyle name="Normal 3 2 53 2" xfId="37479" xr:uid="{00000000-0005-0000-0000-0000D6910000}"/>
    <cellStyle name="Normal 3 2 53 2 2" xfId="37480" xr:uid="{00000000-0005-0000-0000-0000D7910000}"/>
    <cellStyle name="Normal 3 2 53 2 2 2" xfId="37481" xr:uid="{00000000-0005-0000-0000-0000D8910000}"/>
    <cellStyle name="Normal 3 2 53 2 2 3" xfId="37482" xr:uid="{00000000-0005-0000-0000-0000D9910000}"/>
    <cellStyle name="Normal 3 2 53 2 3" xfId="37483" xr:uid="{00000000-0005-0000-0000-0000DA910000}"/>
    <cellStyle name="Normal 3 2 53 2 4" xfId="37484" xr:uid="{00000000-0005-0000-0000-0000DB910000}"/>
    <cellStyle name="Normal 3 2 53 3" xfId="37485" xr:uid="{00000000-0005-0000-0000-0000DC910000}"/>
    <cellStyle name="Normal 3 2 53 3 2" xfId="37486" xr:uid="{00000000-0005-0000-0000-0000DD910000}"/>
    <cellStyle name="Normal 3 2 53 3 3" xfId="37487" xr:uid="{00000000-0005-0000-0000-0000DE910000}"/>
    <cellStyle name="Normal 3 2 53 4" xfId="37488" xr:uid="{00000000-0005-0000-0000-0000DF910000}"/>
    <cellStyle name="Normal 3 2 54" xfId="37489" xr:uid="{00000000-0005-0000-0000-0000E0910000}"/>
    <cellStyle name="Normal 3 2 54 2" xfId="37490" xr:uid="{00000000-0005-0000-0000-0000E1910000}"/>
    <cellStyle name="Normal 3 2 54 2 2" xfId="37491" xr:uid="{00000000-0005-0000-0000-0000E2910000}"/>
    <cellStyle name="Normal 3 2 54 2 2 2" xfId="37492" xr:uid="{00000000-0005-0000-0000-0000E3910000}"/>
    <cellStyle name="Normal 3 2 54 2 2 3" xfId="37493" xr:uid="{00000000-0005-0000-0000-0000E4910000}"/>
    <cellStyle name="Normal 3 2 54 2 3" xfId="37494" xr:uid="{00000000-0005-0000-0000-0000E5910000}"/>
    <cellStyle name="Normal 3 2 54 2 4" xfId="37495" xr:uid="{00000000-0005-0000-0000-0000E6910000}"/>
    <cellStyle name="Normal 3 2 54 3" xfId="37496" xr:uid="{00000000-0005-0000-0000-0000E7910000}"/>
    <cellStyle name="Normal 3 2 54 3 2" xfId="37497" xr:uid="{00000000-0005-0000-0000-0000E8910000}"/>
    <cellStyle name="Normal 3 2 54 3 3" xfId="37498" xr:uid="{00000000-0005-0000-0000-0000E9910000}"/>
    <cellStyle name="Normal 3 2 54 4" xfId="37499" xr:uid="{00000000-0005-0000-0000-0000EA910000}"/>
    <cellStyle name="Normal 3 2 55" xfId="37500" xr:uid="{00000000-0005-0000-0000-0000EB910000}"/>
    <cellStyle name="Normal 3 2 55 2" xfId="37501" xr:uid="{00000000-0005-0000-0000-0000EC910000}"/>
    <cellStyle name="Normal 3 2 55 2 2" xfId="37502" xr:uid="{00000000-0005-0000-0000-0000ED910000}"/>
    <cellStyle name="Normal 3 2 55 2 2 2" xfId="37503" xr:uid="{00000000-0005-0000-0000-0000EE910000}"/>
    <cellStyle name="Normal 3 2 55 2 2 3" xfId="37504" xr:uid="{00000000-0005-0000-0000-0000EF910000}"/>
    <cellStyle name="Normal 3 2 55 2 3" xfId="37505" xr:uid="{00000000-0005-0000-0000-0000F0910000}"/>
    <cellStyle name="Normal 3 2 55 2 4" xfId="37506" xr:uid="{00000000-0005-0000-0000-0000F1910000}"/>
    <cellStyle name="Normal 3 2 55 3" xfId="37507" xr:uid="{00000000-0005-0000-0000-0000F2910000}"/>
    <cellStyle name="Normal 3 2 55 3 2" xfId="37508" xr:uid="{00000000-0005-0000-0000-0000F3910000}"/>
    <cellStyle name="Normal 3 2 55 3 3" xfId="37509" xr:uid="{00000000-0005-0000-0000-0000F4910000}"/>
    <cellStyle name="Normal 3 2 55 4" xfId="37510" xr:uid="{00000000-0005-0000-0000-0000F5910000}"/>
    <cellStyle name="Normal 3 2 56" xfId="37511" xr:uid="{00000000-0005-0000-0000-0000F6910000}"/>
    <cellStyle name="Normal 3 2 56 2" xfId="37512" xr:uid="{00000000-0005-0000-0000-0000F7910000}"/>
    <cellStyle name="Normal 3 2 56 2 2" xfId="37513" xr:uid="{00000000-0005-0000-0000-0000F8910000}"/>
    <cellStyle name="Normal 3 2 56 2 3" xfId="37514" xr:uid="{00000000-0005-0000-0000-0000F9910000}"/>
    <cellStyle name="Normal 3 2 56 3" xfId="37515" xr:uid="{00000000-0005-0000-0000-0000FA910000}"/>
    <cellStyle name="Normal 3 2 56 4" xfId="37516" xr:uid="{00000000-0005-0000-0000-0000FB910000}"/>
    <cellStyle name="Normal 3 2 57" xfId="37517" xr:uid="{00000000-0005-0000-0000-0000FC910000}"/>
    <cellStyle name="Normal 3 2 57 2" xfId="37518" xr:uid="{00000000-0005-0000-0000-0000FD910000}"/>
    <cellStyle name="Normal 3 2 57 3" xfId="37519" xr:uid="{00000000-0005-0000-0000-0000FE910000}"/>
    <cellStyle name="Normal 3 2 58" xfId="37520" xr:uid="{00000000-0005-0000-0000-0000FF910000}"/>
    <cellStyle name="Normal 3 2 59" xfId="37521" xr:uid="{00000000-0005-0000-0000-000000920000}"/>
    <cellStyle name="Normal 3 2 6" xfId="37522" xr:uid="{00000000-0005-0000-0000-000001920000}"/>
    <cellStyle name="Normal 3 2 6 2" xfId="37523" xr:uid="{00000000-0005-0000-0000-000002920000}"/>
    <cellStyle name="Normal 3 2 6 2 2" xfId="37524" xr:uid="{00000000-0005-0000-0000-000003920000}"/>
    <cellStyle name="Normal 3 2 6 2 2 2" xfId="37525" xr:uid="{00000000-0005-0000-0000-000004920000}"/>
    <cellStyle name="Normal 3 2 6 2 2 3" xfId="37526" xr:uid="{00000000-0005-0000-0000-000005920000}"/>
    <cellStyle name="Normal 3 2 6 2 3" xfId="37527" xr:uid="{00000000-0005-0000-0000-000006920000}"/>
    <cellStyle name="Normal 3 2 6 2 4" xfId="37528" xr:uid="{00000000-0005-0000-0000-000007920000}"/>
    <cellStyle name="Normal 3 2 6 3" xfId="37529" xr:uid="{00000000-0005-0000-0000-000008920000}"/>
    <cellStyle name="Normal 3 2 6 3 2" xfId="37530" xr:uid="{00000000-0005-0000-0000-000009920000}"/>
    <cellStyle name="Normal 3 2 6 3 3" xfId="37531" xr:uid="{00000000-0005-0000-0000-00000A920000}"/>
    <cellStyle name="Normal 3 2 6 4" xfId="37532" xr:uid="{00000000-0005-0000-0000-00000B920000}"/>
    <cellStyle name="Normal 3 2 7" xfId="37533" xr:uid="{00000000-0005-0000-0000-00000C920000}"/>
    <cellStyle name="Normal 3 2 7 2" xfId="37534" xr:uid="{00000000-0005-0000-0000-00000D920000}"/>
    <cellStyle name="Normal 3 2 7 2 2" xfId="37535" xr:uid="{00000000-0005-0000-0000-00000E920000}"/>
    <cellStyle name="Normal 3 2 7 2 2 2" xfId="37536" xr:uid="{00000000-0005-0000-0000-00000F920000}"/>
    <cellStyle name="Normal 3 2 7 2 2 3" xfId="37537" xr:uid="{00000000-0005-0000-0000-000010920000}"/>
    <cellStyle name="Normal 3 2 7 2 3" xfId="37538" xr:uid="{00000000-0005-0000-0000-000011920000}"/>
    <cellStyle name="Normal 3 2 7 2 4" xfId="37539" xr:uid="{00000000-0005-0000-0000-000012920000}"/>
    <cellStyle name="Normal 3 2 7 3" xfId="37540" xr:uid="{00000000-0005-0000-0000-000013920000}"/>
    <cellStyle name="Normal 3 2 7 3 2" xfId="37541" xr:uid="{00000000-0005-0000-0000-000014920000}"/>
    <cellStyle name="Normal 3 2 7 3 3" xfId="37542" xr:uid="{00000000-0005-0000-0000-000015920000}"/>
    <cellStyle name="Normal 3 2 7 4" xfId="37543" xr:uid="{00000000-0005-0000-0000-000016920000}"/>
    <cellStyle name="Normal 3 2 8" xfId="37544" xr:uid="{00000000-0005-0000-0000-000017920000}"/>
    <cellStyle name="Normal 3 2 8 2" xfId="37545" xr:uid="{00000000-0005-0000-0000-000018920000}"/>
    <cellStyle name="Normal 3 2 8 2 2" xfId="37546" xr:uid="{00000000-0005-0000-0000-000019920000}"/>
    <cellStyle name="Normal 3 2 8 2 2 2" xfId="37547" xr:uid="{00000000-0005-0000-0000-00001A920000}"/>
    <cellStyle name="Normal 3 2 8 2 2 3" xfId="37548" xr:uid="{00000000-0005-0000-0000-00001B920000}"/>
    <cellStyle name="Normal 3 2 8 2 3" xfId="37549" xr:uid="{00000000-0005-0000-0000-00001C920000}"/>
    <cellStyle name="Normal 3 2 8 2 4" xfId="37550" xr:uid="{00000000-0005-0000-0000-00001D920000}"/>
    <cellStyle name="Normal 3 2 8 3" xfId="37551" xr:uid="{00000000-0005-0000-0000-00001E920000}"/>
    <cellStyle name="Normal 3 2 8 3 2" xfId="37552" xr:uid="{00000000-0005-0000-0000-00001F920000}"/>
    <cellStyle name="Normal 3 2 8 3 3" xfId="37553" xr:uid="{00000000-0005-0000-0000-000020920000}"/>
    <cellStyle name="Normal 3 2 8 4" xfId="37554" xr:uid="{00000000-0005-0000-0000-000021920000}"/>
    <cellStyle name="Normal 3 2 9" xfId="37555" xr:uid="{00000000-0005-0000-0000-000022920000}"/>
    <cellStyle name="Normal 3 2 9 2" xfId="37556" xr:uid="{00000000-0005-0000-0000-000023920000}"/>
    <cellStyle name="Normal 3 2 9 2 2" xfId="37557" xr:uid="{00000000-0005-0000-0000-000024920000}"/>
    <cellStyle name="Normal 3 2 9 2 2 2" xfId="37558" xr:uid="{00000000-0005-0000-0000-000025920000}"/>
    <cellStyle name="Normal 3 2 9 2 2 3" xfId="37559" xr:uid="{00000000-0005-0000-0000-000026920000}"/>
    <cellStyle name="Normal 3 2 9 2 3" xfId="37560" xr:uid="{00000000-0005-0000-0000-000027920000}"/>
    <cellStyle name="Normal 3 2 9 2 4" xfId="37561" xr:uid="{00000000-0005-0000-0000-000028920000}"/>
    <cellStyle name="Normal 3 2 9 3" xfId="37562" xr:uid="{00000000-0005-0000-0000-000029920000}"/>
    <cellStyle name="Normal 3 2 9 3 2" xfId="37563" xr:uid="{00000000-0005-0000-0000-00002A920000}"/>
    <cellStyle name="Normal 3 2 9 3 3" xfId="37564" xr:uid="{00000000-0005-0000-0000-00002B920000}"/>
    <cellStyle name="Normal 3 2 9 4" xfId="37565" xr:uid="{00000000-0005-0000-0000-00002C920000}"/>
    <cellStyle name="Normal 3 2_2015 Annual Rpt" xfId="37566" xr:uid="{00000000-0005-0000-0000-00002D920000}"/>
    <cellStyle name="Normal 3 20" xfId="37567" xr:uid="{00000000-0005-0000-0000-00002E920000}"/>
    <cellStyle name="Normal 3 20 10" xfId="37568" xr:uid="{00000000-0005-0000-0000-00002F920000}"/>
    <cellStyle name="Normal 3 20 10 2" xfId="37569" xr:uid="{00000000-0005-0000-0000-000030920000}"/>
    <cellStyle name="Normal 3 20 10 2 2" xfId="37570" xr:uid="{00000000-0005-0000-0000-000031920000}"/>
    <cellStyle name="Normal 3 20 10 2 2 2" xfId="37571" xr:uid="{00000000-0005-0000-0000-000032920000}"/>
    <cellStyle name="Normal 3 20 10 2 2 3" xfId="37572" xr:uid="{00000000-0005-0000-0000-000033920000}"/>
    <cellStyle name="Normal 3 20 10 2 3" xfId="37573" xr:uid="{00000000-0005-0000-0000-000034920000}"/>
    <cellStyle name="Normal 3 20 10 2 4" xfId="37574" xr:uid="{00000000-0005-0000-0000-000035920000}"/>
    <cellStyle name="Normal 3 20 10 3" xfId="37575" xr:uid="{00000000-0005-0000-0000-000036920000}"/>
    <cellStyle name="Normal 3 20 10 3 2" xfId="37576" xr:uid="{00000000-0005-0000-0000-000037920000}"/>
    <cellStyle name="Normal 3 20 10 3 3" xfId="37577" xr:uid="{00000000-0005-0000-0000-000038920000}"/>
    <cellStyle name="Normal 3 20 10 4" xfId="37578" xr:uid="{00000000-0005-0000-0000-000039920000}"/>
    <cellStyle name="Normal 3 20 11" xfId="37579" xr:uid="{00000000-0005-0000-0000-00003A920000}"/>
    <cellStyle name="Normal 3 20 11 2" xfId="37580" xr:uid="{00000000-0005-0000-0000-00003B920000}"/>
    <cellStyle name="Normal 3 20 11 2 2" xfId="37581" xr:uid="{00000000-0005-0000-0000-00003C920000}"/>
    <cellStyle name="Normal 3 20 11 2 2 2" xfId="37582" xr:uid="{00000000-0005-0000-0000-00003D920000}"/>
    <cellStyle name="Normal 3 20 11 2 2 3" xfId="37583" xr:uid="{00000000-0005-0000-0000-00003E920000}"/>
    <cellStyle name="Normal 3 20 11 2 3" xfId="37584" xr:uid="{00000000-0005-0000-0000-00003F920000}"/>
    <cellStyle name="Normal 3 20 11 2 4" xfId="37585" xr:uid="{00000000-0005-0000-0000-000040920000}"/>
    <cellStyle name="Normal 3 20 11 3" xfId="37586" xr:uid="{00000000-0005-0000-0000-000041920000}"/>
    <cellStyle name="Normal 3 20 11 3 2" xfId="37587" xr:uid="{00000000-0005-0000-0000-000042920000}"/>
    <cellStyle name="Normal 3 20 11 3 3" xfId="37588" xr:uid="{00000000-0005-0000-0000-000043920000}"/>
    <cellStyle name="Normal 3 20 11 4" xfId="37589" xr:uid="{00000000-0005-0000-0000-000044920000}"/>
    <cellStyle name="Normal 3 20 12" xfId="37590" xr:uid="{00000000-0005-0000-0000-000045920000}"/>
    <cellStyle name="Normal 3 20 12 2" xfId="37591" xr:uid="{00000000-0005-0000-0000-000046920000}"/>
    <cellStyle name="Normal 3 20 12 2 2" xfId="37592" xr:uid="{00000000-0005-0000-0000-000047920000}"/>
    <cellStyle name="Normal 3 20 12 2 2 2" xfId="37593" xr:uid="{00000000-0005-0000-0000-000048920000}"/>
    <cellStyle name="Normal 3 20 12 2 2 3" xfId="37594" xr:uid="{00000000-0005-0000-0000-000049920000}"/>
    <cellStyle name="Normal 3 20 12 2 3" xfId="37595" xr:uid="{00000000-0005-0000-0000-00004A920000}"/>
    <cellStyle name="Normal 3 20 12 2 4" xfId="37596" xr:uid="{00000000-0005-0000-0000-00004B920000}"/>
    <cellStyle name="Normal 3 20 12 3" xfId="37597" xr:uid="{00000000-0005-0000-0000-00004C920000}"/>
    <cellStyle name="Normal 3 20 12 3 2" xfId="37598" xr:uid="{00000000-0005-0000-0000-00004D920000}"/>
    <cellStyle name="Normal 3 20 12 3 3" xfId="37599" xr:uid="{00000000-0005-0000-0000-00004E920000}"/>
    <cellStyle name="Normal 3 20 12 4" xfId="37600" xr:uid="{00000000-0005-0000-0000-00004F920000}"/>
    <cellStyle name="Normal 3 20 13" xfId="37601" xr:uid="{00000000-0005-0000-0000-000050920000}"/>
    <cellStyle name="Normal 3 20 13 2" xfId="37602" xr:uid="{00000000-0005-0000-0000-000051920000}"/>
    <cellStyle name="Normal 3 20 13 2 2" xfId="37603" xr:uid="{00000000-0005-0000-0000-000052920000}"/>
    <cellStyle name="Normal 3 20 13 2 2 2" xfId="37604" xr:uid="{00000000-0005-0000-0000-000053920000}"/>
    <cellStyle name="Normal 3 20 13 2 2 3" xfId="37605" xr:uid="{00000000-0005-0000-0000-000054920000}"/>
    <cellStyle name="Normal 3 20 13 2 3" xfId="37606" xr:uid="{00000000-0005-0000-0000-000055920000}"/>
    <cellStyle name="Normal 3 20 13 2 4" xfId="37607" xr:uid="{00000000-0005-0000-0000-000056920000}"/>
    <cellStyle name="Normal 3 20 13 3" xfId="37608" xr:uid="{00000000-0005-0000-0000-000057920000}"/>
    <cellStyle name="Normal 3 20 13 3 2" xfId="37609" xr:uid="{00000000-0005-0000-0000-000058920000}"/>
    <cellStyle name="Normal 3 20 13 3 3" xfId="37610" xr:uid="{00000000-0005-0000-0000-000059920000}"/>
    <cellStyle name="Normal 3 20 13 4" xfId="37611" xr:uid="{00000000-0005-0000-0000-00005A920000}"/>
    <cellStyle name="Normal 3 20 14" xfId="37612" xr:uid="{00000000-0005-0000-0000-00005B920000}"/>
    <cellStyle name="Normal 3 20 14 2" xfId="37613" xr:uid="{00000000-0005-0000-0000-00005C920000}"/>
    <cellStyle name="Normal 3 20 14 2 2" xfId="37614" xr:uid="{00000000-0005-0000-0000-00005D920000}"/>
    <cellStyle name="Normal 3 20 14 2 2 2" xfId="37615" xr:uid="{00000000-0005-0000-0000-00005E920000}"/>
    <cellStyle name="Normal 3 20 14 2 2 3" xfId="37616" xr:uid="{00000000-0005-0000-0000-00005F920000}"/>
    <cellStyle name="Normal 3 20 14 2 3" xfId="37617" xr:uid="{00000000-0005-0000-0000-000060920000}"/>
    <cellStyle name="Normal 3 20 14 2 4" xfId="37618" xr:uid="{00000000-0005-0000-0000-000061920000}"/>
    <cellStyle name="Normal 3 20 14 3" xfId="37619" xr:uid="{00000000-0005-0000-0000-000062920000}"/>
    <cellStyle name="Normal 3 20 14 3 2" xfId="37620" xr:uid="{00000000-0005-0000-0000-000063920000}"/>
    <cellStyle name="Normal 3 20 14 3 3" xfId="37621" xr:uid="{00000000-0005-0000-0000-000064920000}"/>
    <cellStyle name="Normal 3 20 14 4" xfId="37622" xr:uid="{00000000-0005-0000-0000-000065920000}"/>
    <cellStyle name="Normal 3 20 15" xfId="37623" xr:uid="{00000000-0005-0000-0000-000066920000}"/>
    <cellStyle name="Normal 3 20 15 2" xfId="37624" xr:uid="{00000000-0005-0000-0000-000067920000}"/>
    <cellStyle name="Normal 3 20 15 2 2" xfId="37625" xr:uid="{00000000-0005-0000-0000-000068920000}"/>
    <cellStyle name="Normal 3 20 15 2 2 2" xfId="37626" xr:uid="{00000000-0005-0000-0000-000069920000}"/>
    <cellStyle name="Normal 3 20 15 2 2 3" xfId="37627" xr:uid="{00000000-0005-0000-0000-00006A920000}"/>
    <cellStyle name="Normal 3 20 15 2 3" xfId="37628" xr:uid="{00000000-0005-0000-0000-00006B920000}"/>
    <cellStyle name="Normal 3 20 15 2 4" xfId="37629" xr:uid="{00000000-0005-0000-0000-00006C920000}"/>
    <cellStyle name="Normal 3 20 15 3" xfId="37630" xr:uid="{00000000-0005-0000-0000-00006D920000}"/>
    <cellStyle name="Normal 3 20 15 3 2" xfId="37631" xr:uid="{00000000-0005-0000-0000-00006E920000}"/>
    <cellStyle name="Normal 3 20 15 3 3" xfId="37632" xr:uid="{00000000-0005-0000-0000-00006F920000}"/>
    <cellStyle name="Normal 3 20 15 4" xfId="37633" xr:uid="{00000000-0005-0000-0000-000070920000}"/>
    <cellStyle name="Normal 3 20 16" xfId="37634" xr:uid="{00000000-0005-0000-0000-000071920000}"/>
    <cellStyle name="Normal 3 20 16 2" xfId="37635" xr:uid="{00000000-0005-0000-0000-000072920000}"/>
    <cellStyle name="Normal 3 20 16 2 2" xfId="37636" xr:uid="{00000000-0005-0000-0000-000073920000}"/>
    <cellStyle name="Normal 3 20 16 2 2 2" xfId="37637" xr:uid="{00000000-0005-0000-0000-000074920000}"/>
    <cellStyle name="Normal 3 20 16 2 2 3" xfId="37638" xr:uid="{00000000-0005-0000-0000-000075920000}"/>
    <cellStyle name="Normal 3 20 16 2 3" xfId="37639" xr:uid="{00000000-0005-0000-0000-000076920000}"/>
    <cellStyle name="Normal 3 20 16 2 4" xfId="37640" xr:uid="{00000000-0005-0000-0000-000077920000}"/>
    <cellStyle name="Normal 3 20 16 3" xfId="37641" xr:uid="{00000000-0005-0000-0000-000078920000}"/>
    <cellStyle name="Normal 3 20 16 3 2" xfId="37642" xr:uid="{00000000-0005-0000-0000-000079920000}"/>
    <cellStyle name="Normal 3 20 16 3 3" xfId="37643" xr:uid="{00000000-0005-0000-0000-00007A920000}"/>
    <cellStyle name="Normal 3 20 16 4" xfId="37644" xr:uid="{00000000-0005-0000-0000-00007B920000}"/>
    <cellStyle name="Normal 3 20 17" xfId="37645" xr:uid="{00000000-0005-0000-0000-00007C920000}"/>
    <cellStyle name="Normal 3 20 17 2" xfId="37646" xr:uid="{00000000-0005-0000-0000-00007D920000}"/>
    <cellStyle name="Normal 3 20 17 2 2" xfId="37647" xr:uid="{00000000-0005-0000-0000-00007E920000}"/>
    <cellStyle name="Normal 3 20 17 2 2 2" xfId="37648" xr:uid="{00000000-0005-0000-0000-00007F920000}"/>
    <cellStyle name="Normal 3 20 17 2 2 3" xfId="37649" xr:uid="{00000000-0005-0000-0000-000080920000}"/>
    <cellStyle name="Normal 3 20 17 2 3" xfId="37650" xr:uid="{00000000-0005-0000-0000-000081920000}"/>
    <cellStyle name="Normal 3 20 17 2 4" xfId="37651" xr:uid="{00000000-0005-0000-0000-000082920000}"/>
    <cellStyle name="Normal 3 20 17 3" xfId="37652" xr:uid="{00000000-0005-0000-0000-000083920000}"/>
    <cellStyle name="Normal 3 20 17 3 2" xfId="37653" xr:uid="{00000000-0005-0000-0000-000084920000}"/>
    <cellStyle name="Normal 3 20 17 3 3" xfId="37654" xr:uid="{00000000-0005-0000-0000-000085920000}"/>
    <cellStyle name="Normal 3 20 17 4" xfId="37655" xr:uid="{00000000-0005-0000-0000-000086920000}"/>
    <cellStyle name="Normal 3 20 18" xfId="37656" xr:uid="{00000000-0005-0000-0000-000087920000}"/>
    <cellStyle name="Normal 3 20 18 2" xfId="37657" xr:uid="{00000000-0005-0000-0000-000088920000}"/>
    <cellStyle name="Normal 3 20 18 2 2" xfId="37658" xr:uid="{00000000-0005-0000-0000-000089920000}"/>
    <cellStyle name="Normal 3 20 18 2 2 2" xfId="37659" xr:uid="{00000000-0005-0000-0000-00008A920000}"/>
    <cellStyle name="Normal 3 20 18 2 2 3" xfId="37660" xr:uid="{00000000-0005-0000-0000-00008B920000}"/>
    <cellStyle name="Normal 3 20 18 2 3" xfId="37661" xr:uid="{00000000-0005-0000-0000-00008C920000}"/>
    <cellStyle name="Normal 3 20 18 2 4" xfId="37662" xr:uid="{00000000-0005-0000-0000-00008D920000}"/>
    <cellStyle name="Normal 3 20 18 3" xfId="37663" xr:uid="{00000000-0005-0000-0000-00008E920000}"/>
    <cellStyle name="Normal 3 20 18 3 2" xfId="37664" xr:uid="{00000000-0005-0000-0000-00008F920000}"/>
    <cellStyle name="Normal 3 20 18 3 3" xfId="37665" xr:uid="{00000000-0005-0000-0000-000090920000}"/>
    <cellStyle name="Normal 3 20 18 4" xfId="37666" xr:uid="{00000000-0005-0000-0000-000091920000}"/>
    <cellStyle name="Normal 3 20 19" xfId="37667" xr:uid="{00000000-0005-0000-0000-000092920000}"/>
    <cellStyle name="Normal 3 20 19 2" xfId="37668" xr:uid="{00000000-0005-0000-0000-000093920000}"/>
    <cellStyle name="Normal 3 20 19 2 2" xfId="37669" xr:uid="{00000000-0005-0000-0000-000094920000}"/>
    <cellStyle name="Normal 3 20 19 2 2 2" xfId="37670" xr:uid="{00000000-0005-0000-0000-000095920000}"/>
    <cellStyle name="Normal 3 20 19 2 2 3" xfId="37671" xr:uid="{00000000-0005-0000-0000-000096920000}"/>
    <cellStyle name="Normal 3 20 19 2 3" xfId="37672" xr:uid="{00000000-0005-0000-0000-000097920000}"/>
    <cellStyle name="Normal 3 20 19 2 4" xfId="37673" xr:uid="{00000000-0005-0000-0000-000098920000}"/>
    <cellStyle name="Normal 3 20 19 3" xfId="37674" xr:uid="{00000000-0005-0000-0000-000099920000}"/>
    <cellStyle name="Normal 3 20 19 3 2" xfId="37675" xr:uid="{00000000-0005-0000-0000-00009A920000}"/>
    <cellStyle name="Normal 3 20 19 3 3" xfId="37676" xr:uid="{00000000-0005-0000-0000-00009B920000}"/>
    <cellStyle name="Normal 3 20 19 4" xfId="37677" xr:uid="{00000000-0005-0000-0000-00009C920000}"/>
    <cellStyle name="Normal 3 20 2" xfId="37678" xr:uid="{00000000-0005-0000-0000-00009D920000}"/>
    <cellStyle name="Normal 3 20 2 2" xfId="37679" xr:uid="{00000000-0005-0000-0000-00009E920000}"/>
    <cellStyle name="Normal 3 20 2 2 2" xfId="37680" xr:uid="{00000000-0005-0000-0000-00009F920000}"/>
    <cellStyle name="Normal 3 20 2 2 2 2" xfId="37681" xr:uid="{00000000-0005-0000-0000-0000A0920000}"/>
    <cellStyle name="Normal 3 20 2 2 2 3" xfId="37682" xr:uid="{00000000-0005-0000-0000-0000A1920000}"/>
    <cellStyle name="Normal 3 20 2 2 3" xfId="37683" xr:uid="{00000000-0005-0000-0000-0000A2920000}"/>
    <cellStyle name="Normal 3 20 2 2 4" xfId="37684" xr:uid="{00000000-0005-0000-0000-0000A3920000}"/>
    <cellStyle name="Normal 3 20 2 3" xfId="37685" xr:uid="{00000000-0005-0000-0000-0000A4920000}"/>
    <cellStyle name="Normal 3 20 2 3 2" xfId="37686" xr:uid="{00000000-0005-0000-0000-0000A5920000}"/>
    <cellStyle name="Normal 3 20 2 3 3" xfId="37687" xr:uid="{00000000-0005-0000-0000-0000A6920000}"/>
    <cellStyle name="Normal 3 20 2 4" xfId="37688" xr:uid="{00000000-0005-0000-0000-0000A7920000}"/>
    <cellStyle name="Normal 3 20 20" xfId="37689" xr:uid="{00000000-0005-0000-0000-0000A8920000}"/>
    <cellStyle name="Normal 3 20 20 2" xfId="37690" xr:uid="{00000000-0005-0000-0000-0000A9920000}"/>
    <cellStyle name="Normal 3 20 20 2 2" xfId="37691" xr:uid="{00000000-0005-0000-0000-0000AA920000}"/>
    <cellStyle name="Normal 3 20 20 2 2 2" xfId="37692" xr:uid="{00000000-0005-0000-0000-0000AB920000}"/>
    <cellStyle name="Normal 3 20 20 2 2 3" xfId="37693" xr:uid="{00000000-0005-0000-0000-0000AC920000}"/>
    <cellStyle name="Normal 3 20 20 2 3" xfId="37694" xr:uid="{00000000-0005-0000-0000-0000AD920000}"/>
    <cellStyle name="Normal 3 20 20 2 4" xfId="37695" xr:uid="{00000000-0005-0000-0000-0000AE920000}"/>
    <cellStyle name="Normal 3 20 20 3" xfId="37696" xr:uid="{00000000-0005-0000-0000-0000AF920000}"/>
    <cellStyle name="Normal 3 20 20 3 2" xfId="37697" xr:uid="{00000000-0005-0000-0000-0000B0920000}"/>
    <cellStyle name="Normal 3 20 20 3 3" xfId="37698" xr:uid="{00000000-0005-0000-0000-0000B1920000}"/>
    <cellStyle name="Normal 3 20 20 4" xfId="37699" xr:uid="{00000000-0005-0000-0000-0000B2920000}"/>
    <cellStyle name="Normal 3 20 21" xfId="37700" xr:uid="{00000000-0005-0000-0000-0000B3920000}"/>
    <cellStyle name="Normal 3 20 21 2" xfId="37701" xr:uid="{00000000-0005-0000-0000-0000B4920000}"/>
    <cellStyle name="Normal 3 20 21 2 2" xfId="37702" xr:uid="{00000000-0005-0000-0000-0000B5920000}"/>
    <cellStyle name="Normal 3 20 21 2 2 2" xfId="37703" xr:uid="{00000000-0005-0000-0000-0000B6920000}"/>
    <cellStyle name="Normal 3 20 21 2 2 3" xfId="37704" xr:uid="{00000000-0005-0000-0000-0000B7920000}"/>
    <cellStyle name="Normal 3 20 21 2 3" xfId="37705" xr:uid="{00000000-0005-0000-0000-0000B8920000}"/>
    <cellStyle name="Normal 3 20 21 2 4" xfId="37706" xr:uid="{00000000-0005-0000-0000-0000B9920000}"/>
    <cellStyle name="Normal 3 20 21 3" xfId="37707" xr:uid="{00000000-0005-0000-0000-0000BA920000}"/>
    <cellStyle name="Normal 3 20 21 3 2" xfId="37708" xr:uid="{00000000-0005-0000-0000-0000BB920000}"/>
    <cellStyle name="Normal 3 20 21 3 3" xfId="37709" xr:uid="{00000000-0005-0000-0000-0000BC920000}"/>
    <cellStyle name="Normal 3 20 21 4" xfId="37710" xr:uid="{00000000-0005-0000-0000-0000BD920000}"/>
    <cellStyle name="Normal 3 20 22" xfId="37711" xr:uid="{00000000-0005-0000-0000-0000BE920000}"/>
    <cellStyle name="Normal 3 20 22 2" xfId="37712" xr:uid="{00000000-0005-0000-0000-0000BF920000}"/>
    <cellStyle name="Normal 3 20 22 2 2" xfId="37713" xr:uid="{00000000-0005-0000-0000-0000C0920000}"/>
    <cellStyle name="Normal 3 20 22 2 2 2" xfId="37714" xr:uid="{00000000-0005-0000-0000-0000C1920000}"/>
    <cellStyle name="Normal 3 20 22 2 2 3" xfId="37715" xr:uid="{00000000-0005-0000-0000-0000C2920000}"/>
    <cellStyle name="Normal 3 20 22 2 3" xfId="37716" xr:uid="{00000000-0005-0000-0000-0000C3920000}"/>
    <cellStyle name="Normal 3 20 22 2 4" xfId="37717" xr:uid="{00000000-0005-0000-0000-0000C4920000}"/>
    <cellStyle name="Normal 3 20 22 3" xfId="37718" xr:uid="{00000000-0005-0000-0000-0000C5920000}"/>
    <cellStyle name="Normal 3 20 22 3 2" xfId="37719" xr:uid="{00000000-0005-0000-0000-0000C6920000}"/>
    <cellStyle name="Normal 3 20 22 3 3" xfId="37720" xr:uid="{00000000-0005-0000-0000-0000C7920000}"/>
    <cellStyle name="Normal 3 20 22 4" xfId="37721" xr:uid="{00000000-0005-0000-0000-0000C8920000}"/>
    <cellStyle name="Normal 3 20 23" xfId="37722" xr:uid="{00000000-0005-0000-0000-0000C9920000}"/>
    <cellStyle name="Normal 3 20 23 2" xfId="37723" xr:uid="{00000000-0005-0000-0000-0000CA920000}"/>
    <cellStyle name="Normal 3 20 23 2 2" xfId="37724" xr:uid="{00000000-0005-0000-0000-0000CB920000}"/>
    <cellStyle name="Normal 3 20 23 2 2 2" xfId="37725" xr:uid="{00000000-0005-0000-0000-0000CC920000}"/>
    <cellStyle name="Normal 3 20 23 2 2 3" xfId="37726" xr:uid="{00000000-0005-0000-0000-0000CD920000}"/>
    <cellStyle name="Normal 3 20 23 2 3" xfId="37727" xr:uid="{00000000-0005-0000-0000-0000CE920000}"/>
    <cellStyle name="Normal 3 20 23 2 4" xfId="37728" xr:uid="{00000000-0005-0000-0000-0000CF920000}"/>
    <cellStyle name="Normal 3 20 23 3" xfId="37729" xr:uid="{00000000-0005-0000-0000-0000D0920000}"/>
    <cellStyle name="Normal 3 20 23 3 2" xfId="37730" xr:uid="{00000000-0005-0000-0000-0000D1920000}"/>
    <cellStyle name="Normal 3 20 23 3 3" xfId="37731" xr:uid="{00000000-0005-0000-0000-0000D2920000}"/>
    <cellStyle name="Normal 3 20 23 4" xfId="37732" xr:uid="{00000000-0005-0000-0000-0000D3920000}"/>
    <cellStyle name="Normal 3 20 24" xfId="37733" xr:uid="{00000000-0005-0000-0000-0000D4920000}"/>
    <cellStyle name="Normal 3 20 24 2" xfId="37734" xr:uid="{00000000-0005-0000-0000-0000D5920000}"/>
    <cellStyle name="Normal 3 20 24 2 2" xfId="37735" xr:uid="{00000000-0005-0000-0000-0000D6920000}"/>
    <cellStyle name="Normal 3 20 24 2 3" xfId="37736" xr:uid="{00000000-0005-0000-0000-0000D7920000}"/>
    <cellStyle name="Normal 3 20 24 3" xfId="37737" xr:uid="{00000000-0005-0000-0000-0000D8920000}"/>
    <cellStyle name="Normal 3 20 24 4" xfId="37738" xr:uid="{00000000-0005-0000-0000-0000D9920000}"/>
    <cellStyle name="Normal 3 20 25" xfId="37739" xr:uid="{00000000-0005-0000-0000-0000DA920000}"/>
    <cellStyle name="Normal 3 20 25 2" xfId="37740" xr:uid="{00000000-0005-0000-0000-0000DB920000}"/>
    <cellStyle name="Normal 3 20 25 3" xfId="37741" xr:uid="{00000000-0005-0000-0000-0000DC920000}"/>
    <cellStyle name="Normal 3 20 26" xfId="37742" xr:uid="{00000000-0005-0000-0000-0000DD920000}"/>
    <cellStyle name="Normal 3 20 3" xfId="37743" xr:uid="{00000000-0005-0000-0000-0000DE920000}"/>
    <cellStyle name="Normal 3 20 3 2" xfId="37744" xr:uid="{00000000-0005-0000-0000-0000DF920000}"/>
    <cellStyle name="Normal 3 20 3 2 2" xfId="37745" xr:uid="{00000000-0005-0000-0000-0000E0920000}"/>
    <cellStyle name="Normal 3 20 3 2 2 2" xfId="37746" xr:uid="{00000000-0005-0000-0000-0000E1920000}"/>
    <cellStyle name="Normal 3 20 3 2 2 3" xfId="37747" xr:uid="{00000000-0005-0000-0000-0000E2920000}"/>
    <cellStyle name="Normal 3 20 3 2 3" xfId="37748" xr:uid="{00000000-0005-0000-0000-0000E3920000}"/>
    <cellStyle name="Normal 3 20 3 2 4" xfId="37749" xr:uid="{00000000-0005-0000-0000-0000E4920000}"/>
    <cellStyle name="Normal 3 20 3 3" xfId="37750" xr:uid="{00000000-0005-0000-0000-0000E5920000}"/>
    <cellStyle name="Normal 3 20 3 3 2" xfId="37751" xr:uid="{00000000-0005-0000-0000-0000E6920000}"/>
    <cellStyle name="Normal 3 20 3 3 3" xfId="37752" xr:uid="{00000000-0005-0000-0000-0000E7920000}"/>
    <cellStyle name="Normal 3 20 3 4" xfId="37753" xr:uid="{00000000-0005-0000-0000-0000E8920000}"/>
    <cellStyle name="Normal 3 20 4" xfId="37754" xr:uid="{00000000-0005-0000-0000-0000E9920000}"/>
    <cellStyle name="Normal 3 20 4 2" xfId="37755" xr:uid="{00000000-0005-0000-0000-0000EA920000}"/>
    <cellStyle name="Normal 3 20 4 2 2" xfId="37756" xr:uid="{00000000-0005-0000-0000-0000EB920000}"/>
    <cellStyle name="Normal 3 20 4 2 2 2" xfId="37757" xr:uid="{00000000-0005-0000-0000-0000EC920000}"/>
    <cellStyle name="Normal 3 20 4 2 2 3" xfId="37758" xr:uid="{00000000-0005-0000-0000-0000ED920000}"/>
    <cellStyle name="Normal 3 20 4 2 3" xfId="37759" xr:uid="{00000000-0005-0000-0000-0000EE920000}"/>
    <cellStyle name="Normal 3 20 4 2 4" xfId="37760" xr:uid="{00000000-0005-0000-0000-0000EF920000}"/>
    <cellStyle name="Normal 3 20 4 3" xfId="37761" xr:uid="{00000000-0005-0000-0000-0000F0920000}"/>
    <cellStyle name="Normal 3 20 4 3 2" xfId="37762" xr:uid="{00000000-0005-0000-0000-0000F1920000}"/>
    <cellStyle name="Normal 3 20 4 3 3" xfId="37763" xr:uid="{00000000-0005-0000-0000-0000F2920000}"/>
    <cellStyle name="Normal 3 20 4 4" xfId="37764" xr:uid="{00000000-0005-0000-0000-0000F3920000}"/>
    <cellStyle name="Normal 3 20 5" xfId="37765" xr:uid="{00000000-0005-0000-0000-0000F4920000}"/>
    <cellStyle name="Normal 3 20 5 2" xfId="37766" xr:uid="{00000000-0005-0000-0000-0000F5920000}"/>
    <cellStyle name="Normal 3 20 5 2 2" xfId="37767" xr:uid="{00000000-0005-0000-0000-0000F6920000}"/>
    <cellStyle name="Normal 3 20 5 2 2 2" xfId="37768" xr:uid="{00000000-0005-0000-0000-0000F7920000}"/>
    <cellStyle name="Normal 3 20 5 2 2 3" xfId="37769" xr:uid="{00000000-0005-0000-0000-0000F8920000}"/>
    <cellStyle name="Normal 3 20 5 2 3" xfId="37770" xr:uid="{00000000-0005-0000-0000-0000F9920000}"/>
    <cellStyle name="Normal 3 20 5 2 4" xfId="37771" xr:uid="{00000000-0005-0000-0000-0000FA920000}"/>
    <cellStyle name="Normal 3 20 5 3" xfId="37772" xr:uid="{00000000-0005-0000-0000-0000FB920000}"/>
    <cellStyle name="Normal 3 20 5 3 2" xfId="37773" xr:uid="{00000000-0005-0000-0000-0000FC920000}"/>
    <cellStyle name="Normal 3 20 5 3 3" xfId="37774" xr:uid="{00000000-0005-0000-0000-0000FD920000}"/>
    <cellStyle name="Normal 3 20 5 4" xfId="37775" xr:uid="{00000000-0005-0000-0000-0000FE920000}"/>
    <cellStyle name="Normal 3 20 6" xfId="37776" xr:uid="{00000000-0005-0000-0000-0000FF920000}"/>
    <cellStyle name="Normal 3 20 6 2" xfId="37777" xr:uid="{00000000-0005-0000-0000-000000930000}"/>
    <cellStyle name="Normal 3 20 6 2 2" xfId="37778" xr:uid="{00000000-0005-0000-0000-000001930000}"/>
    <cellStyle name="Normal 3 20 6 2 2 2" xfId="37779" xr:uid="{00000000-0005-0000-0000-000002930000}"/>
    <cellStyle name="Normal 3 20 6 2 2 3" xfId="37780" xr:uid="{00000000-0005-0000-0000-000003930000}"/>
    <cellStyle name="Normal 3 20 6 2 3" xfId="37781" xr:uid="{00000000-0005-0000-0000-000004930000}"/>
    <cellStyle name="Normal 3 20 6 2 4" xfId="37782" xr:uid="{00000000-0005-0000-0000-000005930000}"/>
    <cellStyle name="Normal 3 20 6 3" xfId="37783" xr:uid="{00000000-0005-0000-0000-000006930000}"/>
    <cellStyle name="Normal 3 20 6 3 2" xfId="37784" xr:uid="{00000000-0005-0000-0000-000007930000}"/>
    <cellStyle name="Normal 3 20 6 3 3" xfId="37785" xr:uid="{00000000-0005-0000-0000-000008930000}"/>
    <cellStyle name="Normal 3 20 6 4" xfId="37786" xr:uid="{00000000-0005-0000-0000-000009930000}"/>
    <cellStyle name="Normal 3 20 7" xfId="37787" xr:uid="{00000000-0005-0000-0000-00000A930000}"/>
    <cellStyle name="Normal 3 20 7 2" xfId="37788" xr:uid="{00000000-0005-0000-0000-00000B930000}"/>
    <cellStyle name="Normal 3 20 7 2 2" xfId="37789" xr:uid="{00000000-0005-0000-0000-00000C930000}"/>
    <cellStyle name="Normal 3 20 7 2 2 2" xfId="37790" xr:uid="{00000000-0005-0000-0000-00000D930000}"/>
    <cellStyle name="Normal 3 20 7 2 2 3" xfId="37791" xr:uid="{00000000-0005-0000-0000-00000E930000}"/>
    <cellStyle name="Normal 3 20 7 2 3" xfId="37792" xr:uid="{00000000-0005-0000-0000-00000F930000}"/>
    <cellStyle name="Normal 3 20 7 2 4" xfId="37793" xr:uid="{00000000-0005-0000-0000-000010930000}"/>
    <cellStyle name="Normal 3 20 7 3" xfId="37794" xr:uid="{00000000-0005-0000-0000-000011930000}"/>
    <cellStyle name="Normal 3 20 7 3 2" xfId="37795" xr:uid="{00000000-0005-0000-0000-000012930000}"/>
    <cellStyle name="Normal 3 20 7 3 3" xfId="37796" xr:uid="{00000000-0005-0000-0000-000013930000}"/>
    <cellStyle name="Normal 3 20 7 4" xfId="37797" xr:uid="{00000000-0005-0000-0000-000014930000}"/>
    <cellStyle name="Normal 3 20 8" xfId="37798" xr:uid="{00000000-0005-0000-0000-000015930000}"/>
    <cellStyle name="Normal 3 20 8 2" xfId="37799" xr:uid="{00000000-0005-0000-0000-000016930000}"/>
    <cellStyle name="Normal 3 20 8 2 2" xfId="37800" xr:uid="{00000000-0005-0000-0000-000017930000}"/>
    <cellStyle name="Normal 3 20 8 2 2 2" xfId="37801" xr:uid="{00000000-0005-0000-0000-000018930000}"/>
    <cellStyle name="Normal 3 20 8 2 2 3" xfId="37802" xr:uid="{00000000-0005-0000-0000-000019930000}"/>
    <cellStyle name="Normal 3 20 8 2 3" xfId="37803" xr:uid="{00000000-0005-0000-0000-00001A930000}"/>
    <cellStyle name="Normal 3 20 8 2 4" xfId="37804" xr:uid="{00000000-0005-0000-0000-00001B930000}"/>
    <cellStyle name="Normal 3 20 8 3" xfId="37805" xr:uid="{00000000-0005-0000-0000-00001C930000}"/>
    <cellStyle name="Normal 3 20 8 3 2" xfId="37806" xr:uid="{00000000-0005-0000-0000-00001D930000}"/>
    <cellStyle name="Normal 3 20 8 3 3" xfId="37807" xr:uid="{00000000-0005-0000-0000-00001E930000}"/>
    <cellStyle name="Normal 3 20 8 4" xfId="37808" xr:uid="{00000000-0005-0000-0000-00001F930000}"/>
    <cellStyle name="Normal 3 20 9" xfId="37809" xr:uid="{00000000-0005-0000-0000-000020930000}"/>
    <cellStyle name="Normal 3 20 9 2" xfId="37810" xr:uid="{00000000-0005-0000-0000-000021930000}"/>
    <cellStyle name="Normal 3 20 9 2 2" xfId="37811" xr:uid="{00000000-0005-0000-0000-000022930000}"/>
    <cellStyle name="Normal 3 20 9 2 2 2" xfId="37812" xr:uid="{00000000-0005-0000-0000-000023930000}"/>
    <cellStyle name="Normal 3 20 9 2 2 3" xfId="37813" xr:uid="{00000000-0005-0000-0000-000024930000}"/>
    <cellStyle name="Normal 3 20 9 2 3" xfId="37814" xr:uid="{00000000-0005-0000-0000-000025930000}"/>
    <cellStyle name="Normal 3 20 9 2 4" xfId="37815" xr:uid="{00000000-0005-0000-0000-000026930000}"/>
    <cellStyle name="Normal 3 20 9 3" xfId="37816" xr:uid="{00000000-0005-0000-0000-000027930000}"/>
    <cellStyle name="Normal 3 20 9 3 2" xfId="37817" xr:uid="{00000000-0005-0000-0000-000028930000}"/>
    <cellStyle name="Normal 3 20 9 3 3" xfId="37818" xr:uid="{00000000-0005-0000-0000-000029930000}"/>
    <cellStyle name="Normal 3 20 9 4" xfId="37819" xr:uid="{00000000-0005-0000-0000-00002A930000}"/>
    <cellStyle name="Normal 3 21" xfId="37820" xr:uid="{00000000-0005-0000-0000-00002B930000}"/>
    <cellStyle name="Normal 3 21 10" xfId="37821" xr:uid="{00000000-0005-0000-0000-00002C930000}"/>
    <cellStyle name="Normal 3 21 10 2" xfId="37822" xr:uid="{00000000-0005-0000-0000-00002D930000}"/>
    <cellStyle name="Normal 3 21 10 2 2" xfId="37823" xr:uid="{00000000-0005-0000-0000-00002E930000}"/>
    <cellStyle name="Normal 3 21 10 2 2 2" xfId="37824" xr:uid="{00000000-0005-0000-0000-00002F930000}"/>
    <cellStyle name="Normal 3 21 10 2 2 3" xfId="37825" xr:uid="{00000000-0005-0000-0000-000030930000}"/>
    <cellStyle name="Normal 3 21 10 2 3" xfId="37826" xr:uid="{00000000-0005-0000-0000-000031930000}"/>
    <cellStyle name="Normal 3 21 10 2 4" xfId="37827" xr:uid="{00000000-0005-0000-0000-000032930000}"/>
    <cellStyle name="Normal 3 21 10 3" xfId="37828" xr:uid="{00000000-0005-0000-0000-000033930000}"/>
    <cellStyle name="Normal 3 21 10 3 2" xfId="37829" xr:uid="{00000000-0005-0000-0000-000034930000}"/>
    <cellStyle name="Normal 3 21 10 3 3" xfId="37830" xr:uid="{00000000-0005-0000-0000-000035930000}"/>
    <cellStyle name="Normal 3 21 10 4" xfId="37831" xr:uid="{00000000-0005-0000-0000-000036930000}"/>
    <cellStyle name="Normal 3 21 11" xfId="37832" xr:uid="{00000000-0005-0000-0000-000037930000}"/>
    <cellStyle name="Normal 3 21 11 2" xfId="37833" xr:uid="{00000000-0005-0000-0000-000038930000}"/>
    <cellStyle name="Normal 3 21 11 2 2" xfId="37834" xr:uid="{00000000-0005-0000-0000-000039930000}"/>
    <cellStyle name="Normal 3 21 11 2 2 2" xfId="37835" xr:uid="{00000000-0005-0000-0000-00003A930000}"/>
    <cellStyle name="Normal 3 21 11 2 2 3" xfId="37836" xr:uid="{00000000-0005-0000-0000-00003B930000}"/>
    <cellStyle name="Normal 3 21 11 2 3" xfId="37837" xr:uid="{00000000-0005-0000-0000-00003C930000}"/>
    <cellStyle name="Normal 3 21 11 2 4" xfId="37838" xr:uid="{00000000-0005-0000-0000-00003D930000}"/>
    <cellStyle name="Normal 3 21 11 3" xfId="37839" xr:uid="{00000000-0005-0000-0000-00003E930000}"/>
    <cellStyle name="Normal 3 21 11 3 2" xfId="37840" xr:uid="{00000000-0005-0000-0000-00003F930000}"/>
    <cellStyle name="Normal 3 21 11 3 3" xfId="37841" xr:uid="{00000000-0005-0000-0000-000040930000}"/>
    <cellStyle name="Normal 3 21 11 4" xfId="37842" xr:uid="{00000000-0005-0000-0000-000041930000}"/>
    <cellStyle name="Normal 3 21 12" xfId="37843" xr:uid="{00000000-0005-0000-0000-000042930000}"/>
    <cellStyle name="Normal 3 21 12 2" xfId="37844" xr:uid="{00000000-0005-0000-0000-000043930000}"/>
    <cellStyle name="Normal 3 21 12 2 2" xfId="37845" xr:uid="{00000000-0005-0000-0000-000044930000}"/>
    <cellStyle name="Normal 3 21 12 2 2 2" xfId="37846" xr:uid="{00000000-0005-0000-0000-000045930000}"/>
    <cellStyle name="Normal 3 21 12 2 2 3" xfId="37847" xr:uid="{00000000-0005-0000-0000-000046930000}"/>
    <cellStyle name="Normal 3 21 12 2 3" xfId="37848" xr:uid="{00000000-0005-0000-0000-000047930000}"/>
    <cellStyle name="Normal 3 21 12 2 4" xfId="37849" xr:uid="{00000000-0005-0000-0000-000048930000}"/>
    <cellStyle name="Normal 3 21 12 3" xfId="37850" xr:uid="{00000000-0005-0000-0000-000049930000}"/>
    <cellStyle name="Normal 3 21 12 3 2" xfId="37851" xr:uid="{00000000-0005-0000-0000-00004A930000}"/>
    <cellStyle name="Normal 3 21 12 3 3" xfId="37852" xr:uid="{00000000-0005-0000-0000-00004B930000}"/>
    <cellStyle name="Normal 3 21 12 4" xfId="37853" xr:uid="{00000000-0005-0000-0000-00004C930000}"/>
    <cellStyle name="Normal 3 21 13" xfId="37854" xr:uid="{00000000-0005-0000-0000-00004D930000}"/>
    <cellStyle name="Normal 3 21 13 2" xfId="37855" xr:uid="{00000000-0005-0000-0000-00004E930000}"/>
    <cellStyle name="Normal 3 21 13 2 2" xfId="37856" xr:uid="{00000000-0005-0000-0000-00004F930000}"/>
    <cellStyle name="Normal 3 21 13 2 2 2" xfId="37857" xr:uid="{00000000-0005-0000-0000-000050930000}"/>
    <cellStyle name="Normal 3 21 13 2 2 3" xfId="37858" xr:uid="{00000000-0005-0000-0000-000051930000}"/>
    <cellStyle name="Normal 3 21 13 2 3" xfId="37859" xr:uid="{00000000-0005-0000-0000-000052930000}"/>
    <cellStyle name="Normal 3 21 13 2 4" xfId="37860" xr:uid="{00000000-0005-0000-0000-000053930000}"/>
    <cellStyle name="Normal 3 21 13 3" xfId="37861" xr:uid="{00000000-0005-0000-0000-000054930000}"/>
    <cellStyle name="Normal 3 21 13 3 2" xfId="37862" xr:uid="{00000000-0005-0000-0000-000055930000}"/>
    <cellStyle name="Normal 3 21 13 3 3" xfId="37863" xr:uid="{00000000-0005-0000-0000-000056930000}"/>
    <cellStyle name="Normal 3 21 13 4" xfId="37864" xr:uid="{00000000-0005-0000-0000-000057930000}"/>
    <cellStyle name="Normal 3 21 14" xfId="37865" xr:uid="{00000000-0005-0000-0000-000058930000}"/>
    <cellStyle name="Normal 3 21 14 2" xfId="37866" xr:uid="{00000000-0005-0000-0000-000059930000}"/>
    <cellStyle name="Normal 3 21 14 2 2" xfId="37867" xr:uid="{00000000-0005-0000-0000-00005A930000}"/>
    <cellStyle name="Normal 3 21 14 2 2 2" xfId="37868" xr:uid="{00000000-0005-0000-0000-00005B930000}"/>
    <cellStyle name="Normal 3 21 14 2 2 3" xfId="37869" xr:uid="{00000000-0005-0000-0000-00005C930000}"/>
    <cellStyle name="Normal 3 21 14 2 3" xfId="37870" xr:uid="{00000000-0005-0000-0000-00005D930000}"/>
    <cellStyle name="Normal 3 21 14 2 4" xfId="37871" xr:uid="{00000000-0005-0000-0000-00005E930000}"/>
    <cellStyle name="Normal 3 21 14 3" xfId="37872" xr:uid="{00000000-0005-0000-0000-00005F930000}"/>
    <cellStyle name="Normal 3 21 14 3 2" xfId="37873" xr:uid="{00000000-0005-0000-0000-000060930000}"/>
    <cellStyle name="Normal 3 21 14 3 3" xfId="37874" xr:uid="{00000000-0005-0000-0000-000061930000}"/>
    <cellStyle name="Normal 3 21 14 4" xfId="37875" xr:uid="{00000000-0005-0000-0000-000062930000}"/>
    <cellStyle name="Normal 3 21 15" xfId="37876" xr:uid="{00000000-0005-0000-0000-000063930000}"/>
    <cellStyle name="Normal 3 21 15 2" xfId="37877" xr:uid="{00000000-0005-0000-0000-000064930000}"/>
    <cellStyle name="Normal 3 21 15 2 2" xfId="37878" xr:uid="{00000000-0005-0000-0000-000065930000}"/>
    <cellStyle name="Normal 3 21 15 2 2 2" xfId="37879" xr:uid="{00000000-0005-0000-0000-000066930000}"/>
    <cellStyle name="Normal 3 21 15 2 2 3" xfId="37880" xr:uid="{00000000-0005-0000-0000-000067930000}"/>
    <cellStyle name="Normal 3 21 15 2 3" xfId="37881" xr:uid="{00000000-0005-0000-0000-000068930000}"/>
    <cellStyle name="Normal 3 21 15 2 4" xfId="37882" xr:uid="{00000000-0005-0000-0000-000069930000}"/>
    <cellStyle name="Normal 3 21 15 3" xfId="37883" xr:uid="{00000000-0005-0000-0000-00006A930000}"/>
    <cellStyle name="Normal 3 21 15 3 2" xfId="37884" xr:uid="{00000000-0005-0000-0000-00006B930000}"/>
    <cellStyle name="Normal 3 21 15 3 3" xfId="37885" xr:uid="{00000000-0005-0000-0000-00006C930000}"/>
    <cellStyle name="Normal 3 21 15 4" xfId="37886" xr:uid="{00000000-0005-0000-0000-00006D930000}"/>
    <cellStyle name="Normal 3 21 16" xfId="37887" xr:uid="{00000000-0005-0000-0000-00006E930000}"/>
    <cellStyle name="Normal 3 21 16 2" xfId="37888" xr:uid="{00000000-0005-0000-0000-00006F930000}"/>
    <cellStyle name="Normal 3 21 16 2 2" xfId="37889" xr:uid="{00000000-0005-0000-0000-000070930000}"/>
    <cellStyle name="Normal 3 21 16 2 2 2" xfId="37890" xr:uid="{00000000-0005-0000-0000-000071930000}"/>
    <cellStyle name="Normal 3 21 16 2 2 3" xfId="37891" xr:uid="{00000000-0005-0000-0000-000072930000}"/>
    <cellStyle name="Normal 3 21 16 2 3" xfId="37892" xr:uid="{00000000-0005-0000-0000-000073930000}"/>
    <cellStyle name="Normal 3 21 16 2 4" xfId="37893" xr:uid="{00000000-0005-0000-0000-000074930000}"/>
    <cellStyle name="Normal 3 21 16 3" xfId="37894" xr:uid="{00000000-0005-0000-0000-000075930000}"/>
    <cellStyle name="Normal 3 21 16 3 2" xfId="37895" xr:uid="{00000000-0005-0000-0000-000076930000}"/>
    <cellStyle name="Normal 3 21 16 3 3" xfId="37896" xr:uid="{00000000-0005-0000-0000-000077930000}"/>
    <cellStyle name="Normal 3 21 16 4" xfId="37897" xr:uid="{00000000-0005-0000-0000-000078930000}"/>
    <cellStyle name="Normal 3 21 17" xfId="37898" xr:uid="{00000000-0005-0000-0000-000079930000}"/>
    <cellStyle name="Normal 3 21 17 2" xfId="37899" xr:uid="{00000000-0005-0000-0000-00007A930000}"/>
    <cellStyle name="Normal 3 21 17 2 2" xfId="37900" xr:uid="{00000000-0005-0000-0000-00007B930000}"/>
    <cellStyle name="Normal 3 21 17 2 2 2" xfId="37901" xr:uid="{00000000-0005-0000-0000-00007C930000}"/>
    <cellStyle name="Normal 3 21 17 2 2 3" xfId="37902" xr:uid="{00000000-0005-0000-0000-00007D930000}"/>
    <cellStyle name="Normal 3 21 17 2 3" xfId="37903" xr:uid="{00000000-0005-0000-0000-00007E930000}"/>
    <cellStyle name="Normal 3 21 17 2 4" xfId="37904" xr:uid="{00000000-0005-0000-0000-00007F930000}"/>
    <cellStyle name="Normal 3 21 17 3" xfId="37905" xr:uid="{00000000-0005-0000-0000-000080930000}"/>
    <cellStyle name="Normal 3 21 17 3 2" xfId="37906" xr:uid="{00000000-0005-0000-0000-000081930000}"/>
    <cellStyle name="Normal 3 21 17 3 3" xfId="37907" xr:uid="{00000000-0005-0000-0000-000082930000}"/>
    <cellStyle name="Normal 3 21 17 4" xfId="37908" xr:uid="{00000000-0005-0000-0000-000083930000}"/>
    <cellStyle name="Normal 3 21 18" xfId="37909" xr:uid="{00000000-0005-0000-0000-000084930000}"/>
    <cellStyle name="Normal 3 21 18 2" xfId="37910" xr:uid="{00000000-0005-0000-0000-000085930000}"/>
    <cellStyle name="Normal 3 21 18 2 2" xfId="37911" xr:uid="{00000000-0005-0000-0000-000086930000}"/>
    <cellStyle name="Normal 3 21 18 2 2 2" xfId="37912" xr:uid="{00000000-0005-0000-0000-000087930000}"/>
    <cellStyle name="Normal 3 21 18 2 2 3" xfId="37913" xr:uid="{00000000-0005-0000-0000-000088930000}"/>
    <cellStyle name="Normal 3 21 18 2 3" xfId="37914" xr:uid="{00000000-0005-0000-0000-000089930000}"/>
    <cellStyle name="Normal 3 21 18 2 4" xfId="37915" xr:uid="{00000000-0005-0000-0000-00008A930000}"/>
    <cellStyle name="Normal 3 21 18 3" xfId="37916" xr:uid="{00000000-0005-0000-0000-00008B930000}"/>
    <cellStyle name="Normal 3 21 18 3 2" xfId="37917" xr:uid="{00000000-0005-0000-0000-00008C930000}"/>
    <cellStyle name="Normal 3 21 18 3 3" xfId="37918" xr:uid="{00000000-0005-0000-0000-00008D930000}"/>
    <cellStyle name="Normal 3 21 18 4" xfId="37919" xr:uid="{00000000-0005-0000-0000-00008E930000}"/>
    <cellStyle name="Normal 3 21 19" xfId="37920" xr:uid="{00000000-0005-0000-0000-00008F930000}"/>
    <cellStyle name="Normal 3 21 19 2" xfId="37921" xr:uid="{00000000-0005-0000-0000-000090930000}"/>
    <cellStyle name="Normal 3 21 19 2 2" xfId="37922" xr:uid="{00000000-0005-0000-0000-000091930000}"/>
    <cellStyle name="Normal 3 21 19 2 2 2" xfId="37923" xr:uid="{00000000-0005-0000-0000-000092930000}"/>
    <cellStyle name="Normal 3 21 19 2 2 3" xfId="37924" xr:uid="{00000000-0005-0000-0000-000093930000}"/>
    <cellStyle name="Normal 3 21 19 2 3" xfId="37925" xr:uid="{00000000-0005-0000-0000-000094930000}"/>
    <cellStyle name="Normal 3 21 19 2 4" xfId="37926" xr:uid="{00000000-0005-0000-0000-000095930000}"/>
    <cellStyle name="Normal 3 21 19 3" xfId="37927" xr:uid="{00000000-0005-0000-0000-000096930000}"/>
    <cellStyle name="Normal 3 21 19 3 2" xfId="37928" xr:uid="{00000000-0005-0000-0000-000097930000}"/>
    <cellStyle name="Normal 3 21 19 3 3" xfId="37929" xr:uid="{00000000-0005-0000-0000-000098930000}"/>
    <cellStyle name="Normal 3 21 19 4" xfId="37930" xr:uid="{00000000-0005-0000-0000-000099930000}"/>
    <cellStyle name="Normal 3 21 2" xfId="37931" xr:uid="{00000000-0005-0000-0000-00009A930000}"/>
    <cellStyle name="Normal 3 21 2 2" xfId="37932" xr:uid="{00000000-0005-0000-0000-00009B930000}"/>
    <cellStyle name="Normal 3 21 2 2 2" xfId="37933" xr:uid="{00000000-0005-0000-0000-00009C930000}"/>
    <cellStyle name="Normal 3 21 2 2 2 2" xfId="37934" xr:uid="{00000000-0005-0000-0000-00009D930000}"/>
    <cellStyle name="Normal 3 21 2 2 2 3" xfId="37935" xr:uid="{00000000-0005-0000-0000-00009E930000}"/>
    <cellStyle name="Normal 3 21 2 2 3" xfId="37936" xr:uid="{00000000-0005-0000-0000-00009F930000}"/>
    <cellStyle name="Normal 3 21 2 2 4" xfId="37937" xr:uid="{00000000-0005-0000-0000-0000A0930000}"/>
    <cellStyle name="Normal 3 21 2 3" xfId="37938" xr:uid="{00000000-0005-0000-0000-0000A1930000}"/>
    <cellStyle name="Normal 3 21 2 3 2" xfId="37939" xr:uid="{00000000-0005-0000-0000-0000A2930000}"/>
    <cellStyle name="Normal 3 21 2 3 3" xfId="37940" xr:uid="{00000000-0005-0000-0000-0000A3930000}"/>
    <cellStyle name="Normal 3 21 2 4" xfId="37941" xr:uid="{00000000-0005-0000-0000-0000A4930000}"/>
    <cellStyle name="Normal 3 21 20" xfId="37942" xr:uid="{00000000-0005-0000-0000-0000A5930000}"/>
    <cellStyle name="Normal 3 21 20 2" xfId="37943" xr:uid="{00000000-0005-0000-0000-0000A6930000}"/>
    <cellStyle name="Normal 3 21 20 2 2" xfId="37944" xr:uid="{00000000-0005-0000-0000-0000A7930000}"/>
    <cellStyle name="Normal 3 21 20 2 2 2" xfId="37945" xr:uid="{00000000-0005-0000-0000-0000A8930000}"/>
    <cellStyle name="Normal 3 21 20 2 2 3" xfId="37946" xr:uid="{00000000-0005-0000-0000-0000A9930000}"/>
    <cellStyle name="Normal 3 21 20 2 3" xfId="37947" xr:uid="{00000000-0005-0000-0000-0000AA930000}"/>
    <cellStyle name="Normal 3 21 20 2 4" xfId="37948" xr:uid="{00000000-0005-0000-0000-0000AB930000}"/>
    <cellStyle name="Normal 3 21 20 3" xfId="37949" xr:uid="{00000000-0005-0000-0000-0000AC930000}"/>
    <cellStyle name="Normal 3 21 20 3 2" xfId="37950" xr:uid="{00000000-0005-0000-0000-0000AD930000}"/>
    <cellStyle name="Normal 3 21 20 3 3" xfId="37951" xr:uid="{00000000-0005-0000-0000-0000AE930000}"/>
    <cellStyle name="Normal 3 21 20 4" xfId="37952" xr:uid="{00000000-0005-0000-0000-0000AF930000}"/>
    <cellStyle name="Normal 3 21 21" xfId="37953" xr:uid="{00000000-0005-0000-0000-0000B0930000}"/>
    <cellStyle name="Normal 3 21 21 2" xfId="37954" xr:uid="{00000000-0005-0000-0000-0000B1930000}"/>
    <cellStyle name="Normal 3 21 21 2 2" xfId="37955" xr:uid="{00000000-0005-0000-0000-0000B2930000}"/>
    <cellStyle name="Normal 3 21 21 2 2 2" xfId="37956" xr:uid="{00000000-0005-0000-0000-0000B3930000}"/>
    <cellStyle name="Normal 3 21 21 2 2 3" xfId="37957" xr:uid="{00000000-0005-0000-0000-0000B4930000}"/>
    <cellStyle name="Normal 3 21 21 2 3" xfId="37958" xr:uid="{00000000-0005-0000-0000-0000B5930000}"/>
    <cellStyle name="Normal 3 21 21 2 4" xfId="37959" xr:uid="{00000000-0005-0000-0000-0000B6930000}"/>
    <cellStyle name="Normal 3 21 21 3" xfId="37960" xr:uid="{00000000-0005-0000-0000-0000B7930000}"/>
    <cellStyle name="Normal 3 21 21 3 2" xfId="37961" xr:uid="{00000000-0005-0000-0000-0000B8930000}"/>
    <cellStyle name="Normal 3 21 21 3 3" xfId="37962" xr:uid="{00000000-0005-0000-0000-0000B9930000}"/>
    <cellStyle name="Normal 3 21 21 4" xfId="37963" xr:uid="{00000000-0005-0000-0000-0000BA930000}"/>
    <cellStyle name="Normal 3 21 22" xfId="37964" xr:uid="{00000000-0005-0000-0000-0000BB930000}"/>
    <cellStyle name="Normal 3 21 22 2" xfId="37965" xr:uid="{00000000-0005-0000-0000-0000BC930000}"/>
    <cellStyle name="Normal 3 21 22 2 2" xfId="37966" xr:uid="{00000000-0005-0000-0000-0000BD930000}"/>
    <cellStyle name="Normal 3 21 22 2 2 2" xfId="37967" xr:uid="{00000000-0005-0000-0000-0000BE930000}"/>
    <cellStyle name="Normal 3 21 22 2 2 3" xfId="37968" xr:uid="{00000000-0005-0000-0000-0000BF930000}"/>
    <cellStyle name="Normal 3 21 22 2 3" xfId="37969" xr:uid="{00000000-0005-0000-0000-0000C0930000}"/>
    <cellStyle name="Normal 3 21 22 2 4" xfId="37970" xr:uid="{00000000-0005-0000-0000-0000C1930000}"/>
    <cellStyle name="Normal 3 21 22 3" xfId="37971" xr:uid="{00000000-0005-0000-0000-0000C2930000}"/>
    <cellStyle name="Normal 3 21 22 3 2" xfId="37972" xr:uid="{00000000-0005-0000-0000-0000C3930000}"/>
    <cellStyle name="Normal 3 21 22 3 3" xfId="37973" xr:uid="{00000000-0005-0000-0000-0000C4930000}"/>
    <cellStyle name="Normal 3 21 22 4" xfId="37974" xr:uid="{00000000-0005-0000-0000-0000C5930000}"/>
    <cellStyle name="Normal 3 21 23" xfId="37975" xr:uid="{00000000-0005-0000-0000-0000C6930000}"/>
    <cellStyle name="Normal 3 21 23 2" xfId="37976" xr:uid="{00000000-0005-0000-0000-0000C7930000}"/>
    <cellStyle name="Normal 3 21 23 2 2" xfId="37977" xr:uid="{00000000-0005-0000-0000-0000C8930000}"/>
    <cellStyle name="Normal 3 21 23 2 2 2" xfId="37978" xr:uid="{00000000-0005-0000-0000-0000C9930000}"/>
    <cellStyle name="Normal 3 21 23 2 2 3" xfId="37979" xr:uid="{00000000-0005-0000-0000-0000CA930000}"/>
    <cellStyle name="Normal 3 21 23 2 3" xfId="37980" xr:uid="{00000000-0005-0000-0000-0000CB930000}"/>
    <cellStyle name="Normal 3 21 23 2 4" xfId="37981" xr:uid="{00000000-0005-0000-0000-0000CC930000}"/>
    <cellStyle name="Normal 3 21 23 3" xfId="37982" xr:uid="{00000000-0005-0000-0000-0000CD930000}"/>
    <cellStyle name="Normal 3 21 23 3 2" xfId="37983" xr:uid="{00000000-0005-0000-0000-0000CE930000}"/>
    <cellStyle name="Normal 3 21 23 3 3" xfId="37984" xr:uid="{00000000-0005-0000-0000-0000CF930000}"/>
    <cellStyle name="Normal 3 21 23 4" xfId="37985" xr:uid="{00000000-0005-0000-0000-0000D0930000}"/>
    <cellStyle name="Normal 3 21 24" xfId="37986" xr:uid="{00000000-0005-0000-0000-0000D1930000}"/>
    <cellStyle name="Normal 3 21 24 2" xfId="37987" xr:uid="{00000000-0005-0000-0000-0000D2930000}"/>
    <cellStyle name="Normal 3 21 24 2 2" xfId="37988" xr:uid="{00000000-0005-0000-0000-0000D3930000}"/>
    <cellStyle name="Normal 3 21 24 2 3" xfId="37989" xr:uid="{00000000-0005-0000-0000-0000D4930000}"/>
    <cellStyle name="Normal 3 21 24 3" xfId="37990" xr:uid="{00000000-0005-0000-0000-0000D5930000}"/>
    <cellStyle name="Normal 3 21 24 4" xfId="37991" xr:uid="{00000000-0005-0000-0000-0000D6930000}"/>
    <cellStyle name="Normal 3 21 25" xfId="37992" xr:uid="{00000000-0005-0000-0000-0000D7930000}"/>
    <cellStyle name="Normal 3 21 25 2" xfId="37993" xr:uid="{00000000-0005-0000-0000-0000D8930000}"/>
    <cellStyle name="Normal 3 21 25 3" xfId="37994" xr:uid="{00000000-0005-0000-0000-0000D9930000}"/>
    <cellStyle name="Normal 3 21 26" xfId="37995" xr:uid="{00000000-0005-0000-0000-0000DA930000}"/>
    <cellStyle name="Normal 3 21 3" xfId="37996" xr:uid="{00000000-0005-0000-0000-0000DB930000}"/>
    <cellStyle name="Normal 3 21 3 2" xfId="37997" xr:uid="{00000000-0005-0000-0000-0000DC930000}"/>
    <cellStyle name="Normal 3 21 3 2 2" xfId="37998" xr:uid="{00000000-0005-0000-0000-0000DD930000}"/>
    <cellStyle name="Normal 3 21 3 2 2 2" xfId="37999" xr:uid="{00000000-0005-0000-0000-0000DE930000}"/>
    <cellStyle name="Normal 3 21 3 2 2 3" xfId="38000" xr:uid="{00000000-0005-0000-0000-0000DF930000}"/>
    <cellStyle name="Normal 3 21 3 2 3" xfId="38001" xr:uid="{00000000-0005-0000-0000-0000E0930000}"/>
    <cellStyle name="Normal 3 21 3 2 4" xfId="38002" xr:uid="{00000000-0005-0000-0000-0000E1930000}"/>
    <cellStyle name="Normal 3 21 3 3" xfId="38003" xr:uid="{00000000-0005-0000-0000-0000E2930000}"/>
    <cellStyle name="Normal 3 21 3 3 2" xfId="38004" xr:uid="{00000000-0005-0000-0000-0000E3930000}"/>
    <cellStyle name="Normal 3 21 3 3 3" xfId="38005" xr:uid="{00000000-0005-0000-0000-0000E4930000}"/>
    <cellStyle name="Normal 3 21 3 4" xfId="38006" xr:uid="{00000000-0005-0000-0000-0000E5930000}"/>
    <cellStyle name="Normal 3 21 4" xfId="38007" xr:uid="{00000000-0005-0000-0000-0000E6930000}"/>
    <cellStyle name="Normal 3 21 4 2" xfId="38008" xr:uid="{00000000-0005-0000-0000-0000E7930000}"/>
    <cellStyle name="Normal 3 21 4 2 2" xfId="38009" xr:uid="{00000000-0005-0000-0000-0000E8930000}"/>
    <cellStyle name="Normal 3 21 4 2 2 2" xfId="38010" xr:uid="{00000000-0005-0000-0000-0000E9930000}"/>
    <cellStyle name="Normal 3 21 4 2 2 3" xfId="38011" xr:uid="{00000000-0005-0000-0000-0000EA930000}"/>
    <cellStyle name="Normal 3 21 4 2 3" xfId="38012" xr:uid="{00000000-0005-0000-0000-0000EB930000}"/>
    <cellStyle name="Normal 3 21 4 2 4" xfId="38013" xr:uid="{00000000-0005-0000-0000-0000EC930000}"/>
    <cellStyle name="Normal 3 21 4 3" xfId="38014" xr:uid="{00000000-0005-0000-0000-0000ED930000}"/>
    <cellStyle name="Normal 3 21 4 3 2" xfId="38015" xr:uid="{00000000-0005-0000-0000-0000EE930000}"/>
    <cellStyle name="Normal 3 21 4 3 3" xfId="38016" xr:uid="{00000000-0005-0000-0000-0000EF930000}"/>
    <cellStyle name="Normal 3 21 4 4" xfId="38017" xr:uid="{00000000-0005-0000-0000-0000F0930000}"/>
    <cellStyle name="Normal 3 21 5" xfId="38018" xr:uid="{00000000-0005-0000-0000-0000F1930000}"/>
    <cellStyle name="Normal 3 21 5 2" xfId="38019" xr:uid="{00000000-0005-0000-0000-0000F2930000}"/>
    <cellStyle name="Normal 3 21 5 2 2" xfId="38020" xr:uid="{00000000-0005-0000-0000-0000F3930000}"/>
    <cellStyle name="Normal 3 21 5 2 2 2" xfId="38021" xr:uid="{00000000-0005-0000-0000-0000F4930000}"/>
    <cellStyle name="Normal 3 21 5 2 2 3" xfId="38022" xr:uid="{00000000-0005-0000-0000-0000F5930000}"/>
    <cellStyle name="Normal 3 21 5 2 3" xfId="38023" xr:uid="{00000000-0005-0000-0000-0000F6930000}"/>
    <cellStyle name="Normal 3 21 5 2 4" xfId="38024" xr:uid="{00000000-0005-0000-0000-0000F7930000}"/>
    <cellStyle name="Normal 3 21 5 3" xfId="38025" xr:uid="{00000000-0005-0000-0000-0000F8930000}"/>
    <cellStyle name="Normal 3 21 5 3 2" xfId="38026" xr:uid="{00000000-0005-0000-0000-0000F9930000}"/>
    <cellStyle name="Normal 3 21 5 3 3" xfId="38027" xr:uid="{00000000-0005-0000-0000-0000FA930000}"/>
    <cellStyle name="Normal 3 21 5 4" xfId="38028" xr:uid="{00000000-0005-0000-0000-0000FB930000}"/>
    <cellStyle name="Normal 3 21 6" xfId="38029" xr:uid="{00000000-0005-0000-0000-0000FC930000}"/>
    <cellStyle name="Normal 3 21 6 2" xfId="38030" xr:uid="{00000000-0005-0000-0000-0000FD930000}"/>
    <cellStyle name="Normal 3 21 6 2 2" xfId="38031" xr:uid="{00000000-0005-0000-0000-0000FE930000}"/>
    <cellStyle name="Normal 3 21 6 2 2 2" xfId="38032" xr:uid="{00000000-0005-0000-0000-0000FF930000}"/>
    <cellStyle name="Normal 3 21 6 2 2 3" xfId="38033" xr:uid="{00000000-0005-0000-0000-000000940000}"/>
    <cellStyle name="Normal 3 21 6 2 3" xfId="38034" xr:uid="{00000000-0005-0000-0000-000001940000}"/>
    <cellStyle name="Normal 3 21 6 2 4" xfId="38035" xr:uid="{00000000-0005-0000-0000-000002940000}"/>
    <cellStyle name="Normal 3 21 6 3" xfId="38036" xr:uid="{00000000-0005-0000-0000-000003940000}"/>
    <cellStyle name="Normal 3 21 6 3 2" xfId="38037" xr:uid="{00000000-0005-0000-0000-000004940000}"/>
    <cellStyle name="Normal 3 21 6 3 3" xfId="38038" xr:uid="{00000000-0005-0000-0000-000005940000}"/>
    <cellStyle name="Normal 3 21 6 4" xfId="38039" xr:uid="{00000000-0005-0000-0000-000006940000}"/>
    <cellStyle name="Normal 3 21 7" xfId="38040" xr:uid="{00000000-0005-0000-0000-000007940000}"/>
    <cellStyle name="Normal 3 21 7 2" xfId="38041" xr:uid="{00000000-0005-0000-0000-000008940000}"/>
    <cellStyle name="Normal 3 21 7 2 2" xfId="38042" xr:uid="{00000000-0005-0000-0000-000009940000}"/>
    <cellStyle name="Normal 3 21 7 2 2 2" xfId="38043" xr:uid="{00000000-0005-0000-0000-00000A940000}"/>
    <cellStyle name="Normal 3 21 7 2 2 3" xfId="38044" xr:uid="{00000000-0005-0000-0000-00000B940000}"/>
    <cellStyle name="Normal 3 21 7 2 3" xfId="38045" xr:uid="{00000000-0005-0000-0000-00000C940000}"/>
    <cellStyle name="Normal 3 21 7 2 4" xfId="38046" xr:uid="{00000000-0005-0000-0000-00000D940000}"/>
    <cellStyle name="Normal 3 21 7 3" xfId="38047" xr:uid="{00000000-0005-0000-0000-00000E940000}"/>
    <cellStyle name="Normal 3 21 7 3 2" xfId="38048" xr:uid="{00000000-0005-0000-0000-00000F940000}"/>
    <cellStyle name="Normal 3 21 7 3 3" xfId="38049" xr:uid="{00000000-0005-0000-0000-000010940000}"/>
    <cellStyle name="Normal 3 21 7 4" xfId="38050" xr:uid="{00000000-0005-0000-0000-000011940000}"/>
    <cellStyle name="Normal 3 21 8" xfId="38051" xr:uid="{00000000-0005-0000-0000-000012940000}"/>
    <cellStyle name="Normal 3 21 8 2" xfId="38052" xr:uid="{00000000-0005-0000-0000-000013940000}"/>
    <cellStyle name="Normal 3 21 8 2 2" xfId="38053" xr:uid="{00000000-0005-0000-0000-000014940000}"/>
    <cellStyle name="Normal 3 21 8 2 2 2" xfId="38054" xr:uid="{00000000-0005-0000-0000-000015940000}"/>
    <cellStyle name="Normal 3 21 8 2 2 3" xfId="38055" xr:uid="{00000000-0005-0000-0000-000016940000}"/>
    <cellStyle name="Normal 3 21 8 2 3" xfId="38056" xr:uid="{00000000-0005-0000-0000-000017940000}"/>
    <cellStyle name="Normal 3 21 8 2 4" xfId="38057" xr:uid="{00000000-0005-0000-0000-000018940000}"/>
    <cellStyle name="Normal 3 21 8 3" xfId="38058" xr:uid="{00000000-0005-0000-0000-000019940000}"/>
    <cellStyle name="Normal 3 21 8 3 2" xfId="38059" xr:uid="{00000000-0005-0000-0000-00001A940000}"/>
    <cellStyle name="Normal 3 21 8 3 3" xfId="38060" xr:uid="{00000000-0005-0000-0000-00001B940000}"/>
    <cellStyle name="Normal 3 21 8 4" xfId="38061" xr:uid="{00000000-0005-0000-0000-00001C940000}"/>
    <cellStyle name="Normal 3 21 9" xfId="38062" xr:uid="{00000000-0005-0000-0000-00001D940000}"/>
    <cellStyle name="Normal 3 21 9 2" xfId="38063" xr:uid="{00000000-0005-0000-0000-00001E940000}"/>
    <cellStyle name="Normal 3 21 9 2 2" xfId="38064" xr:uid="{00000000-0005-0000-0000-00001F940000}"/>
    <cellStyle name="Normal 3 21 9 2 2 2" xfId="38065" xr:uid="{00000000-0005-0000-0000-000020940000}"/>
    <cellStyle name="Normal 3 21 9 2 2 3" xfId="38066" xr:uid="{00000000-0005-0000-0000-000021940000}"/>
    <cellStyle name="Normal 3 21 9 2 3" xfId="38067" xr:uid="{00000000-0005-0000-0000-000022940000}"/>
    <cellStyle name="Normal 3 21 9 2 4" xfId="38068" xr:uid="{00000000-0005-0000-0000-000023940000}"/>
    <cellStyle name="Normal 3 21 9 3" xfId="38069" xr:uid="{00000000-0005-0000-0000-000024940000}"/>
    <cellStyle name="Normal 3 21 9 3 2" xfId="38070" xr:uid="{00000000-0005-0000-0000-000025940000}"/>
    <cellStyle name="Normal 3 21 9 3 3" xfId="38071" xr:uid="{00000000-0005-0000-0000-000026940000}"/>
    <cellStyle name="Normal 3 21 9 4" xfId="38072" xr:uid="{00000000-0005-0000-0000-000027940000}"/>
    <cellStyle name="Normal 3 22" xfId="38073" xr:uid="{00000000-0005-0000-0000-000028940000}"/>
    <cellStyle name="Normal 3 22 10" xfId="38074" xr:uid="{00000000-0005-0000-0000-000029940000}"/>
    <cellStyle name="Normal 3 22 10 2" xfId="38075" xr:uid="{00000000-0005-0000-0000-00002A940000}"/>
    <cellStyle name="Normal 3 22 10 2 2" xfId="38076" xr:uid="{00000000-0005-0000-0000-00002B940000}"/>
    <cellStyle name="Normal 3 22 10 2 2 2" xfId="38077" xr:uid="{00000000-0005-0000-0000-00002C940000}"/>
    <cellStyle name="Normal 3 22 10 2 2 3" xfId="38078" xr:uid="{00000000-0005-0000-0000-00002D940000}"/>
    <cellStyle name="Normal 3 22 10 2 3" xfId="38079" xr:uid="{00000000-0005-0000-0000-00002E940000}"/>
    <cellStyle name="Normal 3 22 10 2 4" xfId="38080" xr:uid="{00000000-0005-0000-0000-00002F940000}"/>
    <cellStyle name="Normal 3 22 10 3" xfId="38081" xr:uid="{00000000-0005-0000-0000-000030940000}"/>
    <cellStyle name="Normal 3 22 10 3 2" xfId="38082" xr:uid="{00000000-0005-0000-0000-000031940000}"/>
    <cellStyle name="Normal 3 22 10 3 3" xfId="38083" xr:uid="{00000000-0005-0000-0000-000032940000}"/>
    <cellStyle name="Normal 3 22 10 4" xfId="38084" xr:uid="{00000000-0005-0000-0000-000033940000}"/>
    <cellStyle name="Normal 3 22 11" xfId="38085" xr:uid="{00000000-0005-0000-0000-000034940000}"/>
    <cellStyle name="Normal 3 22 11 2" xfId="38086" xr:uid="{00000000-0005-0000-0000-000035940000}"/>
    <cellStyle name="Normal 3 22 11 2 2" xfId="38087" xr:uid="{00000000-0005-0000-0000-000036940000}"/>
    <cellStyle name="Normal 3 22 11 2 2 2" xfId="38088" xr:uid="{00000000-0005-0000-0000-000037940000}"/>
    <cellStyle name="Normal 3 22 11 2 2 3" xfId="38089" xr:uid="{00000000-0005-0000-0000-000038940000}"/>
    <cellStyle name="Normal 3 22 11 2 3" xfId="38090" xr:uid="{00000000-0005-0000-0000-000039940000}"/>
    <cellStyle name="Normal 3 22 11 2 4" xfId="38091" xr:uid="{00000000-0005-0000-0000-00003A940000}"/>
    <cellStyle name="Normal 3 22 11 3" xfId="38092" xr:uid="{00000000-0005-0000-0000-00003B940000}"/>
    <cellStyle name="Normal 3 22 11 3 2" xfId="38093" xr:uid="{00000000-0005-0000-0000-00003C940000}"/>
    <cellStyle name="Normal 3 22 11 3 3" xfId="38094" xr:uid="{00000000-0005-0000-0000-00003D940000}"/>
    <cellStyle name="Normal 3 22 11 4" xfId="38095" xr:uid="{00000000-0005-0000-0000-00003E940000}"/>
    <cellStyle name="Normal 3 22 12" xfId="38096" xr:uid="{00000000-0005-0000-0000-00003F940000}"/>
    <cellStyle name="Normal 3 22 12 2" xfId="38097" xr:uid="{00000000-0005-0000-0000-000040940000}"/>
    <cellStyle name="Normal 3 22 12 2 2" xfId="38098" xr:uid="{00000000-0005-0000-0000-000041940000}"/>
    <cellStyle name="Normal 3 22 12 2 2 2" xfId="38099" xr:uid="{00000000-0005-0000-0000-000042940000}"/>
    <cellStyle name="Normal 3 22 12 2 2 3" xfId="38100" xr:uid="{00000000-0005-0000-0000-000043940000}"/>
    <cellStyle name="Normal 3 22 12 2 3" xfId="38101" xr:uid="{00000000-0005-0000-0000-000044940000}"/>
    <cellStyle name="Normal 3 22 12 2 4" xfId="38102" xr:uid="{00000000-0005-0000-0000-000045940000}"/>
    <cellStyle name="Normal 3 22 12 3" xfId="38103" xr:uid="{00000000-0005-0000-0000-000046940000}"/>
    <cellStyle name="Normal 3 22 12 3 2" xfId="38104" xr:uid="{00000000-0005-0000-0000-000047940000}"/>
    <cellStyle name="Normal 3 22 12 3 3" xfId="38105" xr:uid="{00000000-0005-0000-0000-000048940000}"/>
    <cellStyle name="Normal 3 22 12 4" xfId="38106" xr:uid="{00000000-0005-0000-0000-000049940000}"/>
    <cellStyle name="Normal 3 22 13" xfId="38107" xr:uid="{00000000-0005-0000-0000-00004A940000}"/>
    <cellStyle name="Normal 3 22 13 2" xfId="38108" xr:uid="{00000000-0005-0000-0000-00004B940000}"/>
    <cellStyle name="Normal 3 22 13 2 2" xfId="38109" xr:uid="{00000000-0005-0000-0000-00004C940000}"/>
    <cellStyle name="Normal 3 22 13 2 2 2" xfId="38110" xr:uid="{00000000-0005-0000-0000-00004D940000}"/>
    <cellStyle name="Normal 3 22 13 2 2 3" xfId="38111" xr:uid="{00000000-0005-0000-0000-00004E940000}"/>
    <cellStyle name="Normal 3 22 13 2 3" xfId="38112" xr:uid="{00000000-0005-0000-0000-00004F940000}"/>
    <cellStyle name="Normal 3 22 13 2 4" xfId="38113" xr:uid="{00000000-0005-0000-0000-000050940000}"/>
    <cellStyle name="Normal 3 22 13 3" xfId="38114" xr:uid="{00000000-0005-0000-0000-000051940000}"/>
    <cellStyle name="Normal 3 22 13 3 2" xfId="38115" xr:uid="{00000000-0005-0000-0000-000052940000}"/>
    <cellStyle name="Normal 3 22 13 3 3" xfId="38116" xr:uid="{00000000-0005-0000-0000-000053940000}"/>
    <cellStyle name="Normal 3 22 13 4" xfId="38117" xr:uid="{00000000-0005-0000-0000-000054940000}"/>
    <cellStyle name="Normal 3 22 14" xfId="38118" xr:uid="{00000000-0005-0000-0000-000055940000}"/>
    <cellStyle name="Normal 3 22 14 2" xfId="38119" xr:uid="{00000000-0005-0000-0000-000056940000}"/>
    <cellStyle name="Normal 3 22 14 2 2" xfId="38120" xr:uid="{00000000-0005-0000-0000-000057940000}"/>
    <cellStyle name="Normal 3 22 14 2 2 2" xfId="38121" xr:uid="{00000000-0005-0000-0000-000058940000}"/>
    <cellStyle name="Normal 3 22 14 2 2 3" xfId="38122" xr:uid="{00000000-0005-0000-0000-000059940000}"/>
    <cellStyle name="Normal 3 22 14 2 3" xfId="38123" xr:uid="{00000000-0005-0000-0000-00005A940000}"/>
    <cellStyle name="Normal 3 22 14 2 4" xfId="38124" xr:uid="{00000000-0005-0000-0000-00005B940000}"/>
    <cellStyle name="Normal 3 22 14 3" xfId="38125" xr:uid="{00000000-0005-0000-0000-00005C940000}"/>
    <cellStyle name="Normal 3 22 14 3 2" xfId="38126" xr:uid="{00000000-0005-0000-0000-00005D940000}"/>
    <cellStyle name="Normal 3 22 14 3 3" xfId="38127" xr:uid="{00000000-0005-0000-0000-00005E940000}"/>
    <cellStyle name="Normal 3 22 14 4" xfId="38128" xr:uid="{00000000-0005-0000-0000-00005F940000}"/>
    <cellStyle name="Normal 3 22 15" xfId="38129" xr:uid="{00000000-0005-0000-0000-000060940000}"/>
    <cellStyle name="Normal 3 22 15 2" xfId="38130" xr:uid="{00000000-0005-0000-0000-000061940000}"/>
    <cellStyle name="Normal 3 22 15 2 2" xfId="38131" xr:uid="{00000000-0005-0000-0000-000062940000}"/>
    <cellStyle name="Normal 3 22 15 2 2 2" xfId="38132" xr:uid="{00000000-0005-0000-0000-000063940000}"/>
    <cellStyle name="Normal 3 22 15 2 2 3" xfId="38133" xr:uid="{00000000-0005-0000-0000-000064940000}"/>
    <cellStyle name="Normal 3 22 15 2 3" xfId="38134" xr:uid="{00000000-0005-0000-0000-000065940000}"/>
    <cellStyle name="Normal 3 22 15 2 4" xfId="38135" xr:uid="{00000000-0005-0000-0000-000066940000}"/>
    <cellStyle name="Normal 3 22 15 3" xfId="38136" xr:uid="{00000000-0005-0000-0000-000067940000}"/>
    <cellStyle name="Normal 3 22 15 3 2" xfId="38137" xr:uid="{00000000-0005-0000-0000-000068940000}"/>
    <cellStyle name="Normal 3 22 15 3 3" xfId="38138" xr:uid="{00000000-0005-0000-0000-000069940000}"/>
    <cellStyle name="Normal 3 22 15 4" xfId="38139" xr:uid="{00000000-0005-0000-0000-00006A940000}"/>
    <cellStyle name="Normal 3 22 16" xfId="38140" xr:uid="{00000000-0005-0000-0000-00006B940000}"/>
    <cellStyle name="Normal 3 22 16 2" xfId="38141" xr:uid="{00000000-0005-0000-0000-00006C940000}"/>
    <cellStyle name="Normal 3 22 16 2 2" xfId="38142" xr:uid="{00000000-0005-0000-0000-00006D940000}"/>
    <cellStyle name="Normal 3 22 16 2 2 2" xfId="38143" xr:uid="{00000000-0005-0000-0000-00006E940000}"/>
    <cellStyle name="Normal 3 22 16 2 2 3" xfId="38144" xr:uid="{00000000-0005-0000-0000-00006F940000}"/>
    <cellStyle name="Normal 3 22 16 2 3" xfId="38145" xr:uid="{00000000-0005-0000-0000-000070940000}"/>
    <cellStyle name="Normal 3 22 16 2 4" xfId="38146" xr:uid="{00000000-0005-0000-0000-000071940000}"/>
    <cellStyle name="Normal 3 22 16 3" xfId="38147" xr:uid="{00000000-0005-0000-0000-000072940000}"/>
    <cellStyle name="Normal 3 22 16 3 2" xfId="38148" xr:uid="{00000000-0005-0000-0000-000073940000}"/>
    <cellStyle name="Normal 3 22 16 3 3" xfId="38149" xr:uid="{00000000-0005-0000-0000-000074940000}"/>
    <cellStyle name="Normal 3 22 16 4" xfId="38150" xr:uid="{00000000-0005-0000-0000-000075940000}"/>
    <cellStyle name="Normal 3 22 17" xfId="38151" xr:uid="{00000000-0005-0000-0000-000076940000}"/>
    <cellStyle name="Normal 3 22 17 2" xfId="38152" xr:uid="{00000000-0005-0000-0000-000077940000}"/>
    <cellStyle name="Normal 3 22 17 2 2" xfId="38153" xr:uid="{00000000-0005-0000-0000-000078940000}"/>
    <cellStyle name="Normal 3 22 17 2 2 2" xfId="38154" xr:uid="{00000000-0005-0000-0000-000079940000}"/>
    <cellStyle name="Normal 3 22 17 2 2 3" xfId="38155" xr:uid="{00000000-0005-0000-0000-00007A940000}"/>
    <cellStyle name="Normal 3 22 17 2 3" xfId="38156" xr:uid="{00000000-0005-0000-0000-00007B940000}"/>
    <cellStyle name="Normal 3 22 17 2 4" xfId="38157" xr:uid="{00000000-0005-0000-0000-00007C940000}"/>
    <cellStyle name="Normal 3 22 17 3" xfId="38158" xr:uid="{00000000-0005-0000-0000-00007D940000}"/>
    <cellStyle name="Normal 3 22 17 3 2" xfId="38159" xr:uid="{00000000-0005-0000-0000-00007E940000}"/>
    <cellStyle name="Normal 3 22 17 3 3" xfId="38160" xr:uid="{00000000-0005-0000-0000-00007F940000}"/>
    <cellStyle name="Normal 3 22 17 4" xfId="38161" xr:uid="{00000000-0005-0000-0000-000080940000}"/>
    <cellStyle name="Normal 3 22 18" xfId="38162" xr:uid="{00000000-0005-0000-0000-000081940000}"/>
    <cellStyle name="Normal 3 22 18 2" xfId="38163" xr:uid="{00000000-0005-0000-0000-000082940000}"/>
    <cellStyle name="Normal 3 22 18 2 2" xfId="38164" xr:uid="{00000000-0005-0000-0000-000083940000}"/>
    <cellStyle name="Normal 3 22 18 2 2 2" xfId="38165" xr:uid="{00000000-0005-0000-0000-000084940000}"/>
    <cellStyle name="Normal 3 22 18 2 2 3" xfId="38166" xr:uid="{00000000-0005-0000-0000-000085940000}"/>
    <cellStyle name="Normal 3 22 18 2 3" xfId="38167" xr:uid="{00000000-0005-0000-0000-000086940000}"/>
    <cellStyle name="Normal 3 22 18 2 4" xfId="38168" xr:uid="{00000000-0005-0000-0000-000087940000}"/>
    <cellStyle name="Normal 3 22 18 3" xfId="38169" xr:uid="{00000000-0005-0000-0000-000088940000}"/>
    <cellStyle name="Normal 3 22 18 3 2" xfId="38170" xr:uid="{00000000-0005-0000-0000-000089940000}"/>
    <cellStyle name="Normal 3 22 18 3 3" xfId="38171" xr:uid="{00000000-0005-0000-0000-00008A940000}"/>
    <cellStyle name="Normal 3 22 18 4" xfId="38172" xr:uid="{00000000-0005-0000-0000-00008B940000}"/>
    <cellStyle name="Normal 3 22 19" xfId="38173" xr:uid="{00000000-0005-0000-0000-00008C940000}"/>
    <cellStyle name="Normal 3 22 19 2" xfId="38174" xr:uid="{00000000-0005-0000-0000-00008D940000}"/>
    <cellStyle name="Normal 3 22 19 2 2" xfId="38175" xr:uid="{00000000-0005-0000-0000-00008E940000}"/>
    <cellStyle name="Normal 3 22 19 2 2 2" xfId="38176" xr:uid="{00000000-0005-0000-0000-00008F940000}"/>
    <cellStyle name="Normal 3 22 19 2 2 3" xfId="38177" xr:uid="{00000000-0005-0000-0000-000090940000}"/>
    <cellStyle name="Normal 3 22 19 2 3" xfId="38178" xr:uid="{00000000-0005-0000-0000-000091940000}"/>
    <cellStyle name="Normal 3 22 19 2 4" xfId="38179" xr:uid="{00000000-0005-0000-0000-000092940000}"/>
    <cellStyle name="Normal 3 22 19 3" xfId="38180" xr:uid="{00000000-0005-0000-0000-000093940000}"/>
    <cellStyle name="Normal 3 22 19 3 2" xfId="38181" xr:uid="{00000000-0005-0000-0000-000094940000}"/>
    <cellStyle name="Normal 3 22 19 3 3" xfId="38182" xr:uid="{00000000-0005-0000-0000-000095940000}"/>
    <cellStyle name="Normal 3 22 19 4" xfId="38183" xr:uid="{00000000-0005-0000-0000-000096940000}"/>
    <cellStyle name="Normal 3 22 2" xfId="38184" xr:uid="{00000000-0005-0000-0000-000097940000}"/>
    <cellStyle name="Normal 3 22 2 2" xfId="38185" xr:uid="{00000000-0005-0000-0000-000098940000}"/>
    <cellStyle name="Normal 3 22 2 2 2" xfId="38186" xr:uid="{00000000-0005-0000-0000-000099940000}"/>
    <cellStyle name="Normal 3 22 2 2 2 2" xfId="38187" xr:uid="{00000000-0005-0000-0000-00009A940000}"/>
    <cellStyle name="Normal 3 22 2 2 2 3" xfId="38188" xr:uid="{00000000-0005-0000-0000-00009B940000}"/>
    <cellStyle name="Normal 3 22 2 2 3" xfId="38189" xr:uid="{00000000-0005-0000-0000-00009C940000}"/>
    <cellStyle name="Normal 3 22 2 2 4" xfId="38190" xr:uid="{00000000-0005-0000-0000-00009D940000}"/>
    <cellStyle name="Normal 3 22 2 3" xfId="38191" xr:uid="{00000000-0005-0000-0000-00009E940000}"/>
    <cellStyle name="Normal 3 22 2 3 2" xfId="38192" xr:uid="{00000000-0005-0000-0000-00009F940000}"/>
    <cellStyle name="Normal 3 22 2 3 3" xfId="38193" xr:uid="{00000000-0005-0000-0000-0000A0940000}"/>
    <cellStyle name="Normal 3 22 2 4" xfId="38194" xr:uid="{00000000-0005-0000-0000-0000A1940000}"/>
    <cellStyle name="Normal 3 22 20" xfId="38195" xr:uid="{00000000-0005-0000-0000-0000A2940000}"/>
    <cellStyle name="Normal 3 22 20 2" xfId="38196" xr:uid="{00000000-0005-0000-0000-0000A3940000}"/>
    <cellStyle name="Normal 3 22 20 2 2" xfId="38197" xr:uid="{00000000-0005-0000-0000-0000A4940000}"/>
    <cellStyle name="Normal 3 22 20 2 2 2" xfId="38198" xr:uid="{00000000-0005-0000-0000-0000A5940000}"/>
    <cellStyle name="Normal 3 22 20 2 2 3" xfId="38199" xr:uid="{00000000-0005-0000-0000-0000A6940000}"/>
    <cellStyle name="Normal 3 22 20 2 3" xfId="38200" xr:uid="{00000000-0005-0000-0000-0000A7940000}"/>
    <cellStyle name="Normal 3 22 20 2 4" xfId="38201" xr:uid="{00000000-0005-0000-0000-0000A8940000}"/>
    <cellStyle name="Normal 3 22 20 3" xfId="38202" xr:uid="{00000000-0005-0000-0000-0000A9940000}"/>
    <cellStyle name="Normal 3 22 20 3 2" xfId="38203" xr:uid="{00000000-0005-0000-0000-0000AA940000}"/>
    <cellStyle name="Normal 3 22 20 3 3" xfId="38204" xr:uid="{00000000-0005-0000-0000-0000AB940000}"/>
    <cellStyle name="Normal 3 22 20 4" xfId="38205" xr:uid="{00000000-0005-0000-0000-0000AC940000}"/>
    <cellStyle name="Normal 3 22 21" xfId="38206" xr:uid="{00000000-0005-0000-0000-0000AD940000}"/>
    <cellStyle name="Normal 3 22 21 2" xfId="38207" xr:uid="{00000000-0005-0000-0000-0000AE940000}"/>
    <cellStyle name="Normal 3 22 21 2 2" xfId="38208" xr:uid="{00000000-0005-0000-0000-0000AF940000}"/>
    <cellStyle name="Normal 3 22 21 2 2 2" xfId="38209" xr:uid="{00000000-0005-0000-0000-0000B0940000}"/>
    <cellStyle name="Normal 3 22 21 2 2 3" xfId="38210" xr:uid="{00000000-0005-0000-0000-0000B1940000}"/>
    <cellStyle name="Normal 3 22 21 2 3" xfId="38211" xr:uid="{00000000-0005-0000-0000-0000B2940000}"/>
    <cellStyle name="Normal 3 22 21 2 4" xfId="38212" xr:uid="{00000000-0005-0000-0000-0000B3940000}"/>
    <cellStyle name="Normal 3 22 21 3" xfId="38213" xr:uid="{00000000-0005-0000-0000-0000B4940000}"/>
    <cellStyle name="Normal 3 22 21 3 2" xfId="38214" xr:uid="{00000000-0005-0000-0000-0000B5940000}"/>
    <cellStyle name="Normal 3 22 21 3 3" xfId="38215" xr:uid="{00000000-0005-0000-0000-0000B6940000}"/>
    <cellStyle name="Normal 3 22 21 4" xfId="38216" xr:uid="{00000000-0005-0000-0000-0000B7940000}"/>
    <cellStyle name="Normal 3 22 22" xfId="38217" xr:uid="{00000000-0005-0000-0000-0000B8940000}"/>
    <cellStyle name="Normal 3 22 22 2" xfId="38218" xr:uid="{00000000-0005-0000-0000-0000B9940000}"/>
    <cellStyle name="Normal 3 22 22 2 2" xfId="38219" xr:uid="{00000000-0005-0000-0000-0000BA940000}"/>
    <cellStyle name="Normal 3 22 22 2 2 2" xfId="38220" xr:uid="{00000000-0005-0000-0000-0000BB940000}"/>
    <cellStyle name="Normal 3 22 22 2 2 3" xfId="38221" xr:uid="{00000000-0005-0000-0000-0000BC940000}"/>
    <cellStyle name="Normal 3 22 22 2 3" xfId="38222" xr:uid="{00000000-0005-0000-0000-0000BD940000}"/>
    <cellStyle name="Normal 3 22 22 2 4" xfId="38223" xr:uid="{00000000-0005-0000-0000-0000BE940000}"/>
    <cellStyle name="Normal 3 22 22 3" xfId="38224" xr:uid="{00000000-0005-0000-0000-0000BF940000}"/>
    <cellStyle name="Normal 3 22 22 3 2" xfId="38225" xr:uid="{00000000-0005-0000-0000-0000C0940000}"/>
    <cellStyle name="Normal 3 22 22 3 3" xfId="38226" xr:uid="{00000000-0005-0000-0000-0000C1940000}"/>
    <cellStyle name="Normal 3 22 22 4" xfId="38227" xr:uid="{00000000-0005-0000-0000-0000C2940000}"/>
    <cellStyle name="Normal 3 22 23" xfId="38228" xr:uid="{00000000-0005-0000-0000-0000C3940000}"/>
    <cellStyle name="Normal 3 22 23 2" xfId="38229" xr:uid="{00000000-0005-0000-0000-0000C4940000}"/>
    <cellStyle name="Normal 3 22 23 2 2" xfId="38230" xr:uid="{00000000-0005-0000-0000-0000C5940000}"/>
    <cellStyle name="Normal 3 22 23 2 2 2" xfId="38231" xr:uid="{00000000-0005-0000-0000-0000C6940000}"/>
    <cellStyle name="Normal 3 22 23 2 2 3" xfId="38232" xr:uid="{00000000-0005-0000-0000-0000C7940000}"/>
    <cellStyle name="Normal 3 22 23 2 3" xfId="38233" xr:uid="{00000000-0005-0000-0000-0000C8940000}"/>
    <cellStyle name="Normal 3 22 23 2 4" xfId="38234" xr:uid="{00000000-0005-0000-0000-0000C9940000}"/>
    <cellStyle name="Normal 3 22 23 3" xfId="38235" xr:uid="{00000000-0005-0000-0000-0000CA940000}"/>
    <cellStyle name="Normal 3 22 23 3 2" xfId="38236" xr:uid="{00000000-0005-0000-0000-0000CB940000}"/>
    <cellStyle name="Normal 3 22 23 3 3" xfId="38237" xr:uid="{00000000-0005-0000-0000-0000CC940000}"/>
    <cellStyle name="Normal 3 22 23 4" xfId="38238" xr:uid="{00000000-0005-0000-0000-0000CD940000}"/>
    <cellStyle name="Normal 3 22 24" xfId="38239" xr:uid="{00000000-0005-0000-0000-0000CE940000}"/>
    <cellStyle name="Normal 3 22 24 2" xfId="38240" xr:uid="{00000000-0005-0000-0000-0000CF940000}"/>
    <cellStyle name="Normal 3 22 24 2 2" xfId="38241" xr:uid="{00000000-0005-0000-0000-0000D0940000}"/>
    <cellStyle name="Normal 3 22 24 2 3" xfId="38242" xr:uid="{00000000-0005-0000-0000-0000D1940000}"/>
    <cellStyle name="Normal 3 22 24 3" xfId="38243" xr:uid="{00000000-0005-0000-0000-0000D2940000}"/>
    <cellStyle name="Normal 3 22 24 4" xfId="38244" xr:uid="{00000000-0005-0000-0000-0000D3940000}"/>
    <cellStyle name="Normal 3 22 25" xfId="38245" xr:uid="{00000000-0005-0000-0000-0000D4940000}"/>
    <cellStyle name="Normal 3 22 25 2" xfId="38246" xr:uid="{00000000-0005-0000-0000-0000D5940000}"/>
    <cellStyle name="Normal 3 22 25 3" xfId="38247" xr:uid="{00000000-0005-0000-0000-0000D6940000}"/>
    <cellStyle name="Normal 3 22 26" xfId="38248" xr:uid="{00000000-0005-0000-0000-0000D7940000}"/>
    <cellStyle name="Normal 3 22 3" xfId="38249" xr:uid="{00000000-0005-0000-0000-0000D8940000}"/>
    <cellStyle name="Normal 3 22 3 2" xfId="38250" xr:uid="{00000000-0005-0000-0000-0000D9940000}"/>
    <cellStyle name="Normal 3 22 3 2 2" xfId="38251" xr:uid="{00000000-0005-0000-0000-0000DA940000}"/>
    <cellStyle name="Normal 3 22 3 2 2 2" xfId="38252" xr:uid="{00000000-0005-0000-0000-0000DB940000}"/>
    <cellStyle name="Normal 3 22 3 2 2 3" xfId="38253" xr:uid="{00000000-0005-0000-0000-0000DC940000}"/>
    <cellStyle name="Normal 3 22 3 2 3" xfId="38254" xr:uid="{00000000-0005-0000-0000-0000DD940000}"/>
    <cellStyle name="Normal 3 22 3 2 4" xfId="38255" xr:uid="{00000000-0005-0000-0000-0000DE940000}"/>
    <cellStyle name="Normal 3 22 3 3" xfId="38256" xr:uid="{00000000-0005-0000-0000-0000DF940000}"/>
    <cellStyle name="Normal 3 22 3 3 2" xfId="38257" xr:uid="{00000000-0005-0000-0000-0000E0940000}"/>
    <cellStyle name="Normal 3 22 3 3 3" xfId="38258" xr:uid="{00000000-0005-0000-0000-0000E1940000}"/>
    <cellStyle name="Normal 3 22 3 4" xfId="38259" xr:uid="{00000000-0005-0000-0000-0000E2940000}"/>
    <cellStyle name="Normal 3 22 4" xfId="38260" xr:uid="{00000000-0005-0000-0000-0000E3940000}"/>
    <cellStyle name="Normal 3 22 4 2" xfId="38261" xr:uid="{00000000-0005-0000-0000-0000E4940000}"/>
    <cellStyle name="Normal 3 22 4 2 2" xfId="38262" xr:uid="{00000000-0005-0000-0000-0000E5940000}"/>
    <cellStyle name="Normal 3 22 4 2 2 2" xfId="38263" xr:uid="{00000000-0005-0000-0000-0000E6940000}"/>
    <cellStyle name="Normal 3 22 4 2 2 3" xfId="38264" xr:uid="{00000000-0005-0000-0000-0000E7940000}"/>
    <cellStyle name="Normal 3 22 4 2 3" xfId="38265" xr:uid="{00000000-0005-0000-0000-0000E8940000}"/>
    <cellStyle name="Normal 3 22 4 2 4" xfId="38266" xr:uid="{00000000-0005-0000-0000-0000E9940000}"/>
    <cellStyle name="Normal 3 22 4 3" xfId="38267" xr:uid="{00000000-0005-0000-0000-0000EA940000}"/>
    <cellStyle name="Normal 3 22 4 3 2" xfId="38268" xr:uid="{00000000-0005-0000-0000-0000EB940000}"/>
    <cellStyle name="Normal 3 22 4 3 3" xfId="38269" xr:uid="{00000000-0005-0000-0000-0000EC940000}"/>
    <cellStyle name="Normal 3 22 4 4" xfId="38270" xr:uid="{00000000-0005-0000-0000-0000ED940000}"/>
    <cellStyle name="Normal 3 22 5" xfId="38271" xr:uid="{00000000-0005-0000-0000-0000EE940000}"/>
    <cellStyle name="Normal 3 22 5 2" xfId="38272" xr:uid="{00000000-0005-0000-0000-0000EF940000}"/>
    <cellStyle name="Normal 3 22 5 2 2" xfId="38273" xr:uid="{00000000-0005-0000-0000-0000F0940000}"/>
    <cellStyle name="Normal 3 22 5 2 2 2" xfId="38274" xr:uid="{00000000-0005-0000-0000-0000F1940000}"/>
    <cellStyle name="Normal 3 22 5 2 2 3" xfId="38275" xr:uid="{00000000-0005-0000-0000-0000F2940000}"/>
    <cellStyle name="Normal 3 22 5 2 3" xfId="38276" xr:uid="{00000000-0005-0000-0000-0000F3940000}"/>
    <cellStyle name="Normal 3 22 5 2 4" xfId="38277" xr:uid="{00000000-0005-0000-0000-0000F4940000}"/>
    <cellStyle name="Normal 3 22 5 3" xfId="38278" xr:uid="{00000000-0005-0000-0000-0000F5940000}"/>
    <cellStyle name="Normal 3 22 5 3 2" xfId="38279" xr:uid="{00000000-0005-0000-0000-0000F6940000}"/>
    <cellStyle name="Normal 3 22 5 3 3" xfId="38280" xr:uid="{00000000-0005-0000-0000-0000F7940000}"/>
    <cellStyle name="Normal 3 22 5 4" xfId="38281" xr:uid="{00000000-0005-0000-0000-0000F8940000}"/>
    <cellStyle name="Normal 3 22 6" xfId="38282" xr:uid="{00000000-0005-0000-0000-0000F9940000}"/>
    <cellStyle name="Normal 3 22 6 2" xfId="38283" xr:uid="{00000000-0005-0000-0000-0000FA940000}"/>
    <cellStyle name="Normal 3 22 6 2 2" xfId="38284" xr:uid="{00000000-0005-0000-0000-0000FB940000}"/>
    <cellStyle name="Normal 3 22 6 2 2 2" xfId="38285" xr:uid="{00000000-0005-0000-0000-0000FC940000}"/>
    <cellStyle name="Normal 3 22 6 2 2 3" xfId="38286" xr:uid="{00000000-0005-0000-0000-0000FD940000}"/>
    <cellStyle name="Normal 3 22 6 2 3" xfId="38287" xr:uid="{00000000-0005-0000-0000-0000FE940000}"/>
    <cellStyle name="Normal 3 22 6 2 4" xfId="38288" xr:uid="{00000000-0005-0000-0000-0000FF940000}"/>
    <cellStyle name="Normal 3 22 6 3" xfId="38289" xr:uid="{00000000-0005-0000-0000-000000950000}"/>
    <cellStyle name="Normal 3 22 6 3 2" xfId="38290" xr:uid="{00000000-0005-0000-0000-000001950000}"/>
    <cellStyle name="Normal 3 22 6 3 3" xfId="38291" xr:uid="{00000000-0005-0000-0000-000002950000}"/>
    <cellStyle name="Normal 3 22 6 4" xfId="38292" xr:uid="{00000000-0005-0000-0000-000003950000}"/>
    <cellStyle name="Normal 3 22 7" xfId="38293" xr:uid="{00000000-0005-0000-0000-000004950000}"/>
    <cellStyle name="Normal 3 22 7 2" xfId="38294" xr:uid="{00000000-0005-0000-0000-000005950000}"/>
    <cellStyle name="Normal 3 22 7 2 2" xfId="38295" xr:uid="{00000000-0005-0000-0000-000006950000}"/>
    <cellStyle name="Normal 3 22 7 2 2 2" xfId="38296" xr:uid="{00000000-0005-0000-0000-000007950000}"/>
    <cellStyle name="Normal 3 22 7 2 2 3" xfId="38297" xr:uid="{00000000-0005-0000-0000-000008950000}"/>
    <cellStyle name="Normal 3 22 7 2 3" xfId="38298" xr:uid="{00000000-0005-0000-0000-000009950000}"/>
    <cellStyle name="Normal 3 22 7 2 4" xfId="38299" xr:uid="{00000000-0005-0000-0000-00000A950000}"/>
    <cellStyle name="Normal 3 22 7 3" xfId="38300" xr:uid="{00000000-0005-0000-0000-00000B950000}"/>
    <cellStyle name="Normal 3 22 7 3 2" xfId="38301" xr:uid="{00000000-0005-0000-0000-00000C950000}"/>
    <cellStyle name="Normal 3 22 7 3 3" xfId="38302" xr:uid="{00000000-0005-0000-0000-00000D950000}"/>
    <cellStyle name="Normal 3 22 7 4" xfId="38303" xr:uid="{00000000-0005-0000-0000-00000E950000}"/>
    <cellStyle name="Normal 3 22 8" xfId="38304" xr:uid="{00000000-0005-0000-0000-00000F950000}"/>
    <cellStyle name="Normal 3 22 8 2" xfId="38305" xr:uid="{00000000-0005-0000-0000-000010950000}"/>
    <cellStyle name="Normal 3 22 8 2 2" xfId="38306" xr:uid="{00000000-0005-0000-0000-000011950000}"/>
    <cellStyle name="Normal 3 22 8 2 2 2" xfId="38307" xr:uid="{00000000-0005-0000-0000-000012950000}"/>
    <cellStyle name="Normal 3 22 8 2 2 3" xfId="38308" xr:uid="{00000000-0005-0000-0000-000013950000}"/>
    <cellStyle name="Normal 3 22 8 2 3" xfId="38309" xr:uid="{00000000-0005-0000-0000-000014950000}"/>
    <cellStyle name="Normal 3 22 8 2 4" xfId="38310" xr:uid="{00000000-0005-0000-0000-000015950000}"/>
    <cellStyle name="Normal 3 22 8 3" xfId="38311" xr:uid="{00000000-0005-0000-0000-000016950000}"/>
    <cellStyle name="Normal 3 22 8 3 2" xfId="38312" xr:uid="{00000000-0005-0000-0000-000017950000}"/>
    <cellStyle name="Normal 3 22 8 3 3" xfId="38313" xr:uid="{00000000-0005-0000-0000-000018950000}"/>
    <cellStyle name="Normal 3 22 8 4" xfId="38314" xr:uid="{00000000-0005-0000-0000-000019950000}"/>
    <cellStyle name="Normal 3 22 9" xfId="38315" xr:uid="{00000000-0005-0000-0000-00001A950000}"/>
    <cellStyle name="Normal 3 22 9 2" xfId="38316" xr:uid="{00000000-0005-0000-0000-00001B950000}"/>
    <cellStyle name="Normal 3 22 9 2 2" xfId="38317" xr:uid="{00000000-0005-0000-0000-00001C950000}"/>
    <cellStyle name="Normal 3 22 9 2 2 2" xfId="38318" xr:uid="{00000000-0005-0000-0000-00001D950000}"/>
    <cellStyle name="Normal 3 22 9 2 2 3" xfId="38319" xr:uid="{00000000-0005-0000-0000-00001E950000}"/>
    <cellStyle name="Normal 3 22 9 2 3" xfId="38320" xr:uid="{00000000-0005-0000-0000-00001F950000}"/>
    <cellStyle name="Normal 3 22 9 2 4" xfId="38321" xr:uid="{00000000-0005-0000-0000-000020950000}"/>
    <cellStyle name="Normal 3 22 9 3" xfId="38322" xr:uid="{00000000-0005-0000-0000-000021950000}"/>
    <cellStyle name="Normal 3 22 9 3 2" xfId="38323" xr:uid="{00000000-0005-0000-0000-000022950000}"/>
    <cellStyle name="Normal 3 22 9 3 3" xfId="38324" xr:uid="{00000000-0005-0000-0000-000023950000}"/>
    <cellStyle name="Normal 3 22 9 4" xfId="38325" xr:uid="{00000000-0005-0000-0000-000024950000}"/>
    <cellStyle name="Normal 3 23" xfId="38326" xr:uid="{00000000-0005-0000-0000-000025950000}"/>
    <cellStyle name="Normal 3 23 10" xfId="38327" xr:uid="{00000000-0005-0000-0000-000026950000}"/>
    <cellStyle name="Normal 3 23 10 2" xfId="38328" xr:uid="{00000000-0005-0000-0000-000027950000}"/>
    <cellStyle name="Normal 3 23 10 2 2" xfId="38329" xr:uid="{00000000-0005-0000-0000-000028950000}"/>
    <cellStyle name="Normal 3 23 10 2 2 2" xfId="38330" xr:uid="{00000000-0005-0000-0000-000029950000}"/>
    <cellStyle name="Normal 3 23 10 2 2 3" xfId="38331" xr:uid="{00000000-0005-0000-0000-00002A950000}"/>
    <cellStyle name="Normal 3 23 10 2 3" xfId="38332" xr:uid="{00000000-0005-0000-0000-00002B950000}"/>
    <cellStyle name="Normal 3 23 10 2 4" xfId="38333" xr:uid="{00000000-0005-0000-0000-00002C950000}"/>
    <cellStyle name="Normal 3 23 10 3" xfId="38334" xr:uid="{00000000-0005-0000-0000-00002D950000}"/>
    <cellStyle name="Normal 3 23 10 3 2" xfId="38335" xr:uid="{00000000-0005-0000-0000-00002E950000}"/>
    <cellStyle name="Normal 3 23 10 3 3" xfId="38336" xr:uid="{00000000-0005-0000-0000-00002F950000}"/>
    <cellStyle name="Normal 3 23 10 4" xfId="38337" xr:uid="{00000000-0005-0000-0000-000030950000}"/>
    <cellStyle name="Normal 3 23 11" xfId="38338" xr:uid="{00000000-0005-0000-0000-000031950000}"/>
    <cellStyle name="Normal 3 23 11 2" xfId="38339" xr:uid="{00000000-0005-0000-0000-000032950000}"/>
    <cellStyle name="Normal 3 23 11 2 2" xfId="38340" xr:uid="{00000000-0005-0000-0000-000033950000}"/>
    <cellStyle name="Normal 3 23 11 2 2 2" xfId="38341" xr:uid="{00000000-0005-0000-0000-000034950000}"/>
    <cellStyle name="Normal 3 23 11 2 2 3" xfId="38342" xr:uid="{00000000-0005-0000-0000-000035950000}"/>
    <cellStyle name="Normal 3 23 11 2 3" xfId="38343" xr:uid="{00000000-0005-0000-0000-000036950000}"/>
    <cellStyle name="Normal 3 23 11 2 4" xfId="38344" xr:uid="{00000000-0005-0000-0000-000037950000}"/>
    <cellStyle name="Normal 3 23 11 3" xfId="38345" xr:uid="{00000000-0005-0000-0000-000038950000}"/>
    <cellStyle name="Normal 3 23 11 3 2" xfId="38346" xr:uid="{00000000-0005-0000-0000-000039950000}"/>
    <cellStyle name="Normal 3 23 11 3 3" xfId="38347" xr:uid="{00000000-0005-0000-0000-00003A950000}"/>
    <cellStyle name="Normal 3 23 11 4" xfId="38348" xr:uid="{00000000-0005-0000-0000-00003B950000}"/>
    <cellStyle name="Normal 3 23 12" xfId="38349" xr:uid="{00000000-0005-0000-0000-00003C950000}"/>
    <cellStyle name="Normal 3 23 12 2" xfId="38350" xr:uid="{00000000-0005-0000-0000-00003D950000}"/>
    <cellStyle name="Normal 3 23 12 2 2" xfId="38351" xr:uid="{00000000-0005-0000-0000-00003E950000}"/>
    <cellStyle name="Normal 3 23 12 2 2 2" xfId="38352" xr:uid="{00000000-0005-0000-0000-00003F950000}"/>
    <cellStyle name="Normal 3 23 12 2 2 3" xfId="38353" xr:uid="{00000000-0005-0000-0000-000040950000}"/>
    <cellStyle name="Normal 3 23 12 2 3" xfId="38354" xr:uid="{00000000-0005-0000-0000-000041950000}"/>
    <cellStyle name="Normal 3 23 12 2 4" xfId="38355" xr:uid="{00000000-0005-0000-0000-000042950000}"/>
    <cellStyle name="Normal 3 23 12 3" xfId="38356" xr:uid="{00000000-0005-0000-0000-000043950000}"/>
    <cellStyle name="Normal 3 23 12 3 2" xfId="38357" xr:uid="{00000000-0005-0000-0000-000044950000}"/>
    <cellStyle name="Normal 3 23 12 3 3" xfId="38358" xr:uid="{00000000-0005-0000-0000-000045950000}"/>
    <cellStyle name="Normal 3 23 12 4" xfId="38359" xr:uid="{00000000-0005-0000-0000-000046950000}"/>
    <cellStyle name="Normal 3 23 13" xfId="38360" xr:uid="{00000000-0005-0000-0000-000047950000}"/>
    <cellStyle name="Normal 3 23 13 2" xfId="38361" xr:uid="{00000000-0005-0000-0000-000048950000}"/>
    <cellStyle name="Normal 3 23 13 2 2" xfId="38362" xr:uid="{00000000-0005-0000-0000-000049950000}"/>
    <cellStyle name="Normal 3 23 13 2 2 2" xfId="38363" xr:uid="{00000000-0005-0000-0000-00004A950000}"/>
    <cellStyle name="Normal 3 23 13 2 2 3" xfId="38364" xr:uid="{00000000-0005-0000-0000-00004B950000}"/>
    <cellStyle name="Normal 3 23 13 2 3" xfId="38365" xr:uid="{00000000-0005-0000-0000-00004C950000}"/>
    <cellStyle name="Normal 3 23 13 2 4" xfId="38366" xr:uid="{00000000-0005-0000-0000-00004D950000}"/>
    <cellStyle name="Normal 3 23 13 3" xfId="38367" xr:uid="{00000000-0005-0000-0000-00004E950000}"/>
    <cellStyle name="Normal 3 23 13 3 2" xfId="38368" xr:uid="{00000000-0005-0000-0000-00004F950000}"/>
    <cellStyle name="Normal 3 23 13 3 3" xfId="38369" xr:uid="{00000000-0005-0000-0000-000050950000}"/>
    <cellStyle name="Normal 3 23 13 4" xfId="38370" xr:uid="{00000000-0005-0000-0000-000051950000}"/>
    <cellStyle name="Normal 3 23 14" xfId="38371" xr:uid="{00000000-0005-0000-0000-000052950000}"/>
    <cellStyle name="Normal 3 23 14 2" xfId="38372" xr:uid="{00000000-0005-0000-0000-000053950000}"/>
    <cellStyle name="Normal 3 23 14 2 2" xfId="38373" xr:uid="{00000000-0005-0000-0000-000054950000}"/>
    <cellStyle name="Normal 3 23 14 2 2 2" xfId="38374" xr:uid="{00000000-0005-0000-0000-000055950000}"/>
    <cellStyle name="Normal 3 23 14 2 2 3" xfId="38375" xr:uid="{00000000-0005-0000-0000-000056950000}"/>
    <cellStyle name="Normal 3 23 14 2 3" xfId="38376" xr:uid="{00000000-0005-0000-0000-000057950000}"/>
    <cellStyle name="Normal 3 23 14 2 4" xfId="38377" xr:uid="{00000000-0005-0000-0000-000058950000}"/>
    <cellStyle name="Normal 3 23 14 3" xfId="38378" xr:uid="{00000000-0005-0000-0000-000059950000}"/>
    <cellStyle name="Normal 3 23 14 3 2" xfId="38379" xr:uid="{00000000-0005-0000-0000-00005A950000}"/>
    <cellStyle name="Normal 3 23 14 3 3" xfId="38380" xr:uid="{00000000-0005-0000-0000-00005B950000}"/>
    <cellStyle name="Normal 3 23 14 4" xfId="38381" xr:uid="{00000000-0005-0000-0000-00005C950000}"/>
    <cellStyle name="Normal 3 23 15" xfId="38382" xr:uid="{00000000-0005-0000-0000-00005D950000}"/>
    <cellStyle name="Normal 3 23 15 2" xfId="38383" xr:uid="{00000000-0005-0000-0000-00005E950000}"/>
    <cellStyle name="Normal 3 23 15 2 2" xfId="38384" xr:uid="{00000000-0005-0000-0000-00005F950000}"/>
    <cellStyle name="Normal 3 23 15 2 2 2" xfId="38385" xr:uid="{00000000-0005-0000-0000-000060950000}"/>
    <cellStyle name="Normal 3 23 15 2 2 3" xfId="38386" xr:uid="{00000000-0005-0000-0000-000061950000}"/>
    <cellStyle name="Normal 3 23 15 2 3" xfId="38387" xr:uid="{00000000-0005-0000-0000-000062950000}"/>
    <cellStyle name="Normal 3 23 15 2 4" xfId="38388" xr:uid="{00000000-0005-0000-0000-000063950000}"/>
    <cellStyle name="Normal 3 23 15 3" xfId="38389" xr:uid="{00000000-0005-0000-0000-000064950000}"/>
    <cellStyle name="Normal 3 23 15 3 2" xfId="38390" xr:uid="{00000000-0005-0000-0000-000065950000}"/>
    <cellStyle name="Normal 3 23 15 3 3" xfId="38391" xr:uid="{00000000-0005-0000-0000-000066950000}"/>
    <cellStyle name="Normal 3 23 15 4" xfId="38392" xr:uid="{00000000-0005-0000-0000-000067950000}"/>
    <cellStyle name="Normal 3 23 16" xfId="38393" xr:uid="{00000000-0005-0000-0000-000068950000}"/>
    <cellStyle name="Normal 3 23 16 2" xfId="38394" xr:uid="{00000000-0005-0000-0000-000069950000}"/>
    <cellStyle name="Normal 3 23 16 2 2" xfId="38395" xr:uid="{00000000-0005-0000-0000-00006A950000}"/>
    <cellStyle name="Normal 3 23 16 2 2 2" xfId="38396" xr:uid="{00000000-0005-0000-0000-00006B950000}"/>
    <cellStyle name="Normal 3 23 16 2 2 3" xfId="38397" xr:uid="{00000000-0005-0000-0000-00006C950000}"/>
    <cellStyle name="Normal 3 23 16 2 3" xfId="38398" xr:uid="{00000000-0005-0000-0000-00006D950000}"/>
    <cellStyle name="Normal 3 23 16 2 4" xfId="38399" xr:uid="{00000000-0005-0000-0000-00006E950000}"/>
    <cellStyle name="Normal 3 23 16 3" xfId="38400" xr:uid="{00000000-0005-0000-0000-00006F950000}"/>
    <cellStyle name="Normal 3 23 16 3 2" xfId="38401" xr:uid="{00000000-0005-0000-0000-000070950000}"/>
    <cellStyle name="Normal 3 23 16 3 3" xfId="38402" xr:uid="{00000000-0005-0000-0000-000071950000}"/>
    <cellStyle name="Normal 3 23 16 4" xfId="38403" xr:uid="{00000000-0005-0000-0000-000072950000}"/>
    <cellStyle name="Normal 3 23 17" xfId="38404" xr:uid="{00000000-0005-0000-0000-000073950000}"/>
    <cellStyle name="Normal 3 23 17 2" xfId="38405" xr:uid="{00000000-0005-0000-0000-000074950000}"/>
    <cellStyle name="Normal 3 23 17 2 2" xfId="38406" xr:uid="{00000000-0005-0000-0000-000075950000}"/>
    <cellStyle name="Normal 3 23 17 2 2 2" xfId="38407" xr:uid="{00000000-0005-0000-0000-000076950000}"/>
    <cellStyle name="Normal 3 23 17 2 2 3" xfId="38408" xr:uid="{00000000-0005-0000-0000-000077950000}"/>
    <cellStyle name="Normal 3 23 17 2 3" xfId="38409" xr:uid="{00000000-0005-0000-0000-000078950000}"/>
    <cellStyle name="Normal 3 23 17 2 4" xfId="38410" xr:uid="{00000000-0005-0000-0000-000079950000}"/>
    <cellStyle name="Normal 3 23 17 3" xfId="38411" xr:uid="{00000000-0005-0000-0000-00007A950000}"/>
    <cellStyle name="Normal 3 23 17 3 2" xfId="38412" xr:uid="{00000000-0005-0000-0000-00007B950000}"/>
    <cellStyle name="Normal 3 23 17 3 3" xfId="38413" xr:uid="{00000000-0005-0000-0000-00007C950000}"/>
    <cellStyle name="Normal 3 23 17 4" xfId="38414" xr:uid="{00000000-0005-0000-0000-00007D950000}"/>
    <cellStyle name="Normal 3 23 18" xfId="38415" xr:uid="{00000000-0005-0000-0000-00007E950000}"/>
    <cellStyle name="Normal 3 23 18 2" xfId="38416" xr:uid="{00000000-0005-0000-0000-00007F950000}"/>
    <cellStyle name="Normal 3 23 18 2 2" xfId="38417" xr:uid="{00000000-0005-0000-0000-000080950000}"/>
    <cellStyle name="Normal 3 23 18 2 2 2" xfId="38418" xr:uid="{00000000-0005-0000-0000-000081950000}"/>
    <cellStyle name="Normal 3 23 18 2 2 3" xfId="38419" xr:uid="{00000000-0005-0000-0000-000082950000}"/>
    <cellStyle name="Normal 3 23 18 2 3" xfId="38420" xr:uid="{00000000-0005-0000-0000-000083950000}"/>
    <cellStyle name="Normal 3 23 18 2 4" xfId="38421" xr:uid="{00000000-0005-0000-0000-000084950000}"/>
    <cellStyle name="Normal 3 23 18 3" xfId="38422" xr:uid="{00000000-0005-0000-0000-000085950000}"/>
    <cellStyle name="Normal 3 23 18 3 2" xfId="38423" xr:uid="{00000000-0005-0000-0000-000086950000}"/>
    <cellStyle name="Normal 3 23 18 3 3" xfId="38424" xr:uid="{00000000-0005-0000-0000-000087950000}"/>
    <cellStyle name="Normal 3 23 18 4" xfId="38425" xr:uid="{00000000-0005-0000-0000-000088950000}"/>
    <cellStyle name="Normal 3 23 19" xfId="38426" xr:uid="{00000000-0005-0000-0000-000089950000}"/>
    <cellStyle name="Normal 3 23 19 2" xfId="38427" xr:uid="{00000000-0005-0000-0000-00008A950000}"/>
    <cellStyle name="Normal 3 23 19 2 2" xfId="38428" xr:uid="{00000000-0005-0000-0000-00008B950000}"/>
    <cellStyle name="Normal 3 23 19 2 2 2" xfId="38429" xr:uid="{00000000-0005-0000-0000-00008C950000}"/>
    <cellStyle name="Normal 3 23 19 2 2 3" xfId="38430" xr:uid="{00000000-0005-0000-0000-00008D950000}"/>
    <cellStyle name="Normal 3 23 19 2 3" xfId="38431" xr:uid="{00000000-0005-0000-0000-00008E950000}"/>
    <cellStyle name="Normal 3 23 19 2 4" xfId="38432" xr:uid="{00000000-0005-0000-0000-00008F950000}"/>
    <cellStyle name="Normal 3 23 19 3" xfId="38433" xr:uid="{00000000-0005-0000-0000-000090950000}"/>
    <cellStyle name="Normal 3 23 19 3 2" xfId="38434" xr:uid="{00000000-0005-0000-0000-000091950000}"/>
    <cellStyle name="Normal 3 23 19 3 3" xfId="38435" xr:uid="{00000000-0005-0000-0000-000092950000}"/>
    <cellStyle name="Normal 3 23 19 4" xfId="38436" xr:uid="{00000000-0005-0000-0000-000093950000}"/>
    <cellStyle name="Normal 3 23 2" xfId="38437" xr:uid="{00000000-0005-0000-0000-000094950000}"/>
    <cellStyle name="Normal 3 23 2 2" xfId="38438" xr:uid="{00000000-0005-0000-0000-000095950000}"/>
    <cellStyle name="Normal 3 23 2 2 2" xfId="38439" xr:uid="{00000000-0005-0000-0000-000096950000}"/>
    <cellStyle name="Normal 3 23 2 2 2 2" xfId="38440" xr:uid="{00000000-0005-0000-0000-000097950000}"/>
    <cellStyle name="Normal 3 23 2 2 2 3" xfId="38441" xr:uid="{00000000-0005-0000-0000-000098950000}"/>
    <cellStyle name="Normal 3 23 2 2 3" xfId="38442" xr:uid="{00000000-0005-0000-0000-000099950000}"/>
    <cellStyle name="Normal 3 23 2 2 4" xfId="38443" xr:uid="{00000000-0005-0000-0000-00009A950000}"/>
    <cellStyle name="Normal 3 23 2 3" xfId="38444" xr:uid="{00000000-0005-0000-0000-00009B950000}"/>
    <cellStyle name="Normal 3 23 2 3 2" xfId="38445" xr:uid="{00000000-0005-0000-0000-00009C950000}"/>
    <cellStyle name="Normal 3 23 2 3 3" xfId="38446" xr:uid="{00000000-0005-0000-0000-00009D950000}"/>
    <cellStyle name="Normal 3 23 2 4" xfId="38447" xr:uid="{00000000-0005-0000-0000-00009E950000}"/>
    <cellStyle name="Normal 3 23 20" xfId="38448" xr:uid="{00000000-0005-0000-0000-00009F950000}"/>
    <cellStyle name="Normal 3 23 20 2" xfId="38449" xr:uid="{00000000-0005-0000-0000-0000A0950000}"/>
    <cellStyle name="Normal 3 23 20 2 2" xfId="38450" xr:uid="{00000000-0005-0000-0000-0000A1950000}"/>
    <cellStyle name="Normal 3 23 20 2 2 2" xfId="38451" xr:uid="{00000000-0005-0000-0000-0000A2950000}"/>
    <cellStyle name="Normal 3 23 20 2 2 3" xfId="38452" xr:uid="{00000000-0005-0000-0000-0000A3950000}"/>
    <cellStyle name="Normal 3 23 20 2 3" xfId="38453" xr:uid="{00000000-0005-0000-0000-0000A4950000}"/>
    <cellStyle name="Normal 3 23 20 2 4" xfId="38454" xr:uid="{00000000-0005-0000-0000-0000A5950000}"/>
    <cellStyle name="Normal 3 23 20 3" xfId="38455" xr:uid="{00000000-0005-0000-0000-0000A6950000}"/>
    <cellStyle name="Normal 3 23 20 3 2" xfId="38456" xr:uid="{00000000-0005-0000-0000-0000A7950000}"/>
    <cellStyle name="Normal 3 23 20 3 3" xfId="38457" xr:uid="{00000000-0005-0000-0000-0000A8950000}"/>
    <cellStyle name="Normal 3 23 20 4" xfId="38458" xr:uid="{00000000-0005-0000-0000-0000A9950000}"/>
    <cellStyle name="Normal 3 23 21" xfId="38459" xr:uid="{00000000-0005-0000-0000-0000AA950000}"/>
    <cellStyle name="Normal 3 23 21 2" xfId="38460" xr:uid="{00000000-0005-0000-0000-0000AB950000}"/>
    <cellStyle name="Normal 3 23 21 2 2" xfId="38461" xr:uid="{00000000-0005-0000-0000-0000AC950000}"/>
    <cellStyle name="Normal 3 23 21 2 2 2" xfId="38462" xr:uid="{00000000-0005-0000-0000-0000AD950000}"/>
    <cellStyle name="Normal 3 23 21 2 2 3" xfId="38463" xr:uid="{00000000-0005-0000-0000-0000AE950000}"/>
    <cellStyle name="Normal 3 23 21 2 3" xfId="38464" xr:uid="{00000000-0005-0000-0000-0000AF950000}"/>
    <cellStyle name="Normal 3 23 21 2 4" xfId="38465" xr:uid="{00000000-0005-0000-0000-0000B0950000}"/>
    <cellStyle name="Normal 3 23 21 3" xfId="38466" xr:uid="{00000000-0005-0000-0000-0000B1950000}"/>
    <cellStyle name="Normal 3 23 21 3 2" xfId="38467" xr:uid="{00000000-0005-0000-0000-0000B2950000}"/>
    <cellStyle name="Normal 3 23 21 3 3" xfId="38468" xr:uid="{00000000-0005-0000-0000-0000B3950000}"/>
    <cellStyle name="Normal 3 23 21 4" xfId="38469" xr:uid="{00000000-0005-0000-0000-0000B4950000}"/>
    <cellStyle name="Normal 3 23 22" xfId="38470" xr:uid="{00000000-0005-0000-0000-0000B5950000}"/>
    <cellStyle name="Normal 3 23 22 2" xfId="38471" xr:uid="{00000000-0005-0000-0000-0000B6950000}"/>
    <cellStyle name="Normal 3 23 22 2 2" xfId="38472" xr:uid="{00000000-0005-0000-0000-0000B7950000}"/>
    <cellStyle name="Normal 3 23 22 2 2 2" xfId="38473" xr:uid="{00000000-0005-0000-0000-0000B8950000}"/>
    <cellStyle name="Normal 3 23 22 2 2 3" xfId="38474" xr:uid="{00000000-0005-0000-0000-0000B9950000}"/>
    <cellStyle name="Normal 3 23 22 2 3" xfId="38475" xr:uid="{00000000-0005-0000-0000-0000BA950000}"/>
    <cellStyle name="Normal 3 23 22 2 4" xfId="38476" xr:uid="{00000000-0005-0000-0000-0000BB950000}"/>
    <cellStyle name="Normal 3 23 22 3" xfId="38477" xr:uid="{00000000-0005-0000-0000-0000BC950000}"/>
    <cellStyle name="Normal 3 23 22 3 2" xfId="38478" xr:uid="{00000000-0005-0000-0000-0000BD950000}"/>
    <cellStyle name="Normal 3 23 22 3 3" xfId="38479" xr:uid="{00000000-0005-0000-0000-0000BE950000}"/>
    <cellStyle name="Normal 3 23 22 4" xfId="38480" xr:uid="{00000000-0005-0000-0000-0000BF950000}"/>
    <cellStyle name="Normal 3 23 23" xfId="38481" xr:uid="{00000000-0005-0000-0000-0000C0950000}"/>
    <cellStyle name="Normal 3 23 23 2" xfId="38482" xr:uid="{00000000-0005-0000-0000-0000C1950000}"/>
    <cellStyle name="Normal 3 23 23 2 2" xfId="38483" xr:uid="{00000000-0005-0000-0000-0000C2950000}"/>
    <cellStyle name="Normal 3 23 23 2 2 2" xfId="38484" xr:uid="{00000000-0005-0000-0000-0000C3950000}"/>
    <cellStyle name="Normal 3 23 23 2 2 3" xfId="38485" xr:uid="{00000000-0005-0000-0000-0000C4950000}"/>
    <cellStyle name="Normal 3 23 23 2 3" xfId="38486" xr:uid="{00000000-0005-0000-0000-0000C5950000}"/>
    <cellStyle name="Normal 3 23 23 2 4" xfId="38487" xr:uid="{00000000-0005-0000-0000-0000C6950000}"/>
    <cellStyle name="Normal 3 23 23 3" xfId="38488" xr:uid="{00000000-0005-0000-0000-0000C7950000}"/>
    <cellStyle name="Normal 3 23 23 3 2" xfId="38489" xr:uid="{00000000-0005-0000-0000-0000C8950000}"/>
    <cellStyle name="Normal 3 23 23 3 3" xfId="38490" xr:uid="{00000000-0005-0000-0000-0000C9950000}"/>
    <cellStyle name="Normal 3 23 23 4" xfId="38491" xr:uid="{00000000-0005-0000-0000-0000CA950000}"/>
    <cellStyle name="Normal 3 23 24" xfId="38492" xr:uid="{00000000-0005-0000-0000-0000CB950000}"/>
    <cellStyle name="Normal 3 23 24 2" xfId="38493" xr:uid="{00000000-0005-0000-0000-0000CC950000}"/>
    <cellStyle name="Normal 3 23 24 2 2" xfId="38494" xr:uid="{00000000-0005-0000-0000-0000CD950000}"/>
    <cellStyle name="Normal 3 23 24 2 3" xfId="38495" xr:uid="{00000000-0005-0000-0000-0000CE950000}"/>
    <cellStyle name="Normal 3 23 24 3" xfId="38496" xr:uid="{00000000-0005-0000-0000-0000CF950000}"/>
    <cellStyle name="Normal 3 23 24 4" xfId="38497" xr:uid="{00000000-0005-0000-0000-0000D0950000}"/>
    <cellStyle name="Normal 3 23 25" xfId="38498" xr:uid="{00000000-0005-0000-0000-0000D1950000}"/>
    <cellStyle name="Normal 3 23 25 2" xfId="38499" xr:uid="{00000000-0005-0000-0000-0000D2950000}"/>
    <cellStyle name="Normal 3 23 25 3" xfId="38500" xr:uid="{00000000-0005-0000-0000-0000D3950000}"/>
    <cellStyle name="Normal 3 23 26" xfId="38501" xr:uid="{00000000-0005-0000-0000-0000D4950000}"/>
    <cellStyle name="Normal 3 23 3" xfId="38502" xr:uid="{00000000-0005-0000-0000-0000D5950000}"/>
    <cellStyle name="Normal 3 23 3 2" xfId="38503" xr:uid="{00000000-0005-0000-0000-0000D6950000}"/>
    <cellStyle name="Normal 3 23 3 2 2" xfId="38504" xr:uid="{00000000-0005-0000-0000-0000D7950000}"/>
    <cellStyle name="Normal 3 23 3 2 2 2" xfId="38505" xr:uid="{00000000-0005-0000-0000-0000D8950000}"/>
    <cellStyle name="Normal 3 23 3 2 2 3" xfId="38506" xr:uid="{00000000-0005-0000-0000-0000D9950000}"/>
    <cellStyle name="Normal 3 23 3 2 3" xfId="38507" xr:uid="{00000000-0005-0000-0000-0000DA950000}"/>
    <cellStyle name="Normal 3 23 3 2 4" xfId="38508" xr:uid="{00000000-0005-0000-0000-0000DB950000}"/>
    <cellStyle name="Normal 3 23 3 3" xfId="38509" xr:uid="{00000000-0005-0000-0000-0000DC950000}"/>
    <cellStyle name="Normal 3 23 3 3 2" xfId="38510" xr:uid="{00000000-0005-0000-0000-0000DD950000}"/>
    <cellStyle name="Normal 3 23 3 3 3" xfId="38511" xr:uid="{00000000-0005-0000-0000-0000DE950000}"/>
    <cellStyle name="Normal 3 23 3 4" xfId="38512" xr:uid="{00000000-0005-0000-0000-0000DF950000}"/>
    <cellStyle name="Normal 3 23 4" xfId="38513" xr:uid="{00000000-0005-0000-0000-0000E0950000}"/>
    <cellStyle name="Normal 3 23 4 2" xfId="38514" xr:uid="{00000000-0005-0000-0000-0000E1950000}"/>
    <cellStyle name="Normal 3 23 4 2 2" xfId="38515" xr:uid="{00000000-0005-0000-0000-0000E2950000}"/>
    <cellStyle name="Normal 3 23 4 2 2 2" xfId="38516" xr:uid="{00000000-0005-0000-0000-0000E3950000}"/>
    <cellStyle name="Normal 3 23 4 2 2 3" xfId="38517" xr:uid="{00000000-0005-0000-0000-0000E4950000}"/>
    <cellStyle name="Normal 3 23 4 2 3" xfId="38518" xr:uid="{00000000-0005-0000-0000-0000E5950000}"/>
    <cellStyle name="Normal 3 23 4 2 4" xfId="38519" xr:uid="{00000000-0005-0000-0000-0000E6950000}"/>
    <cellStyle name="Normal 3 23 4 3" xfId="38520" xr:uid="{00000000-0005-0000-0000-0000E7950000}"/>
    <cellStyle name="Normal 3 23 4 3 2" xfId="38521" xr:uid="{00000000-0005-0000-0000-0000E8950000}"/>
    <cellStyle name="Normal 3 23 4 3 3" xfId="38522" xr:uid="{00000000-0005-0000-0000-0000E9950000}"/>
    <cellStyle name="Normal 3 23 4 4" xfId="38523" xr:uid="{00000000-0005-0000-0000-0000EA950000}"/>
    <cellStyle name="Normal 3 23 5" xfId="38524" xr:uid="{00000000-0005-0000-0000-0000EB950000}"/>
    <cellStyle name="Normal 3 23 5 2" xfId="38525" xr:uid="{00000000-0005-0000-0000-0000EC950000}"/>
    <cellStyle name="Normal 3 23 5 2 2" xfId="38526" xr:uid="{00000000-0005-0000-0000-0000ED950000}"/>
    <cellStyle name="Normal 3 23 5 2 2 2" xfId="38527" xr:uid="{00000000-0005-0000-0000-0000EE950000}"/>
    <cellStyle name="Normal 3 23 5 2 2 3" xfId="38528" xr:uid="{00000000-0005-0000-0000-0000EF950000}"/>
    <cellStyle name="Normal 3 23 5 2 3" xfId="38529" xr:uid="{00000000-0005-0000-0000-0000F0950000}"/>
    <cellStyle name="Normal 3 23 5 2 4" xfId="38530" xr:uid="{00000000-0005-0000-0000-0000F1950000}"/>
    <cellStyle name="Normal 3 23 5 3" xfId="38531" xr:uid="{00000000-0005-0000-0000-0000F2950000}"/>
    <cellStyle name="Normal 3 23 5 3 2" xfId="38532" xr:uid="{00000000-0005-0000-0000-0000F3950000}"/>
    <cellStyle name="Normal 3 23 5 3 3" xfId="38533" xr:uid="{00000000-0005-0000-0000-0000F4950000}"/>
    <cellStyle name="Normal 3 23 5 4" xfId="38534" xr:uid="{00000000-0005-0000-0000-0000F5950000}"/>
    <cellStyle name="Normal 3 23 6" xfId="38535" xr:uid="{00000000-0005-0000-0000-0000F6950000}"/>
    <cellStyle name="Normal 3 23 6 2" xfId="38536" xr:uid="{00000000-0005-0000-0000-0000F7950000}"/>
    <cellStyle name="Normal 3 23 6 2 2" xfId="38537" xr:uid="{00000000-0005-0000-0000-0000F8950000}"/>
    <cellStyle name="Normal 3 23 6 2 2 2" xfId="38538" xr:uid="{00000000-0005-0000-0000-0000F9950000}"/>
    <cellStyle name="Normal 3 23 6 2 2 3" xfId="38539" xr:uid="{00000000-0005-0000-0000-0000FA950000}"/>
    <cellStyle name="Normal 3 23 6 2 3" xfId="38540" xr:uid="{00000000-0005-0000-0000-0000FB950000}"/>
    <cellStyle name="Normal 3 23 6 2 4" xfId="38541" xr:uid="{00000000-0005-0000-0000-0000FC950000}"/>
    <cellStyle name="Normal 3 23 6 3" xfId="38542" xr:uid="{00000000-0005-0000-0000-0000FD950000}"/>
    <cellStyle name="Normal 3 23 6 3 2" xfId="38543" xr:uid="{00000000-0005-0000-0000-0000FE950000}"/>
    <cellStyle name="Normal 3 23 6 3 3" xfId="38544" xr:uid="{00000000-0005-0000-0000-0000FF950000}"/>
    <cellStyle name="Normal 3 23 6 4" xfId="38545" xr:uid="{00000000-0005-0000-0000-000000960000}"/>
    <cellStyle name="Normal 3 23 7" xfId="38546" xr:uid="{00000000-0005-0000-0000-000001960000}"/>
    <cellStyle name="Normal 3 23 7 2" xfId="38547" xr:uid="{00000000-0005-0000-0000-000002960000}"/>
    <cellStyle name="Normal 3 23 7 2 2" xfId="38548" xr:uid="{00000000-0005-0000-0000-000003960000}"/>
    <cellStyle name="Normal 3 23 7 2 2 2" xfId="38549" xr:uid="{00000000-0005-0000-0000-000004960000}"/>
    <cellStyle name="Normal 3 23 7 2 2 3" xfId="38550" xr:uid="{00000000-0005-0000-0000-000005960000}"/>
    <cellStyle name="Normal 3 23 7 2 3" xfId="38551" xr:uid="{00000000-0005-0000-0000-000006960000}"/>
    <cellStyle name="Normal 3 23 7 2 4" xfId="38552" xr:uid="{00000000-0005-0000-0000-000007960000}"/>
    <cellStyle name="Normal 3 23 7 3" xfId="38553" xr:uid="{00000000-0005-0000-0000-000008960000}"/>
    <cellStyle name="Normal 3 23 7 3 2" xfId="38554" xr:uid="{00000000-0005-0000-0000-000009960000}"/>
    <cellStyle name="Normal 3 23 7 3 3" xfId="38555" xr:uid="{00000000-0005-0000-0000-00000A960000}"/>
    <cellStyle name="Normal 3 23 7 4" xfId="38556" xr:uid="{00000000-0005-0000-0000-00000B960000}"/>
    <cellStyle name="Normal 3 23 8" xfId="38557" xr:uid="{00000000-0005-0000-0000-00000C960000}"/>
    <cellStyle name="Normal 3 23 8 2" xfId="38558" xr:uid="{00000000-0005-0000-0000-00000D960000}"/>
    <cellStyle name="Normal 3 23 8 2 2" xfId="38559" xr:uid="{00000000-0005-0000-0000-00000E960000}"/>
    <cellStyle name="Normal 3 23 8 2 2 2" xfId="38560" xr:uid="{00000000-0005-0000-0000-00000F960000}"/>
    <cellStyle name="Normal 3 23 8 2 2 3" xfId="38561" xr:uid="{00000000-0005-0000-0000-000010960000}"/>
    <cellStyle name="Normal 3 23 8 2 3" xfId="38562" xr:uid="{00000000-0005-0000-0000-000011960000}"/>
    <cellStyle name="Normal 3 23 8 2 4" xfId="38563" xr:uid="{00000000-0005-0000-0000-000012960000}"/>
    <cellStyle name="Normal 3 23 8 3" xfId="38564" xr:uid="{00000000-0005-0000-0000-000013960000}"/>
    <cellStyle name="Normal 3 23 8 3 2" xfId="38565" xr:uid="{00000000-0005-0000-0000-000014960000}"/>
    <cellStyle name="Normal 3 23 8 3 3" xfId="38566" xr:uid="{00000000-0005-0000-0000-000015960000}"/>
    <cellStyle name="Normal 3 23 8 4" xfId="38567" xr:uid="{00000000-0005-0000-0000-000016960000}"/>
    <cellStyle name="Normal 3 23 9" xfId="38568" xr:uid="{00000000-0005-0000-0000-000017960000}"/>
    <cellStyle name="Normal 3 23 9 2" xfId="38569" xr:uid="{00000000-0005-0000-0000-000018960000}"/>
    <cellStyle name="Normal 3 23 9 2 2" xfId="38570" xr:uid="{00000000-0005-0000-0000-000019960000}"/>
    <cellStyle name="Normal 3 23 9 2 2 2" xfId="38571" xr:uid="{00000000-0005-0000-0000-00001A960000}"/>
    <cellStyle name="Normal 3 23 9 2 2 3" xfId="38572" xr:uid="{00000000-0005-0000-0000-00001B960000}"/>
    <cellStyle name="Normal 3 23 9 2 3" xfId="38573" xr:uid="{00000000-0005-0000-0000-00001C960000}"/>
    <cellStyle name="Normal 3 23 9 2 4" xfId="38574" xr:uid="{00000000-0005-0000-0000-00001D960000}"/>
    <cellStyle name="Normal 3 23 9 3" xfId="38575" xr:uid="{00000000-0005-0000-0000-00001E960000}"/>
    <cellStyle name="Normal 3 23 9 3 2" xfId="38576" xr:uid="{00000000-0005-0000-0000-00001F960000}"/>
    <cellStyle name="Normal 3 23 9 3 3" xfId="38577" xr:uid="{00000000-0005-0000-0000-000020960000}"/>
    <cellStyle name="Normal 3 23 9 4" xfId="38578" xr:uid="{00000000-0005-0000-0000-000021960000}"/>
    <cellStyle name="Normal 3 24" xfId="38579" xr:uid="{00000000-0005-0000-0000-000022960000}"/>
    <cellStyle name="Normal 3 24 10" xfId="38580" xr:uid="{00000000-0005-0000-0000-000023960000}"/>
    <cellStyle name="Normal 3 24 10 2" xfId="38581" xr:uid="{00000000-0005-0000-0000-000024960000}"/>
    <cellStyle name="Normal 3 24 10 2 2" xfId="38582" xr:uid="{00000000-0005-0000-0000-000025960000}"/>
    <cellStyle name="Normal 3 24 10 2 2 2" xfId="38583" xr:uid="{00000000-0005-0000-0000-000026960000}"/>
    <cellStyle name="Normal 3 24 10 2 2 3" xfId="38584" xr:uid="{00000000-0005-0000-0000-000027960000}"/>
    <cellStyle name="Normal 3 24 10 2 3" xfId="38585" xr:uid="{00000000-0005-0000-0000-000028960000}"/>
    <cellStyle name="Normal 3 24 10 2 4" xfId="38586" xr:uid="{00000000-0005-0000-0000-000029960000}"/>
    <cellStyle name="Normal 3 24 10 3" xfId="38587" xr:uid="{00000000-0005-0000-0000-00002A960000}"/>
    <cellStyle name="Normal 3 24 10 3 2" xfId="38588" xr:uid="{00000000-0005-0000-0000-00002B960000}"/>
    <cellStyle name="Normal 3 24 10 3 3" xfId="38589" xr:uid="{00000000-0005-0000-0000-00002C960000}"/>
    <cellStyle name="Normal 3 24 10 4" xfId="38590" xr:uid="{00000000-0005-0000-0000-00002D960000}"/>
    <cellStyle name="Normal 3 24 11" xfId="38591" xr:uid="{00000000-0005-0000-0000-00002E960000}"/>
    <cellStyle name="Normal 3 24 11 2" xfId="38592" xr:uid="{00000000-0005-0000-0000-00002F960000}"/>
    <cellStyle name="Normal 3 24 11 2 2" xfId="38593" xr:uid="{00000000-0005-0000-0000-000030960000}"/>
    <cellStyle name="Normal 3 24 11 2 2 2" xfId="38594" xr:uid="{00000000-0005-0000-0000-000031960000}"/>
    <cellStyle name="Normal 3 24 11 2 2 3" xfId="38595" xr:uid="{00000000-0005-0000-0000-000032960000}"/>
    <cellStyle name="Normal 3 24 11 2 3" xfId="38596" xr:uid="{00000000-0005-0000-0000-000033960000}"/>
    <cellStyle name="Normal 3 24 11 2 4" xfId="38597" xr:uid="{00000000-0005-0000-0000-000034960000}"/>
    <cellStyle name="Normal 3 24 11 3" xfId="38598" xr:uid="{00000000-0005-0000-0000-000035960000}"/>
    <cellStyle name="Normal 3 24 11 3 2" xfId="38599" xr:uid="{00000000-0005-0000-0000-000036960000}"/>
    <cellStyle name="Normal 3 24 11 3 3" xfId="38600" xr:uid="{00000000-0005-0000-0000-000037960000}"/>
    <cellStyle name="Normal 3 24 11 4" xfId="38601" xr:uid="{00000000-0005-0000-0000-000038960000}"/>
    <cellStyle name="Normal 3 24 12" xfId="38602" xr:uid="{00000000-0005-0000-0000-000039960000}"/>
    <cellStyle name="Normal 3 24 12 2" xfId="38603" xr:uid="{00000000-0005-0000-0000-00003A960000}"/>
    <cellStyle name="Normal 3 24 12 2 2" xfId="38604" xr:uid="{00000000-0005-0000-0000-00003B960000}"/>
    <cellStyle name="Normal 3 24 12 2 2 2" xfId="38605" xr:uid="{00000000-0005-0000-0000-00003C960000}"/>
    <cellStyle name="Normal 3 24 12 2 2 3" xfId="38606" xr:uid="{00000000-0005-0000-0000-00003D960000}"/>
    <cellStyle name="Normal 3 24 12 2 3" xfId="38607" xr:uid="{00000000-0005-0000-0000-00003E960000}"/>
    <cellStyle name="Normal 3 24 12 2 4" xfId="38608" xr:uid="{00000000-0005-0000-0000-00003F960000}"/>
    <cellStyle name="Normal 3 24 12 3" xfId="38609" xr:uid="{00000000-0005-0000-0000-000040960000}"/>
    <cellStyle name="Normal 3 24 12 3 2" xfId="38610" xr:uid="{00000000-0005-0000-0000-000041960000}"/>
    <cellStyle name="Normal 3 24 12 3 3" xfId="38611" xr:uid="{00000000-0005-0000-0000-000042960000}"/>
    <cellStyle name="Normal 3 24 12 4" xfId="38612" xr:uid="{00000000-0005-0000-0000-000043960000}"/>
    <cellStyle name="Normal 3 24 13" xfId="38613" xr:uid="{00000000-0005-0000-0000-000044960000}"/>
    <cellStyle name="Normal 3 24 13 2" xfId="38614" xr:uid="{00000000-0005-0000-0000-000045960000}"/>
    <cellStyle name="Normal 3 24 13 2 2" xfId="38615" xr:uid="{00000000-0005-0000-0000-000046960000}"/>
    <cellStyle name="Normal 3 24 13 2 2 2" xfId="38616" xr:uid="{00000000-0005-0000-0000-000047960000}"/>
    <cellStyle name="Normal 3 24 13 2 2 3" xfId="38617" xr:uid="{00000000-0005-0000-0000-000048960000}"/>
    <cellStyle name="Normal 3 24 13 2 3" xfId="38618" xr:uid="{00000000-0005-0000-0000-000049960000}"/>
    <cellStyle name="Normal 3 24 13 2 4" xfId="38619" xr:uid="{00000000-0005-0000-0000-00004A960000}"/>
    <cellStyle name="Normal 3 24 13 3" xfId="38620" xr:uid="{00000000-0005-0000-0000-00004B960000}"/>
    <cellStyle name="Normal 3 24 13 3 2" xfId="38621" xr:uid="{00000000-0005-0000-0000-00004C960000}"/>
    <cellStyle name="Normal 3 24 13 3 3" xfId="38622" xr:uid="{00000000-0005-0000-0000-00004D960000}"/>
    <cellStyle name="Normal 3 24 13 4" xfId="38623" xr:uid="{00000000-0005-0000-0000-00004E960000}"/>
    <cellStyle name="Normal 3 24 14" xfId="38624" xr:uid="{00000000-0005-0000-0000-00004F960000}"/>
    <cellStyle name="Normal 3 24 14 2" xfId="38625" xr:uid="{00000000-0005-0000-0000-000050960000}"/>
    <cellStyle name="Normal 3 24 14 2 2" xfId="38626" xr:uid="{00000000-0005-0000-0000-000051960000}"/>
    <cellStyle name="Normal 3 24 14 2 2 2" xfId="38627" xr:uid="{00000000-0005-0000-0000-000052960000}"/>
    <cellStyle name="Normal 3 24 14 2 2 3" xfId="38628" xr:uid="{00000000-0005-0000-0000-000053960000}"/>
    <cellStyle name="Normal 3 24 14 2 3" xfId="38629" xr:uid="{00000000-0005-0000-0000-000054960000}"/>
    <cellStyle name="Normal 3 24 14 2 4" xfId="38630" xr:uid="{00000000-0005-0000-0000-000055960000}"/>
    <cellStyle name="Normal 3 24 14 3" xfId="38631" xr:uid="{00000000-0005-0000-0000-000056960000}"/>
    <cellStyle name="Normal 3 24 14 3 2" xfId="38632" xr:uid="{00000000-0005-0000-0000-000057960000}"/>
    <cellStyle name="Normal 3 24 14 3 3" xfId="38633" xr:uid="{00000000-0005-0000-0000-000058960000}"/>
    <cellStyle name="Normal 3 24 14 4" xfId="38634" xr:uid="{00000000-0005-0000-0000-000059960000}"/>
    <cellStyle name="Normal 3 24 15" xfId="38635" xr:uid="{00000000-0005-0000-0000-00005A960000}"/>
    <cellStyle name="Normal 3 24 15 2" xfId="38636" xr:uid="{00000000-0005-0000-0000-00005B960000}"/>
    <cellStyle name="Normal 3 24 15 2 2" xfId="38637" xr:uid="{00000000-0005-0000-0000-00005C960000}"/>
    <cellStyle name="Normal 3 24 15 2 2 2" xfId="38638" xr:uid="{00000000-0005-0000-0000-00005D960000}"/>
    <cellStyle name="Normal 3 24 15 2 2 3" xfId="38639" xr:uid="{00000000-0005-0000-0000-00005E960000}"/>
    <cellStyle name="Normal 3 24 15 2 3" xfId="38640" xr:uid="{00000000-0005-0000-0000-00005F960000}"/>
    <cellStyle name="Normal 3 24 15 2 4" xfId="38641" xr:uid="{00000000-0005-0000-0000-000060960000}"/>
    <cellStyle name="Normal 3 24 15 3" xfId="38642" xr:uid="{00000000-0005-0000-0000-000061960000}"/>
    <cellStyle name="Normal 3 24 15 3 2" xfId="38643" xr:uid="{00000000-0005-0000-0000-000062960000}"/>
    <cellStyle name="Normal 3 24 15 3 3" xfId="38644" xr:uid="{00000000-0005-0000-0000-000063960000}"/>
    <cellStyle name="Normal 3 24 15 4" xfId="38645" xr:uid="{00000000-0005-0000-0000-000064960000}"/>
    <cellStyle name="Normal 3 24 16" xfId="38646" xr:uid="{00000000-0005-0000-0000-000065960000}"/>
    <cellStyle name="Normal 3 24 16 2" xfId="38647" xr:uid="{00000000-0005-0000-0000-000066960000}"/>
    <cellStyle name="Normal 3 24 16 2 2" xfId="38648" xr:uid="{00000000-0005-0000-0000-000067960000}"/>
    <cellStyle name="Normal 3 24 16 2 2 2" xfId="38649" xr:uid="{00000000-0005-0000-0000-000068960000}"/>
    <cellStyle name="Normal 3 24 16 2 2 3" xfId="38650" xr:uid="{00000000-0005-0000-0000-000069960000}"/>
    <cellStyle name="Normal 3 24 16 2 3" xfId="38651" xr:uid="{00000000-0005-0000-0000-00006A960000}"/>
    <cellStyle name="Normal 3 24 16 2 4" xfId="38652" xr:uid="{00000000-0005-0000-0000-00006B960000}"/>
    <cellStyle name="Normal 3 24 16 3" xfId="38653" xr:uid="{00000000-0005-0000-0000-00006C960000}"/>
    <cellStyle name="Normal 3 24 16 3 2" xfId="38654" xr:uid="{00000000-0005-0000-0000-00006D960000}"/>
    <cellStyle name="Normal 3 24 16 3 3" xfId="38655" xr:uid="{00000000-0005-0000-0000-00006E960000}"/>
    <cellStyle name="Normal 3 24 16 4" xfId="38656" xr:uid="{00000000-0005-0000-0000-00006F960000}"/>
    <cellStyle name="Normal 3 24 17" xfId="38657" xr:uid="{00000000-0005-0000-0000-000070960000}"/>
    <cellStyle name="Normal 3 24 17 2" xfId="38658" xr:uid="{00000000-0005-0000-0000-000071960000}"/>
    <cellStyle name="Normal 3 24 17 2 2" xfId="38659" xr:uid="{00000000-0005-0000-0000-000072960000}"/>
    <cellStyle name="Normal 3 24 17 2 2 2" xfId="38660" xr:uid="{00000000-0005-0000-0000-000073960000}"/>
    <cellStyle name="Normal 3 24 17 2 2 3" xfId="38661" xr:uid="{00000000-0005-0000-0000-000074960000}"/>
    <cellStyle name="Normal 3 24 17 2 3" xfId="38662" xr:uid="{00000000-0005-0000-0000-000075960000}"/>
    <cellStyle name="Normal 3 24 17 2 4" xfId="38663" xr:uid="{00000000-0005-0000-0000-000076960000}"/>
    <cellStyle name="Normal 3 24 17 3" xfId="38664" xr:uid="{00000000-0005-0000-0000-000077960000}"/>
    <cellStyle name="Normal 3 24 17 3 2" xfId="38665" xr:uid="{00000000-0005-0000-0000-000078960000}"/>
    <cellStyle name="Normal 3 24 17 3 3" xfId="38666" xr:uid="{00000000-0005-0000-0000-000079960000}"/>
    <cellStyle name="Normal 3 24 17 4" xfId="38667" xr:uid="{00000000-0005-0000-0000-00007A960000}"/>
    <cellStyle name="Normal 3 24 18" xfId="38668" xr:uid="{00000000-0005-0000-0000-00007B960000}"/>
    <cellStyle name="Normal 3 24 18 2" xfId="38669" xr:uid="{00000000-0005-0000-0000-00007C960000}"/>
    <cellStyle name="Normal 3 24 18 2 2" xfId="38670" xr:uid="{00000000-0005-0000-0000-00007D960000}"/>
    <cellStyle name="Normal 3 24 18 2 2 2" xfId="38671" xr:uid="{00000000-0005-0000-0000-00007E960000}"/>
    <cellStyle name="Normal 3 24 18 2 2 3" xfId="38672" xr:uid="{00000000-0005-0000-0000-00007F960000}"/>
    <cellStyle name="Normal 3 24 18 2 3" xfId="38673" xr:uid="{00000000-0005-0000-0000-000080960000}"/>
    <cellStyle name="Normal 3 24 18 2 4" xfId="38674" xr:uid="{00000000-0005-0000-0000-000081960000}"/>
    <cellStyle name="Normal 3 24 18 3" xfId="38675" xr:uid="{00000000-0005-0000-0000-000082960000}"/>
    <cellStyle name="Normal 3 24 18 3 2" xfId="38676" xr:uid="{00000000-0005-0000-0000-000083960000}"/>
    <cellStyle name="Normal 3 24 18 3 3" xfId="38677" xr:uid="{00000000-0005-0000-0000-000084960000}"/>
    <cellStyle name="Normal 3 24 18 4" xfId="38678" xr:uid="{00000000-0005-0000-0000-000085960000}"/>
    <cellStyle name="Normal 3 24 19" xfId="38679" xr:uid="{00000000-0005-0000-0000-000086960000}"/>
    <cellStyle name="Normal 3 24 19 2" xfId="38680" xr:uid="{00000000-0005-0000-0000-000087960000}"/>
    <cellStyle name="Normal 3 24 19 2 2" xfId="38681" xr:uid="{00000000-0005-0000-0000-000088960000}"/>
    <cellStyle name="Normal 3 24 19 2 2 2" xfId="38682" xr:uid="{00000000-0005-0000-0000-000089960000}"/>
    <cellStyle name="Normal 3 24 19 2 2 3" xfId="38683" xr:uid="{00000000-0005-0000-0000-00008A960000}"/>
    <cellStyle name="Normal 3 24 19 2 3" xfId="38684" xr:uid="{00000000-0005-0000-0000-00008B960000}"/>
    <cellStyle name="Normal 3 24 19 2 4" xfId="38685" xr:uid="{00000000-0005-0000-0000-00008C960000}"/>
    <cellStyle name="Normal 3 24 19 3" xfId="38686" xr:uid="{00000000-0005-0000-0000-00008D960000}"/>
    <cellStyle name="Normal 3 24 19 3 2" xfId="38687" xr:uid="{00000000-0005-0000-0000-00008E960000}"/>
    <cellStyle name="Normal 3 24 19 3 3" xfId="38688" xr:uid="{00000000-0005-0000-0000-00008F960000}"/>
    <cellStyle name="Normal 3 24 19 4" xfId="38689" xr:uid="{00000000-0005-0000-0000-000090960000}"/>
    <cellStyle name="Normal 3 24 2" xfId="38690" xr:uid="{00000000-0005-0000-0000-000091960000}"/>
    <cellStyle name="Normal 3 24 2 2" xfId="38691" xr:uid="{00000000-0005-0000-0000-000092960000}"/>
    <cellStyle name="Normal 3 24 2 2 2" xfId="38692" xr:uid="{00000000-0005-0000-0000-000093960000}"/>
    <cellStyle name="Normal 3 24 2 2 2 2" xfId="38693" xr:uid="{00000000-0005-0000-0000-000094960000}"/>
    <cellStyle name="Normal 3 24 2 2 2 3" xfId="38694" xr:uid="{00000000-0005-0000-0000-000095960000}"/>
    <cellStyle name="Normal 3 24 2 2 3" xfId="38695" xr:uid="{00000000-0005-0000-0000-000096960000}"/>
    <cellStyle name="Normal 3 24 2 2 4" xfId="38696" xr:uid="{00000000-0005-0000-0000-000097960000}"/>
    <cellStyle name="Normal 3 24 2 3" xfId="38697" xr:uid="{00000000-0005-0000-0000-000098960000}"/>
    <cellStyle name="Normal 3 24 2 3 2" xfId="38698" xr:uid="{00000000-0005-0000-0000-000099960000}"/>
    <cellStyle name="Normal 3 24 2 3 3" xfId="38699" xr:uid="{00000000-0005-0000-0000-00009A960000}"/>
    <cellStyle name="Normal 3 24 2 4" xfId="38700" xr:uid="{00000000-0005-0000-0000-00009B960000}"/>
    <cellStyle name="Normal 3 24 20" xfId="38701" xr:uid="{00000000-0005-0000-0000-00009C960000}"/>
    <cellStyle name="Normal 3 24 20 2" xfId="38702" xr:uid="{00000000-0005-0000-0000-00009D960000}"/>
    <cellStyle name="Normal 3 24 20 2 2" xfId="38703" xr:uid="{00000000-0005-0000-0000-00009E960000}"/>
    <cellStyle name="Normal 3 24 20 2 2 2" xfId="38704" xr:uid="{00000000-0005-0000-0000-00009F960000}"/>
    <cellStyle name="Normal 3 24 20 2 2 3" xfId="38705" xr:uid="{00000000-0005-0000-0000-0000A0960000}"/>
    <cellStyle name="Normal 3 24 20 2 3" xfId="38706" xr:uid="{00000000-0005-0000-0000-0000A1960000}"/>
    <cellStyle name="Normal 3 24 20 2 4" xfId="38707" xr:uid="{00000000-0005-0000-0000-0000A2960000}"/>
    <cellStyle name="Normal 3 24 20 3" xfId="38708" xr:uid="{00000000-0005-0000-0000-0000A3960000}"/>
    <cellStyle name="Normal 3 24 20 3 2" xfId="38709" xr:uid="{00000000-0005-0000-0000-0000A4960000}"/>
    <cellStyle name="Normal 3 24 20 3 3" xfId="38710" xr:uid="{00000000-0005-0000-0000-0000A5960000}"/>
    <cellStyle name="Normal 3 24 20 4" xfId="38711" xr:uid="{00000000-0005-0000-0000-0000A6960000}"/>
    <cellStyle name="Normal 3 24 21" xfId="38712" xr:uid="{00000000-0005-0000-0000-0000A7960000}"/>
    <cellStyle name="Normal 3 24 21 2" xfId="38713" xr:uid="{00000000-0005-0000-0000-0000A8960000}"/>
    <cellStyle name="Normal 3 24 21 2 2" xfId="38714" xr:uid="{00000000-0005-0000-0000-0000A9960000}"/>
    <cellStyle name="Normal 3 24 21 2 2 2" xfId="38715" xr:uid="{00000000-0005-0000-0000-0000AA960000}"/>
    <cellStyle name="Normal 3 24 21 2 2 3" xfId="38716" xr:uid="{00000000-0005-0000-0000-0000AB960000}"/>
    <cellStyle name="Normal 3 24 21 2 3" xfId="38717" xr:uid="{00000000-0005-0000-0000-0000AC960000}"/>
    <cellStyle name="Normal 3 24 21 2 4" xfId="38718" xr:uid="{00000000-0005-0000-0000-0000AD960000}"/>
    <cellStyle name="Normal 3 24 21 3" xfId="38719" xr:uid="{00000000-0005-0000-0000-0000AE960000}"/>
    <cellStyle name="Normal 3 24 21 3 2" xfId="38720" xr:uid="{00000000-0005-0000-0000-0000AF960000}"/>
    <cellStyle name="Normal 3 24 21 3 3" xfId="38721" xr:uid="{00000000-0005-0000-0000-0000B0960000}"/>
    <cellStyle name="Normal 3 24 21 4" xfId="38722" xr:uid="{00000000-0005-0000-0000-0000B1960000}"/>
    <cellStyle name="Normal 3 24 22" xfId="38723" xr:uid="{00000000-0005-0000-0000-0000B2960000}"/>
    <cellStyle name="Normal 3 24 22 2" xfId="38724" xr:uid="{00000000-0005-0000-0000-0000B3960000}"/>
    <cellStyle name="Normal 3 24 22 2 2" xfId="38725" xr:uid="{00000000-0005-0000-0000-0000B4960000}"/>
    <cellStyle name="Normal 3 24 22 2 2 2" xfId="38726" xr:uid="{00000000-0005-0000-0000-0000B5960000}"/>
    <cellStyle name="Normal 3 24 22 2 2 3" xfId="38727" xr:uid="{00000000-0005-0000-0000-0000B6960000}"/>
    <cellStyle name="Normal 3 24 22 2 3" xfId="38728" xr:uid="{00000000-0005-0000-0000-0000B7960000}"/>
    <cellStyle name="Normal 3 24 22 2 4" xfId="38729" xr:uid="{00000000-0005-0000-0000-0000B8960000}"/>
    <cellStyle name="Normal 3 24 22 3" xfId="38730" xr:uid="{00000000-0005-0000-0000-0000B9960000}"/>
    <cellStyle name="Normal 3 24 22 3 2" xfId="38731" xr:uid="{00000000-0005-0000-0000-0000BA960000}"/>
    <cellStyle name="Normal 3 24 22 3 3" xfId="38732" xr:uid="{00000000-0005-0000-0000-0000BB960000}"/>
    <cellStyle name="Normal 3 24 22 4" xfId="38733" xr:uid="{00000000-0005-0000-0000-0000BC960000}"/>
    <cellStyle name="Normal 3 24 23" xfId="38734" xr:uid="{00000000-0005-0000-0000-0000BD960000}"/>
    <cellStyle name="Normal 3 24 23 2" xfId="38735" xr:uid="{00000000-0005-0000-0000-0000BE960000}"/>
    <cellStyle name="Normal 3 24 23 2 2" xfId="38736" xr:uid="{00000000-0005-0000-0000-0000BF960000}"/>
    <cellStyle name="Normal 3 24 23 2 2 2" xfId="38737" xr:uid="{00000000-0005-0000-0000-0000C0960000}"/>
    <cellStyle name="Normal 3 24 23 2 2 3" xfId="38738" xr:uid="{00000000-0005-0000-0000-0000C1960000}"/>
    <cellStyle name="Normal 3 24 23 2 3" xfId="38739" xr:uid="{00000000-0005-0000-0000-0000C2960000}"/>
    <cellStyle name="Normal 3 24 23 2 4" xfId="38740" xr:uid="{00000000-0005-0000-0000-0000C3960000}"/>
    <cellStyle name="Normal 3 24 23 3" xfId="38741" xr:uid="{00000000-0005-0000-0000-0000C4960000}"/>
    <cellStyle name="Normal 3 24 23 3 2" xfId="38742" xr:uid="{00000000-0005-0000-0000-0000C5960000}"/>
    <cellStyle name="Normal 3 24 23 3 3" xfId="38743" xr:uid="{00000000-0005-0000-0000-0000C6960000}"/>
    <cellStyle name="Normal 3 24 23 4" xfId="38744" xr:uid="{00000000-0005-0000-0000-0000C7960000}"/>
    <cellStyle name="Normal 3 24 24" xfId="38745" xr:uid="{00000000-0005-0000-0000-0000C8960000}"/>
    <cellStyle name="Normal 3 24 24 2" xfId="38746" xr:uid="{00000000-0005-0000-0000-0000C9960000}"/>
    <cellStyle name="Normal 3 24 24 2 2" xfId="38747" xr:uid="{00000000-0005-0000-0000-0000CA960000}"/>
    <cellStyle name="Normal 3 24 24 2 3" xfId="38748" xr:uid="{00000000-0005-0000-0000-0000CB960000}"/>
    <cellStyle name="Normal 3 24 24 3" xfId="38749" xr:uid="{00000000-0005-0000-0000-0000CC960000}"/>
    <cellStyle name="Normal 3 24 24 4" xfId="38750" xr:uid="{00000000-0005-0000-0000-0000CD960000}"/>
    <cellStyle name="Normal 3 24 25" xfId="38751" xr:uid="{00000000-0005-0000-0000-0000CE960000}"/>
    <cellStyle name="Normal 3 24 25 2" xfId="38752" xr:uid="{00000000-0005-0000-0000-0000CF960000}"/>
    <cellStyle name="Normal 3 24 25 3" xfId="38753" xr:uid="{00000000-0005-0000-0000-0000D0960000}"/>
    <cellStyle name="Normal 3 24 26" xfId="38754" xr:uid="{00000000-0005-0000-0000-0000D1960000}"/>
    <cellStyle name="Normal 3 24 3" xfId="38755" xr:uid="{00000000-0005-0000-0000-0000D2960000}"/>
    <cellStyle name="Normal 3 24 3 2" xfId="38756" xr:uid="{00000000-0005-0000-0000-0000D3960000}"/>
    <cellStyle name="Normal 3 24 3 2 2" xfId="38757" xr:uid="{00000000-0005-0000-0000-0000D4960000}"/>
    <cellStyle name="Normal 3 24 3 2 2 2" xfId="38758" xr:uid="{00000000-0005-0000-0000-0000D5960000}"/>
    <cellStyle name="Normal 3 24 3 2 2 3" xfId="38759" xr:uid="{00000000-0005-0000-0000-0000D6960000}"/>
    <cellStyle name="Normal 3 24 3 2 3" xfId="38760" xr:uid="{00000000-0005-0000-0000-0000D7960000}"/>
    <cellStyle name="Normal 3 24 3 2 4" xfId="38761" xr:uid="{00000000-0005-0000-0000-0000D8960000}"/>
    <cellStyle name="Normal 3 24 3 3" xfId="38762" xr:uid="{00000000-0005-0000-0000-0000D9960000}"/>
    <cellStyle name="Normal 3 24 3 3 2" xfId="38763" xr:uid="{00000000-0005-0000-0000-0000DA960000}"/>
    <cellStyle name="Normal 3 24 3 3 3" xfId="38764" xr:uid="{00000000-0005-0000-0000-0000DB960000}"/>
    <cellStyle name="Normal 3 24 3 4" xfId="38765" xr:uid="{00000000-0005-0000-0000-0000DC960000}"/>
    <cellStyle name="Normal 3 24 4" xfId="38766" xr:uid="{00000000-0005-0000-0000-0000DD960000}"/>
    <cellStyle name="Normal 3 24 4 2" xfId="38767" xr:uid="{00000000-0005-0000-0000-0000DE960000}"/>
    <cellStyle name="Normal 3 24 4 2 2" xfId="38768" xr:uid="{00000000-0005-0000-0000-0000DF960000}"/>
    <cellStyle name="Normal 3 24 4 2 2 2" xfId="38769" xr:uid="{00000000-0005-0000-0000-0000E0960000}"/>
    <cellStyle name="Normal 3 24 4 2 2 3" xfId="38770" xr:uid="{00000000-0005-0000-0000-0000E1960000}"/>
    <cellStyle name="Normal 3 24 4 2 3" xfId="38771" xr:uid="{00000000-0005-0000-0000-0000E2960000}"/>
    <cellStyle name="Normal 3 24 4 2 4" xfId="38772" xr:uid="{00000000-0005-0000-0000-0000E3960000}"/>
    <cellStyle name="Normal 3 24 4 3" xfId="38773" xr:uid="{00000000-0005-0000-0000-0000E4960000}"/>
    <cellStyle name="Normal 3 24 4 3 2" xfId="38774" xr:uid="{00000000-0005-0000-0000-0000E5960000}"/>
    <cellStyle name="Normal 3 24 4 3 3" xfId="38775" xr:uid="{00000000-0005-0000-0000-0000E6960000}"/>
    <cellStyle name="Normal 3 24 4 4" xfId="38776" xr:uid="{00000000-0005-0000-0000-0000E7960000}"/>
    <cellStyle name="Normal 3 24 5" xfId="38777" xr:uid="{00000000-0005-0000-0000-0000E8960000}"/>
    <cellStyle name="Normal 3 24 5 2" xfId="38778" xr:uid="{00000000-0005-0000-0000-0000E9960000}"/>
    <cellStyle name="Normal 3 24 5 2 2" xfId="38779" xr:uid="{00000000-0005-0000-0000-0000EA960000}"/>
    <cellStyle name="Normal 3 24 5 2 2 2" xfId="38780" xr:uid="{00000000-0005-0000-0000-0000EB960000}"/>
    <cellStyle name="Normal 3 24 5 2 2 3" xfId="38781" xr:uid="{00000000-0005-0000-0000-0000EC960000}"/>
    <cellStyle name="Normal 3 24 5 2 3" xfId="38782" xr:uid="{00000000-0005-0000-0000-0000ED960000}"/>
    <cellStyle name="Normal 3 24 5 2 4" xfId="38783" xr:uid="{00000000-0005-0000-0000-0000EE960000}"/>
    <cellStyle name="Normal 3 24 5 3" xfId="38784" xr:uid="{00000000-0005-0000-0000-0000EF960000}"/>
    <cellStyle name="Normal 3 24 5 3 2" xfId="38785" xr:uid="{00000000-0005-0000-0000-0000F0960000}"/>
    <cellStyle name="Normal 3 24 5 3 3" xfId="38786" xr:uid="{00000000-0005-0000-0000-0000F1960000}"/>
    <cellStyle name="Normal 3 24 5 4" xfId="38787" xr:uid="{00000000-0005-0000-0000-0000F2960000}"/>
    <cellStyle name="Normal 3 24 6" xfId="38788" xr:uid="{00000000-0005-0000-0000-0000F3960000}"/>
    <cellStyle name="Normal 3 24 6 2" xfId="38789" xr:uid="{00000000-0005-0000-0000-0000F4960000}"/>
    <cellStyle name="Normal 3 24 6 2 2" xfId="38790" xr:uid="{00000000-0005-0000-0000-0000F5960000}"/>
    <cellStyle name="Normal 3 24 6 2 2 2" xfId="38791" xr:uid="{00000000-0005-0000-0000-0000F6960000}"/>
    <cellStyle name="Normal 3 24 6 2 2 3" xfId="38792" xr:uid="{00000000-0005-0000-0000-0000F7960000}"/>
    <cellStyle name="Normal 3 24 6 2 3" xfId="38793" xr:uid="{00000000-0005-0000-0000-0000F8960000}"/>
    <cellStyle name="Normal 3 24 6 2 4" xfId="38794" xr:uid="{00000000-0005-0000-0000-0000F9960000}"/>
    <cellStyle name="Normal 3 24 6 3" xfId="38795" xr:uid="{00000000-0005-0000-0000-0000FA960000}"/>
    <cellStyle name="Normal 3 24 6 3 2" xfId="38796" xr:uid="{00000000-0005-0000-0000-0000FB960000}"/>
    <cellStyle name="Normal 3 24 6 3 3" xfId="38797" xr:uid="{00000000-0005-0000-0000-0000FC960000}"/>
    <cellStyle name="Normal 3 24 6 4" xfId="38798" xr:uid="{00000000-0005-0000-0000-0000FD960000}"/>
    <cellStyle name="Normal 3 24 7" xfId="38799" xr:uid="{00000000-0005-0000-0000-0000FE960000}"/>
    <cellStyle name="Normal 3 24 7 2" xfId="38800" xr:uid="{00000000-0005-0000-0000-0000FF960000}"/>
    <cellStyle name="Normal 3 24 7 2 2" xfId="38801" xr:uid="{00000000-0005-0000-0000-000000970000}"/>
    <cellStyle name="Normal 3 24 7 2 2 2" xfId="38802" xr:uid="{00000000-0005-0000-0000-000001970000}"/>
    <cellStyle name="Normal 3 24 7 2 2 3" xfId="38803" xr:uid="{00000000-0005-0000-0000-000002970000}"/>
    <cellStyle name="Normal 3 24 7 2 3" xfId="38804" xr:uid="{00000000-0005-0000-0000-000003970000}"/>
    <cellStyle name="Normal 3 24 7 2 4" xfId="38805" xr:uid="{00000000-0005-0000-0000-000004970000}"/>
    <cellStyle name="Normal 3 24 7 3" xfId="38806" xr:uid="{00000000-0005-0000-0000-000005970000}"/>
    <cellStyle name="Normal 3 24 7 3 2" xfId="38807" xr:uid="{00000000-0005-0000-0000-000006970000}"/>
    <cellStyle name="Normal 3 24 7 3 3" xfId="38808" xr:uid="{00000000-0005-0000-0000-000007970000}"/>
    <cellStyle name="Normal 3 24 7 4" xfId="38809" xr:uid="{00000000-0005-0000-0000-000008970000}"/>
    <cellStyle name="Normal 3 24 8" xfId="38810" xr:uid="{00000000-0005-0000-0000-000009970000}"/>
    <cellStyle name="Normal 3 24 8 2" xfId="38811" xr:uid="{00000000-0005-0000-0000-00000A970000}"/>
    <cellStyle name="Normal 3 24 8 2 2" xfId="38812" xr:uid="{00000000-0005-0000-0000-00000B970000}"/>
    <cellStyle name="Normal 3 24 8 2 2 2" xfId="38813" xr:uid="{00000000-0005-0000-0000-00000C970000}"/>
    <cellStyle name="Normal 3 24 8 2 2 3" xfId="38814" xr:uid="{00000000-0005-0000-0000-00000D970000}"/>
    <cellStyle name="Normal 3 24 8 2 3" xfId="38815" xr:uid="{00000000-0005-0000-0000-00000E970000}"/>
    <cellStyle name="Normal 3 24 8 2 4" xfId="38816" xr:uid="{00000000-0005-0000-0000-00000F970000}"/>
    <cellStyle name="Normal 3 24 8 3" xfId="38817" xr:uid="{00000000-0005-0000-0000-000010970000}"/>
    <cellStyle name="Normal 3 24 8 3 2" xfId="38818" xr:uid="{00000000-0005-0000-0000-000011970000}"/>
    <cellStyle name="Normal 3 24 8 3 3" xfId="38819" xr:uid="{00000000-0005-0000-0000-000012970000}"/>
    <cellStyle name="Normal 3 24 8 4" xfId="38820" xr:uid="{00000000-0005-0000-0000-000013970000}"/>
    <cellStyle name="Normal 3 24 9" xfId="38821" xr:uid="{00000000-0005-0000-0000-000014970000}"/>
    <cellStyle name="Normal 3 24 9 2" xfId="38822" xr:uid="{00000000-0005-0000-0000-000015970000}"/>
    <cellStyle name="Normal 3 24 9 2 2" xfId="38823" xr:uid="{00000000-0005-0000-0000-000016970000}"/>
    <cellStyle name="Normal 3 24 9 2 2 2" xfId="38824" xr:uid="{00000000-0005-0000-0000-000017970000}"/>
    <cellStyle name="Normal 3 24 9 2 2 3" xfId="38825" xr:uid="{00000000-0005-0000-0000-000018970000}"/>
    <cellStyle name="Normal 3 24 9 2 3" xfId="38826" xr:uid="{00000000-0005-0000-0000-000019970000}"/>
    <cellStyle name="Normal 3 24 9 2 4" xfId="38827" xr:uid="{00000000-0005-0000-0000-00001A970000}"/>
    <cellStyle name="Normal 3 24 9 3" xfId="38828" xr:uid="{00000000-0005-0000-0000-00001B970000}"/>
    <cellStyle name="Normal 3 24 9 3 2" xfId="38829" xr:uid="{00000000-0005-0000-0000-00001C970000}"/>
    <cellStyle name="Normal 3 24 9 3 3" xfId="38830" xr:uid="{00000000-0005-0000-0000-00001D970000}"/>
    <cellStyle name="Normal 3 24 9 4" xfId="38831" xr:uid="{00000000-0005-0000-0000-00001E970000}"/>
    <cellStyle name="Normal 3 25" xfId="38832" xr:uid="{00000000-0005-0000-0000-00001F970000}"/>
    <cellStyle name="Normal 3 25 10" xfId="38833" xr:uid="{00000000-0005-0000-0000-000020970000}"/>
    <cellStyle name="Normal 3 25 10 2" xfId="38834" xr:uid="{00000000-0005-0000-0000-000021970000}"/>
    <cellStyle name="Normal 3 25 10 2 2" xfId="38835" xr:uid="{00000000-0005-0000-0000-000022970000}"/>
    <cellStyle name="Normal 3 25 10 2 2 2" xfId="38836" xr:uid="{00000000-0005-0000-0000-000023970000}"/>
    <cellStyle name="Normal 3 25 10 2 2 3" xfId="38837" xr:uid="{00000000-0005-0000-0000-000024970000}"/>
    <cellStyle name="Normal 3 25 10 2 3" xfId="38838" xr:uid="{00000000-0005-0000-0000-000025970000}"/>
    <cellStyle name="Normal 3 25 10 2 4" xfId="38839" xr:uid="{00000000-0005-0000-0000-000026970000}"/>
    <cellStyle name="Normal 3 25 10 3" xfId="38840" xr:uid="{00000000-0005-0000-0000-000027970000}"/>
    <cellStyle name="Normal 3 25 10 3 2" xfId="38841" xr:uid="{00000000-0005-0000-0000-000028970000}"/>
    <cellStyle name="Normal 3 25 10 3 3" xfId="38842" xr:uid="{00000000-0005-0000-0000-000029970000}"/>
    <cellStyle name="Normal 3 25 10 4" xfId="38843" xr:uid="{00000000-0005-0000-0000-00002A970000}"/>
    <cellStyle name="Normal 3 25 11" xfId="38844" xr:uid="{00000000-0005-0000-0000-00002B970000}"/>
    <cellStyle name="Normal 3 25 11 2" xfId="38845" xr:uid="{00000000-0005-0000-0000-00002C970000}"/>
    <cellStyle name="Normal 3 25 11 2 2" xfId="38846" xr:uid="{00000000-0005-0000-0000-00002D970000}"/>
    <cellStyle name="Normal 3 25 11 2 2 2" xfId="38847" xr:uid="{00000000-0005-0000-0000-00002E970000}"/>
    <cellStyle name="Normal 3 25 11 2 2 3" xfId="38848" xr:uid="{00000000-0005-0000-0000-00002F970000}"/>
    <cellStyle name="Normal 3 25 11 2 3" xfId="38849" xr:uid="{00000000-0005-0000-0000-000030970000}"/>
    <cellStyle name="Normal 3 25 11 2 4" xfId="38850" xr:uid="{00000000-0005-0000-0000-000031970000}"/>
    <cellStyle name="Normal 3 25 11 3" xfId="38851" xr:uid="{00000000-0005-0000-0000-000032970000}"/>
    <cellStyle name="Normal 3 25 11 3 2" xfId="38852" xr:uid="{00000000-0005-0000-0000-000033970000}"/>
    <cellStyle name="Normal 3 25 11 3 3" xfId="38853" xr:uid="{00000000-0005-0000-0000-000034970000}"/>
    <cellStyle name="Normal 3 25 11 4" xfId="38854" xr:uid="{00000000-0005-0000-0000-000035970000}"/>
    <cellStyle name="Normal 3 25 12" xfId="38855" xr:uid="{00000000-0005-0000-0000-000036970000}"/>
    <cellStyle name="Normal 3 25 12 2" xfId="38856" xr:uid="{00000000-0005-0000-0000-000037970000}"/>
    <cellStyle name="Normal 3 25 12 2 2" xfId="38857" xr:uid="{00000000-0005-0000-0000-000038970000}"/>
    <cellStyle name="Normal 3 25 12 2 2 2" xfId="38858" xr:uid="{00000000-0005-0000-0000-000039970000}"/>
    <cellStyle name="Normal 3 25 12 2 2 3" xfId="38859" xr:uid="{00000000-0005-0000-0000-00003A970000}"/>
    <cellStyle name="Normal 3 25 12 2 3" xfId="38860" xr:uid="{00000000-0005-0000-0000-00003B970000}"/>
    <cellStyle name="Normal 3 25 12 2 4" xfId="38861" xr:uid="{00000000-0005-0000-0000-00003C970000}"/>
    <cellStyle name="Normal 3 25 12 3" xfId="38862" xr:uid="{00000000-0005-0000-0000-00003D970000}"/>
    <cellStyle name="Normal 3 25 12 3 2" xfId="38863" xr:uid="{00000000-0005-0000-0000-00003E970000}"/>
    <cellStyle name="Normal 3 25 12 3 3" xfId="38864" xr:uid="{00000000-0005-0000-0000-00003F970000}"/>
    <cellStyle name="Normal 3 25 12 4" xfId="38865" xr:uid="{00000000-0005-0000-0000-000040970000}"/>
    <cellStyle name="Normal 3 25 13" xfId="38866" xr:uid="{00000000-0005-0000-0000-000041970000}"/>
    <cellStyle name="Normal 3 25 13 2" xfId="38867" xr:uid="{00000000-0005-0000-0000-000042970000}"/>
    <cellStyle name="Normal 3 25 13 2 2" xfId="38868" xr:uid="{00000000-0005-0000-0000-000043970000}"/>
    <cellStyle name="Normal 3 25 13 2 2 2" xfId="38869" xr:uid="{00000000-0005-0000-0000-000044970000}"/>
    <cellStyle name="Normal 3 25 13 2 2 3" xfId="38870" xr:uid="{00000000-0005-0000-0000-000045970000}"/>
    <cellStyle name="Normal 3 25 13 2 3" xfId="38871" xr:uid="{00000000-0005-0000-0000-000046970000}"/>
    <cellStyle name="Normal 3 25 13 2 4" xfId="38872" xr:uid="{00000000-0005-0000-0000-000047970000}"/>
    <cellStyle name="Normal 3 25 13 3" xfId="38873" xr:uid="{00000000-0005-0000-0000-000048970000}"/>
    <cellStyle name="Normal 3 25 13 3 2" xfId="38874" xr:uid="{00000000-0005-0000-0000-000049970000}"/>
    <cellStyle name="Normal 3 25 13 3 3" xfId="38875" xr:uid="{00000000-0005-0000-0000-00004A970000}"/>
    <cellStyle name="Normal 3 25 13 4" xfId="38876" xr:uid="{00000000-0005-0000-0000-00004B970000}"/>
    <cellStyle name="Normal 3 25 14" xfId="38877" xr:uid="{00000000-0005-0000-0000-00004C970000}"/>
    <cellStyle name="Normal 3 25 14 2" xfId="38878" xr:uid="{00000000-0005-0000-0000-00004D970000}"/>
    <cellStyle name="Normal 3 25 14 2 2" xfId="38879" xr:uid="{00000000-0005-0000-0000-00004E970000}"/>
    <cellStyle name="Normal 3 25 14 2 2 2" xfId="38880" xr:uid="{00000000-0005-0000-0000-00004F970000}"/>
    <cellStyle name="Normal 3 25 14 2 2 3" xfId="38881" xr:uid="{00000000-0005-0000-0000-000050970000}"/>
    <cellStyle name="Normal 3 25 14 2 3" xfId="38882" xr:uid="{00000000-0005-0000-0000-000051970000}"/>
    <cellStyle name="Normal 3 25 14 2 4" xfId="38883" xr:uid="{00000000-0005-0000-0000-000052970000}"/>
    <cellStyle name="Normal 3 25 14 3" xfId="38884" xr:uid="{00000000-0005-0000-0000-000053970000}"/>
    <cellStyle name="Normal 3 25 14 3 2" xfId="38885" xr:uid="{00000000-0005-0000-0000-000054970000}"/>
    <cellStyle name="Normal 3 25 14 3 3" xfId="38886" xr:uid="{00000000-0005-0000-0000-000055970000}"/>
    <cellStyle name="Normal 3 25 14 4" xfId="38887" xr:uid="{00000000-0005-0000-0000-000056970000}"/>
    <cellStyle name="Normal 3 25 15" xfId="38888" xr:uid="{00000000-0005-0000-0000-000057970000}"/>
    <cellStyle name="Normal 3 25 15 2" xfId="38889" xr:uid="{00000000-0005-0000-0000-000058970000}"/>
    <cellStyle name="Normal 3 25 15 2 2" xfId="38890" xr:uid="{00000000-0005-0000-0000-000059970000}"/>
    <cellStyle name="Normal 3 25 15 2 2 2" xfId="38891" xr:uid="{00000000-0005-0000-0000-00005A970000}"/>
    <cellStyle name="Normal 3 25 15 2 2 3" xfId="38892" xr:uid="{00000000-0005-0000-0000-00005B970000}"/>
    <cellStyle name="Normal 3 25 15 2 3" xfId="38893" xr:uid="{00000000-0005-0000-0000-00005C970000}"/>
    <cellStyle name="Normal 3 25 15 2 4" xfId="38894" xr:uid="{00000000-0005-0000-0000-00005D970000}"/>
    <cellStyle name="Normal 3 25 15 3" xfId="38895" xr:uid="{00000000-0005-0000-0000-00005E970000}"/>
    <cellStyle name="Normal 3 25 15 3 2" xfId="38896" xr:uid="{00000000-0005-0000-0000-00005F970000}"/>
    <cellStyle name="Normal 3 25 15 3 3" xfId="38897" xr:uid="{00000000-0005-0000-0000-000060970000}"/>
    <cellStyle name="Normal 3 25 15 4" xfId="38898" xr:uid="{00000000-0005-0000-0000-000061970000}"/>
    <cellStyle name="Normal 3 25 16" xfId="38899" xr:uid="{00000000-0005-0000-0000-000062970000}"/>
    <cellStyle name="Normal 3 25 16 2" xfId="38900" xr:uid="{00000000-0005-0000-0000-000063970000}"/>
    <cellStyle name="Normal 3 25 16 2 2" xfId="38901" xr:uid="{00000000-0005-0000-0000-000064970000}"/>
    <cellStyle name="Normal 3 25 16 2 2 2" xfId="38902" xr:uid="{00000000-0005-0000-0000-000065970000}"/>
    <cellStyle name="Normal 3 25 16 2 2 3" xfId="38903" xr:uid="{00000000-0005-0000-0000-000066970000}"/>
    <cellStyle name="Normal 3 25 16 2 3" xfId="38904" xr:uid="{00000000-0005-0000-0000-000067970000}"/>
    <cellStyle name="Normal 3 25 16 2 4" xfId="38905" xr:uid="{00000000-0005-0000-0000-000068970000}"/>
    <cellStyle name="Normal 3 25 16 3" xfId="38906" xr:uid="{00000000-0005-0000-0000-000069970000}"/>
    <cellStyle name="Normal 3 25 16 3 2" xfId="38907" xr:uid="{00000000-0005-0000-0000-00006A970000}"/>
    <cellStyle name="Normal 3 25 16 3 3" xfId="38908" xr:uid="{00000000-0005-0000-0000-00006B970000}"/>
    <cellStyle name="Normal 3 25 16 4" xfId="38909" xr:uid="{00000000-0005-0000-0000-00006C970000}"/>
    <cellStyle name="Normal 3 25 17" xfId="38910" xr:uid="{00000000-0005-0000-0000-00006D970000}"/>
    <cellStyle name="Normal 3 25 17 2" xfId="38911" xr:uid="{00000000-0005-0000-0000-00006E970000}"/>
    <cellStyle name="Normal 3 25 17 2 2" xfId="38912" xr:uid="{00000000-0005-0000-0000-00006F970000}"/>
    <cellStyle name="Normal 3 25 17 2 2 2" xfId="38913" xr:uid="{00000000-0005-0000-0000-000070970000}"/>
    <cellStyle name="Normal 3 25 17 2 2 3" xfId="38914" xr:uid="{00000000-0005-0000-0000-000071970000}"/>
    <cellStyle name="Normal 3 25 17 2 3" xfId="38915" xr:uid="{00000000-0005-0000-0000-000072970000}"/>
    <cellStyle name="Normal 3 25 17 2 4" xfId="38916" xr:uid="{00000000-0005-0000-0000-000073970000}"/>
    <cellStyle name="Normal 3 25 17 3" xfId="38917" xr:uid="{00000000-0005-0000-0000-000074970000}"/>
    <cellStyle name="Normal 3 25 17 3 2" xfId="38918" xr:uid="{00000000-0005-0000-0000-000075970000}"/>
    <cellStyle name="Normal 3 25 17 3 3" xfId="38919" xr:uid="{00000000-0005-0000-0000-000076970000}"/>
    <cellStyle name="Normal 3 25 17 4" xfId="38920" xr:uid="{00000000-0005-0000-0000-000077970000}"/>
    <cellStyle name="Normal 3 25 18" xfId="38921" xr:uid="{00000000-0005-0000-0000-000078970000}"/>
    <cellStyle name="Normal 3 25 18 2" xfId="38922" xr:uid="{00000000-0005-0000-0000-000079970000}"/>
    <cellStyle name="Normal 3 25 18 2 2" xfId="38923" xr:uid="{00000000-0005-0000-0000-00007A970000}"/>
    <cellStyle name="Normal 3 25 18 2 2 2" xfId="38924" xr:uid="{00000000-0005-0000-0000-00007B970000}"/>
    <cellStyle name="Normal 3 25 18 2 2 3" xfId="38925" xr:uid="{00000000-0005-0000-0000-00007C970000}"/>
    <cellStyle name="Normal 3 25 18 2 3" xfId="38926" xr:uid="{00000000-0005-0000-0000-00007D970000}"/>
    <cellStyle name="Normal 3 25 18 2 4" xfId="38927" xr:uid="{00000000-0005-0000-0000-00007E970000}"/>
    <cellStyle name="Normal 3 25 18 3" xfId="38928" xr:uid="{00000000-0005-0000-0000-00007F970000}"/>
    <cellStyle name="Normal 3 25 18 3 2" xfId="38929" xr:uid="{00000000-0005-0000-0000-000080970000}"/>
    <cellStyle name="Normal 3 25 18 3 3" xfId="38930" xr:uid="{00000000-0005-0000-0000-000081970000}"/>
    <cellStyle name="Normal 3 25 18 4" xfId="38931" xr:uid="{00000000-0005-0000-0000-000082970000}"/>
    <cellStyle name="Normal 3 25 19" xfId="38932" xr:uid="{00000000-0005-0000-0000-000083970000}"/>
    <cellStyle name="Normal 3 25 19 2" xfId="38933" xr:uid="{00000000-0005-0000-0000-000084970000}"/>
    <cellStyle name="Normal 3 25 19 2 2" xfId="38934" xr:uid="{00000000-0005-0000-0000-000085970000}"/>
    <cellStyle name="Normal 3 25 19 2 2 2" xfId="38935" xr:uid="{00000000-0005-0000-0000-000086970000}"/>
    <cellStyle name="Normal 3 25 19 2 2 3" xfId="38936" xr:uid="{00000000-0005-0000-0000-000087970000}"/>
    <cellStyle name="Normal 3 25 19 2 3" xfId="38937" xr:uid="{00000000-0005-0000-0000-000088970000}"/>
    <cellStyle name="Normal 3 25 19 2 4" xfId="38938" xr:uid="{00000000-0005-0000-0000-000089970000}"/>
    <cellStyle name="Normal 3 25 19 3" xfId="38939" xr:uid="{00000000-0005-0000-0000-00008A970000}"/>
    <cellStyle name="Normal 3 25 19 3 2" xfId="38940" xr:uid="{00000000-0005-0000-0000-00008B970000}"/>
    <cellStyle name="Normal 3 25 19 3 3" xfId="38941" xr:uid="{00000000-0005-0000-0000-00008C970000}"/>
    <cellStyle name="Normal 3 25 19 4" xfId="38942" xr:uid="{00000000-0005-0000-0000-00008D970000}"/>
    <cellStyle name="Normal 3 25 2" xfId="38943" xr:uid="{00000000-0005-0000-0000-00008E970000}"/>
    <cellStyle name="Normal 3 25 2 2" xfId="38944" xr:uid="{00000000-0005-0000-0000-00008F970000}"/>
    <cellStyle name="Normal 3 25 2 2 2" xfId="38945" xr:uid="{00000000-0005-0000-0000-000090970000}"/>
    <cellStyle name="Normal 3 25 2 2 2 2" xfId="38946" xr:uid="{00000000-0005-0000-0000-000091970000}"/>
    <cellStyle name="Normal 3 25 2 2 2 3" xfId="38947" xr:uid="{00000000-0005-0000-0000-000092970000}"/>
    <cellStyle name="Normal 3 25 2 2 3" xfId="38948" xr:uid="{00000000-0005-0000-0000-000093970000}"/>
    <cellStyle name="Normal 3 25 2 2 4" xfId="38949" xr:uid="{00000000-0005-0000-0000-000094970000}"/>
    <cellStyle name="Normal 3 25 2 3" xfId="38950" xr:uid="{00000000-0005-0000-0000-000095970000}"/>
    <cellStyle name="Normal 3 25 2 3 2" xfId="38951" xr:uid="{00000000-0005-0000-0000-000096970000}"/>
    <cellStyle name="Normal 3 25 2 3 3" xfId="38952" xr:uid="{00000000-0005-0000-0000-000097970000}"/>
    <cellStyle name="Normal 3 25 2 4" xfId="38953" xr:uid="{00000000-0005-0000-0000-000098970000}"/>
    <cellStyle name="Normal 3 25 20" xfId="38954" xr:uid="{00000000-0005-0000-0000-000099970000}"/>
    <cellStyle name="Normal 3 25 20 2" xfId="38955" xr:uid="{00000000-0005-0000-0000-00009A970000}"/>
    <cellStyle name="Normal 3 25 20 2 2" xfId="38956" xr:uid="{00000000-0005-0000-0000-00009B970000}"/>
    <cellStyle name="Normal 3 25 20 2 2 2" xfId="38957" xr:uid="{00000000-0005-0000-0000-00009C970000}"/>
    <cellStyle name="Normal 3 25 20 2 2 3" xfId="38958" xr:uid="{00000000-0005-0000-0000-00009D970000}"/>
    <cellStyle name="Normal 3 25 20 2 3" xfId="38959" xr:uid="{00000000-0005-0000-0000-00009E970000}"/>
    <cellStyle name="Normal 3 25 20 2 4" xfId="38960" xr:uid="{00000000-0005-0000-0000-00009F970000}"/>
    <cellStyle name="Normal 3 25 20 3" xfId="38961" xr:uid="{00000000-0005-0000-0000-0000A0970000}"/>
    <cellStyle name="Normal 3 25 20 3 2" xfId="38962" xr:uid="{00000000-0005-0000-0000-0000A1970000}"/>
    <cellStyle name="Normal 3 25 20 3 3" xfId="38963" xr:uid="{00000000-0005-0000-0000-0000A2970000}"/>
    <cellStyle name="Normal 3 25 20 4" xfId="38964" xr:uid="{00000000-0005-0000-0000-0000A3970000}"/>
    <cellStyle name="Normal 3 25 21" xfId="38965" xr:uid="{00000000-0005-0000-0000-0000A4970000}"/>
    <cellStyle name="Normal 3 25 21 2" xfId="38966" xr:uid="{00000000-0005-0000-0000-0000A5970000}"/>
    <cellStyle name="Normal 3 25 21 2 2" xfId="38967" xr:uid="{00000000-0005-0000-0000-0000A6970000}"/>
    <cellStyle name="Normal 3 25 21 2 2 2" xfId="38968" xr:uid="{00000000-0005-0000-0000-0000A7970000}"/>
    <cellStyle name="Normal 3 25 21 2 2 3" xfId="38969" xr:uid="{00000000-0005-0000-0000-0000A8970000}"/>
    <cellStyle name="Normal 3 25 21 2 3" xfId="38970" xr:uid="{00000000-0005-0000-0000-0000A9970000}"/>
    <cellStyle name="Normal 3 25 21 2 4" xfId="38971" xr:uid="{00000000-0005-0000-0000-0000AA970000}"/>
    <cellStyle name="Normal 3 25 21 3" xfId="38972" xr:uid="{00000000-0005-0000-0000-0000AB970000}"/>
    <cellStyle name="Normal 3 25 21 3 2" xfId="38973" xr:uid="{00000000-0005-0000-0000-0000AC970000}"/>
    <cellStyle name="Normal 3 25 21 3 3" xfId="38974" xr:uid="{00000000-0005-0000-0000-0000AD970000}"/>
    <cellStyle name="Normal 3 25 21 4" xfId="38975" xr:uid="{00000000-0005-0000-0000-0000AE970000}"/>
    <cellStyle name="Normal 3 25 22" xfId="38976" xr:uid="{00000000-0005-0000-0000-0000AF970000}"/>
    <cellStyle name="Normal 3 25 22 2" xfId="38977" xr:uid="{00000000-0005-0000-0000-0000B0970000}"/>
    <cellStyle name="Normal 3 25 22 2 2" xfId="38978" xr:uid="{00000000-0005-0000-0000-0000B1970000}"/>
    <cellStyle name="Normal 3 25 22 2 2 2" xfId="38979" xr:uid="{00000000-0005-0000-0000-0000B2970000}"/>
    <cellStyle name="Normal 3 25 22 2 2 3" xfId="38980" xr:uid="{00000000-0005-0000-0000-0000B3970000}"/>
    <cellStyle name="Normal 3 25 22 2 3" xfId="38981" xr:uid="{00000000-0005-0000-0000-0000B4970000}"/>
    <cellStyle name="Normal 3 25 22 2 4" xfId="38982" xr:uid="{00000000-0005-0000-0000-0000B5970000}"/>
    <cellStyle name="Normal 3 25 22 3" xfId="38983" xr:uid="{00000000-0005-0000-0000-0000B6970000}"/>
    <cellStyle name="Normal 3 25 22 3 2" xfId="38984" xr:uid="{00000000-0005-0000-0000-0000B7970000}"/>
    <cellStyle name="Normal 3 25 22 3 3" xfId="38985" xr:uid="{00000000-0005-0000-0000-0000B8970000}"/>
    <cellStyle name="Normal 3 25 22 4" xfId="38986" xr:uid="{00000000-0005-0000-0000-0000B9970000}"/>
    <cellStyle name="Normal 3 25 23" xfId="38987" xr:uid="{00000000-0005-0000-0000-0000BA970000}"/>
    <cellStyle name="Normal 3 25 23 2" xfId="38988" xr:uid="{00000000-0005-0000-0000-0000BB970000}"/>
    <cellStyle name="Normal 3 25 23 2 2" xfId="38989" xr:uid="{00000000-0005-0000-0000-0000BC970000}"/>
    <cellStyle name="Normal 3 25 23 2 2 2" xfId="38990" xr:uid="{00000000-0005-0000-0000-0000BD970000}"/>
    <cellStyle name="Normal 3 25 23 2 2 3" xfId="38991" xr:uid="{00000000-0005-0000-0000-0000BE970000}"/>
    <cellStyle name="Normal 3 25 23 2 3" xfId="38992" xr:uid="{00000000-0005-0000-0000-0000BF970000}"/>
    <cellStyle name="Normal 3 25 23 2 4" xfId="38993" xr:uid="{00000000-0005-0000-0000-0000C0970000}"/>
    <cellStyle name="Normal 3 25 23 3" xfId="38994" xr:uid="{00000000-0005-0000-0000-0000C1970000}"/>
    <cellStyle name="Normal 3 25 23 3 2" xfId="38995" xr:uid="{00000000-0005-0000-0000-0000C2970000}"/>
    <cellStyle name="Normal 3 25 23 3 3" xfId="38996" xr:uid="{00000000-0005-0000-0000-0000C3970000}"/>
    <cellStyle name="Normal 3 25 23 4" xfId="38997" xr:uid="{00000000-0005-0000-0000-0000C4970000}"/>
    <cellStyle name="Normal 3 25 24" xfId="38998" xr:uid="{00000000-0005-0000-0000-0000C5970000}"/>
    <cellStyle name="Normal 3 25 24 2" xfId="38999" xr:uid="{00000000-0005-0000-0000-0000C6970000}"/>
    <cellStyle name="Normal 3 25 24 2 2" xfId="39000" xr:uid="{00000000-0005-0000-0000-0000C7970000}"/>
    <cellStyle name="Normal 3 25 24 2 3" xfId="39001" xr:uid="{00000000-0005-0000-0000-0000C8970000}"/>
    <cellStyle name="Normal 3 25 24 3" xfId="39002" xr:uid="{00000000-0005-0000-0000-0000C9970000}"/>
    <cellStyle name="Normal 3 25 24 4" xfId="39003" xr:uid="{00000000-0005-0000-0000-0000CA970000}"/>
    <cellStyle name="Normal 3 25 25" xfId="39004" xr:uid="{00000000-0005-0000-0000-0000CB970000}"/>
    <cellStyle name="Normal 3 25 25 2" xfId="39005" xr:uid="{00000000-0005-0000-0000-0000CC970000}"/>
    <cellStyle name="Normal 3 25 25 3" xfId="39006" xr:uid="{00000000-0005-0000-0000-0000CD970000}"/>
    <cellStyle name="Normal 3 25 26" xfId="39007" xr:uid="{00000000-0005-0000-0000-0000CE970000}"/>
    <cellStyle name="Normal 3 25 3" xfId="39008" xr:uid="{00000000-0005-0000-0000-0000CF970000}"/>
    <cellStyle name="Normal 3 25 3 2" xfId="39009" xr:uid="{00000000-0005-0000-0000-0000D0970000}"/>
    <cellStyle name="Normal 3 25 3 2 2" xfId="39010" xr:uid="{00000000-0005-0000-0000-0000D1970000}"/>
    <cellStyle name="Normal 3 25 3 2 2 2" xfId="39011" xr:uid="{00000000-0005-0000-0000-0000D2970000}"/>
    <cellStyle name="Normal 3 25 3 2 2 3" xfId="39012" xr:uid="{00000000-0005-0000-0000-0000D3970000}"/>
    <cellStyle name="Normal 3 25 3 2 3" xfId="39013" xr:uid="{00000000-0005-0000-0000-0000D4970000}"/>
    <cellStyle name="Normal 3 25 3 2 4" xfId="39014" xr:uid="{00000000-0005-0000-0000-0000D5970000}"/>
    <cellStyle name="Normal 3 25 3 3" xfId="39015" xr:uid="{00000000-0005-0000-0000-0000D6970000}"/>
    <cellStyle name="Normal 3 25 3 3 2" xfId="39016" xr:uid="{00000000-0005-0000-0000-0000D7970000}"/>
    <cellStyle name="Normal 3 25 3 3 3" xfId="39017" xr:uid="{00000000-0005-0000-0000-0000D8970000}"/>
    <cellStyle name="Normal 3 25 3 4" xfId="39018" xr:uid="{00000000-0005-0000-0000-0000D9970000}"/>
    <cellStyle name="Normal 3 25 4" xfId="39019" xr:uid="{00000000-0005-0000-0000-0000DA970000}"/>
    <cellStyle name="Normal 3 25 4 2" xfId="39020" xr:uid="{00000000-0005-0000-0000-0000DB970000}"/>
    <cellStyle name="Normal 3 25 4 2 2" xfId="39021" xr:uid="{00000000-0005-0000-0000-0000DC970000}"/>
    <cellStyle name="Normal 3 25 4 2 2 2" xfId="39022" xr:uid="{00000000-0005-0000-0000-0000DD970000}"/>
    <cellStyle name="Normal 3 25 4 2 2 3" xfId="39023" xr:uid="{00000000-0005-0000-0000-0000DE970000}"/>
    <cellStyle name="Normal 3 25 4 2 3" xfId="39024" xr:uid="{00000000-0005-0000-0000-0000DF970000}"/>
    <cellStyle name="Normal 3 25 4 2 4" xfId="39025" xr:uid="{00000000-0005-0000-0000-0000E0970000}"/>
    <cellStyle name="Normal 3 25 4 3" xfId="39026" xr:uid="{00000000-0005-0000-0000-0000E1970000}"/>
    <cellStyle name="Normal 3 25 4 3 2" xfId="39027" xr:uid="{00000000-0005-0000-0000-0000E2970000}"/>
    <cellStyle name="Normal 3 25 4 3 3" xfId="39028" xr:uid="{00000000-0005-0000-0000-0000E3970000}"/>
    <cellStyle name="Normal 3 25 4 4" xfId="39029" xr:uid="{00000000-0005-0000-0000-0000E4970000}"/>
    <cellStyle name="Normal 3 25 5" xfId="39030" xr:uid="{00000000-0005-0000-0000-0000E5970000}"/>
    <cellStyle name="Normal 3 25 5 2" xfId="39031" xr:uid="{00000000-0005-0000-0000-0000E6970000}"/>
    <cellStyle name="Normal 3 25 5 2 2" xfId="39032" xr:uid="{00000000-0005-0000-0000-0000E7970000}"/>
    <cellStyle name="Normal 3 25 5 2 2 2" xfId="39033" xr:uid="{00000000-0005-0000-0000-0000E8970000}"/>
    <cellStyle name="Normal 3 25 5 2 2 3" xfId="39034" xr:uid="{00000000-0005-0000-0000-0000E9970000}"/>
    <cellStyle name="Normal 3 25 5 2 3" xfId="39035" xr:uid="{00000000-0005-0000-0000-0000EA970000}"/>
    <cellStyle name="Normal 3 25 5 2 4" xfId="39036" xr:uid="{00000000-0005-0000-0000-0000EB970000}"/>
    <cellStyle name="Normal 3 25 5 3" xfId="39037" xr:uid="{00000000-0005-0000-0000-0000EC970000}"/>
    <cellStyle name="Normal 3 25 5 3 2" xfId="39038" xr:uid="{00000000-0005-0000-0000-0000ED970000}"/>
    <cellStyle name="Normal 3 25 5 3 3" xfId="39039" xr:uid="{00000000-0005-0000-0000-0000EE970000}"/>
    <cellStyle name="Normal 3 25 5 4" xfId="39040" xr:uid="{00000000-0005-0000-0000-0000EF970000}"/>
    <cellStyle name="Normal 3 25 6" xfId="39041" xr:uid="{00000000-0005-0000-0000-0000F0970000}"/>
    <cellStyle name="Normal 3 25 6 2" xfId="39042" xr:uid="{00000000-0005-0000-0000-0000F1970000}"/>
    <cellStyle name="Normal 3 25 6 2 2" xfId="39043" xr:uid="{00000000-0005-0000-0000-0000F2970000}"/>
    <cellStyle name="Normal 3 25 6 2 2 2" xfId="39044" xr:uid="{00000000-0005-0000-0000-0000F3970000}"/>
    <cellStyle name="Normal 3 25 6 2 2 3" xfId="39045" xr:uid="{00000000-0005-0000-0000-0000F4970000}"/>
    <cellStyle name="Normal 3 25 6 2 3" xfId="39046" xr:uid="{00000000-0005-0000-0000-0000F5970000}"/>
    <cellStyle name="Normal 3 25 6 2 4" xfId="39047" xr:uid="{00000000-0005-0000-0000-0000F6970000}"/>
    <cellStyle name="Normal 3 25 6 3" xfId="39048" xr:uid="{00000000-0005-0000-0000-0000F7970000}"/>
    <cellStyle name="Normal 3 25 6 3 2" xfId="39049" xr:uid="{00000000-0005-0000-0000-0000F8970000}"/>
    <cellStyle name="Normal 3 25 6 3 3" xfId="39050" xr:uid="{00000000-0005-0000-0000-0000F9970000}"/>
    <cellStyle name="Normal 3 25 6 4" xfId="39051" xr:uid="{00000000-0005-0000-0000-0000FA970000}"/>
    <cellStyle name="Normal 3 25 7" xfId="39052" xr:uid="{00000000-0005-0000-0000-0000FB970000}"/>
    <cellStyle name="Normal 3 25 7 2" xfId="39053" xr:uid="{00000000-0005-0000-0000-0000FC970000}"/>
    <cellStyle name="Normal 3 25 7 2 2" xfId="39054" xr:uid="{00000000-0005-0000-0000-0000FD970000}"/>
    <cellStyle name="Normal 3 25 7 2 2 2" xfId="39055" xr:uid="{00000000-0005-0000-0000-0000FE970000}"/>
    <cellStyle name="Normal 3 25 7 2 2 3" xfId="39056" xr:uid="{00000000-0005-0000-0000-0000FF970000}"/>
    <cellStyle name="Normal 3 25 7 2 3" xfId="39057" xr:uid="{00000000-0005-0000-0000-000000980000}"/>
    <cellStyle name="Normal 3 25 7 2 4" xfId="39058" xr:uid="{00000000-0005-0000-0000-000001980000}"/>
    <cellStyle name="Normal 3 25 7 3" xfId="39059" xr:uid="{00000000-0005-0000-0000-000002980000}"/>
    <cellStyle name="Normal 3 25 7 3 2" xfId="39060" xr:uid="{00000000-0005-0000-0000-000003980000}"/>
    <cellStyle name="Normal 3 25 7 3 3" xfId="39061" xr:uid="{00000000-0005-0000-0000-000004980000}"/>
    <cellStyle name="Normal 3 25 7 4" xfId="39062" xr:uid="{00000000-0005-0000-0000-000005980000}"/>
    <cellStyle name="Normal 3 25 8" xfId="39063" xr:uid="{00000000-0005-0000-0000-000006980000}"/>
    <cellStyle name="Normal 3 25 8 2" xfId="39064" xr:uid="{00000000-0005-0000-0000-000007980000}"/>
    <cellStyle name="Normal 3 25 8 2 2" xfId="39065" xr:uid="{00000000-0005-0000-0000-000008980000}"/>
    <cellStyle name="Normal 3 25 8 2 2 2" xfId="39066" xr:uid="{00000000-0005-0000-0000-000009980000}"/>
    <cellStyle name="Normal 3 25 8 2 2 3" xfId="39067" xr:uid="{00000000-0005-0000-0000-00000A980000}"/>
    <cellStyle name="Normal 3 25 8 2 3" xfId="39068" xr:uid="{00000000-0005-0000-0000-00000B980000}"/>
    <cellStyle name="Normal 3 25 8 2 4" xfId="39069" xr:uid="{00000000-0005-0000-0000-00000C980000}"/>
    <cellStyle name="Normal 3 25 8 3" xfId="39070" xr:uid="{00000000-0005-0000-0000-00000D980000}"/>
    <cellStyle name="Normal 3 25 8 3 2" xfId="39071" xr:uid="{00000000-0005-0000-0000-00000E980000}"/>
    <cellStyle name="Normal 3 25 8 3 3" xfId="39072" xr:uid="{00000000-0005-0000-0000-00000F980000}"/>
    <cellStyle name="Normal 3 25 8 4" xfId="39073" xr:uid="{00000000-0005-0000-0000-000010980000}"/>
    <cellStyle name="Normal 3 25 9" xfId="39074" xr:uid="{00000000-0005-0000-0000-000011980000}"/>
    <cellStyle name="Normal 3 25 9 2" xfId="39075" xr:uid="{00000000-0005-0000-0000-000012980000}"/>
    <cellStyle name="Normal 3 25 9 2 2" xfId="39076" xr:uid="{00000000-0005-0000-0000-000013980000}"/>
    <cellStyle name="Normal 3 25 9 2 2 2" xfId="39077" xr:uid="{00000000-0005-0000-0000-000014980000}"/>
    <cellStyle name="Normal 3 25 9 2 2 3" xfId="39078" xr:uid="{00000000-0005-0000-0000-000015980000}"/>
    <cellStyle name="Normal 3 25 9 2 3" xfId="39079" xr:uid="{00000000-0005-0000-0000-000016980000}"/>
    <cellStyle name="Normal 3 25 9 2 4" xfId="39080" xr:uid="{00000000-0005-0000-0000-000017980000}"/>
    <cellStyle name="Normal 3 25 9 3" xfId="39081" xr:uid="{00000000-0005-0000-0000-000018980000}"/>
    <cellStyle name="Normal 3 25 9 3 2" xfId="39082" xr:uid="{00000000-0005-0000-0000-000019980000}"/>
    <cellStyle name="Normal 3 25 9 3 3" xfId="39083" xr:uid="{00000000-0005-0000-0000-00001A980000}"/>
    <cellStyle name="Normal 3 25 9 4" xfId="39084" xr:uid="{00000000-0005-0000-0000-00001B980000}"/>
    <cellStyle name="Normal 3 26" xfId="39085" xr:uid="{00000000-0005-0000-0000-00001C980000}"/>
    <cellStyle name="Normal 3 26 10" xfId="39086" xr:uid="{00000000-0005-0000-0000-00001D980000}"/>
    <cellStyle name="Normal 3 26 10 2" xfId="39087" xr:uid="{00000000-0005-0000-0000-00001E980000}"/>
    <cellStyle name="Normal 3 26 10 2 2" xfId="39088" xr:uid="{00000000-0005-0000-0000-00001F980000}"/>
    <cellStyle name="Normal 3 26 10 2 2 2" xfId="39089" xr:uid="{00000000-0005-0000-0000-000020980000}"/>
    <cellStyle name="Normal 3 26 10 2 2 3" xfId="39090" xr:uid="{00000000-0005-0000-0000-000021980000}"/>
    <cellStyle name="Normal 3 26 10 2 3" xfId="39091" xr:uid="{00000000-0005-0000-0000-000022980000}"/>
    <cellStyle name="Normal 3 26 10 2 4" xfId="39092" xr:uid="{00000000-0005-0000-0000-000023980000}"/>
    <cellStyle name="Normal 3 26 10 3" xfId="39093" xr:uid="{00000000-0005-0000-0000-000024980000}"/>
    <cellStyle name="Normal 3 26 10 3 2" xfId="39094" xr:uid="{00000000-0005-0000-0000-000025980000}"/>
    <cellStyle name="Normal 3 26 10 3 3" xfId="39095" xr:uid="{00000000-0005-0000-0000-000026980000}"/>
    <cellStyle name="Normal 3 26 10 4" xfId="39096" xr:uid="{00000000-0005-0000-0000-000027980000}"/>
    <cellStyle name="Normal 3 26 11" xfId="39097" xr:uid="{00000000-0005-0000-0000-000028980000}"/>
    <cellStyle name="Normal 3 26 11 2" xfId="39098" xr:uid="{00000000-0005-0000-0000-000029980000}"/>
    <cellStyle name="Normal 3 26 11 2 2" xfId="39099" xr:uid="{00000000-0005-0000-0000-00002A980000}"/>
    <cellStyle name="Normal 3 26 11 2 2 2" xfId="39100" xr:uid="{00000000-0005-0000-0000-00002B980000}"/>
    <cellStyle name="Normal 3 26 11 2 2 3" xfId="39101" xr:uid="{00000000-0005-0000-0000-00002C980000}"/>
    <cellStyle name="Normal 3 26 11 2 3" xfId="39102" xr:uid="{00000000-0005-0000-0000-00002D980000}"/>
    <cellStyle name="Normal 3 26 11 2 4" xfId="39103" xr:uid="{00000000-0005-0000-0000-00002E980000}"/>
    <cellStyle name="Normal 3 26 11 3" xfId="39104" xr:uid="{00000000-0005-0000-0000-00002F980000}"/>
    <cellStyle name="Normal 3 26 11 3 2" xfId="39105" xr:uid="{00000000-0005-0000-0000-000030980000}"/>
    <cellStyle name="Normal 3 26 11 3 3" xfId="39106" xr:uid="{00000000-0005-0000-0000-000031980000}"/>
    <cellStyle name="Normal 3 26 11 4" xfId="39107" xr:uid="{00000000-0005-0000-0000-000032980000}"/>
    <cellStyle name="Normal 3 26 12" xfId="39108" xr:uid="{00000000-0005-0000-0000-000033980000}"/>
    <cellStyle name="Normal 3 26 12 2" xfId="39109" xr:uid="{00000000-0005-0000-0000-000034980000}"/>
    <cellStyle name="Normal 3 26 12 2 2" xfId="39110" xr:uid="{00000000-0005-0000-0000-000035980000}"/>
    <cellStyle name="Normal 3 26 12 2 2 2" xfId="39111" xr:uid="{00000000-0005-0000-0000-000036980000}"/>
    <cellStyle name="Normal 3 26 12 2 2 3" xfId="39112" xr:uid="{00000000-0005-0000-0000-000037980000}"/>
    <cellStyle name="Normal 3 26 12 2 3" xfId="39113" xr:uid="{00000000-0005-0000-0000-000038980000}"/>
    <cellStyle name="Normal 3 26 12 2 4" xfId="39114" xr:uid="{00000000-0005-0000-0000-000039980000}"/>
    <cellStyle name="Normal 3 26 12 3" xfId="39115" xr:uid="{00000000-0005-0000-0000-00003A980000}"/>
    <cellStyle name="Normal 3 26 12 3 2" xfId="39116" xr:uid="{00000000-0005-0000-0000-00003B980000}"/>
    <cellStyle name="Normal 3 26 12 3 3" xfId="39117" xr:uid="{00000000-0005-0000-0000-00003C980000}"/>
    <cellStyle name="Normal 3 26 12 4" xfId="39118" xr:uid="{00000000-0005-0000-0000-00003D980000}"/>
    <cellStyle name="Normal 3 26 13" xfId="39119" xr:uid="{00000000-0005-0000-0000-00003E980000}"/>
    <cellStyle name="Normal 3 26 13 2" xfId="39120" xr:uid="{00000000-0005-0000-0000-00003F980000}"/>
    <cellStyle name="Normal 3 26 13 2 2" xfId="39121" xr:uid="{00000000-0005-0000-0000-000040980000}"/>
    <cellStyle name="Normal 3 26 13 2 2 2" xfId="39122" xr:uid="{00000000-0005-0000-0000-000041980000}"/>
    <cellStyle name="Normal 3 26 13 2 2 3" xfId="39123" xr:uid="{00000000-0005-0000-0000-000042980000}"/>
    <cellStyle name="Normal 3 26 13 2 3" xfId="39124" xr:uid="{00000000-0005-0000-0000-000043980000}"/>
    <cellStyle name="Normal 3 26 13 2 4" xfId="39125" xr:uid="{00000000-0005-0000-0000-000044980000}"/>
    <cellStyle name="Normal 3 26 13 3" xfId="39126" xr:uid="{00000000-0005-0000-0000-000045980000}"/>
    <cellStyle name="Normal 3 26 13 3 2" xfId="39127" xr:uid="{00000000-0005-0000-0000-000046980000}"/>
    <cellStyle name="Normal 3 26 13 3 3" xfId="39128" xr:uid="{00000000-0005-0000-0000-000047980000}"/>
    <cellStyle name="Normal 3 26 13 4" xfId="39129" xr:uid="{00000000-0005-0000-0000-000048980000}"/>
    <cellStyle name="Normal 3 26 14" xfId="39130" xr:uid="{00000000-0005-0000-0000-000049980000}"/>
    <cellStyle name="Normal 3 26 14 2" xfId="39131" xr:uid="{00000000-0005-0000-0000-00004A980000}"/>
    <cellStyle name="Normal 3 26 14 2 2" xfId="39132" xr:uid="{00000000-0005-0000-0000-00004B980000}"/>
    <cellStyle name="Normal 3 26 14 2 2 2" xfId="39133" xr:uid="{00000000-0005-0000-0000-00004C980000}"/>
    <cellStyle name="Normal 3 26 14 2 2 3" xfId="39134" xr:uid="{00000000-0005-0000-0000-00004D980000}"/>
    <cellStyle name="Normal 3 26 14 2 3" xfId="39135" xr:uid="{00000000-0005-0000-0000-00004E980000}"/>
    <cellStyle name="Normal 3 26 14 2 4" xfId="39136" xr:uid="{00000000-0005-0000-0000-00004F980000}"/>
    <cellStyle name="Normal 3 26 14 3" xfId="39137" xr:uid="{00000000-0005-0000-0000-000050980000}"/>
    <cellStyle name="Normal 3 26 14 3 2" xfId="39138" xr:uid="{00000000-0005-0000-0000-000051980000}"/>
    <cellStyle name="Normal 3 26 14 3 3" xfId="39139" xr:uid="{00000000-0005-0000-0000-000052980000}"/>
    <cellStyle name="Normal 3 26 14 4" xfId="39140" xr:uid="{00000000-0005-0000-0000-000053980000}"/>
    <cellStyle name="Normal 3 26 15" xfId="39141" xr:uid="{00000000-0005-0000-0000-000054980000}"/>
    <cellStyle name="Normal 3 26 15 2" xfId="39142" xr:uid="{00000000-0005-0000-0000-000055980000}"/>
    <cellStyle name="Normal 3 26 15 2 2" xfId="39143" xr:uid="{00000000-0005-0000-0000-000056980000}"/>
    <cellStyle name="Normal 3 26 15 2 2 2" xfId="39144" xr:uid="{00000000-0005-0000-0000-000057980000}"/>
    <cellStyle name="Normal 3 26 15 2 2 3" xfId="39145" xr:uid="{00000000-0005-0000-0000-000058980000}"/>
    <cellStyle name="Normal 3 26 15 2 3" xfId="39146" xr:uid="{00000000-0005-0000-0000-000059980000}"/>
    <cellStyle name="Normal 3 26 15 2 4" xfId="39147" xr:uid="{00000000-0005-0000-0000-00005A980000}"/>
    <cellStyle name="Normal 3 26 15 3" xfId="39148" xr:uid="{00000000-0005-0000-0000-00005B980000}"/>
    <cellStyle name="Normal 3 26 15 3 2" xfId="39149" xr:uid="{00000000-0005-0000-0000-00005C980000}"/>
    <cellStyle name="Normal 3 26 15 3 3" xfId="39150" xr:uid="{00000000-0005-0000-0000-00005D980000}"/>
    <cellStyle name="Normal 3 26 15 4" xfId="39151" xr:uid="{00000000-0005-0000-0000-00005E980000}"/>
    <cellStyle name="Normal 3 26 16" xfId="39152" xr:uid="{00000000-0005-0000-0000-00005F980000}"/>
    <cellStyle name="Normal 3 26 16 2" xfId="39153" xr:uid="{00000000-0005-0000-0000-000060980000}"/>
    <cellStyle name="Normal 3 26 16 2 2" xfId="39154" xr:uid="{00000000-0005-0000-0000-000061980000}"/>
    <cellStyle name="Normal 3 26 16 2 2 2" xfId="39155" xr:uid="{00000000-0005-0000-0000-000062980000}"/>
    <cellStyle name="Normal 3 26 16 2 2 3" xfId="39156" xr:uid="{00000000-0005-0000-0000-000063980000}"/>
    <cellStyle name="Normal 3 26 16 2 3" xfId="39157" xr:uid="{00000000-0005-0000-0000-000064980000}"/>
    <cellStyle name="Normal 3 26 16 2 4" xfId="39158" xr:uid="{00000000-0005-0000-0000-000065980000}"/>
    <cellStyle name="Normal 3 26 16 3" xfId="39159" xr:uid="{00000000-0005-0000-0000-000066980000}"/>
    <cellStyle name="Normal 3 26 16 3 2" xfId="39160" xr:uid="{00000000-0005-0000-0000-000067980000}"/>
    <cellStyle name="Normal 3 26 16 3 3" xfId="39161" xr:uid="{00000000-0005-0000-0000-000068980000}"/>
    <cellStyle name="Normal 3 26 16 4" xfId="39162" xr:uid="{00000000-0005-0000-0000-000069980000}"/>
    <cellStyle name="Normal 3 26 17" xfId="39163" xr:uid="{00000000-0005-0000-0000-00006A980000}"/>
    <cellStyle name="Normal 3 26 17 2" xfId="39164" xr:uid="{00000000-0005-0000-0000-00006B980000}"/>
    <cellStyle name="Normal 3 26 17 2 2" xfId="39165" xr:uid="{00000000-0005-0000-0000-00006C980000}"/>
    <cellStyle name="Normal 3 26 17 2 2 2" xfId="39166" xr:uid="{00000000-0005-0000-0000-00006D980000}"/>
    <cellStyle name="Normal 3 26 17 2 2 3" xfId="39167" xr:uid="{00000000-0005-0000-0000-00006E980000}"/>
    <cellStyle name="Normal 3 26 17 2 3" xfId="39168" xr:uid="{00000000-0005-0000-0000-00006F980000}"/>
    <cellStyle name="Normal 3 26 17 2 4" xfId="39169" xr:uid="{00000000-0005-0000-0000-000070980000}"/>
    <cellStyle name="Normal 3 26 17 3" xfId="39170" xr:uid="{00000000-0005-0000-0000-000071980000}"/>
    <cellStyle name="Normal 3 26 17 3 2" xfId="39171" xr:uid="{00000000-0005-0000-0000-000072980000}"/>
    <cellStyle name="Normal 3 26 17 3 3" xfId="39172" xr:uid="{00000000-0005-0000-0000-000073980000}"/>
    <cellStyle name="Normal 3 26 17 4" xfId="39173" xr:uid="{00000000-0005-0000-0000-000074980000}"/>
    <cellStyle name="Normal 3 26 18" xfId="39174" xr:uid="{00000000-0005-0000-0000-000075980000}"/>
    <cellStyle name="Normal 3 26 18 2" xfId="39175" xr:uid="{00000000-0005-0000-0000-000076980000}"/>
    <cellStyle name="Normal 3 26 18 2 2" xfId="39176" xr:uid="{00000000-0005-0000-0000-000077980000}"/>
    <cellStyle name="Normal 3 26 18 2 2 2" xfId="39177" xr:uid="{00000000-0005-0000-0000-000078980000}"/>
    <cellStyle name="Normal 3 26 18 2 2 3" xfId="39178" xr:uid="{00000000-0005-0000-0000-000079980000}"/>
    <cellStyle name="Normal 3 26 18 2 3" xfId="39179" xr:uid="{00000000-0005-0000-0000-00007A980000}"/>
    <cellStyle name="Normal 3 26 18 2 4" xfId="39180" xr:uid="{00000000-0005-0000-0000-00007B980000}"/>
    <cellStyle name="Normal 3 26 18 3" xfId="39181" xr:uid="{00000000-0005-0000-0000-00007C980000}"/>
    <cellStyle name="Normal 3 26 18 3 2" xfId="39182" xr:uid="{00000000-0005-0000-0000-00007D980000}"/>
    <cellStyle name="Normal 3 26 18 3 3" xfId="39183" xr:uid="{00000000-0005-0000-0000-00007E980000}"/>
    <cellStyle name="Normal 3 26 18 4" xfId="39184" xr:uid="{00000000-0005-0000-0000-00007F980000}"/>
    <cellStyle name="Normal 3 26 19" xfId="39185" xr:uid="{00000000-0005-0000-0000-000080980000}"/>
    <cellStyle name="Normal 3 26 19 2" xfId="39186" xr:uid="{00000000-0005-0000-0000-000081980000}"/>
    <cellStyle name="Normal 3 26 19 2 2" xfId="39187" xr:uid="{00000000-0005-0000-0000-000082980000}"/>
    <cellStyle name="Normal 3 26 19 2 2 2" xfId="39188" xr:uid="{00000000-0005-0000-0000-000083980000}"/>
    <cellStyle name="Normal 3 26 19 2 2 3" xfId="39189" xr:uid="{00000000-0005-0000-0000-000084980000}"/>
    <cellStyle name="Normal 3 26 19 2 3" xfId="39190" xr:uid="{00000000-0005-0000-0000-000085980000}"/>
    <cellStyle name="Normal 3 26 19 2 4" xfId="39191" xr:uid="{00000000-0005-0000-0000-000086980000}"/>
    <cellStyle name="Normal 3 26 19 3" xfId="39192" xr:uid="{00000000-0005-0000-0000-000087980000}"/>
    <cellStyle name="Normal 3 26 19 3 2" xfId="39193" xr:uid="{00000000-0005-0000-0000-000088980000}"/>
    <cellStyle name="Normal 3 26 19 3 3" xfId="39194" xr:uid="{00000000-0005-0000-0000-000089980000}"/>
    <cellStyle name="Normal 3 26 19 4" xfId="39195" xr:uid="{00000000-0005-0000-0000-00008A980000}"/>
    <cellStyle name="Normal 3 26 2" xfId="39196" xr:uid="{00000000-0005-0000-0000-00008B980000}"/>
    <cellStyle name="Normal 3 26 2 2" xfId="39197" xr:uid="{00000000-0005-0000-0000-00008C980000}"/>
    <cellStyle name="Normal 3 26 2 2 2" xfId="39198" xr:uid="{00000000-0005-0000-0000-00008D980000}"/>
    <cellStyle name="Normal 3 26 2 2 2 2" xfId="39199" xr:uid="{00000000-0005-0000-0000-00008E980000}"/>
    <cellStyle name="Normal 3 26 2 2 2 3" xfId="39200" xr:uid="{00000000-0005-0000-0000-00008F980000}"/>
    <cellStyle name="Normal 3 26 2 2 3" xfId="39201" xr:uid="{00000000-0005-0000-0000-000090980000}"/>
    <cellStyle name="Normal 3 26 2 2 4" xfId="39202" xr:uid="{00000000-0005-0000-0000-000091980000}"/>
    <cellStyle name="Normal 3 26 2 3" xfId="39203" xr:uid="{00000000-0005-0000-0000-000092980000}"/>
    <cellStyle name="Normal 3 26 2 3 2" xfId="39204" xr:uid="{00000000-0005-0000-0000-000093980000}"/>
    <cellStyle name="Normal 3 26 2 3 3" xfId="39205" xr:uid="{00000000-0005-0000-0000-000094980000}"/>
    <cellStyle name="Normal 3 26 2 4" xfId="39206" xr:uid="{00000000-0005-0000-0000-000095980000}"/>
    <cellStyle name="Normal 3 26 20" xfId="39207" xr:uid="{00000000-0005-0000-0000-000096980000}"/>
    <cellStyle name="Normal 3 26 20 2" xfId="39208" xr:uid="{00000000-0005-0000-0000-000097980000}"/>
    <cellStyle name="Normal 3 26 20 2 2" xfId="39209" xr:uid="{00000000-0005-0000-0000-000098980000}"/>
    <cellStyle name="Normal 3 26 20 2 2 2" xfId="39210" xr:uid="{00000000-0005-0000-0000-000099980000}"/>
    <cellStyle name="Normal 3 26 20 2 2 3" xfId="39211" xr:uid="{00000000-0005-0000-0000-00009A980000}"/>
    <cellStyle name="Normal 3 26 20 2 3" xfId="39212" xr:uid="{00000000-0005-0000-0000-00009B980000}"/>
    <cellStyle name="Normal 3 26 20 2 4" xfId="39213" xr:uid="{00000000-0005-0000-0000-00009C980000}"/>
    <cellStyle name="Normal 3 26 20 3" xfId="39214" xr:uid="{00000000-0005-0000-0000-00009D980000}"/>
    <cellStyle name="Normal 3 26 20 3 2" xfId="39215" xr:uid="{00000000-0005-0000-0000-00009E980000}"/>
    <cellStyle name="Normal 3 26 20 3 3" xfId="39216" xr:uid="{00000000-0005-0000-0000-00009F980000}"/>
    <cellStyle name="Normal 3 26 20 4" xfId="39217" xr:uid="{00000000-0005-0000-0000-0000A0980000}"/>
    <cellStyle name="Normal 3 26 21" xfId="39218" xr:uid="{00000000-0005-0000-0000-0000A1980000}"/>
    <cellStyle name="Normal 3 26 21 2" xfId="39219" xr:uid="{00000000-0005-0000-0000-0000A2980000}"/>
    <cellStyle name="Normal 3 26 21 2 2" xfId="39220" xr:uid="{00000000-0005-0000-0000-0000A3980000}"/>
    <cellStyle name="Normal 3 26 21 2 2 2" xfId="39221" xr:uid="{00000000-0005-0000-0000-0000A4980000}"/>
    <cellStyle name="Normal 3 26 21 2 2 3" xfId="39222" xr:uid="{00000000-0005-0000-0000-0000A5980000}"/>
    <cellStyle name="Normal 3 26 21 2 3" xfId="39223" xr:uid="{00000000-0005-0000-0000-0000A6980000}"/>
    <cellStyle name="Normal 3 26 21 2 4" xfId="39224" xr:uid="{00000000-0005-0000-0000-0000A7980000}"/>
    <cellStyle name="Normal 3 26 21 3" xfId="39225" xr:uid="{00000000-0005-0000-0000-0000A8980000}"/>
    <cellStyle name="Normal 3 26 21 3 2" xfId="39226" xr:uid="{00000000-0005-0000-0000-0000A9980000}"/>
    <cellStyle name="Normal 3 26 21 3 3" xfId="39227" xr:uid="{00000000-0005-0000-0000-0000AA980000}"/>
    <cellStyle name="Normal 3 26 21 4" xfId="39228" xr:uid="{00000000-0005-0000-0000-0000AB980000}"/>
    <cellStyle name="Normal 3 26 22" xfId="39229" xr:uid="{00000000-0005-0000-0000-0000AC980000}"/>
    <cellStyle name="Normal 3 26 22 2" xfId="39230" xr:uid="{00000000-0005-0000-0000-0000AD980000}"/>
    <cellStyle name="Normal 3 26 22 2 2" xfId="39231" xr:uid="{00000000-0005-0000-0000-0000AE980000}"/>
    <cellStyle name="Normal 3 26 22 2 2 2" xfId="39232" xr:uid="{00000000-0005-0000-0000-0000AF980000}"/>
    <cellStyle name="Normal 3 26 22 2 2 3" xfId="39233" xr:uid="{00000000-0005-0000-0000-0000B0980000}"/>
    <cellStyle name="Normal 3 26 22 2 3" xfId="39234" xr:uid="{00000000-0005-0000-0000-0000B1980000}"/>
    <cellStyle name="Normal 3 26 22 2 4" xfId="39235" xr:uid="{00000000-0005-0000-0000-0000B2980000}"/>
    <cellStyle name="Normal 3 26 22 3" xfId="39236" xr:uid="{00000000-0005-0000-0000-0000B3980000}"/>
    <cellStyle name="Normal 3 26 22 3 2" xfId="39237" xr:uid="{00000000-0005-0000-0000-0000B4980000}"/>
    <cellStyle name="Normal 3 26 22 3 3" xfId="39238" xr:uid="{00000000-0005-0000-0000-0000B5980000}"/>
    <cellStyle name="Normal 3 26 22 4" xfId="39239" xr:uid="{00000000-0005-0000-0000-0000B6980000}"/>
    <cellStyle name="Normal 3 26 23" xfId="39240" xr:uid="{00000000-0005-0000-0000-0000B7980000}"/>
    <cellStyle name="Normal 3 26 23 2" xfId="39241" xr:uid="{00000000-0005-0000-0000-0000B8980000}"/>
    <cellStyle name="Normal 3 26 23 2 2" xfId="39242" xr:uid="{00000000-0005-0000-0000-0000B9980000}"/>
    <cellStyle name="Normal 3 26 23 2 2 2" xfId="39243" xr:uid="{00000000-0005-0000-0000-0000BA980000}"/>
    <cellStyle name="Normal 3 26 23 2 2 3" xfId="39244" xr:uid="{00000000-0005-0000-0000-0000BB980000}"/>
    <cellStyle name="Normal 3 26 23 2 3" xfId="39245" xr:uid="{00000000-0005-0000-0000-0000BC980000}"/>
    <cellStyle name="Normal 3 26 23 2 4" xfId="39246" xr:uid="{00000000-0005-0000-0000-0000BD980000}"/>
    <cellStyle name="Normal 3 26 23 3" xfId="39247" xr:uid="{00000000-0005-0000-0000-0000BE980000}"/>
    <cellStyle name="Normal 3 26 23 3 2" xfId="39248" xr:uid="{00000000-0005-0000-0000-0000BF980000}"/>
    <cellStyle name="Normal 3 26 23 3 3" xfId="39249" xr:uid="{00000000-0005-0000-0000-0000C0980000}"/>
    <cellStyle name="Normal 3 26 23 4" xfId="39250" xr:uid="{00000000-0005-0000-0000-0000C1980000}"/>
    <cellStyle name="Normal 3 26 24" xfId="39251" xr:uid="{00000000-0005-0000-0000-0000C2980000}"/>
    <cellStyle name="Normal 3 26 24 2" xfId="39252" xr:uid="{00000000-0005-0000-0000-0000C3980000}"/>
    <cellStyle name="Normal 3 26 24 2 2" xfId="39253" xr:uid="{00000000-0005-0000-0000-0000C4980000}"/>
    <cellStyle name="Normal 3 26 24 2 3" xfId="39254" xr:uid="{00000000-0005-0000-0000-0000C5980000}"/>
    <cellStyle name="Normal 3 26 24 3" xfId="39255" xr:uid="{00000000-0005-0000-0000-0000C6980000}"/>
    <cellStyle name="Normal 3 26 24 4" xfId="39256" xr:uid="{00000000-0005-0000-0000-0000C7980000}"/>
    <cellStyle name="Normal 3 26 25" xfId="39257" xr:uid="{00000000-0005-0000-0000-0000C8980000}"/>
    <cellStyle name="Normal 3 26 25 2" xfId="39258" xr:uid="{00000000-0005-0000-0000-0000C9980000}"/>
    <cellStyle name="Normal 3 26 25 3" xfId="39259" xr:uid="{00000000-0005-0000-0000-0000CA980000}"/>
    <cellStyle name="Normal 3 26 26" xfId="39260" xr:uid="{00000000-0005-0000-0000-0000CB980000}"/>
    <cellStyle name="Normal 3 26 3" xfId="39261" xr:uid="{00000000-0005-0000-0000-0000CC980000}"/>
    <cellStyle name="Normal 3 26 3 2" xfId="39262" xr:uid="{00000000-0005-0000-0000-0000CD980000}"/>
    <cellStyle name="Normal 3 26 3 2 2" xfId="39263" xr:uid="{00000000-0005-0000-0000-0000CE980000}"/>
    <cellStyle name="Normal 3 26 3 2 2 2" xfId="39264" xr:uid="{00000000-0005-0000-0000-0000CF980000}"/>
    <cellStyle name="Normal 3 26 3 2 2 3" xfId="39265" xr:uid="{00000000-0005-0000-0000-0000D0980000}"/>
    <cellStyle name="Normal 3 26 3 2 3" xfId="39266" xr:uid="{00000000-0005-0000-0000-0000D1980000}"/>
    <cellStyle name="Normal 3 26 3 2 4" xfId="39267" xr:uid="{00000000-0005-0000-0000-0000D2980000}"/>
    <cellStyle name="Normal 3 26 3 3" xfId="39268" xr:uid="{00000000-0005-0000-0000-0000D3980000}"/>
    <cellStyle name="Normal 3 26 3 3 2" xfId="39269" xr:uid="{00000000-0005-0000-0000-0000D4980000}"/>
    <cellStyle name="Normal 3 26 3 3 3" xfId="39270" xr:uid="{00000000-0005-0000-0000-0000D5980000}"/>
    <cellStyle name="Normal 3 26 3 4" xfId="39271" xr:uid="{00000000-0005-0000-0000-0000D6980000}"/>
    <cellStyle name="Normal 3 26 4" xfId="39272" xr:uid="{00000000-0005-0000-0000-0000D7980000}"/>
    <cellStyle name="Normal 3 26 4 2" xfId="39273" xr:uid="{00000000-0005-0000-0000-0000D8980000}"/>
    <cellStyle name="Normal 3 26 4 2 2" xfId="39274" xr:uid="{00000000-0005-0000-0000-0000D9980000}"/>
    <cellStyle name="Normal 3 26 4 2 2 2" xfId="39275" xr:uid="{00000000-0005-0000-0000-0000DA980000}"/>
    <cellStyle name="Normal 3 26 4 2 2 3" xfId="39276" xr:uid="{00000000-0005-0000-0000-0000DB980000}"/>
    <cellStyle name="Normal 3 26 4 2 3" xfId="39277" xr:uid="{00000000-0005-0000-0000-0000DC980000}"/>
    <cellStyle name="Normal 3 26 4 2 4" xfId="39278" xr:uid="{00000000-0005-0000-0000-0000DD980000}"/>
    <cellStyle name="Normal 3 26 4 3" xfId="39279" xr:uid="{00000000-0005-0000-0000-0000DE980000}"/>
    <cellStyle name="Normal 3 26 4 3 2" xfId="39280" xr:uid="{00000000-0005-0000-0000-0000DF980000}"/>
    <cellStyle name="Normal 3 26 4 3 3" xfId="39281" xr:uid="{00000000-0005-0000-0000-0000E0980000}"/>
    <cellStyle name="Normal 3 26 4 4" xfId="39282" xr:uid="{00000000-0005-0000-0000-0000E1980000}"/>
    <cellStyle name="Normal 3 26 5" xfId="39283" xr:uid="{00000000-0005-0000-0000-0000E2980000}"/>
    <cellStyle name="Normal 3 26 5 2" xfId="39284" xr:uid="{00000000-0005-0000-0000-0000E3980000}"/>
    <cellStyle name="Normal 3 26 5 2 2" xfId="39285" xr:uid="{00000000-0005-0000-0000-0000E4980000}"/>
    <cellStyle name="Normal 3 26 5 2 2 2" xfId="39286" xr:uid="{00000000-0005-0000-0000-0000E5980000}"/>
    <cellStyle name="Normal 3 26 5 2 2 3" xfId="39287" xr:uid="{00000000-0005-0000-0000-0000E6980000}"/>
    <cellStyle name="Normal 3 26 5 2 3" xfId="39288" xr:uid="{00000000-0005-0000-0000-0000E7980000}"/>
    <cellStyle name="Normal 3 26 5 2 4" xfId="39289" xr:uid="{00000000-0005-0000-0000-0000E8980000}"/>
    <cellStyle name="Normal 3 26 5 3" xfId="39290" xr:uid="{00000000-0005-0000-0000-0000E9980000}"/>
    <cellStyle name="Normal 3 26 5 3 2" xfId="39291" xr:uid="{00000000-0005-0000-0000-0000EA980000}"/>
    <cellStyle name="Normal 3 26 5 3 3" xfId="39292" xr:uid="{00000000-0005-0000-0000-0000EB980000}"/>
    <cellStyle name="Normal 3 26 5 4" xfId="39293" xr:uid="{00000000-0005-0000-0000-0000EC980000}"/>
    <cellStyle name="Normal 3 26 6" xfId="39294" xr:uid="{00000000-0005-0000-0000-0000ED980000}"/>
    <cellStyle name="Normal 3 26 6 2" xfId="39295" xr:uid="{00000000-0005-0000-0000-0000EE980000}"/>
    <cellStyle name="Normal 3 26 6 2 2" xfId="39296" xr:uid="{00000000-0005-0000-0000-0000EF980000}"/>
    <cellStyle name="Normal 3 26 6 2 2 2" xfId="39297" xr:uid="{00000000-0005-0000-0000-0000F0980000}"/>
    <cellStyle name="Normal 3 26 6 2 2 3" xfId="39298" xr:uid="{00000000-0005-0000-0000-0000F1980000}"/>
    <cellStyle name="Normal 3 26 6 2 3" xfId="39299" xr:uid="{00000000-0005-0000-0000-0000F2980000}"/>
    <cellStyle name="Normal 3 26 6 2 4" xfId="39300" xr:uid="{00000000-0005-0000-0000-0000F3980000}"/>
    <cellStyle name="Normal 3 26 6 3" xfId="39301" xr:uid="{00000000-0005-0000-0000-0000F4980000}"/>
    <cellStyle name="Normal 3 26 6 3 2" xfId="39302" xr:uid="{00000000-0005-0000-0000-0000F5980000}"/>
    <cellStyle name="Normal 3 26 6 3 3" xfId="39303" xr:uid="{00000000-0005-0000-0000-0000F6980000}"/>
    <cellStyle name="Normal 3 26 6 4" xfId="39304" xr:uid="{00000000-0005-0000-0000-0000F7980000}"/>
    <cellStyle name="Normal 3 26 7" xfId="39305" xr:uid="{00000000-0005-0000-0000-0000F8980000}"/>
    <cellStyle name="Normal 3 26 7 2" xfId="39306" xr:uid="{00000000-0005-0000-0000-0000F9980000}"/>
    <cellStyle name="Normal 3 26 7 2 2" xfId="39307" xr:uid="{00000000-0005-0000-0000-0000FA980000}"/>
    <cellStyle name="Normal 3 26 7 2 2 2" xfId="39308" xr:uid="{00000000-0005-0000-0000-0000FB980000}"/>
    <cellStyle name="Normal 3 26 7 2 2 3" xfId="39309" xr:uid="{00000000-0005-0000-0000-0000FC980000}"/>
    <cellStyle name="Normal 3 26 7 2 3" xfId="39310" xr:uid="{00000000-0005-0000-0000-0000FD980000}"/>
    <cellStyle name="Normal 3 26 7 2 4" xfId="39311" xr:uid="{00000000-0005-0000-0000-0000FE980000}"/>
    <cellStyle name="Normal 3 26 7 3" xfId="39312" xr:uid="{00000000-0005-0000-0000-0000FF980000}"/>
    <cellStyle name="Normal 3 26 7 3 2" xfId="39313" xr:uid="{00000000-0005-0000-0000-000000990000}"/>
    <cellStyle name="Normal 3 26 7 3 3" xfId="39314" xr:uid="{00000000-0005-0000-0000-000001990000}"/>
    <cellStyle name="Normal 3 26 7 4" xfId="39315" xr:uid="{00000000-0005-0000-0000-000002990000}"/>
    <cellStyle name="Normal 3 26 8" xfId="39316" xr:uid="{00000000-0005-0000-0000-000003990000}"/>
    <cellStyle name="Normal 3 26 8 2" xfId="39317" xr:uid="{00000000-0005-0000-0000-000004990000}"/>
    <cellStyle name="Normal 3 26 8 2 2" xfId="39318" xr:uid="{00000000-0005-0000-0000-000005990000}"/>
    <cellStyle name="Normal 3 26 8 2 2 2" xfId="39319" xr:uid="{00000000-0005-0000-0000-000006990000}"/>
    <cellStyle name="Normal 3 26 8 2 2 3" xfId="39320" xr:uid="{00000000-0005-0000-0000-000007990000}"/>
    <cellStyle name="Normal 3 26 8 2 3" xfId="39321" xr:uid="{00000000-0005-0000-0000-000008990000}"/>
    <cellStyle name="Normal 3 26 8 2 4" xfId="39322" xr:uid="{00000000-0005-0000-0000-000009990000}"/>
    <cellStyle name="Normal 3 26 8 3" xfId="39323" xr:uid="{00000000-0005-0000-0000-00000A990000}"/>
    <cellStyle name="Normal 3 26 8 3 2" xfId="39324" xr:uid="{00000000-0005-0000-0000-00000B990000}"/>
    <cellStyle name="Normal 3 26 8 3 3" xfId="39325" xr:uid="{00000000-0005-0000-0000-00000C990000}"/>
    <cellStyle name="Normal 3 26 8 4" xfId="39326" xr:uid="{00000000-0005-0000-0000-00000D990000}"/>
    <cellStyle name="Normal 3 26 9" xfId="39327" xr:uid="{00000000-0005-0000-0000-00000E990000}"/>
    <cellStyle name="Normal 3 26 9 2" xfId="39328" xr:uid="{00000000-0005-0000-0000-00000F990000}"/>
    <cellStyle name="Normal 3 26 9 2 2" xfId="39329" xr:uid="{00000000-0005-0000-0000-000010990000}"/>
    <cellStyle name="Normal 3 26 9 2 2 2" xfId="39330" xr:uid="{00000000-0005-0000-0000-000011990000}"/>
    <cellStyle name="Normal 3 26 9 2 2 3" xfId="39331" xr:uid="{00000000-0005-0000-0000-000012990000}"/>
    <cellStyle name="Normal 3 26 9 2 3" xfId="39332" xr:uid="{00000000-0005-0000-0000-000013990000}"/>
    <cellStyle name="Normal 3 26 9 2 4" xfId="39333" xr:uid="{00000000-0005-0000-0000-000014990000}"/>
    <cellStyle name="Normal 3 26 9 3" xfId="39334" xr:uid="{00000000-0005-0000-0000-000015990000}"/>
    <cellStyle name="Normal 3 26 9 3 2" xfId="39335" xr:uid="{00000000-0005-0000-0000-000016990000}"/>
    <cellStyle name="Normal 3 26 9 3 3" xfId="39336" xr:uid="{00000000-0005-0000-0000-000017990000}"/>
    <cellStyle name="Normal 3 26 9 4" xfId="39337" xr:uid="{00000000-0005-0000-0000-000018990000}"/>
    <cellStyle name="Normal 3 27" xfId="39338" xr:uid="{00000000-0005-0000-0000-000019990000}"/>
    <cellStyle name="Normal 3 27 10" xfId="39339" xr:uid="{00000000-0005-0000-0000-00001A990000}"/>
    <cellStyle name="Normal 3 27 10 2" xfId="39340" xr:uid="{00000000-0005-0000-0000-00001B990000}"/>
    <cellStyle name="Normal 3 27 10 2 2" xfId="39341" xr:uid="{00000000-0005-0000-0000-00001C990000}"/>
    <cellStyle name="Normal 3 27 10 2 2 2" xfId="39342" xr:uid="{00000000-0005-0000-0000-00001D990000}"/>
    <cellStyle name="Normal 3 27 10 2 2 3" xfId="39343" xr:uid="{00000000-0005-0000-0000-00001E990000}"/>
    <cellStyle name="Normal 3 27 10 2 3" xfId="39344" xr:uid="{00000000-0005-0000-0000-00001F990000}"/>
    <cellStyle name="Normal 3 27 10 2 4" xfId="39345" xr:uid="{00000000-0005-0000-0000-000020990000}"/>
    <cellStyle name="Normal 3 27 10 3" xfId="39346" xr:uid="{00000000-0005-0000-0000-000021990000}"/>
    <cellStyle name="Normal 3 27 10 3 2" xfId="39347" xr:uid="{00000000-0005-0000-0000-000022990000}"/>
    <cellStyle name="Normal 3 27 10 3 3" xfId="39348" xr:uid="{00000000-0005-0000-0000-000023990000}"/>
    <cellStyle name="Normal 3 27 10 4" xfId="39349" xr:uid="{00000000-0005-0000-0000-000024990000}"/>
    <cellStyle name="Normal 3 27 11" xfId="39350" xr:uid="{00000000-0005-0000-0000-000025990000}"/>
    <cellStyle name="Normal 3 27 11 2" xfId="39351" xr:uid="{00000000-0005-0000-0000-000026990000}"/>
    <cellStyle name="Normal 3 27 11 2 2" xfId="39352" xr:uid="{00000000-0005-0000-0000-000027990000}"/>
    <cellStyle name="Normal 3 27 11 2 2 2" xfId="39353" xr:uid="{00000000-0005-0000-0000-000028990000}"/>
    <cellStyle name="Normal 3 27 11 2 2 3" xfId="39354" xr:uid="{00000000-0005-0000-0000-000029990000}"/>
    <cellStyle name="Normal 3 27 11 2 3" xfId="39355" xr:uid="{00000000-0005-0000-0000-00002A990000}"/>
    <cellStyle name="Normal 3 27 11 2 4" xfId="39356" xr:uid="{00000000-0005-0000-0000-00002B990000}"/>
    <cellStyle name="Normal 3 27 11 3" xfId="39357" xr:uid="{00000000-0005-0000-0000-00002C990000}"/>
    <cellStyle name="Normal 3 27 11 3 2" xfId="39358" xr:uid="{00000000-0005-0000-0000-00002D990000}"/>
    <cellStyle name="Normal 3 27 11 3 3" xfId="39359" xr:uid="{00000000-0005-0000-0000-00002E990000}"/>
    <cellStyle name="Normal 3 27 11 4" xfId="39360" xr:uid="{00000000-0005-0000-0000-00002F990000}"/>
    <cellStyle name="Normal 3 27 12" xfId="39361" xr:uid="{00000000-0005-0000-0000-000030990000}"/>
    <cellStyle name="Normal 3 27 12 2" xfId="39362" xr:uid="{00000000-0005-0000-0000-000031990000}"/>
    <cellStyle name="Normal 3 27 12 2 2" xfId="39363" xr:uid="{00000000-0005-0000-0000-000032990000}"/>
    <cellStyle name="Normal 3 27 12 2 2 2" xfId="39364" xr:uid="{00000000-0005-0000-0000-000033990000}"/>
    <cellStyle name="Normal 3 27 12 2 2 3" xfId="39365" xr:uid="{00000000-0005-0000-0000-000034990000}"/>
    <cellStyle name="Normal 3 27 12 2 3" xfId="39366" xr:uid="{00000000-0005-0000-0000-000035990000}"/>
    <cellStyle name="Normal 3 27 12 2 4" xfId="39367" xr:uid="{00000000-0005-0000-0000-000036990000}"/>
    <cellStyle name="Normal 3 27 12 3" xfId="39368" xr:uid="{00000000-0005-0000-0000-000037990000}"/>
    <cellStyle name="Normal 3 27 12 3 2" xfId="39369" xr:uid="{00000000-0005-0000-0000-000038990000}"/>
    <cellStyle name="Normal 3 27 12 3 3" xfId="39370" xr:uid="{00000000-0005-0000-0000-000039990000}"/>
    <cellStyle name="Normal 3 27 12 4" xfId="39371" xr:uid="{00000000-0005-0000-0000-00003A990000}"/>
    <cellStyle name="Normal 3 27 13" xfId="39372" xr:uid="{00000000-0005-0000-0000-00003B990000}"/>
    <cellStyle name="Normal 3 27 13 2" xfId="39373" xr:uid="{00000000-0005-0000-0000-00003C990000}"/>
    <cellStyle name="Normal 3 27 13 2 2" xfId="39374" xr:uid="{00000000-0005-0000-0000-00003D990000}"/>
    <cellStyle name="Normal 3 27 13 2 2 2" xfId="39375" xr:uid="{00000000-0005-0000-0000-00003E990000}"/>
    <cellStyle name="Normal 3 27 13 2 2 3" xfId="39376" xr:uid="{00000000-0005-0000-0000-00003F990000}"/>
    <cellStyle name="Normal 3 27 13 2 3" xfId="39377" xr:uid="{00000000-0005-0000-0000-000040990000}"/>
    <cellStyle name="Normal 3 27 13 2 4" xfId="39378" xr:uid="{00000000-0005-0000-0000-000041990000}"/>
    <cellStyle name="Normal 3 27 13 3" xfId="39379" xr:uid="{00000000-0005-0000-0000-000042990000}"/>
    <cellStyle name="Normal 3 27 13 3 2" xfId="39380" xr:uid="{00000000-0005-0000-0000-000043990000}"/>
    <cellStyle name="Normal 3 27 13 3 3" xfId="39381" xr:uid="{00000000-0005-0000-0000-000044990000}"/>
    <cellStyle name="Normal 3 27 13 4" xfId="39382" xr:uid="{00000000-0005-0000-0000-000045990000}"/>
    <cellStyle name="Normal 3 27 14" xfId="39383" xr:uid="{00000000-0005-0000-0000-000046990000}"/>
    <cellStyle name="Normal 3 27 14 2" xfId="39384" xr:uid="{00000000-0005-0000-0000-000047990000}"/>
    <cellStyle name="Normal 3 27 14 2 2" xfId="39385" xr:uid="{00000000-0005-0000-0000-000048990000}"/>
    <cellStyle name="Normal 3 27 14 2 2 2" xfId="39386" xr:uid="{00000000-0005-0000-0000-000049990000}"/>
    <cellStyle name="Normal 3 27 14 2 2 3" xfId="39387" xr:uid="{00000000-0005-0000-0000-00004A990000}"/>
    <cellStyle name="Normal 3 27 14 2 3" xfId="39388" xr:uid="{00000000-0005-0000-0000-00004B990000}"/>
    <cellStyle name="Normal 3 27 14 2 4" xfId="39389" xr:uid="{00000000-0005-0000-0000-00004C990000}"/>
    <cellStyle name="Normal 3 27 14 3" xfId="39390" xr:uid="{00000000-0005-0000-0000-00004D990000}"/>
    <cellStyle name="Normal 3 27 14 3 2" xfId="39391" xr:uid="{00000000-0005-0000-0000-00004E990000}"/>
    <cellStyle name="Normal 3 27 14 3 3" xfId="39392" xr:uid="{00000000-0005-0000-0000-00004F990000}"/>
    <cellStyle name="Normal 3 27 14 4" xfId="39393" xr:uid="{00000000-0005-0000-0000-000050990000}"/>
    <cellStyle name="Normal 3 27 15" xfId="39394" xr:uid="{00000000-0005-0000-0000-000051990000}"/>
    <cellStyle name="Normal 3 27 15 2" xfId="39395" xr:uid="{00000000-0005-0000-0000-000052990000}"/>
    <cellStyle name="Normal 3 27 15 2 2" xfId="39396" xr:uid="{00000000-0005-0000-0000-000053990000}"/>
    <cellStyle name="Normal 3 27 15 2 2 2" xfId="39397" xr:uid="{00000000-0005-0000-0000-000054990000}"/>
    <cellStyle name="Normal 3 27 15 2 2 3" xfId="39398" xr:uid="{00000000-0005-0000-0000-000055990000}"/>
    <cellStyle name="Normal 3 27 15 2 3" xfId="39399" xr:uid="{00000000-0005-0000-0000-000056990000}"/>
    <cellStyle name="Normal 3 27 15 2 4" xfId="39400" xr:uid="{00000000-0005-0000-0000-000057990000}"/>
    <cellStyle name="Normal 3 27 15 3" xfId="39401" xr:uid="{00000000-0005-0000-0000-000058990000}"/>
    <cellStyle name="Normal 3 27 15 3 2" xfId="39402" xr:uid="{00000000-0005-0000-0000-000059990000}"/>
    <cellStyle name="Normal 3 27 15 3 3" xfId="39403" xr:uid="{00000000-0005-0000-0000-00005A990000}"/>
    <cellStyle name="Normal 3 27 15 4" xfId="39404" xr:uid="{00000000-0005-0000-0000-00005B990000}"/>
    <cellStyle name="Normal 3 27 16" xfId="39405" xr:uid="{00000000-0005-0000-0000-00005C990000}"/>
    <cellStyle name="Normal 3 27 16 2" xfId="39406" xr:uid="{00000000-0005-0000-0000-00005D990000}"/>
    <cellStyle name="Normal 3 27 16 2 2" xfId="39407" xr:uid="{00000000-0005-0000-0000-00005E990000}"/>
    <cellStyle name="Normal 3 27 16 2 2 2" xfId="39408" xr:uid="{00000000-0005-0000-0000-00005F990000}"/>
    <cellStyle name="Normal 3 27 16 2 2 3" xfId="39409" xr:uid="{00000000-0005-0000-0000-000060990000}"/>
    <cellStyle name="Normal 3 27 16 2 3" xfId="39410" xr:uid="{00000000-0005-0000-0000-000061990000}"/>
    <cellStyle name="Normal 3 27 16 2 4" xfId="39411" xr:uid="{00000000-0005-0000-0000-000062990000}"/>
    <cellStyle name="Normal 3 27 16 3" xfId="39412" xr:uid="{00000000-0005-0000-0000-000063990000}"/>
    <cellStyle name="Normal 3 27 16 3 2" xfId="39413" xr:uid="{00000000-0005-0000-0000-000064990000}"/>
    <cellStyle name="Normal 3 27 16 3 3" xfId="39414" xr:uid="{00000000-0005-0000-0000-000065990000}"/>
    <cellStyle name="Normal 3 27 16 4" xfId="39415" xr:uid="{00000000-0005-0000-0000-000066990000}"/>
    <cellStyle name="Normal 3 27 17" xfId="39416" xr:uid="{00000000-0005-0000-0000-000067990000}"/>
    <cellStyle name="Normal 3 27 17 2" xfId="39417" xr:uid="{00000000-0005-0000-0000-000068990000}"/>
    <cellStyle name="Normal 3 27 17 2 2" xfId="39418" xr:uid="{00000000-0005-0000-0000-000069990000}"/>
    <cellStyle name="Normal 3 27 17 2 2 2" xfId="39419" xr:uid="{00000000-0005-0000-0000-00006A990000}"/>
    <cellStyle name="Normal 3 27 17 2 2 3" xfId="39420" xr:uid="{00000000-0005-0000-0000-00006B990000}"/>
    <cellStyle name="Normal 3 27 17 2 3" xfId="39421" xr:uid="{00000000-0005-0000-0000-00006C990000}"/>
    <cellStyle name="Normal 3 27 17 2 4" xfId="39422" xr:uid="{00000000-0005-0000-0000-00006D990000}"/>
    <cellStyle name="Normal 3 27 17 3" xfId="39423" xr:uid="{00000000-0005-0000-0000-00006E990000}"/>
    <cellStyle name="Normal 3 27 17 3 2" xfId="39424" xr:uid="{00000000-0005-0000-0000-00006F990000}"/>
    <cellStyle name="Normal 3 27 17 3 3" xfId="39425" xr:uid="{00000000-0005-0000-0000-000070990000}"/>
    <cellStyle name="Normal 3 27 17 4" xfId="39426" xr:uid="{00000000-0005-0000-0000-000071990000}"/>
    <cellStyle name="Normal 3 27 18" xfId="39427" xr:uid="{00000000-0005-0000-0000-000072990000}"/>
    <cellStyle name="Normal 3 27 18 2" xfId="39428" xr:uid="{00000000-0005-0000-0000-000073990000}"/>
    <cellStyle name="Normal 3 27 18 2 2" xfId="39429" xr:uid="{00000000-0005-0000-0000-000074990000}"/>
    <cellStyle name="Normal 3 27 18 2 2 2" xfId="39430" xr:uid="{00000000-0005-0000-0000-000075990000}"/>
    <cellStyle name="Normal 3 27 18 2 2 3" xfId="39431" xr:uid="{00000000-0005-0000-0000-000076990000}"/>
    <cellStyle name="Normal 3 27 18 2 3" xfId="39432" xr:uid="{00000000-0005-0000-0000-000077990000}"/>
    <cellStyle name="Normal 3 27 18 2 4" xfId="39433" xr:uid="{00000000-0005-0000-0000-000078990000}"/>
    <cellStyle name="Normal 3 27 18 3" xfId="39434" xr:uid="{00000000-0005-0000-0000-000079990000}"/>
    <cellStyle name="Normal 3 27 18 3 2" xfId="39435" xr:uid="{00000000-0005-0000-0000-00007A990000}"/>
    <cellStyle name="Normal 3 27 18 3 3" xfId="39436" xr:uid="{00000000-0005-0000-0000-00007B990000}"/>
    <cellStyle name="Normal 3 27 18 4" xfId="39437" xr:uid="{00000000-0005-0000-0000-00007C990000}"/>
    <cellStyle name="Normal 3 27 19" xfId="39438" xr:uid="{00000000-0005-0000-0000-00007D990000}"/>
    <cellStyle name="Normal 3 27 19 2" xfId="39439" xr:uid="{00000000-0005-0000-0000-00007E990000}"/>
    <cellStyle name="Normal 3 27 19 2 2" xfId="39440" xr:uid="{00000000-0005-0000-0000-00007F990000}"/>
    <cellStyle name="Normal 3 27 19 2 2 2" xfId="39441" xr:uid="{00000000-0005-0000-0000-000080990000}"/>
    <cellStyle name="Normal 3 27 19 2 2 3" xfId="39442" xr:uid="{00000000-0005-0000-0000-000081990000}"/>
    <cellStyle name="Normal 3 27 19 2 3" xfId="39443" xr:uid="{00000000-0005-0000-0000-000082990000}"/>
    <cellStyle name="Normal 3 27 19 2 4" xfId="39444" xr:uid="{00000000-0005-0000-0000-000083990000}"/>
    <cellStyle name="Normal 3 27 19 3" xfId="39445" xr:uid="{00000000-0005-0000-0000-000084990000}"/>
    <cellStyle name="Normal 3 27 19 3 2" xfId="39446" xr:uid="{00000000-0005-0000-0000-000085990000}"/>
    <cellStyle name="Normal 3 27 19 3 3" xfId="39447" xr:uid="{00000000-0005-0000-0000-000086990000}"/>
    <cellStyle name="Normal 3 27 19 4" xfId="39448" xr:uid="{00000000-0005-0000-0000-000087990000}"/>
    <cellStyle name="Normal 3 27 2" xfId="39449" xr:uid="{00000000-0005-0000-0000-000088990000}"/>
    <cellStyle name="Normal 3 27 2 2" xfId="39450" xr:uid="{00000000-0005-0000-0000-000089990000}"/>
    <cellStyle name="Normal 3 27 2 2 2" xfId="39451" xr:uid="{00000000-0005-0000-0000-00008A990000}"/>
    <cellStyle name="Normal 3 27 2 2 2 2" xfId="39452" xr:uid="{00000000-0005-0000-0000-00008B990000}"/>
    <cellStyle name="Normal 3 27 2 2 2 3" xfId="39453" xr:uid="{00000000-0005-0000-0000-00008C990000}"/>
    <cellStyle name="Normal 3 27 2 2 3" xfId="39454" xr:uid="{00000000-0005-0000-0000-00008D990000}"/>
    <cellStyle name="Normal 3 27 2 2 4" xfId="39455" xr:uid="{00000000-0005-0000-0000-00008E990000}"/>
    <cellStyle name="Normal 3 27 2 3" xfId="39456" xr:uid="{00000000-0005-0000-0000-00008F990000}"/>
    <cellStyle name="Normal 3 27 2 3 2" xfId="39457" xr:uid="{00000000-0005-0000-0000-000090990000}"/>
    <cellStyle name="Normal 3 27 2 3 3" xfId="39458" xr:uid="{00000000-0005-0000-0000-000091990000}"/>
    <cellStyle name="Normal 3 27 2 4" xfId="39459" xr:uid="{00000000-0005-0000-0000-000092990000}"/>
    <cellStyle name="Normal 3 27 20" xfId="39460" xr:uid="{00000000-0005-0000-0000-000093990000}"/>
    <cellStyle name="Normal 3 27 20 2" xfId="39461" xr:uid="{00000000-0005-0000-0000-000094990000}"/>
    <cellStyle name="Normal 3 27 20 2 2" xfId="39462" xr:uid="{00000000-0005-0000-0000-000095990000}"/>
    <cellStyle name="Normal 3 27 20 2 2 2" xfId="39463" xr:uid="{00000000-0005-0000-0000-000096990000}"/>
    <cellStyle name="Normal 3 27 20 2 2 3" xfId="39464" xr:uid="{00000000-0005-0000-0000-000097990000}"/>
    <cellStyle name="Normal 3 27 20 2 3" xfId="39465" xr:uid="{00000000-0005-0000-0000-000098990000}"/>
    <cellStyle name="Normal 3 27 20 2 4" xfId="39466" xr:uid="{00000000-0005-0000-0000-000099990000}"/>
    <cellStyle name="Normal 3 27 20 3" xfId="39467" xr:uid="{00000000-0005-0000-0000-00009A990000}"/>
    <cellStyle name="Normal 3 27 20 3 2" xfId="39468" xr:uid="{00000000-0005-0000-0000-00009B990000}"/>
    <cellStyle name="Normal 3 27 20 3 3" xfId="39469" xr:uid="{00000000-0005-0000-0000-00009C990000}"/>
    <cellStyle name="Normal 3 27 20 4" xfId="39470" xr:uid="{00000000-0005-0000-0000-00009D990000}"/>
    <cellStyle name="Normal 3 27 21" xfId="39471" xr:uid="{00000000-0005-0000-0000-00009E990000}"/>
    <cellStyle name="Normal 3 27 21 2" xfId="39472" xr:uid="{00000000-0005-0000-0000-00009F990000}"/>
    <cellStyle name="Normal 3 27 21 2 2" xfId="39473" xr:uid="{00000000-0005-0000-0000-0000A0990000}"/>
    <cellStyle name="Normal 3 27 21 2 2 2" xfId="39474" xr:uid="{00000000-0005-0000-0000-0000A1990000}"/>
    <cellStyle name="Normal 3 27 21 2 2 3" xfId="39475" xr:uid="{00000000-0005-0000-0000-0000A2990000}"/>
    <cellStyle name="Normal 3 27 21 2 3" xfId="39476" xr:uid="{00000000-0005-0000-0000-0000A3990000}"/>
    <cellStyle name="Normal 3 27 21 2 4" xfId="39477" xr:uid="{00000000-0005-0000-0000-0000A4990000}"/>
    <cellStyle name="Normal 3 27 21 3" xfId="39478" xr:uid="{00000000-0005-0000-0000-0000A5990000}"/>
    <cellStyle name="Normal 3 27 21 3 2" xfId="39479" xr:uid="{00000000-0005-0000-0000-0000A6990000}"/>
    <cellStyle name="Normal 3 27 21 3 3" xfId="39480" xr:uid="{00000000-0005-0000-0000-0000A7990000}"/>
    <cellStyle name="Normal 3 27 21 4" xfId="39481" xr:uid="{00000000-0005-0000-0000-0000A8990000}"/>
    <cellStyle name="Normal 3 27 22" xfId="39482" xr:uid="{00000000-0005-0000-0000-0000A9990000}"/>
    <cellStyle name="Normal 3 27 22 2" xfId="39483" xr:uid="{00000000-0005-0000-0000-0000AA990000}"/>
    <cellStyle name="Normal 3 27 22 2 2" xfId="39484" xr:uid="{00000000-0005-0000-0000-0000AB990000}"/>
    <cellStyle name="Normal 3 27 22 2 2 2" xfId="39485" xr:uid="{00000000-0005-0000-0000-0000AC990000}"/>
    <cellStyle name="Normal 3 27 22 2 2 3" xfId="39486" xr:uid="{00000000-0005-0000-0000-0000AD990000}"/>
    <cellStyle name="Normal 3 27 22 2 3" xfId="39487" xr:uid="{00000000-0005-0000-0000-0000AE990000}"/>
    <cellStyle name="Normal 3 27 22 2 4" xfId="39488" xr:uid="{00000000-0005-0000-0000-0000AF990000}"/>
    <cellStyle name="Normal 3 27 22 3" xfId="39489" xr:uid="{00000000-0005-0000-0000-0000B0990000}"/>
    <cellStyle name="Normal 3 27 22 3 2" xfId="39490" xr:uid="{00000000-0005-0000-0000-0000B1990000}"/>
    <cellStyle name="Normal 3 27 22 3 3" xfId="39491" xr:uid="{00000000-0005-0000-0000-0000B2990000}"/>
    <cellStyle name="Normal 3 27 22 4" xfId="39492" xr:uid="{00000000-0005-0000-0000-0000B3990000}"/>
    <cellStyle name="Normal 3 27 23" xfId="39493" xr:uid="{00000000-0005-0000-0000-0000B4990000}"/>
    <cellStyle name="Normal 3 27 23 2" xfId="39494" xr:uid="{00000000-0005-0000-0000-0000B5990000}"/>
    <cellStyle name="Normal 3 27 23 2 2" xfId="39495" xr:uid="{00000000-0005-0000-0000-0000B6990000}"/>
    <cellStyle name="Normal 3 27 23 2 2 2" xfId="39496" xr:uid="{00000000-0005-0000-0000-0000B7990000}"/>
    <cellStyle name="Normal 3 27 23 2 2 3" xfId="39497" xr:uid="{00000000-0005-0000-0000-0000B8990000}"/>
    <cellStyle name="Normal 3 27 23 2 3" xfId="39498" xr:uid="{00000000-0005-0000-0000-0000B9990000}"/>
    <cellStyle name="Normal 3 27 23 2 4" xfId="39499" xr:uid="{00000000-0005-0000-0000-0000BA990000}"/>
    <cellStyle name="Normal 3 27 23 3" xfId="39500" xr:uid="{00000000-0005-0000-0000-0000BB990000}"/>
    <cellStyle name="Normal 3 27 23 3 2" xfId="39501" xr:uid="{00000000-0005-0000-0000-0000BC990000}"/>
    <cellStyle name="Normal 3 27 23 3 3" xfId="39502" xr:uid="{00000000-0005-0000-0000-0000BD990000}"/>
    <cellStyle name="Normal 3 27 23 4" xfId="39503" xr:uid="{00000000-0005-0000-0000-0000BE990000}"/>
    <cellStyle name="Normal 3 27 24" xfId="39504" xr:uid="{00000000-0005-0000-0000-0000BF990000}"/>
    <cellStyle name="Normal 3 27 24 2" xfId="39505" xr:uid="{00000000-0005-0000-0000-0000C0990000}"/>
    <cellStyle name="Normal 3 27 24 2 2" xfId="39506" xr:uid="{00000000-0005-0000-0000-0000C1990000}"/>
    <cellStyle name="Normal 3 27 24 2 3" xfId="39507" xr:uid="{00000000-0005-0000-0000-0000C2990000}"/>
    <cellStyle name="Normal 3 27 24 3" xfId="39508" xr:uid="{00000000-0005-0000-0000-0000C3990000}"/>
    <cellStyle name="Normal 3 27 24 4" xfId="39509" xr:uid="{00000000-0005-0000-0000-0000C4990000}"/>
    <cellStyle name="Normal 3 27 25" xfId="39510" xr:uid="{00000000-0005-0000-0000-0000C5990000}"/>
    <cellStyle name="Normal 3 27 25 2" xfId="39511" xr:uid="{00000000-0005-0000-0000-0000C6990000}"/>
    <cellStyle name="Normal 3 27 25 3" xfId="39512" xr:uid="{00000000-0005-0000-0000-0000C7990000}"/>
    <cellStyle name="Normal 3 27 26" xfId="39513" xr:uid="{00000000-0005-0000-0000-0000C8990000}"/>
    <cellStyle name="Normal 3 27 3" xfId="39514" xr:uid="{00000000-0005-0000-0000-0000C9990000}"/>
    <cellStyle name="Normal 3 27 3 2" xfId="39515" xr:uid="{00000000-0005-0000-0000-0000CA990000}"/>
    <cellStyle name="Normal 3 27 3 2 2" xfId="39516" xr:uid="{00000000-0005-0000-0000-0000CB990000}"/>
    <cellStyle name="Normal 3 27 3 2 2 2" xfId="39517" xr:uid="{00000000-0005-0000-0000-0000CC990000}"/>
    <cellStyle name="Normal 3 27 3 2 2 3" xfId="39518" xr:uid="{00000000-0005-0000-0000-0000CD990000}"/>
    <cellStyle name="Normal 3 27 3 2 3" xfId="39519" xr:uid="{00000000-0005-0000-0000-0000CE990000}"/>
    <cellStyle name="Normal 3 27 3 2 4" xfId="39520" xr:uid="{00000000-0005-0000-0000-0000CF990000}"/>
    <cellStyle name="Normal 3 27 3 3" xfId="39521" xr:uid="{00000000-0005-0000-0000-0000D0990000}"/>
    <cellStyle name="Normal 3 27 3 3 2" xfId="39522" xr:uid="{00000000-0005-0000-0000-0000D1990000}"/>
    <cellStyle name="Normal 3 27 3 3 3" xfId="39523" xr:uid="{00000000-0005-0000-0000-0000D2990000}"/>
    <cellStyle name="Normal 3 27 3 4" xfId="39524" xr:uid="{00000000-0005-0000-0000-0000D3990000}"/>
    <cellStyle name="Normal 3 27 4" xfId="39525" xr:uid="{00000000-0005-0000-0000-0000D4990000}"/>
    <cellStyle name="Normal 3 27 4 2" xfId="39526" xr:uid="{00000000-0005-0000-0000-0000D5990000}"/>
    <cellStyle name="Normal 3 27 4 2 2" xfId="39527" xr:uid="{00000000-0005-0000-0000-0000D6990000}"/>
    <cellStyle name="Normal 3 27 4 2 2 2" xfId="39528" xr:uid="{00000000-0005-0000-0000-0000D7990000}"/>
    <cellStyle name="Normal 3 27 4 2 2 3" xfId="39529" xr:uid="{00000000-0005-0000-0000-0000D8990000}"/>
    <cellStyle name="Normal 3 27 4 2 3" xfId="39530" xr:uid="{00000000-0005-0000-0000-0000D9990000}"/>
    <cellStyle name="Normal 3 27 4 2 4" xfId="39531" xr:uid="{00000000-0005-0000-0000-0000DA990000}"/>
    <cellStyle name="Normal 3 27 4 3" xfId="39532" xr:uid="{00000000-0005-0000-0000-0000DB990000}"/>
    <cellStyle name="Normal 3 27 4 3 2" xfId="39533" xr:uid="{00000000-0005-0000-0000-0000DC990000}"/>
    <cellStyle name="Normal 3 27 4 3 3" xfId="39534" xr:uid="{00000000-0005-0000-0000-0000DD990000}"/>
    <cellStyle name="Normal 3 27 4 4" xfId="39535" xr:uid="{00000000-0005-0000-0000-0000DE990000}"/>
    <cellStyle name="Normal 3 27 5" xfId="39536" xr:uid="{00000000-0005-0000-0000-0000DF990000}"/>
    <cellStyle name="Normal 3 27 5 2" xfId="39537" xr:uid="{00000000-0005-0000-0000-0000E0990000}"/>
    <cellStyle name="Normal 3 27 5 2 2" xfId="39538" xr:uid="{00000000-0005-0000-0000-0000E1990000}"/>
    <cellStyle name="Normal 3 27 5 2 2 2" xfId="39539" xr:uid="{00000000-0005-0000-0000-0000E2990000}"/>
    <cellStyle name="Normal 3 27 5 2 2 3" xfId="39540" xr:uid="{00000000-0005-0000-0000-0000E3990000}"/>
    <cellStyle name="Normal 3 27 5 2 3" xfId="39541" xr:uid="{00000000-0005-0000-0000-0000E4990000}"/>
    <cellStyle name="Normal 3 27 5 2 4" xfId="39542" xr:uid="{00000000-0005-0000-0000-0000E5990000}"/>
    <cellStyle name="Normal 3 27 5 3" xfId="39543" xr:uid="{00000000-0005-0000-0000-0000E6990000}"/>
    <cellStyle name="Normal 3 27 5 3 2" xfId="39544" xr:uid="{00000000-0005-0000-0000-0000E7990000}"/>
    <cellStyle name="Normal 3 27 5 3 3" xfId="39545" xr:uid="{00000000-0005-0000-0000-0000E8990000}"/>
    <cellStyle name="Normal 3 27 5 4" xfId="39546" xr:uid="{00000000-0005-0000-0000-0000E9990000}"/>
    <cellStyle name="Normal 3 27 6" xfId="39547" xr:uid="{00000000-0005-0000-0000-0000EA990000}"/>
    <cellStyle name="Normal 3 27 6 2" xfId="39548" xr:uid="{00000000-0005-0000-0000-0000EB990000}"/>
    <cellStyle name="Normal 3 27 6 2 2" xfId="39549" xr:uid="{00000000-0005-0000-0000-0000EC990000}"/>
    <cellStyle name="Normal 3 27 6 2 2 2" xfId="39550" xr:uid="{00000000-0005-0000-0000-0000ED990000}"/>
    <cellStyle name="Normal 3 27 6 2 2 3" xfId="39551" xr:uid="{00000000-0005-0000-0000-0000EE990000}"/>
    <cellStyle name="Normal 3 27 6 2 3" xfId="39552" xr:uid="{00000000-0005-0000-0000-0000EF990000}"/>
    <cellStyle name="Normal 3 27 6 2 4" xfId="39553" xr:uid="{00000000-0005-0000-0000-0000F0990000}"/>
    <cellStyle name="Normal 3 27 6 3" xfId="39554" xr:uid="{00000000-0005-0000-0000-0000F1990000}"/>
    <cellStyle name="Normal 3 27 6 3 2" xfId="39555" xr:uid="{00000000-0005-0000-0000-0000F2990000}"/>
    <cellStyle name="Normal 3 27 6 3 3" xfId="39556" xr:uid="{00000000-0005-0000-0000-0000F3990000}"/>
    <cellStyle name="Normal 3 27 6 4" xfId="39557" xr:uid="{00000000-0005-0000-0000-0000F4990000}"/>
    <cellStyle name="Normal 3 27 7" xfId="39558" xr:uid="{00000000-0005-0000-0000-0000F5990000}"/>
    <cellStyle name="Normal 3 27 7 2" xfId="39559" xr:uid="{00000000-0005-0000-0000-0000F6990000}"/>
    <cellStyle name="Normal 3 27 7 2 2" xfId="39560" xr:uid="{00000000-0005-0000-0000-0000F7990000}"/>
    <cellStyle name="Normal 3 27 7 2 2 2" xfId="39561" xr:uid="{00000000-0005-0000-0000-0000F8990000}"/>
    <cellStyle name="Normal 3 27 7 2 2 3" xfId="39562" xr:uid="{00000000-0005-0000-0000-0000F9990000}"/>
    <cellStyle name="Normal 3 27 7 2 3" xfId="39563" xr:uid="{00000000-0005-0000-0000-0000FA990000}"/>
    <cellStyle name="Normal 3 27 7 2 4" xfId="39564" xr:uid="{00000000-0005-0000-0000-0000FB990000}"/>
    <cellStyle name="Normal 3 27 7 3" xfId="39565" xr:uid="{00000000-0005-0000-0000-0000FC990000}"/>
    <cellStyle name="Normal 3 27 7 3 2" xfId="39566" xr:uid="{00000000-0005-0000-0000-0000FD990000}"/>
    <cellStyle name="Normal 3 27 7 3 3" xfId="39567" xr:uid="{00000000-0005-0000-0000-0000FE990000}"/>
    <cellStyle name="Normal 3 27 7 4" xfId="39568" xr:uid="{00000000-0005-0000-0000-0000FF990000}"/>
    <cellStyle name="Normal 3 27 8" xfId="39569" xr:uid="{00000000-0005-0000-0000-0000009A0000}"/>
    <cellStyle name="Normal 3 27 8 2" xfId="39570" xr:uid="{00000000-0005-0000-0000-0000019A0000}"/>
    <cellStyle name="Normal 3 27 8 2 2" xfId="39571" xr:uid="{00000000-0005-0000-0000-0000029A0000}"/>
    <cellStyle name="Normal 3 27 8 2 2 2" xfId="39572" xr:uid="{00000000-0005-0000-0000-0000039A0000}"/>
    <cellStyle name="Normal 3 27 8 2 2 3" xfId="39573" xr:uid="{00000000-0005-0000-0000-0000049A0000}"/>
    <cellStyle name="Normal 3 27 8 2 3" xfId="39574" xr:uid="{00000000-0005-0000-0000-0000059A0000}"/>
    <cellStyle name="Normal 3 27 8 2 4" xfId="39575" xr:uid="{00000000-0005-0000-0000-0000069A0000}"/>
    <cellStyle name="Normal 3 27 8 3" xfId="39576" xr:uid="{00000000-0005-0000-0000-0000079A0000}"/>
    <cellStyle name="Normal 3 27 8 3 2" xfId="39577" xr:uid="{00000000-0005-0000-0000-0000089A0000}"/>
    <cellStyle name="Normal 3 27 8 3 3" xfId="39578" xr:uid="{00000000-0005-0000-0000-0000099A0000}"/>
    <cellStyle name="Normal 3 27 8 4" xfId="39579" xr:uid="{00000000-0005-0000-0000-00000A9A0000}"/>
    <cellStyle name="Normal 3 27 9" xfId="39580" xr:uid="{00000000-0005-0000-0000-00000B9A0000}"/>
    <cellStyle name="Normal 3 27 9 2" xfId="39581" xr:uid="{00000000-0005-0000-0000-00000C9A0000}"/>
    <cellStyle name="Normal 3 27 9 2 2" xfId="39582" xr:uid="{00000000-0005-0000-0000-00000D9A0000}"/>
    <cellStyle name="Normal 3 27 9 2 2 2" xfId="39583" xr:uid="{00000000-0005-0000-0000-00000E9A0000}"/>
    <cellStyle name="Normal 3 27 9 2 2 3" xfId="39584" xr:uid="{00000000-0005-0000-0000-00000F9A0000}"/>
    <cellStyle name="Normal 3 27 9 2 3" xfId="39585" xr:uid="{00000000-0005-0000-0000-0000109A0000}"/>
    <cellStyle name="Normal 3 27 9 2 4" xfId="39586" xr:uid="{00000000-0005-0000-0000-0000119A0000}"/>
    <cellStyle name="Normal 3 27 9 3" xfId="39587" xr:uid="{00000000-0005-0000-0000-0000129A0000}"/>
    <cellStyle name="Normal 3 27 9 3 2" xfId="39588" xr:uid="{00000000-0005-0000-0000-0000139A0000}"/>
    <cellStyle name="Normal 3 27 9 3 3" xfId="39589" xr:uid="{00000000-0005-0000-0000-0000149A0000}"/>
    <cellStyle name="Normal 3 27 9 4" xfId="39590" xr:uid="{00000000-0005-0000-0000-0000159A0000}"/>
    <cellStyle name="Normal 3 28" xfId="39591" xr:uid="{00000000-0005-0000-0000-0000169A0000}"/>
    <cellStyle name="Normal 3 28 10" xfId="39592" xr:uid="{00000000-0005-0000-0000-0000179A0000}"/>
    <cellStyle name="Normal 3 28 10 2" xfId="39593" xr:uid="{00000000-0005-0000-0000-0000189A0000}"/>
    <cellStyle name="Normal 3 28 10 2 2" xfId="39594" xr:uid="{00000000-0005-0000-0000-0000199A0000}"/>
    <cellStyle name="Normal 3 28 10 2 2 2" xfId="39595" xr:uid="{00000000-0005-0000-0000-00001A9A0000}"/>
    <cellStyle name="Normal 3 28 10 2 2 3" xfId="39596" xr:uid="{00000000-0005-0000-0000-00001B9A0000}"/>
    <cellStyle name="Normal 3 28 10 2 3" xfId="39597" xr:uid="{00000000-0005-0000-0000-00001C9A0000}"/>
    <cellStyle name="Normal 3 28 10 2 4" xfId="39598" xr:uid="{00000000-0005-0000-0000-00001D9A0000}"/>
    <cellStyle name="Normal 3 28 10 3" xfId="39599" xr:uid="{00000000-0005-0000-0000-00001E9A0000}"/>
    <cellStyle name="Normal 3 28 10 3 2" xfId="39600" xr:uid="{00000000-0005-0000-0000-00001F9A0000}"/>
    <cellStyle name="Normal 3 28 10 3 3" xfId="39601" xr:uid="{00000000-0005-0000-0000-0000209A0000}"/>
    <cellStyle name="Normal 3 28 10 4" xfId="39602" xr:uid="{00000000-0005-0000-0000-0000219A0000}"/>
    <cellStyle name="Normal 3 28 11" xfId="39603" xr:uid="{00000000-0005-0000-0000-0000229A0000}"/>
    <cellStyle name="Normal 3 28 11 2" xfId="39604" xr:uid="{00000000-0005-0000-0000-0000239A0000}"/>
    <cellStyle name="Normal 3 28 11 2 2" xfId="39605" xr:uid="{00000000-0005-0000-0000-0000249A0000}"/>
    <cellStyle name="Normal 3 28 11 2 2 2" xfId="39606" xr:uid="{00000000-0005-0000-0000-0000259A0000}"/>
    <cellStyle name="Normal 3 28 11 2 2 3" xfId="39607" xr:uid="{00000000-0005-0000-0000-0000269A0000}"/>
    <cellStyle name="Normal 3 28 11 2 3" xfId="39608" xr:uid="{00000000-0005-0000-0000-0000279A0000}"/>
    <cellStyle name="Normal 3 28 11 2 4" xfId="39609" xr:uid="{00000000-0005-0000-0000-0000289A0000}"/>
    <cellStyle name="Normal 3 28 11 3" xfId="39610" xr:uid="{00000000-0005-0000-0000-0000299A0000}"/>
    <cellStyle name="Normal 3 28 11 3 2" xfId="39611" xr:uid="{00000000-0005-0000-0000-00002A9A0000}"/>
    <cellStyle name="Normal 3 28 11 3 3" xfId="39612" xr:uid="{00000000-0005-0000-0000-00002B9A0000}"/>
    <cellStyle name="Normal 3 28 11 4" xfId="39613" xr:uid="{00000000-0005-0000-0000-00002C9A0000}"/>
    <cellStyle name="Normal 3 28 12" xfId="39614" xr:uid="{00000000-0005-0000-0000-00002D9A0000}"/>
    <cellStyle name="Normal 3 28 12 2" xfId="39615" xr:uid="{00000000-0005-0000-0000-00002E9A0000}"/>
    <cellStyle name="Normal 3 28 12 2 2" xfId="39616" xr:uid="{00000000-0005-0000-0000-00002F9A0000}"/>
    <cellStyle name="Normal 3 28 12 2 2 2" xfId="39617" xr:uid="{00000000-0005-0000-0000-0000309A0000}"/>
    <cellStyle name="Normal 3 28 12 2 2 3" xfId="39618" xr:uid="{00000000-0005-0000-0000-0000319A0000}"/>
    <cellStyle name="Normal 3 28 12 2 3" xfId="39619" xr:uid="{00000000-0005-0000-0000-0000329A0000}"/>
    <cellStyle name="Normal 3 28 12 2 4" xfId="39620" xr:uid="{00000000-0005-0000-0000-0000339A0000}"/>
    <cellStyle name="Normal 3 28 12 3" xfId="39621" xr:uid="{00000000-0005-0000-0000-0000349A0000}"/>
    <cellStyle name="Normal 3 28 12 3 2" xfId="39622" xr:uid="{00000000-0005-0000-0000-0000359A0000}"/>
    <cellStyle name="Normal 3 28 12 3 3" xfId="39623" xr:uid="{00000000-0005-0000-0000-0000369A0000}"/>
    <cellStyle name="Normal 3 28 12 4" xfId="39624" xr:uid="{00000000-0005-0000-0000-0000379A0000}"/>
    <cellStyle name="Normal 3 28 13" xfId="39625" xr:uid="{00000000-0005-0000-0000-0000389A0000}"/>
    <cellStyle name="Normal 3 28 13 2" xfId="39626" xr:uid="{00000000-0005-0000-0000-0000399A0000}"/>
    <cellStyle name="Normal 3 28 13 2 2" xfId="39627" xr:uid="{00000000-0005-0000-0000-00003A9A0000}"/>
    <cellStyle name="Normal 3 28 13 2 2 2" xfId="39628" xr:uid="{00000000-0005-0000-0000-00003B9A0000}"/>
    <cellStyle name="Normal 3 28 13 2 2 3" xfId="39629" xr:uid="{00000000-0005-0000-0000-00003C9A0000}"/>
    <cellStyle name="Normal 3 28 13 2 3" xfId="39630" xr:uid="{00000000-0005-0000-0000-00003D9A0000}"/>
    <cellStyle name="Normal 3 28 13 2 4" xfId="39631" xr:uid="{00000000-0005-0000-0000-00003E9A0000}"/>
    <cellStyle name="Normal 3 28 13 3" xfId="39632" xr:uid="{00000000-0005-0000-0000-00003F9A0000}"/>
    <cellStyle name="Normal 3 28 13 3 2" xfId="39633" xr:uid="{00000000-0005-0000-0000-0000409A0000}"/>
    <cellStyle name="Normal 3 28 13 3 3" xfId="39634" xr:uid="{00000000-0005-0000-0000-0000419A0000}"/>
    <cellStyle name="Normal 3 28 13 4" xfId="39635" xr:uid="{00000000-0005-0000-0000-0000429A0000}"/>
    <cellStyle name="Normal 3 28 14" xfId="39636" xr:uid="{00000000-0005-0000-0000-0000439A0000}"/>
    <cellStyle name="Normal 3 28 14 2" xfId="39637" xr:uid="{00000000-0005-0000-0000-0000449A0000}"/>
    <cellStyle name="Normal 3 28 14 2 2" xfId="39638" xr:uid="{00000000-0005-0000-0000-0000459A0000}"/>
    <cellStyle name="Normal 3 28 14 2 2 2" xfId="39639" xr:uid="{00000000-0005-0000-0000-0000469A0000}"/>
    <cellStyle name="Normal 3 28 14 2 2 3" xfId="39640" xr:uid="{00000000-0005-0000-0000-0000479A0000}"/>
    <cellStyle name="Normal 3 28 14 2 3" xfId="39641" xr:uid="{00000000-0005-0000-0000-0000489A0000}"/>
    <cellStyle name="Normal 3 28 14 2 4" xfId="39642" xr:uid="{00000000-0005-0000-0000-0000499A0000}"/>
    <cellStyle name="Normal 3 28 14 3" xfId="39643" xr:uid="{00000000-0005-0000-0000-00004A9A0000}"/>
    <cellStyle name="Normal 3 28 14 3 2" xfId="39644" xr:uid="{00000000-0005-0000-0000-00004B9A0000}"/>
    <cellStyle name="Normal 3 28 14 3 3" xfId="39645" xr:uid="{00000000-0005-0000-0000-00004C9A0000}"/>
    <cellStyle name="Normal 3 28 14 4" xfId="39646" xr:uid="{00000000-0005-0000-0000-00004D9A0000}"/>
    <cellStyle name="Normal 3 28 15" xfId="39647" xr:uid="{00000000-0005-0000-0000-00004E9A0000}"/>
    <cellStyle name="Normal 3 28 15 2" xfId="39648" xr:uid="{00000000-0005-0000-0000-00004F9A0000}"/>
    <cellStyle name="Normal 3 28 15 2 2" xfId="39649" xr:uid="{00000000-0005-0000-0000-0000509A0000}"/>
    <cellStyle name="Normal 3 28 15 2 2 2" xfId="39650" xr:uid="{00000000-0005-0000-0000-0000519A0000}"/>
    <cellStyle name="Normal 3 28 15 2 2 3" xfId="39651" xr:uid="{00000000-0005-0000-0000-0000529A0000}"/>
    <cellStyle name="Normal 3 28 15 2 3" xfId="39652" xr:uid="{00000000-0005-0000-0000-0000539A0000}"/>
    <cellStyle name="Normal 3 28 15 2 4" xfId="39653" xr:uid="{00000000-0005-0000-0000-0000549A0000}"/>
    <cellStyle name="Normal 3 28 15 3" xfId="39654" xr:uid="{00000000-0005-0000-0000-0000559A0000}"/>
    <cellStyle name="Normal 3 28 15 3 2" xfId="39655" xr:uid="{00000000-0005-0000-0000-0000569A0000}"/>
    <cellStyle name="Normal 3 28 15 3 3" xfId="39656" xr:uid="{00000000-0005-0000-0000-0000579A0000}"/>
    <cellStyle name="Normal 3 28 15 4" xfId="39657" xr:uid="{00000000-0005-0000-0000-0000589A0000}"/>
    <cellStyle name="Normal 3 28 16" xfId="39658" xr:uid="{00000000-0005-0000-0000-0000599A0000}"/>
    <cellStyle name="Normal 3 28 16 2" xfId="39659" xr:uid="{00000000-0005-0000-0000-00005A9A0000}"/>
    <cellStyle name="Normal 3 28 16 2 2" xfId="39660" xr:uid="{00000000-0005-0000-0000-00005B9A0000}"/>
    <cellStyle name="Normal 3 28 16 2 2 2" xfId="39661" xr:uid="{00000000-0005-0000-0000-00005C9A0000}"/>
    <cellStyle name="Normal 3 28 16 2 2 3" xfId="39662" xr:uid="{00000000-0005-0000-0000-00005D9A0000}"/>
    <cellStyle name="Normal 3 28 16 2 3" xfId="39663" xr:uid="{00000000-0005-0000-0000-00005E9A0000}"/>
    <cellStyle name="Normal 3 28 16 2 4" xfId="39664" xr:uid="{00000000-0005-0000-0000-00005F9A0000}"/>
    <cellStyle name="Normal 3 28 16 3" xfId="39665" xr:uid="{00000000-0005-0000-0000-0000609A0000}"/>
    <cellStyle name="Normal 3 28 16 3 2" xfId="39666" xr:uid="{00000000-0005-0000-0000-0000619A0000}"/>
    <cellStyle name="Normal 3 28 16 3 3" xfId="39667" xr:uid="{00000000-0005-0000-0000-0000629A0000}"/>
    <cellStyle name="Normal 3 28 16 4" xfId="39668" xr:uid="{00000000-0005-0000-0000-0000639A0000}"/>
    <cellStyle name="Normal 3 28 17" xfId="39669" xr:uid="{00000000-0005-0000-0000-0000649A0000}"/>
    <cellStyle name="Normal 3 28 17 2" xfId="39670" xr:uid="{00000000-0005-0000-0000-0000659A0000}"/>
    <cellStyle name="Normal 3 28 17 2 2" xfId="39671" xr:uid="{00000000-0005-0000-0000-0000669A0000}"/>
    <cellStyle name="Normal 3 28 17 2 2 2" xfId="39672" xr:uid="{00000000-0005-0000-0000-0000679A0000}"/>
    <cellStyle name="Normal 3 28 17 2 2 3" xfId="39673" xr:uid="{00000000-0005-0000-0000-0000689A0000}"/>
    <cellStyle name="Normal 3 28 17 2 3" xfId="39674" xr:uid="{00000000-0005-0000-0000-0000699A0000}"/>
    <cellStyle name="Normal 3 28 17 2 4" xfId="39675" xr:uid="{00000000-0005-0000-0000-00006A9A0000}"/>
    <cellStyle name="Normal 3 28 17 3" xfId="39676" xr:uid="{00000000-0005-0000-0000-00006B9A0000}"/>
    <cellStyle name="Normal 3 28 17 3 2" xfId="39677" xr:uid="{00000000-0005-0000-0000-00006C9A0000}"/>
    <cellStyle name="Normal 3 28 17 3 3" xfId="39678" xr:uid="{00000000-0005-0000-0000-00006D9A0000}"/>
    <cellStyle name="Normal 3 28 17 4" xfId="39679" xr:uid="{00000000-0005-0000-0000-00006E9A0000}"/>
    <cellStyle name="Normal 3 28 18" xfId="39680" xr:uid="{00000000-0005-0000-0000-00006F9A0000}"/>
    <cellStyle name="Normal 3 28 18 2" xfId="39681" xr:uid="{00000000-0005-0000-0000-0000709A0000}"/>
    <cellStyle name="Normal 3 28 18 2 2" xfId="39682" xr:uid="{00000000-0005-0000-0000-0000719A0000}"/>
    <cellStyle name="Normal 3 28 18 2 2 2" xfId="39683" xr:uid="{00000000-0005-0000-0000-0000729A0000}"/>
    <cellStyle name="Normal 3 28 18 2 2 3" xfId="39684" xr:uid="{00000000-0005-0000-0000-0000739A0000}"/>
    <cellStyle name="Normal 3 28 18 2 3" xfId="39685" xr:uid="{00000000-0005-0000-0000-0000749A0000}"/>
    <cellStyle name="Normal 3 28 18 2 4" xfId="39686" xr:uid="{00000000-0005-0000-0000-0000759A0000}"/>
    <cellStyle name="Normal 3 28 18 3" xfId="39687" xr:uid="{00000000-0005-0000-0000-0000769A0000}"/>
    <cellStyle name="Normal 3 28 18 3 2" xfId="39688" xr:uid="{00000000-0005-0000-0000-0000779A0000}"/>
    <cellStyle name="Normal 3 28 18 3 3" xfId="39689" xr:uid="{00000000-0005-0000-0000-0000789A0000}"/>
    <cellStyle name="Normal 3 28 18 4" xfId="39690" xr:uid="{00000000-0005-0000-0000-0000799A0000}"/>
    <cellStyle name="Normal 3 28 19" xfId="39691" xr:uid="{00000000-0005-0000-0000-00007A9A0000}"/>
    <cellStyle name="Normal 3 28 19 2" xfId="39692" xr:uid="{00000000-0005-0000-0000-00007B9A0000}"/>
    <cellStyle name="Normal 3 28 19 2 2" xfId="39693" xr:uid="{00000000-0005-0000-0000-00007C9A0000}"/>
    <cellStyle name="Normal 3 28 19 2 2 2" xfId="39694" xr:uid="{00000000-0005-0000-0000-00007D9A0000}"/>
    <cellStyle name="Normal 3 28 19 2 2 3" xfId="39695" xr:uid="{00000000-0005-0000-0000-00007E9A0000}"/>
    <cellStyle name="Normal 3 28 19 2 3" xfId="39696" xr:uid="{00000000-0005-0000-0000-00007F9A0000}"/>
    <cellStyle name="Normal 3 28 19 2 4" xfId="39697" xr:uid="{00000000-0005-0000-0000-0000809A0000}"/>
    <cellStyle name="Normal 3 28 19 3" xfId="39698" xr:uid="{00000000-0005-0000-0000-0000819A0000}"/>
    <cellStyle name="Normal 3 28 19 3 2" xfId="39699" xr:uid="{00000000-0005-0000-0000-0000829A0000}"/>
    <cellStyle name="Normal 3 28 19 3 3" xfId="39700" xr:uid="{00000000-0005-0000-0000-0000839A0000}"/>
    <cellStyle name="Normal 3 28 19 4" xfId="39701" xr:uid="{00000000-0005-0000-0000-0000849A0000}"/>
    <cellStyle name="Normal 3 28 2" xfId="39702" xr:uid="{00000000-0005-0000-0000-0000859A0000}"/>
    <cellStyle name="Normal 3 28 2 2" xfId="39703" xr:uid="{00000000-0005-0000-0000-0000869A0000}"/>
    <cellStyle name="Normal 3 28 2 2 2" xfId="39704" xr:uid="{00000000-0005-0000-0000-0000879A0000}"/>
    <cellStyle name="Normal 3 28 2 2 2 2" xfId="39705" xr:uid="{00000000-0005-0000-0000-0000889A0000}"/>
    <cellStyle name="Normal 3 28 2 2 2 3" xfId="39706" xr:uid="{00000000-0005-0000-0000-0000899A0000}"/>
    <cellStyle name="Normal 3 28 2 2 3" xfId="39707" xr:uid="{00000000-0005-0000-0000-00008A9A0000}"/>
    <cellStyle name="Normal 3 28 2 2 4" xfId="39708" xr:uid="{00000000-0005-0000-0000-00008B9A0000}"/>
    <cellStyle name="Normal 3 28 2 3" xfId="39709" xr:uid="{00000000-0005-0000-0000-00008C9A0000}"/>
    <cellStyle name="Normal 3 28 2 3 2" xfId="39710" xr:uid="{00000000-0005-0000-0000-00008D9A0000}"/>
    <cellStyle name="Normal 3 28 2 3 3" xfId="39711" xr:uid="{00000000-0005-0000-0000-00008E9A0000}"/>
    <cellStyle name="Normal 3 28 2 4" xfId="39712" xr:uid="{00000000-0005-0000-0000-00008F9A0000}"/>
    <cellStyle name="Normal 3 28 20" xfId="39713" xr:uid="{00000000-0005-0000-0000-0000909A0000}"/>
    <cellStyle name="Normal 3 28 20 2" xfId="39714" xr:uid="{00000000-0005-0000-0000-0000919A0000}"/>
    <cellStyle name="Normal 3 28 20 2 2" xfId="39715" xr:uid="{00000000-0005-0000-0000-0000929A0000}"/>
    <cellStyle name="Normal 3 28 20 2 2 2" xfId="39716" xr:uid="{00000000-0005-0000-0000-0000939A0000}"/>
    <cellStyle name="Normal 3 28 20 2 2 3" xfId="39717" xr:uid="{00000000-0005-0000-0000-0000949A0000}"/>
    <cellStyle name="Normal 3 28 20 2 3" xfId="39718" xr:uid="{00000000-0005-0000-0000-0000959A0000}"/>
    <cellStyle name="Normal 3 28 20 2 4" xfId="39719" xr:uid="{00000000-0005-0000-0000-0000969A0000}"/>
    <cellStyle name="Normal 3 28 20 3" xfId="39720" xr:uid="{00000000-0005-0000-0000-0000979A0000}"/>
    <cellStyle name="Normal 3 28 20 3 2" xfId="39721" xr:uid="{00000000-0005-0000-0000-0000989A0000}"/>
    <cellStyle name="Normal 3 28 20 3 3" xfId="39722" xr:uid="{00000000-0005-0000-0000-0000999A0000}"/>
    <cellStyle name="Normal 3 28 20 4" xfId="39723" xr:uid="{00000000-0005-0000-0000-00009A9A0000}"/>
    <cellStyle name="Normal 3 28 21" xfId="39724" xr:uid="{00000000-0005-0000-0000-00009B9A0000}"/>
    <cellStyle name="Normal 3 28 21 2" xfId="39725" xr:uid="{00000000-0005-0000-0000-00009C9A0000}"/>
    <cellStyle name="Normal 3 28 21 2 2" xfId="39726" xr:uid="{00000000-0005-0000-0000-00009D9A0000}"/>
    <cellStyle name="Normal 3 28 21 2 2 2" xfId="39727" xr:uid="{00000000-0005-0000-0000-00009E9A0000}"/>
    <cellStyle name="Normal 3 28 21 2 2 3" xfId="39728" xr:uid="{00000000-0005-0000-0000-00009F9A0000}"/>
    <cellStyle name="Normal 3 28 21 2 3" xfId="39729" xr:uid="{00000000-0005-0000-0000-0000A09A0000}"/>
    <cellStyle name="Normal 3 28 21 2 4" xfId="39730" xr:uid="{00000000-0005-0000-0000-0000A19A0000}"/>
    <cellStyle name="Normal 3 28 21 3" xfId="39731" xr:uid="{00000000-0005-0000-0000-0000A29A0000}"/>
    <cellStyle name="Normal 3 28 21 3 2" xfId="39732" xr:uid="{00000000-0005-0000-0000-0000A39A0000}"/>
    <cellStyle name="Normal 3 28 21 3 3" xfId="39733" xr:uid="{00000000-0005-0000-0000-0000A49A0000}"/>
    <cellStyle name="Normal 3 28 21 4" xfId="39734" xr:uid="{00000000-0005-0000-0000-0000A59A0000}"/>
    <cellStyle name="Normal 3 28 22" xfId="39735" xr:uid="{00000000-0005-0000-0000-0000A69A0000}"/>
    <cellStyle name="Normal 3 28 22 2" xfId="39736" xr:uid="{00000000-0005-0000-0000-0000A79A0000}"/>
    <cellStyle name="Normal 3 28 22 2 2" xfId="39737" xr:uid="{00000000-0005-0000-0000-0000A89A0000}"/>
    <cellStyle name="Normal 3 28 22 2 2 2" xfId="39738" xr:uid="{00000000-0005-0000-0000-0000A99A0000}"/>
    <cellStyle name="Normal 3 28 22 2 2 3" xfId="39739" xr:uid="{00000000-0005-0000-0000-0000AA9A0000}"/>
    <cellStyle name="Normal 3 28 22 2 3" xfId="39740" xr:uid="{00000000-0005-0000-0000-0000AB9A0000}"/>
    <cellStyle name="Normal 3 28 22 2 4" xfId="39741" xr:uid="{00000000-0005-0000-0000-0000AC9A0000}"/>
    <cellStyle name="Normal 3 28 22 3" xfId="39742" xr:uid="{00000000-0005-0000-0000-0000AD9A0000}"/>
    <cellStyle name="Normal 3 28 22 3 2" xfId="39743" xr:uid="{00000000-0005-0000-0000-0000AE9A0000}"/>
    <cellStyle name="Normal 3 28 22 3 3" xfId="39744" xr:uid="{00000000-0005-0000-0000-0000AF9A0000}"/>
    <cellStyle name="Normal 3 28 22 4" xfId="39745" xr:uid="{00000000-0005-0000-0000-0000B09A0000}"/>
    <cellStyle name="Normal 3 28 23" xfId="39746" xr:uid="{00000000-0005-0000-0000-0000B19A0000}"/>
    <cellStyle name="Normal 3 28 23 2" xfId="39747" xr:uid="{00000000-0005-0000-0000-0000B29A0000}"/>
    <cellStyle name="Normal 3 28 23 2 2" xfId="39748" xr:uid="{00000000-0005-0000-0000-0000B39A0000}"/>
    <cellStyle name="Normal 3 28 23 2 2 2" xfId="39749" xr:uid="{00000000-0005-0000-0000-0000B49A0000}"/>
    <cellStyle name="Normal 3 28 23 2 2 3" xfId="39750" xr:uid="{00000000-0005-0000-0000-0000B59A0000}"/>
    <cellStyle name="Normal 3 28 23 2 3" xfId="39751" xr:uid="{00000000-0005-0000-0000-0000B69A0000}"/>
    <cellStyle name="Normal 3 28 23 2 4" xfId="39752" xr:uid="{00000000-0005-0000-0000-0000B79A0000}"/>
    <cellStyle name="Normal 3 28 23 3" xfId="39753" xr:uid="{00000000-0005-0000-0000-0000B89A0000}"/>
    <cellStyle name="Normal 3 28 23 3 2" xfId="39754" xr:uid="{00000000-0005-0000-0000-0000B99A0000}"/>
    <cellStyle name="Normal 3 28 23 3 3" xfId="39755" xr:uid="{00000000-0005-0000-0000-0000BA9A0000}"/>
    <cellStyle name="Normal 3 28 23 4" xfId="39756" xr:uid="{00000000-0005-0000-0000-0000BB9A0000}"/>
    <cellStyle name="Normal 3 28 24" xfId="39757" xr:uid="{00000000-0005-0000-0000-0000BC9A0000}"/>
    <cellStyle name="Normal 3 28 24 2" xfId="39758" xr:uid="{00000000-0005-0000-0000-0000BD9A0000}"/>
    <cellStyle name="Normal 3 28 24 2 2" xfId="39759" xr:uid="{00000000-0005-0000-0000-0000BE9A0000}"/>
    <cellStyle name="Normal 3 28 24 2 3" xfId="39760" xr:uid="{00000000-0005-0000-0000-0000BF9A0000}"/>
    <cellStyle name="Normal 3 28 24 3" xfId="39761" xr:uid="{00000000-0005-0000-0000-0000C09A0000}"/>
    <cellStyle name="Normal 3 28 24 4" xfId="39762" xr:uid="{00000000-0005-0000-0000-0000C19A0000}"/>
    <cellStyle name="Normal 3 28 25" xfId="39763" xr:uid="{00000000-0005-0000-0000-0000C29A0000}"/>
    <cellStyle name="Normal 3 28 25 2" xfId="39764" xr:uid="{00000000-0005-0000-0000-0000C39A0000}"/>
    <cellStyle name="Normal 3 28 25 3" xfId="39765" xr:uid="{00000000-0005-0000-0000-0000C49A0000}"/>
    <cellStyle name="Normal 3 28 26" xfId="39766" xr:uid="{00000000-0005-0000-0000-0000C59A0000}"/>
    <cellStyle name="Normal 3 28 3" xfId="39767" xr:uid="{00000000-0005-0000-0000-0000C69A0000}"/>
    <cellStyle name="Normal 3 28 3 2" xfId="39768" xr:uid="{00000000-0005-0000-0000-0000C79A0000}"/>
    <cellStyle name="Normal 3 28 3 2 2" xfId="39769" xr:uid="{00000000-0005-0000-0000-0000C89A0000}"/>
    <cellStyle name="Normal 3 28 3 2 2 2" xfId="39770" xr:uid="{00000000-0005-0000-0000-0000C99A0000}"/>
    <cellStyle name="Normal 3 28 3 2 2 3" xfId="39771" xr:uid="{00000000-0005-0000-0000-0000CA9A0000}"/>
    <cellStyle name="Normal 3 28 3 2 3" xfId="39772" xr:uid="{00000000-0005-0000-0000-0000CB9A0000}"/>
    <cellStyle name="Normal 3 28 3 2 4" xfId="39773" xr:uid="{00000000-0005-0000-0000-0000CC9A0000}"/>
    <cellStyle name="Normal 3 28 3 3" xfId="39774" xr:uid="{00000000-0005-0000-0000-0000CD9A0000}"/>
    <cellStyle name="Normal 3 28 3 3 2" xfId="39775" xr:uid="{00000000-0005-0000-0000-0000CE9A0000}"/>
    <cellStyle name="Normal 3 28 3 3 3" xfId="39776" xr:uid="{00000000-0005-0000-0000-0000CF9A0000}"/>
    <cellStyle name="Normal 3 28 3 4" xfId="39777" xr:uid="{00000000-0005-0000-0000-0000D09A0000}"/>
    <cellStyle name="Normal 3 28 4" xfId="39778" xr:uid="{00000000-0005-0000-0000-0000D19A0000}"/>
    <cellStyle name="Normal 3 28 4 2" xfId="39779" xr:uid="{00000000-0005-0000-0000-0000D29A0000}"/>
    <cellStyle name="Normal 3 28 4 2 2" xfId="39780" xr:uid="{00000000-0005-0000-0000-0000D39A0000}"/>
    <cellStyle name="Normal 3 28 4 2 2 2" xfId="39781" xr:uid="{00000000-0005-0000-0000-0000D49A0000}"/>
    <cellStyle name="Normal 3 28 4 2 2 3" xfId="39782" xr:uid="{00000000-0005-0000-0000-0000D59A0000}"/>
    <cellStyle name="Normal 3 28 4 2 3" xfId="39783" xr:uid="{00000000-0005-0000-0000-0000D69A0000}"/>
    <cellStyle name="Normal 3 28 4 2 4" xfId="39784" xr:uid="{00000000-0005-0000-0000-0000D79A0000}"/>
    <cellStyle name="Normal 3 28 4 3" xfId="39785" xr:uid="{00000000-0005-0000-0000-0000D89A0000}"/>
    <cellStyle name="Normal 3 28 4 3 2" xfId="39786" xr:uid="{00000000-0005-0000-0000-0000D99A0000}"/>
    <cellStyle name="Normal 3 28 4 3 3" xfId="39787" xr:uid="{00000000-0005-0000-0000-0000DA9A0000}"/>
    <cellStyle name="Normal 3 28 4 4" xfId="39788" xr:uid="{00000000-0005-0000-0000-0000DB9A0000}"/>
    <cellStyle name="Normal 3 28 5" xfId="39789" xr:uid="{00000000-0005-0000-0000-0000DC9A0000}"/>
    <cellStyle name="Normal 3 28 5 2" xfId="39790" xr:uid="{00000000-0005-0000-0000-0000DD9A0000}"/>
    <cellStyle name="Normal 3 28 5 2 2" xfId="39791" xr:uid="{00000000-0005-0000-0000-0000DE9A0000}"/>
    <cellStyle name="Normal 3 28 5 2 2 2" xfId="39792" xr:uid="{00000000-0005-0000-0000-0000DF9A0000}"/>
    <cellStyle name="Normal 3 28 5 2 2 3" xfId="39793" xr:uid="{00000000-0005-0000-0000-0000E09A0000}"/>
    <cellStyle name="Normal 3 28 5 2 3" xfId="39794" xr:uid="{00000000-0005-0000-0000-0000E19A0000}"/>
    <cellStyle name="Normal 3 28 5 2 4" xfId="39795" xr:uid="{00000000-0005-0000-0000-0000E29A0000}"/>
    <cellStyle name="Normal 3 28 5 3" xfId="39796" xr:uid="{00000000-0005-0000-0000-0000E39A0000}"/>
    <cellStyle name="Normal 3 28 5 3 2" xfId="39797" xr:uid="{00000000-0005-0000-0000-0000E49A0000}"/>
    <cellStyle name="Normal 3 28 5 3 3" xfId="39798" xr:uid="{00000000-0005-0000-0000-0000E59A0000}"/>
    <cellStyle name="Normal 3 28 5 4" xfId="39799" xr:uid="{00000000-0005-0000-0000-0000E69A0000}"/>
    <cellStyle name="Normal 3 28 6" xfId="39800" xr:uid="{00000000-0005-0000-0000-0000E79A0000}"/>
    <cellStyle name="Normal 3 28 6 2" xfId="39801" xr:uid="{00000000-0005-0000-0000-0000E89A0000}"/>
    <cellStyle name="Normal 3 28 6 2 2" xfId="39802" xr:uid="{00000000-0005-0000-0000-0000E99A0000}"/>
    <cellStyle name="Normal 3 28 6 2 2 2" xfId="39803" xr:uid="{00000000-0005-0000-0000-0000EA9A0000}"/>
    <cellStyle name="Normal 3 28 6 2 2 3" xfId="39804" xr:uid="{00000000-0005-0000-0000-0000EB9A0000}"/>
    <cellStyle name="Normal 3 28 6 2 3" xfId="39805" xr:uid="{00000000-0005-0000-0000-0000EC9A0000}"/>
    <cellStyle name="Normal 3 28 6 2 4" xfId="39806" xr:uid="{00000000-0005-0000-0000-0000ED9A0000}"/>
    <cellStyle name="Normal 3 28 6 3" xfId="39807" xr:uid="{00000000-0005-0000-0000-0000EE9A0000}"/>
    <cellStyle name="Normal 3 28 6 3 2" xfId="39808" xr:uid="{00000000-0005-0000-0000-0000EF9A0000}"/>
    <cellStyle name="Normal 3 28 6 3 3" xfId="39809" xr:uid="{00000000-0005-0000-0000-0000F09A0000}"/>
    <cellStyle name="Normal 3 28 6 4" xfId="39810" xr:uid="{00000000-0005-0000-0000-0000F19A0000}"/>
    <cellStyle name="Normal 3 28 7" xfId="39811" xr:uid="{00000000-0005-0000-0000-0000F29A0000}"/>
    <cellStyle name="Normal 3 28 7 2" xfId="39812" xr:uid="{00000000-0005-0000-0000-0000F39A0000}"/>
    <cellStyle name="Normal 3 28 7 2 2" xfId="39813" xr:uid="{00000000-0005-0000-0000-0000F49A0000}"/>
    <cellStyle name="Normal 3 28 7 2 2 2" xfId="39814" xr:uid="{00000000-0005-0000-0000-0000F59A0000}"/>
    <cellStyle name="Normal 3 28 7 2 2 3" xfId="39815" xr:uid="{00000000-0005-0000-0000-0000F69A0000}"/>
    <cellStyle name="Normal 3 28 7 2 3" xfId="39816" xr:uid="{00000000-0005-0000-0000-0000F79A0000}"/>
    <cellStyle name="Normal 3 28 7 2 4" xfId="39817" xr:uid="{00000000-0005-0000-0000-0000F89A0000}"/>
    <cellStyle name="Normal 3 28 7 3" xfId="39818" xr:uid="{00000000-0005-0000-0000-0000F99A0000}"/>
    <cellStyle name="Normal 3 28 7 3 2" xfId="39819" xr:uid="{00000000-0005-0000-0000-0000FA9A0000}"/>
    <cellStyle name="Normal 3 28 7 3 3" xfId="39820" xr:uid="{00000000-0005-0000-0000-0000FB9A0000}"/>
    <cellStyle name="Normal 3 28 7 4" xfId="39821" xr:uid="{00000000-0005-0000-0000-0000FC9A0000}"/>
    <cellStyle name="Normal 3 28 8" xfId="39822" xr:uid="{00000000-0005-0000-0000-0000FD9A0000}"/>
    <cellStyle name="Normal 3 28 8 2" xfId="39823" xr:uid="{00000000-0005-0000-0000-0000FE9A0000}"/>
    <cellStyle name="Normal 3 28 8 2 2" xfId="39824" xr:uid="{00000000-0005-0000-0000-0000FF9A0000}"/>
    <cellStyle name="Normal 3 28 8 2 2 2" xfId="39825" xr:uid="{00000000-0005-0000-0000-0000009B0000}"/>
    <cellStyle name="Normal 3 28 8 2 2 3" xfId="39826" xr:uid="{00000000-0005-0000-0000-0000019B0000}"/>
    <cellStyle name="Normal 3 28 8 2 3" xfId="39827" xr:uid="{00000000-0005-0000-0000-0000029B0000}"/>
    <cellStyle name="Normal 3 28 8 2 4" xfId="39828" xr:uid="{00000000-0005-0000-0000-0000039B0000}"/>
    <cellStyle name="Normal 3 28 8 3" xfId="39829" xr:uid="{00000000-0005-0000-0000-0000049B0000}"/>
    <cellStyle name="Normal 3 28 8 3 2" xfId="39830" xr:uid="{00000000-0005-0000-0000-0000059B0000}"/>
    <cellStyle name="Normal 3 28 8 3 3" xfId="39831" xr:uid="{00000000-0005-0000-0000-0000069B0000}"/>
    <cellStyle name="Normal 3 28 8 4" xfId="39832" xr:uid="{00000000-0005-0000-0000-0000079B0000}"/>
    <cellStyle name="Normal 3 28 9" xfId="39833" xr:uid="{00000000-0005-0000-0000-0000089B0000}"/>
    <cellStyle name="Normal 3 28 9 2" xfId="39834" xr:uid="{00000000-0005-0000-0000-0000099B0000}"/>
    <cellStyle name="Normal 3 28 9 2 2" xfId="39835" xr:uid="{00000000-0005-0000-0000-00000A9B0000}"/>
    <cellStyle name="Normal 3 28 9 2 2 2" xfId="39836" xr:uid="{00000000-0005-0000-0000-00000B9B0000}"/>
    <cellStyle name="Normal 3 28 9 2 2 3" xfId="39837" xr:uid="{00000000-0005-0000-0000-00000C9B0000}"/>
    <cellStyle name="Normal 3 28 9 2 3" xfId="39838" xr:uid="{00000000-0005-0000-0000-00000D9B0000}"/>
    <cellStyle name="Normal 3 28 9 2 4" xfId="39839" xr:uid="{00000000-0005-0000-0000-00000E9B0000}"/>
    <cellStyle name="Normal 3 28 9 3" xfId="39840" xr:uid="{00000000-0005-0000-0000-00000F9B0000}"/>
    <cellStyle name="Normal 3 28 9 3 2" xfId="39841" xr:uid="{00000000-0005-0000-0000-0000109B0000}"/>
    <cellStyle name="Normal 3 28 9 3 3" xfId="39842" xr:uid="{00000000-0005-0000-0000-0000119B0000}"/>
    <cellStyle name="Normal 3 28 9 4" xfId="39843" xr:uid="{00000000-0005-0000-0000-0000129B0000}"/>
    <cellStyle name="Normal 3 29" xfId="39844" xr:uid="{00000000-0005-0000-0000-0000139B0000}"/>
    <cellStyle name="Normal 3 29 10" xfId="39845" xr:uid="{00000000-0005-0000-0000-0000149B0000}"/>
    <cellStyle name="Normal 3 29 10 2" xfId="39846" xr:uid="{00000000-0005-0000-0000-0000159B0000}"/>
    <cellStyle name="Normal 3 29 10 2 2" xfId="39847" xr:uid="{00000000-0005-0000-0000-0000169B0000}"/>
    <cellStyle name="Normal 3 29 10 2 2 2" xfId="39848" xr:uid="{00000000-0005-0000-0000-0000179B0000}"/>
    <cellStyle name="Normal 3 29 10 2 2 3" xfId="39849" xr:uid="{00000000-0005-0000-0000-0000189B0000}"/>
    <cellStyle name="Normal 3 29 10 2 3" xfId="39850" xr:uid="{00000000-0005-0000-0000-0000199B0000}"/>
    <cellStyle name="Normal 3 29 10 2 4" xfId="39851" xr:uid="{00000000-0005-0000-0000-00001A9B0000}"/>
    <cellStyle name="Normal 3 29 10 3" xfId="39852" xr:uid="{00000000-0005-0000-0000-00001B9B0000}"/>
    <cellStyle name="Normal 3 29 10 3 2" xfId="39853" xr:uid="{00000000-0005-0000-0000-00001C9B0000}"/>
    <cellStyle name="Normal 3 29 10 3 3" xfId="39854" xr:uid="{00000000-0005-0000-0000-00001D9B0000}"/>
    <cellStyle name="Normal 3 29 10 4" xfId="39855" xr:uid="{00000000-0005-0000-0000-00001E9B0000}"/>
    <cellStyle name="Normal 3 29 11" xfId="39856" xr:uid="{00000000-0005-0000-0000-00001F9B0000}"/>
    <cellStyle name="Normal 3 29 11 2" xfId="39857" xr:uid="{00000000-0005-0000-0000-0000209B0000}"/>
    <cellStyle name="Normal 3 29 11 2 2" xfId="39858" xr:uid="{00000000-0005-0000-0000-0000219B0000}"/>
    <cellStyle name="Normal 3 29 11 2 2 2" xfId="39859" xr:uid="{00000000-0005-0000-0000-0000229B0000}"/>
    <cellStyle name="Normal 3 29 11 2 2 3" xfId="39860" xr:uid="{00000000-0005-0000-0000-0000239B0000}"/>
    <cellStyle name="Normal 3 29 11 2 3" xfId="39861" xr:uid="{00000000-0005-0000-0000-0000249B0000}"/>
    <cellStyle name="Normal 3 29 11 2 4" xfId="39862" xr:uid="{00000000-0005-0000-0000-0000259B0000}"/>
    <cellStyle name="Normal 3 29 11 3" xfId="39863" xr:uid="{00000000-0005-0000-0000-0000269B0000}"/>
    <cellStyle name="Normal 3 29 11 3 2" xfId="39864" xr:uid="{00000000-0005-0000-0000-0000279B0000}"/>
    <cellStyle name="Normal 3 29 11 3 3" xfId="39865" xr:uid="{00000000-0005-0000-0000-0000289B0000}"/>
    <cellStyle name="Normal 3 29 11 4" xfId="39866" xr:uid="{00000000-0005-0000-0000-0000299B0000}"/>
    <cellStyle name="Normal 3 29 12" xfId="39867" xr:uid="{00000000-0005-0000-0000-00002A9B0000}"/>
    <cellStyle name="Normal 3 29 12 2" xfId="39868" xr:uid="{00000000-0005-0000-0000-00002B9B0000}"/>
    <cellStyle name="Normal 3 29 12 2 2" xfId="39869" xr:uid="{00000000-0005-0000-0000-00002C9B0000}"/>
    <cellStyle name="Normal 3 29 12 2 2 2" xfId="39870" xr:uid="{00000000-0005-0000-0000-00002D9B0000}"/>
    <cellStyle name="Normal 3 29 12 2 2 3" xfId="39871" xr:uid="{00000000-0005-0000-0000-00002E9B0000}"/>
    <cellStyle name="Normal 3 29 12 2 3" xfId="39872" xr:uid="{00000000-0005-0000-0000-00002F9B0000}"/>
    <cellStyle name="Normal 3 29 12 2 4" xfId="39873" xr:uid="{00000000-0005-0000-0000-0000309B0000}"/>
    <cellStyle name="Normal 3 29 12 3" xfId="39874" xr:uid="{00000000-0005-0000-0000-0000319B0000}"/>
    <cellStyle name="Normal 3 29 12 3 2" xfId="39875" xr:uid="{00000000-0005-0000-0000-0000329B0000}"/>
    <cellStyle name="Normal 3 29 12 3 3" xfId="39876" xr:uid="{00000000-0005-0000-0000-0000339B0000}"/>
    <cellStyle name="Normal 3 29 12 4" xfId="39877" xr:uid="{00000000-0005-0000-0000-0000349B0000}"/>
    <cellStyle name="Normal 3 29 13" xfId="39878" xr:uid="{00000000-0005-0000-0000-0000359B0000}"/>
    <cellStyle name="Normal 3 29 13 2" xfId="39879" xr:uid="{00000000-0005-0000-0000-0000369B0000}"/>
    <cellStyle name="Normal 3 29 13 2 2" xfId="39880" xr:uid="{00000000-0005-0000-0000-0000379B0000}"/>
    <cellStyle name="Normal 3 29 13 2 2 2" xfId="39881" xr:uid="{00000000-0005-0000-0000-0000389B0000}"/>
    <cellStyle name="Normal 3 29 13 2 2 3" xfId="39882" xr:uid="{00000000-0005-0000-0000-0000399B0000}"/>
    <cellStyle name="Normal 3 29 13 2 3" xfId="39883" xr:uid="{00000000-0005-0000-0000-00003A9B0000}"/>
    <cellStyle name="Normal 3 29 13 2 4" xfId="39884" xr:uid="{00000000-0005-0000-0000-00003B9B0000}"/>
    <cellStyle name="Normal 3 29 13 3" xfId="39885" xr:uid="{00000000-0005-0000-0000-00003C9B0000}"/>
    <cellStyle name="Normal 3 29 13 3 2" xfId="39886" xr:uid="{00000000-0005-0000-0000-00003D9B0000}"/>
    <cellStyle name="Normal 3 29 13 3 3" xfId="39887" xr:uid="{00000000-0005-0000-0000-00003E9B0000}"/>
    <cellStyle name="Normal 3 29 13 4" xfId="39888" xr:uid="{00000000-0005-0000-0000-00003F9B0000}"/>
    <cellStyle name="Normal 3 29 14" xfId="39889" xr:uid="{00000000-0005-0000-0000-0000409B0000}"/>
    <cellStyle name="Normal 3 29 14 2" xfId="39890" xr:uid="{00000000-0005-0000-0000-0000419B0000}"/>
    <cellStyle name="Normal 3 29 14 2 2" xfId="39891" xr:uid="{00000000-0005-0000-0000-0000429B0000}"/>
    <cellStyle name="Normal 3 29 14 2 2 2" xfId="39892" xr:uid="{00000000-0005-0000-0000-0000439B0000}"/>
    <cellStyle name="Normal 3 29 14 2 2 3" xfId="39893" xr:uid="{00000000-0005-0000-0000-0000449B0000}"/>
    <cellStyle name="Normal 3 29 14 2 3" xfId="39894" xr:uid="{00000000-0005-0000-0000-0000459B0000}"/>
    <cellStyle name="Normal 3 29 14 2 4" xfId="39895" xr:uid="{00000000-0005-0000-0000-0000469B0000}"/>
    <cellStyle name="Normal 3 29 14 3" xfId="39896" xr:uid="{00000000-0005-0000-0000-0000479B0000}"/>
    <cellStyle name="Normal 3 29 14 3 2" xfId="39897" xr:uid="{00000000-0005-0000-0000-0000489B0000}"/>
    <cellStyle name="Normal 3 29 14 3 3" xfId="39898" xr:uid="{00000000-0005-0000-0000-0000499B0000}"/>
    <cellStyle name="Normal 3 29 14 4" xfId="39899" xr:uid="{00000000-0005-0000-0000-00004A9B0000}"/>
    <cellStyle name="Normal 3 29 15" xfId="39900" xr:uid="{00000000-0005-0000-0000-00004B9B0000}"/>
    <cellStyle name="Normal 3 29 15 2" xfId="39901" xr:uid="{00000000-0005-0000-0000-00004C9B0000}"/>
    <cellStyle name="Normal 3 29 15 2 2" xfId="39902" xr:uid="{00000000-0005-0000-0000-00004D9B0000}"/>
    <cellStyle name="Normal 3 29 15 2 2 2" xfId="39903" xr:uid="{00000000-0005-0000-0000-00004E9B0000}"/>
    <cellStyle name="Normal 3 29 15 2 2 3" xfId="39904" xr:uid="{00000000-0005-0000-0000-00004F9B0000}"/>
    <cellStyle name="Normal 3 29 15 2 3" xfId="39905" xr:uid="{00000000-0005-0000-0000-0000509B0000}"/>
    <cellStyle name="Normal 3 29 15 2 4" xfId="39906" xr:uid="{00000000-0005-0000-0000-0000519B0000}"/>
    <cellStyle name="Normal 3 29 15 3" xfId="39907" xr:uid="{00000000-0005-0000-0000-0000529B0000}"/>
    <cellStyle name="Normal 3 29 15 3 2" xfId="39908" xr:uid="{00000000-0005-0000-0000-0000539B0000}"/>
    <cellStyle name="Normal 3 29 15 3 3" xfId="39909" xr:uid="{00000000-0005-0000-0000-0000549B0000}"/>
    <cellStyle name="Normal 3 29 15 4" xfId="39910" xr:uid="{00000000-0005-0000-0000-0000559B0000}"/>
    <cellStyle name="Normal 3 29 16" xfId="39911" xr:uid="{00000000-0005-0000-0000-0000569B0000}"/>
    <cellStyle name="Normal 3 29 16 2" xfId="39912" xr:uid="{00000000-0005-0000-0000-0000579B0000}"/>
    <cellStyle name="Normal 3 29 16 2 2" xfId="39913" xr:uid="{00000000-0005-0000-0000-0000589B0000}"/>
    <cellStyle name="Normal 3 29 16 2 2 2" xfId="39914" xr:uid="{00000000-0005-0000-0000-0000599B0000}"/>
    <cellStyle name="Normal 3 29 16 2 2 3" xfId="39915" xr:uid="{00000000-0005-0000-0000-00005A9B0000}"/>
    <cellStyle name="Normal 3 29 16 2 3" xfId="39916" xr:uid="{00000000-0005-0000-0000-00005B9B0000}"/>
    <cellStyle name="Normal 3 29 16 2 4" xfId="39917" xr:uid="{00000000-0005-0000-0000-00005C9B0000}"/>
    <cellStyle name="Normal 3 29 16 3" xfId="39918" xr:uid="{00000000-0005-0000-0000-00005D9B0000}"/>
    <cellStyle name="Normal 3 29 16 3 2" xfId="39919" xr:uid="{00000000-0005-0000-0000-00005E9B0000}"/>
    <cellStyle name="Normal 3 29 16 3 3" xfId="39920" xr:uid="{00000000-0005-0000-0000-00005F9B0000}"/>
    <cellStyle name="Normal 3 29 16 4" xfId="39921" xr:uid="{00000000-0005-0000-0000-0000609B0000}"/>
    <cellStyle name="Normal 3 29 17" xfId="39922" xr:uid="{00000000-0005-0000-0000-0000619B0000}"/>
    <cellStyle name="Normal 3 29 17 2" xfId="39923" xr:uid="{00000000-0005-0000-0000-0000629B0000}"/>
    <cellStyle name="Normal 3 29 17 2 2" xfId="39924" xr:uid="{00000000-0005-0000-0000-0000639B0000}"/>
    <cellStyle name="Normal 3 29 17 2 2 2" xfId="39925" xr:uid="{00000000-0005-0000-0000-0000649B0000}"/>
    <cellStyle name="Normal 3 29 17 2 2 3" xfId="39926" xr:uid="{00000000-0005-0000-0000-0000659B0000}"/>
    <cellStyle name="Normal 3 29 17 2 3" xfId="39927" xr:uid="{00000000-0005-0000-0000-0000669B0000}"/>
    <cellStyle name="Normal 3 29 17 2 4" xfId="39928" xr:uid="{00000000-0005-0000-0000-0000679B0000}"/>
    <cellStyle name="Normal 3 29 17 3" xfId="39929" xr:uid="{00000000-0005-0000-0000-0000689B0000}"/>
    <cellStyle name="Normal 3 29 17 3 2" xfId="39930" xr:uid="{00000000-0005-0000-0000-0000699B0000}"/>
    <cellStyle name="Normal 3 29 17 3 3" xfId="39931" xr:uid="{00000000-0005-0000-0000-00006A9B0000}"/>
    <cellStyle name="Normal 3 29 17 4" xfId="39932" xr:uid="{00000000-0005-0000-0000-00006B9B0000}"/>
    <cellStyle name="Normal 3 29 18" xfId="39933" xr:uid="{00000000-0005-0000-0000-00006C9B0000}"/>
    <cellStyle name="Normal 3 29 18 2" xfId="39934" xr:uid="{00000000-0005-0000-0000-00006D9B0000}"/>
    <cellStyle name="Normal 3 29 18 2 2" xfId="39935" xr:uid="{00000000-0005-0000-0000-00006E9B0000}"/>
    <cellStyle name="Normal 3 29 18 2 2 2" xfId="39936" xr:uid="{00000000-0005-0000-0000-00006F9B0000}"/>
    <cellStyle name="Normal 3 29 18 2 2 3" xfId="39937" xr:uid="{00000000-0005-0000-0000-0000709B0000}"/>
    <cellStyle name="Normal 3 29 18 2 3" xfId="39938" xr:uid="{00000000-0005-0000-0000-0000719B0000}"/>
    <cellStyle name="Normal 3 29 18 2 4" xfId="39939" xr:uid="{00000000-0005-0000-0000-0000729B0000}"/>
    <cellStyle name="Normal 3 29 18 3" xfId="39940" xr:uid="{00000000-0005-0000-0000-0000739B0000}"/>
    <cellStyle name="Normal 3 29 18 3 2" xfId="39941" xr:uid="{00000000-0005-0000-0000-0000749B0000}"/>
    <cellStyle name="Normal 3 29 18 3 3" xfId="39942" xr:uid="{00000000-0005-0000-0000-0000759B0000}"/>
    <cellStyle name="Normal 3 29 18 4" xfId="39943" xr:uid="{00000000-0005-0000-0000-0000769B0000}"/>
    <cellStyle name="Normal 3 29 19" xfId="39944" xr:uid="{00000000-0005-0000-0000-0000779B0000}"/>
    <cellStyle name="Normal 3 29 19 2" xfId="39945" xr:uid="{00000000-0005-0000-0000-0000789B0000}"/>
    <cellStyle name="Normal 3 29 19 2 2" xfId="39946" xr:uid="{00000000-0005-0000-0000-0000799B0000}"/>
    <cellStyle name="Normal 3 29 19 2 2 2" xfId="39947" xr:uid="{00000000-0005-0000-0000-00007A9B0000}"/>
    <cellStyle name="Normal 3 29 19 2 2 3" xfId="39948" xr:uid="{00000000-0005-0000-0000-00007B9B0000}"/>
    <cellStyle name="Normal 3 29 19 2 3" xfId="39949" xr:uid="{00000000-0005-0000-0000-00007C9B0000}"/>
    <cellStyle name="Normal 3 29 19 2 4" xfId="39950" xr:uid="{00000000-0005-0000-0000-00007D9B0000}"/>
    <cellStyle name="Normal 3 29 19 3" xfId="39951" xr:uid="{00000000-0005-0000-0000-00007E9B0000}"/>
    <cellStyle name="Normal 3 29 19 3 2" xfId="39952" xr:uid="{00000000-0005-0000-0000-00007F9B0000}"/>
    <cellStyle name="Normal 3 29 19 3 3" xfId="39953" xr:uid="{00000000-0005-0000-0000-0000809B0000}"/>
    <cellStyle name="Normal 3 29 19 4" xfId="39954" xr:uid="{00000000-0005-0000-0000-0000819B0000}"/>
    <cellStyle name="Normal 3 29 2" xfId="39955" xr:uid="{00000000-0005-0000-0000-0000829B0000}"/>
    <cellStyle name="Normal 3 29 2 2" xfId="39956" xr:uid="{00000000-0005-0000-0000-0000839B0000}"/>
    <cellStyle name="Normal 3 29 2 2 2" xfId="39957" xr:uid="{00000000-0005-0000-0000-0000849B0000}"/>
    <cellStyle name="Normal 3 29 2 2 2 2" xfId="39958" xr:uid="{00000000-0005-0000-0000-0000859B0000}"/>
    <cellStyle name="Normal 3 29 2 2 2 3" xfId="39959" xr:uid="{00000000-0005-0000-0000-0000869B0000}"/>
    <cellStyle name="Normal 3 29 2 2 3" xfId="39960" xr:uid="{00000000-0005-0000-0000-0000879B0000}"/>
    <cellStyle name="Normal 3 29 2 2 4" xfId="39961" xr:uid="{00000000-0005-0000-0000-0000889B0000}"/>
    <cellStyle name="Normal 3 29 2 3" xfId="39962" xr:uid="{00000000-0005-0000-0000-0000899B0000}"/>
    <cellStyle name="Normal 3 29 2 3 2" xfId="39963" xr:uid="{00000000-0005-0000-0000-00008A9B0000}"/>
    <cellStyle name="Normal 3 29 2 3 3" xfId="39964" xr:uid="{00000000-0005-0000-0000-00008B9B0000}"/>
    <cellStyle name="Normal 3 29 2 4" xfId="39965" xr:uid="{00000000-0005-0000-0000-00008C9B0000}"/>
    <cellStyle name="Normal 3 29 20" xfId="39966" xr:uid="{00000000-0005-0000-0000-00008D9B0000}"/>
    <cellStyle name="Normal 3 29 20 2" xfId="39967" xr:uid="{00000000-0005-0000-0000-00008E9B0000}"/>
    <cellStyle name="Normal 3 29 20 2 2" xfId="39968" xr:uid="{00000000-0005-0000-0000-00008F9B0000}"/>
    <cellStyle name="Normal 3 29 20 2 2 2" xfId="39969" xr:uid="{00000000-0005-0000-0000-0000909B0000}"/>
    <cellStyle name="Normal 3 29 20 2 2 3" xfId="39970" xr:uid="{00000000-0005-0000-0000-0000919B0000}"/>
    <cellStyle name="Normal 3 29 20 2 3" xfId="39971" xr:uid="{00000000-0005-0000-0000-0000929B0000}"/>
    <cellStyle name="Normal 3 29 20 2 4" xfId="39972" xr:uid="{00000000-0005-0000-0000-0000939B0000}"/>
    <cellStyle name="Normal 3 29 20 3" xfId="39973" xr:uid="{00000000-0005-0000-0000-0000949B0000}"/>
    <cellStyle name="Normal 3 29 20 3 2" xfId="39974" xr:uid="{00000000-0005-0000-0000-0000959B0000}"/>
    <cellStyle name="Normal 3 29 20 3 3" xfId="39975" xr:uid="{00000000-0005-0000-0000-0000969B0000}"/>
    <cellStyle name="Normal 3 29 20 4" xfId="39976" xr:uid="{00000000-0005-0000-0000-0000979B0000}"/>
    <cellStyle name="Normal 3 29 21" xfId="39977" xr:uid="{00000000-0005-0000-0000-0000989B0000}"/>
    <cellStyle name="Normal 3 29 21 2" xfId="39978" xr:uid="{00000000-0005-0000-0000-0000999B0000}"/>
    <cellStyle name="Normal 3 29 21 2 2" xfId="39979" xr:uid="{00000000-0005-0000-0000-00009A9B0000}"/>
    <cellStyle name="Normal 3 29 21 2 2 2" xfId="39980" xr:uid="{00000000-0005-0000-0000-00009B9B0000}"/>
    <cellStyle name="Normal 3 29 21 2 2 3" xfId="39981" xr:uid="{00000000-0005-0000-0000-00009C9B0000}"/>
    <cellStyle name="Normal 3 29 21 2 3" xfId="39982" xr:uid="{00000000-0005-0000-0000-00009D9B0000}"/>
    <cellStyle name="Normal 3 29 21 2 4" xfId="39983" xr:uid="{00000000-0005-0000-0000-00009E9B0000}"/>
    <cellStyle name="Normal 3 29 21 3" xfId="39984" xr:uid="{00000000-0005-0000-0000-00009F9B0000}"/>
    <cellStyle name="Normal 3 29 21 3 2" xfId="39985" xr:uid="{00000000-0005-0000-0000-0000A09B0000}"/>
    <cellStyle name="Normal 3 29 21 3 3" xfId="39986" xr:uid="{00000000-0005-0000-0000-0000A19B0000}"/>
    <cellStyle name="Normal 3 29 21 4" xfId="39987" xr:uid="{00000000-0005-0000-0000-0000A29B0000}"/>
    <cellStyle name="Normal 3 29 22" xfId="39988" xr:uid="{00000000-0005-0000-0000-0000A39B0000}"/>
    <cellStyle name="Normal 3 29 22 2" xfId="39989" xr:uid="{00000000-0005-0000-0000-0000A49B0000}"/>
    <cellStyle name="Normal 3 29 22 2 2" xfId="39990" xr:uid="{00000000-0005-0000-0000-0000A59B0000}"/>
    <cellStyle name="Normal 3 29 22 2 2 2" xfId="39991" xr:uid="{00000000-0005-0000-0000-0000A69B0000}"/>
    <cellStyle name="Normal 3 29 22 2 2 3" xfId="39992" xr:uid="{00000000-0005-0000-0000-0000A79B0000}"/>
    <cellStyle name="Normal 3 29 22 2 3" xfId="39993" xr:uid="{00000000-0005-0000-0000-0000A89B0000}"/>
    <cellStyle name="Normal 3 29 22 2 4" xfId="39994" xr:uid="{00000000-0005-0000-0000-0000A99B0000}"/>
    <cellStyle name="Normal 3 29 22 3" xfId="39995" xr:uid="{00000000-0005-0000-0000-0000AA9B0000}"/>
    <cellStyle name="Normal 3 29 22 3 2" xfId="39996" xr:uid="{00000000-0005-0000-0000-0000AB9B0000}"/>
    <cellStyle name="Normal 3 29 22 3 3" xfId="39997" xr:uid="{00000000-0005-0000-0000-0000AC9B0000}"/>
    <cellStyle name="Normal 3 29 22 4" xfId="39998" xr:uid="{00000000-0005-0000-0000-0000AD9B0000}"/>
    <cellStyle name="Normal 3 29 23" xfId="39999" xr:uid="{00000000-0005-0000-0000-0000AE9B0000}"/>
    <cellStyle name="Normal 3 29 23 2" xfId="40000" xr:uid="{00000000-0005-0000-0000-0000AF9B0000}"/>
    <cellStyle name="Normal 3 29 23 2 2" xfId="40001" xr:uid="{00000000-0005-0000-0000-0000B09B0000}"/>
    <cellStyle name="Normal 3 29 23 2 2 2" xfId="40002" xr:uid="{00000000-0005-0000-0000-0000B19B0000}"/>
    <cellStyle name="Normal 3 29 23 2 2 3" xfId="40003" xr:uid="{00000000-0005-0000-0000-0000B29B0000}"/>
    <cellStyle name="Normal 3 29 23 2 3" xfId="40004" xr:uid="{00000000-0005-0000-0000-0000B39B0000}"/>
    <cellStyle name="Normal 3 29 23 2 4" xfId="40005" xr:uid="{00000000-0005-0000-0000-0000B49B0000}"/>
    <cellStyle name="Normal 3 29 23 3" xfId="40006" xr:uid="{00000000-0005-0000-0000-0000B59B0000}"/>
    <cellStyle name="Normal 3 29 23 3 2" xfId="40007" xr:uid="{00000000-0005-0000-0000-0000B69B0000}"/>
    <cellStyle name="Normal 3 29 23 3 3" xfId="40008" xr:uid="{00000000-0005-0000-0000-0000B79B0000}"/>
    <cellStyle name="Normal 3 29 23 4" xfId="40009" xr:uid="{00000000-0005-0000-0000-0000B89B0000}"/>
    <cellStyle name="Normal 3 29 24" xfId="40010" xr:uid="{00000000-0005-0000-0000-0000B99B0000}"/>
    <cellStyle name="Normal 3 29 24 2" xfId="40011" xr:uid="{00000000-0005-0000-0000-0000BA9B0000}"/>
    <cellStyle name="Normal 3 29 24 2 2" xfId="40012" xr:uid="{00000000-0005-0000-0000-0000BB9B0000}"/>
    <cellStyle name="Normal 3 29 24 2 3" xfId="40013" xr:uid="{00000000-0005-0000-0000-0000BC9B0000}"/>
    <cellStyle name="Normal 3 29 24 3" xfId="40014" xr:uid="{00000000-0005-0000-0000-0000BD9B0000}"/>
    <cellStyle name="Normal 3 29 24 4" xfId="40015" xr:uid="{00000000-0005-0000-0000-0000BE9B0000}"/>
    <cellStyle name="Normal 3 29 25" xfId="40016" xr:uid="{00000000-0005-0000-0000-0000BF9B0000}"/>
    <cellStyle name="Normal 3 29 25 2" xfId="40017" xr:uid="{00000000-0005-0000-0000-0000C09B0000}"/>
    <cellStyle name="Normal 3 29 25 3" xfId="40018" xr:uid="{00000000-0005-0000-0000-0000C19B0000}"/>
    <cellStyle name="Normal 3 29 26" xfId="40019" xr:uid="{00000000-0005-0000-0000-0000C29B0000}"/>
    <cellStyle name="Normal 3 29 3" xfId="40020" xr:uid="{00000000-0005-0000-0000-0000C39B0000}"/>
    <cellStyle name="Normal 3 29 3 2" xfId="40021" xr:uid="{00000000-0005-0000-0000-0000C49B0000}"/>
    <cellStyle name="Normal 3 29 3 2 2" xfId="40022" xr:uid="{00000000-0005-0000-0000-0000C59B0000}"/>
    <cellStyle name="Normal 3 29 3 2 2 2" xfId="40023" xr:uid="{00000000-0005-0000-0000-0000C69B0000}"/>
    <cellStyle name="Normal 3 29 3 2 2 3" xfId="40024" xr:uid="{00000000-0005-0000-0000-0000C79B0000}"/>
    <cellStyle name="Normal 3 29 3 2 3" xfId="40025" xr:uid="{00000000-0005-0000-0000-0000C89B0000}"/>
    <cellStyle name="Normal 3 29 3 2 4" xfId="40026" xr:uid="{00000000-0005-0000-0000-0000C99B0000}"/>
    <cellStyle name="Normal 3 29 3 3" xfId="40027" xr:uid="{00000000-0005-0000-0000-0000CA9B0000}"/>
    <cellStyle name="Normal 3 29 3 3 2" xfId="40028" xr:uid="{00000000-0005-0000-0000-0000CB9B0000}"/>
    <cellStyle name="Normal 3 29 3 3 3" xfId="40029" xr:uid="{00000000-0005-0000-0000-0000CC9B0000}"/>
    <cellStyle name="Normal 3 29 3 4" xfId="40030" xr:uid="{00000000-0005-0000-0000-0000CD9B0000}"/>
    <cellStyle name="Normal 3 29 4" xfId="40031" xr:uid="{00000000-0005-0000-0000-0000CE9B0000}"/>
    <cellStyle name="Normal 3 29 4 2" xfId="40032" xr:uid="{00000000-0005-0000-0000-0000CF9B0000}"/>
    <cellStyle name="Normal 3 29 4 2 2" xfId="40033" xr:uid="{00000000-0005-0000-0000-0000D09B0000}"/>
    <cellStyle name="Normal 3 29 4 2 2 2" xfId="40034" xr:uid="{00000000-0005-0000-0000-0000D19B0000}"/>
    <cellStyle name="Normal 3 29 4 2 2 3" xfId="40035" xr:uid="{00000000-0005-0000-0000-0000D29B0000}"/>
    <cellStyle name="Normal 3 29 4 2 3" xfId="40036" xr:uid="{00000000-0005-0000-0000-0000D39B0000}"/>
    <cellStyle name="Normal 3 29 4 2 4" xfId="40037" xr:uid="{00000000-0005-0000-0000-0000D49B0000}"/>
    <cellStyle name="Normal 3 29 4 3" xfId="40038" xr:uid="{00000000-0005-0000-0000-0000D59B0000}"/>
    <cellStyle name="Normal 3 29 4 3 2" xfId="40039" xr:uid="{00000000-0005-0000-0000-0000D69B0000}"/>
    <cellStyle name="Normal 3 29 4 3 3" xfId="40040" xr:uid="{00000000-0005-0000-0000-0000D79B0000}"/>
    <cellStyle name="Normal 3 29 4 4" xfId="40041" xr:uid="{00000000-0005-0000-0000-0000D89B0000}"/>
    <cellStyle name="Normal 3 29 5" xfId="40042" xr:uid="{00000000-0005-0000-0000-0000D99B0000}"/>
    <cellStyle name="Normal 3 29 5 2" xfId="40043" xr:uid="{00000000-0005-0000-0000-0000DA9B0000}"/>
    <cellStyle name="Normal 3 29 5 2 2" xfId="40044" xr:uid="{00000000-0005-0000-0000-0000DB9B0000}"/>
    <cellStyle name="Normal 3 29 5 2 2 2" xfId="40045" xr:uid="{00000000-0005-0000-0000-0000DC9B0000}"/>
    <cellStyle name="Normal 3 29 5 2 2 3" xfId="40046" xr:uid="{00000000-0005-0000-0000-0000DD9B0000}"/>
    <cellStyle name="Normal 3 29 5 2 3" xfId="40047" xr:uid="{00000000-0005-0000-0000-0000DE9B0000}"/>
    <cellStyle name="Normal 3 29 5 2 4" xfId="40048" xr:uid="{00000000-0005-0000-0000-0000DF9B0000}"/>
    <cellStyle name="Normal 3 29 5 3" xfId="40049" xr:uid="{00000000-0005-0000-0000-0000E09B0000}"/>
    <cellStyle name="Normal 3 29 5 3 2" xfId="40050" xr:uid="{00000000-0005-0000-0000-0000E19B0000}"/>
    <cellStyle name="Normal 3 29 5 3 3" xfId="40051" xr:uid="{00000000-0005-0000-0000-0000E29B0000}"/>
    <cellStyle name="Normal 3 29 5 4" xfId="40052" xr:uid="{00000000-0005-0000-0000-0000E39B0000}"/>
    <cellStyle name="Normal 3 29 6" xfId="40053" xr:uid="{00000000-0005-0000-0000-0000E49B0000}"/>
    <cellStyle name="Normal 3 29 6 2" xfId="40054" xr:uid="{00000000-0005-0000-0000-0000E59B0000}"/>
    <cellStyle name="Normal 3 29 6 2 2" xfId="40055" xr:uid="{00000000-0005-0000-0000-0000E69B0000}"/>
    <cellStyle name="Normal 3 29 6 2 2 2" xfId="40056" xr:uid="{00000000-0005-0000-0000-0000E79B0000}"/>
    <cellStyle name="Normal 3 29 6 2 2 3" xfId="40057" xr:uid="{00000000-0005-0000-0000-0000E89B0000}"/>
    <cellStyle name="Normal 3 29 6 2 3" xfId="40058" xr:uid="{00000000-0005-0000-0000-0000E99B0000}"/>
    <cellStyle name="Normal 3 29 6 2 4" xfId="40059" xr:uid="{00000000-0005-0000-0000-0000EA9B0000}"/>
    <cellStyle name="Normal 3 29 6 3" xfId="40060" xr:uid="{00000000-0005-0000-0000-0000EB9B0000}"/>
    <cellStyle name="Normal 3 29 6 3 2" xfId="40061" xr:uid="{00000000-0005-0000-0000-0000EC9B0000}"/>
    <cellStyle name="Normal 3 29 6 3 3" xfId="40062" xr:uid="{00000000-0005-0000-0000-0000ED9B0000}"/>
    <cellStyle name="Normal 3 29 6 4" xfId="40063" xr:uid="{00000000-0005-0000-0000-0000EE9B0000}"/>
    <cellStyle name="Normal 3 29 7" xfId="40064" xr:uid="{00000000-0005-0000-0000-0000EF9B0000}"/>
    <cellStyle name="Normal 3 29 7 2" xfId="40065" xr:uid="{00000000-0005-0000-0000-0000F09B0000}"/>
    <cellStyle name="Normal 3 29 7 2 2" xfId="40066" xr:uid="{00000000-0005-0000-0000-0000F19B0000}"/>
    <cellStyle name="Normal 3 29 7 2 2 2" xfId="40067" xr:uid="{00000000-0005-0000-0000-0000F29B0000}"/>
    <cellStyle name="Normal 3 29 7 2 2 3" xfId="40068" xr:uid="{00000000-0005-0000-0000-0000F39B0000}"/>
    <cellStyle name="Normal 3 29 7 2 3" xfId="40069" xr:uid="{00000000-0005-0000-0000-0000F49B0000}"/>
    <cellStyle name="Normal 3 29 7 2 4" xfId="40070" xr:uid="{00000000-0005-0000-0000-0000F59B0000}"/>
    <cellStyle name="Normal 3 29 7 3" xfId="40071" xr:uid="{00000000-0005-0000-0000-0000F69B0000}"/>
    <cellStyle name="Normal 3 29 7 3 2" xfId="40072" xr:uid="{00000000-0005-0000-0000-0000F79B0000}"/>
    <cellStyle name="Normal 3 29 7 3 3" xfId="40073" xr:uid="{00000000-0005-0000-0000-0000F89B0000}"/>
    <cellStyle name="Normal 3 29 7 4" xfId="40074" xr:uid="{00000000-0005-0000-0000-0000F99B0000}"/>
    <cellStyle name="Normal 3 29 8" xfId="40075" xr:uid="{00000000-0005-0000-0000-0000FA9B0000}"/>
    <cellStyle name="Normal 3 29 8 2" xfId="40076" xr:uid="{00000000-0005-0000-0000-0000FB9B0000}"/>
    <cellStyle name="Normal 3 29 8 2 2" xfId="40077" xr:uid="{00000000-0005-0000-0000-0000FC9B0000}"/>
    <cellStyle name="Normal 3 29 8 2 2 2" xfId="40078" xr:uid="{00000000-0005-0000-0000-0000FD9B0000}"/>
    <cellStyle name="Normal 3 29 8 2 2 3" xfId="40079" xr:uid="{00000000-0005-0000-0000-0000FE9B0000}"/>
    <cellStyle name="Normal 3 29 8 2 3" xfId="40080" xr:uid="{00000000-0005-0000-0000-0000FF9B0000}"/>
    <cellStyle name="Normal 3 29 8 2 4" xfId="40081" xr:uid="{00000000-0005-0000-0000-0000009C0000}"/>
    <cellStyle name="Normal 3 29 8 3" xfId="40082" xr:uid="{00000000-0005-0000-0000-0000019C0000}"/>
    <cellStyle name="Normal 3 29 8 3 2" xfId="40083" xr:uid="{00000000-0005-0000-0000-0000029C0000}"/>
    <cellStyle name="Normal 3 29 8 3 3" xfId="40084" xr:uid="{00000000-0005-0000-0000-0000039C0000}"/>
    <cellStyle name="Normal 3 29 8 4" xfId="40085" xr:uid="{00000000-0005-0000-0000-0000049C0000}"/>
    <cellStyle name="Normal 3 29 9" xfId="40086" xr:uid="{00000000-0005-0000-0000-0000059C0000}"/>
    <cellStyle name="Normal 3 29 9 2" xfId="40087" xr:uid="{00000000-0005-0000-0000-0000069C0000}"/>
    <cellStyle name="Normal 3 29 9 2 2" xfId="40088" xr:uid="{00000000-0005-0000-0000-0000079C0000}"/>
    <cellStyle name="Normal 3 29 9 2 2 2" xfId="40089" xr:uid="{00000000-0005-0000-0000-0000089C0000}"/>
    <cellStyle name="Normal 3 29 9 2 2 3" xfId="40090" xr:uid="{00000000-0005-0000-0000-0000099C0000}"/>
    <cellStyle name="Normal 3 29 9 2 3" xfId="40091" xr:uid="{00000000-0005-0000-0000-00000A9C0000}"/>
    <cellStyle name="Normal 3 29 9 2 4" xfId="40092" xr:uid="{00000000-0005-0000-0000-00000B9C0000}"/>
    <cellStyle name="Normal 3 29 9 3" xfId="40093" xr:uid="{00000000-0005-0000-0000-00000C9C0000}"/>
    <cellStyle name="Normal 3 29 9 3 2" xfId="40094" xr:uid="{00000000-0005-0000-0000-00000D9C0000}"/>
    <cellStyle name="Normal 3 29 9 3 3" xfId="40095" xr:uid="{00000000-0005-0000-0000-00000E9C0000}"/>
    <cellStyle name="Normal 3 29 9 4" xfId="40096" xr:uid="{00000000-0005-0000-0000-00000F9C0000}"/>
    <cellStyle name="Normal 3 3" xfId="297" xr:uid="{00000000-0005-0000-0000-0000109C0000}"/>
    <cellStyle name="Normal 3 3 10" xfId="40097" xr:uid="{00000000-0005-0000-0000-0000119C0000}"/>
    <cellStyle name="Normal 3 3 10 2" xfId="40098" xr:uid="{00000000-0005-0000-0000-0000129C0000}"/>
    <cellStyle name="Normal 3 3 10 2 2" xfId="40099" xr:uid="{00000000-0005-0000-0000-0000139C0000}"/>
    <cellStyle name="Normal 3 3 10 2 2 2" xfId="40100" xr:uid="{00000000-0005-0000-0000-0000149C0000}"/>
    <cellStyle name="Normal 3 3 10 2 2 3" xfId="40101" xr:uid="{00000000-0005-0000-0000-0000159C0000}"/>
    <cellStyle name="Normal 3 3 10 2 3" xfId="40102" xr:uid="{00000000-0005-0000-0000-0000169C0000}"/>
    <cellStyle name="Normal 3 3 10 2 4" xfId="40103" xr:uid="{00000000-0005-0000-0000-0000179C0000}"/>
    <cellStyle name="Normal 3 3 10 3" xfId="40104" xr:uid="{00000000-0005-0000-0000-0000189C0000}"/>
    <cellStyle name="Normal 3 3 10 3 2" xfId="40105" xr:uid="{00000000-0005-0000-0000-0000199C0000}"/>
    <cellStyle name="Normal 3 3 10 3 3" xfId="40106" xr:uid="{00000000-0005-0000-0000-00001A9C0000}"/>
    <cellStyle name="Normal 3 3 10 4" xfId="40107" xr:uid="{00000000-0005-0000-0000-00001B9C0000}"/>
    <cellStyle name="Normal 3 3 11" xfId="40108" xr:uid="{00000000-0005-0000-0000-00001C9C0000}"/>
    <cellStyle name="Normal 3 3 11 2" xfId="40109" xr:uid="{00000000-0005-0000-0000-00001D9C0000}"/>
    <cellStyle name="Normal 3 3 11 2 2" xfId="40110" xr:uid="{00000000-0005-0000-0000-00001E9C0000}"/>
    <cellStyle name="Normal 3 3 11 2 2 2" xfId="40111" xr:uid="{00000000-0005-0000-0000-00001F9C0000}"/>
    <cellStyle name="Normal 3 3 11 2 2 3" xfId="40112" xr:uid="{00000000-0005-0000-0000-0000209C0000}"/>
    <cellStyle name="Normal 3 3 11 2 3" xfId="40113" xr:uid="{00000000-0005-0000-0000-0000219C0000}"/>
    <cellStyle name="Normal 3 3 11 2 4" xfId="40114" xr:uid="{00000000-0005-0000-0000-0000229C0000}"/>
    <cellStyle name="Normal 3 3 11 3" xfId="40115" xr:uid="{00000000-0005-0000-0000-0000239C0000}"/>
    <cellStyle name="Normal 3 3 11 3 2" xfId="40116" xr:uid="{00000000-0005-0000-0000-0000249C0000}"/>
    <cellStyle name="Normal 3 3 11 3 3" xfId="40117" xr:uid="{00000000-0005-0000-0000-0000259C0000}"/>
    <cellStyle name="Normal 3 3 11 4" xfId="40118" xr:uid="{00000000-0005-0000-0000-0000269C0000}"/>
    <cellStyle name="Normal 3 3 12" xfId="40119" xr:uid="{00000000-0005-0000-0000-0000279C0000}"/>
    <cellStyle name="Normal 3 3 12 2" xfId="40120" xr:uid="{00000000-0005-0000-0000-0000289C0000}"/>
    <cellStyle name="Normal 3 3 12 2 2" xfId="40121" xr:uid="{00000000-0005-0000-0000-0000299C0000}"/>
    <cellStyle name="Normal 3 3 12 2 2 2" xfId="40122" xr:uid="{00000000-0005-0000-0000-00002A9C0000}"/>
    <cellStyle name="Normal 3 3 12 2 2 3" xfId="40123" xr:uid="{00000000-0005-0000-0000-00002B9C0000}"/>
    <cellStyle name="Normal 3 3 12 2 3" xfId="40124" xr:uid="{00000000-0005-0000-0000-00002C9C0000}"/>
    <cellStyle name="Normal 3 3 12 2 4" xfId="40125" xr:uid="{00000000-0005-0000-0000-00002D9C0000}"/>
    <cellStyle name="Normal 3 3 12 3" xfId="40126" xr:uid="{00000000-0005-0000-0000-00002E9C0000}"/>
    <cellStyle name="Normal 3 3 12 3 2" xfId="40127" xr:uid="{00000000-0005-0000-0000-00002F9C0000}"/>
    <cellStyle name="Normal 3 3 12 3 3" xfId="40128" xr:uid="{00000000-0005-0000-0000-0000309C0000}"/>
    <cellStyle name="Normal 3 3 12 4" xfId="40129" xr:uid="{00000000-0005-0000-0000-0000319C0000}"/>
    <cellStyle name="Normal 3 3 13" xfId="40130" xr:uid="{00000000-0005-0000-0000-0000329C0000}"/>
    <cellStyle name="Normal 3 3 13 2" xfId="40131" xr:uid="{00000000-0005-0000-0000-0000339C0000}"/>
    <cellStyle name="Normal 3 3 13 2 2" xfId="40132" xr:uid="{00000000-0005-0000-0000-0000349C0000}"/>
    <cellStyle name="Normal 3 3 13 2 2 2" xfId="40133" xr:uid="{00000000-0005-0000-0000-0000359C0000}"/>
    <cellStyle name="Normal 3 3 13 2 2 3" xfId="40134" xr:uid="{00000000-0005-0000-0000-0000369C0000}"/>
    <cellStyle name="Normal 3 3 13 2 3" xfId="40135" xr:uid="{00000000-0005-0000-0000-0000379C0000}"/>
    <cellStyle name="Normal 3 3 13 2 4" xfId="40136" xr:uid="{00000000-0005-0000-0000-0000389C0000}"/>
    <cellStyle name="Normal 3 3 13 3" xfId="40137" xr:uid="{00000000-0005-0000-0000-0000399C0000}"/>
    <cellStyle name="Normal 3 3 13 3 2" xfId="40138" xr:uid="{00000000-0005-0000-0000-00003A9C0000}"/>
    <cellStyle name="Normal 3 3 13 3 3" xfId="40139" xr:uid="{00000000-0005-0000-0000-00003B9C0000}"/>
    <cellStyle name="Normal 3 3 13 4" xfId="40140" xr:uid="{00000000-0005-0000-0000-00003C9C0000}"/>
    <cellStyle name="Normal 3 3 14" xfId="40141" xr:uid="{00000000-0005-0000-0000-00003D9C0000}"/>
    <cellStyle name="Normal 3 3 14 2" xfId="40142" xr:uid="{00000000-0005-0000-0000-00003E9C0000}"/>
    <cellStyle name="Normal 3 3 14 2 2" xfId="40143" xr:uid="{00000000-0005-0000-0000-00003F9C0000}"/>
    <cellStyle name="Normal 3 3 14 2 2 2" xfId="40144" xr:uid="{00000000-0005-0000-0000-0000409C0000}"/>
    <cellStyle name="Normal 3 3 14 2 2 3" xfId="40145" xr:uid="{00000000-0005-0000-0000-0000419C0000}"/>
    <cellStyle name="Normal 3 3 14 2 3" xfId="40146" xr:uid="{00000000-0005-0000-0000-0000429C0000}"/>
    <cellStyle name="Normal 3 3 14 2 4" xfId="40147" xr:uid="{00000000-0005-0000-0000-0000439C0000}"/>
    <cellStyle name="Normal 3 3 14 3" xfId="40148" xr:uid="{00000000-0005-0000-0000-0000449C0000}"/>
    <cellStyle name="Normal 3 3 14 3 2" xfId="40149" xr:uid="{00000000-0005-0000-0000-0000459C0000}"/>
    <cellStyle name="Normal 3 3 14 3 3" xfId="40150" xr:uid="{00000000-0005-0000-0000-0000469C0000}"/>
    <cellStyle name="Normal 3 3 14 4" xfId="40151" xr:uid="{00000000-0005-0000-0000-0000479C0000}"/>
    <cellStyle name="Normal 3 3 15" xfId="40152" xr:uid="{00000000-0005-0000-0000-0000489C0000}"/>
    <cellStyle name="Normal 3 3 15 2" xfId="40153" xr:uid="{00000000-0005-0000-0000-0000499C0000}"/>
    <cellStyle name="Normal 3 3 15 2 2" xfId="40154" xr:uid="{00000000-0005-0000-0000-00004A9C0000}"/>
    <cellStyle name="Normal 3 3 15 2 2 2" xfId="40155" xr:uid="{00000000-0005-0000-0000-00004B9C0000}"/>
    <cellStyle name="Normal 3 3 15 2 2 3" xfId="40156" xr:uid="{00000000-0005-0000-0000-00004C9C0000}"/>
    <cellStyle name="Normal 3 3 15 2 3" xfId="40157" xr:uid="{00000000-0005-0000-0000-00004D9C0000}"/>
    <cellStyle name="Normal 3 3 15 2 4" xfId="40158" xr:uid="{00000000-0005-0000-0000-00004E9C0000}"/>
    <cellStyle name="Normal 3 3 15 3" xfId="40159" xr:uid="{00000000-0005-0000-0000-00004F9C0000}"/>
    <cellStyle name="Normal 3 3 15 3 2" xfId="40160" xr:uid="{00000000-0005-0000-0000-0000509C0000}"/>
    <cellStyle name="Normal 3 3 15 3 3" xfId="40161" xr:uid="{00000000-0005-0000-0000-0000519C0000}"/>
    <cellStyle name="Normal 3 3 15 4" xfId="40162" xr:uid="{00000000-0005-0000-0000-0000529C0000}"/>
    <cellStyle name="Normal 3 3 16" xfId="40163" xr:uid="{00000000-0005-0000-0000-0000539C0000}"/>
    <cellStyle name="Normal 3 3 16 2" xfId="40164" xr:uid="{00000000-0005-0000-0000-0000549C0000}"/>
    <cellStyle name="Normal 3 3 16 2 2" xfId="40165" xr:uid="{00000000-0005-0000-0000-0000559C0000}"/>
    <cellStyle name="Normal 3 3 16 2 2 2" xfId="40166" xr:uid="{00000000-0005-0000-0000-0000569C0000}"/>
    <cellStyle name="Normal 3 3 16 2 2 3" xfId="40167" xr:uid="{00000000-0005-0000-0000-0000579C0000}"/>
    <cellStyle name="Normal 3 3 16 2 3" xfId="40168" xr:uid="{00000000-0005-0000-0000-0000589C0000}"/>
    <cellStyle name="Normal 3 3 16 2 4" xfId="40169" xr:uid="{00000000-0005-0000-0000-0000599C0000}"/>
    <cellStyle name="Normal 3 3 16 3" xfId="40170" xr:uid="{00000000-0005-0000-0000-00005A9C0000}"/>
    <cellStyle name="Normal 3 3 16 3 2" xfId="40171" xr:uid="{00000000-0005-0000-0000-00005B9C0000}"/>
    <cellStyle name="Normal 3 3 16 3 3" xfId="40172" xr:uid="{00000000-0005-0000-0000-00005C9C0000}"/>
    <cellStyle name="Normal 3 3 16 4" xfId="40173" xr:uid="{00000000-0005-0000-0000-00005D9C0000}"/>
    <cellStyle name="Normal 3 3 17" xfId="40174" xr:uid="{00000000-0005-0000-0000-00005E9C0000}"/>
    <cellStyle name="Normal 3 3 17 2" xfId="40175" xr:uid="{00000000-0005-0000-0000-00005F9C0000}"/>
    <cellStyle name="Normal 3 3 17 2 2" xfId="40176" xr:uid="{00000000-0005-0000-0000-0000609C0000}"/>
    <cellStyle name="Normal 3 3 17 2 2 2" xfId="40177" xr:uid="{00000000-0005-0000-0000-0000619C0000}"/>
    <cellStyle name="Normal 3 3 17 2 2 3" xfId="40178" xr:uid="{00000000-0005-0000-0000-0000629C0000}"/>
    <cellStyle name="Normal 3 3 17 2 3" xfId="40179" xr:uid="{00000000-0005-0000-0000-0000639C0000}"/>
    <cellStyle name="Normal 3 3 17 2 4" xfId="40180" xr:uid="{00000000-0005-0000-0000-0000649C0000}"/>
    <cellStyle name="Normal 3 3 17 3" xfId="40181" xr:uid="{00000000-0005-0000-0000-0000659C0000}"/>
    <cellStyle name="Normal 3 3 17 3 2" xfId="40182" xr:uid="{00000000-0005-0000-0000-0000669C0000}"/>
    <cellStyle name="Normal 3 3 17 3 3" xfId="40183" xr:uid="{00000000-0005-0000-0000-0000679C0000}"/>
    <cellStyle name="Normal 3 3 17 4" xfId="40184" xr:uid="{00000000-0005-0000-0000-0000689C0000}"/>
    <cellStyle name="Normal 3 3 18" xfId="40185" xr:uid="{00000000-0005-0000-0000-0000699C0000}"/>
    <cellStyle name="Normal 3 3 18 2" xfId="40186" xr:uid="{00000000-0005-0000-0000-00006A9C0000}"/>
    <cellStyle name="Normal 3 3 18 2 2" xfId="40187" xr:uid="{00000000-0005-0000-0000-00006B9C0000}"/>
    <cellStyle name="Normal 3 3 18 2 2 2" xfId="40188" xr:uid="{00000000-0005-0000-0000-00006C9C0000}"/>
    <cellStyle name="Normal 3 3 18 2 2 3" xfId="40189" xr:uid="{00000000-0005-0000-0000-00006D9C0000}"/>
    <cellStyle name="Normal 3 3 18 2 3" xfId="40190" xr:uid="{00000000-0005-0000-0000-00006E9C0000}"/>
    <cellStyle name="Normal 3 3 18 2 4" xfId="40191" xr:uid="{00000000-0005-0000-0000-00006F9C0000}"/>
    <cellStyle name="Normal 3 3 18 3" xfId="40192" xr:uid="{00000000-0005-0000-0000-0000709C0000}"/>
    <cellStyle name="Normal 3 3 18 3 2" xfId="40193" xr:uid="{00000000-0005-0000-0000-0000719C0000}"/>
    <cellStyle name="Normal 3 3 18 3 3" xfId="40194" xr:uid="{00000000-0005-0000-0000-0000729C0000}"/>
    <cellStyle name="Normal 3 3 18 4" xfId="40195" xr:uid="{00000000-0005-0000-0000-0000739C0000}"/>
    <cellStyle name="Normal 3 3 19" xfId="40196" xr:uid="{00000000-0005-0000-0000-0000749C0000}"/>
    <cellStyle name="Normal 3 3 19 2" xfId="40197" xr:uid="{00000000-0005-0000-0000-0000759C0000}"/>
    <cellStyle name="Normal 3 3 19 2 2" xfId="40198" xr:uid="{00000000-0005-0000-0000-0000769C0000}"/>
    <cellStyle name="Normal 3 3 19 2 2 2" xfId="40199" xr:uid="{00000000-0005-0000-0000-0000779C0000}"/>
    <cellStyle name="Normal 3 3 19 2 2 3" xfId="40200" xr:uid="{00000000-0005-0000-0000-0000789C0000}"/>
    <cellStyle name="Normal 3 3 19 2 3" xfId="40201" xr:uid="{00000000-0005-0000-0000-0000799C0000}"/>
    <cellStyle name="Normal 3 3 19 2 4" xfId="40202" xr:uid="{00000000-0005-0000-0000-00007A9C0000}"/>
    <cellStyle name="Normal 3 3 19 3" xfId="40203" xr:uid="{00000000-0005-0000-0000-00007B9C0000}"/>
    <cellStyle name="Normal 3 3 19 3 2" xfId="40204" xr:uid="{00000000-0005-0000-0000-00007C9C0000}"/>
    <cellStyle name="Normal 3 3 19 3 3" xfId="40205" xr:uid="{00000000-0005-0000-0000-00007D9C0000}"/>
    <cellStyle name="Normal 3 3 19 4" xfId="40206" xr:uid="{00000000-0005-0000-0000-00007E9C0000}"/>
    <cellStyle name="Normal 3 3 2" xfId="298" xr:uid="{00000000-0005-0000-0000-00007F9C0000}"/>
    <cellStyle name="Normal 3 3 2 10" xfId="40207" xr:uid="{00000000-0005-0000-0000-0000809C0000}"/>
    <cellStyle name="Normal 3 3 2 10 2" xfId="40208" xr:uid="{00000000-0005-0000-0000-0000819C0000}"/>
    <cellStyle name="Normal 3 3 2 10 3" xfId="40209" xr:uid="{00000000-0005-0000-0000-0000829C0000}"/>
    <cellStyle name="Normal 3 3 2 11" xfId="40210" xr:uid="{00000000-0005-0000-0000-0000839C0000}"/>
    <cellStyle name="Normal 3 3 2 11 2" xfId="40211" xr:uid="{00000000-0005-0000-0000-0000849C0000}"/>
    <cellStyle name="Normal 3 3 2 11 3" xfId="40212" xr:uid="{00000000-0005-0000-0000-0000859C0000}"/>
    <cellStyle name="Normal 3 3 2 12" xfId="40213" xr:uid="{00000000-0005-0000-0000-0000869C0000}"/>
    <cellStyle name="Normal 3 3 2 12 2" xfId="40214" xr:uid="{00000000-0005-0000-0000-0000879C0000}"/>
    <cellStyle name="Normal 3 3 2 12 3" xfId="40215" xr:uid="{00000000-0005-0000-0000-0000889C0000}"/>
    <cellStyle name="Normal 3 3 2 13" xfId="40216" xr:uid="{00000000-0005-0000-0000-0000899C0000}"/>
    <cellStyle name="Normal 3 3 2 13 2" xfId="40217" xr:uid="{00000000-0005-0000-0000-00008A9C0000}"/>
    <cellStyle name="Normal 3 3 2 13 3" xfId="40218" xr:uid="{00000000-0005-0000-0000-00008B9C0000}"/>
    <cellStyle name="Normal 3 3 2 14" xfId="40219" xr:uid="{00000000-0005-0000-0000-00008C9C0000}"/>
    <cellStyle name="Normal 3 3 2 14 2" xfId="40220" xr:uid="{00000000-0005-0000-0000-00008D9C0000}"/>
    <cellStyle name="Normal 3 3 2 14 3" xfId="40221" xr:uid="{00000000-0005-0000-0000-00008E9C0000}"/>
    <cellStyle name="Normal 3 3 2 15" xfId="40222" xr:uid="{00000000-0005-0000-0000-00008F9C0000}"/>
    <cellStyle name="Normal 3 3 2 15 2" xfId="40223" xr:uid="{00000000-0005-0000-0000-0000909C0000}"/>
    <cellStyle name="Normal 3 3 2 15 3" xfId="40224" xr:uid="{00000000-0005-0000-0000-0000919C0000}"/>
    <cellStyle name="Normal 3 3 2 16" xfId="40225" xr:uid="{00000000-0005-0000-0000-0000929C0000}"/>
    <cellStyle name="Normal 3 3 2 17" xfId="40226" xr:uid="{00000000-0005-0000-0000-0000939C0000}"/>
    <cellStyle name="Normal 3 3 2 18" xfId="40227" xr:uid="{00000000-0005-0000-0000-0000949C0000}"/>
    <cellStyle name="Normal 3 3 2 2" xfId="40228" xr:uid="{00000000-0005-0000-0000-0000959C0000}"/>
    <cellStyle name="Normal 3 3 2 2 10" xfId="40229" xr:uid="{00000000-0005-0000-0000-0000969C0000}"/>
    <cellStyle name="Normal 3 3 2 2 11" xfId="40230" xr:uid="{00000000-0005-0000-0000-0000979C0000}"/>
    <cellStyle name="Normal 3 3 2 2 12" xfId="40231" xr:uid="{00000000-0005-0000-0000-0000989C0000}"/>
    <cellStyle name="Normal 3 3 2 2 2" xfId="40232" xr:uid="{00000000-0005-0000-0000-0000999C0000}"/>
    <cellStyle name="Normal 3 3 2 2 2 10" xfId="40233" xr:uid="{00000000-0005-0000-0000-00009A9C0000}"/>
    <cellStyle name="Normal 3 3 2 2 2 11" xfId="40234" xr:uid="{00000000-0005-0000-0000-00009B9C0000}"/>
    <cellStyle name="Normal 3 3 2 2 2 12" xfId="40235" xr:uid="{00000000-0005-0000-0000-00009C9C0000}"/>
    <cellStyle name="Normal 3 3 2 2 2 2" xfId="40236" xr:uid="{00000000-0005-0000-0000-00009D9C0000}"/>
    <cellStyle name="Normal 3 3 2 2 2 2 10" xfId="40237" xr:uid="{00000000-0005-0000-0000-00009E9C0000}"/>
    <cellStyle name="Normal 3 3 2 2 2 2 11" xfId="40238" xr:uid="{00000000-0005-0000-0000-00009F9C0000}"/>
    <cellStyle name="Normal 3 3 2 2 2 2 2" xfId="40239" xr:uid="{00000000-0005-0000-0000-0000A09C0000}"/>
    <cellStyle name="Normal 3 3 2 2 2 2 2 2" xfId="40240" xr:uid="{00000000-0005-0000-0000-0000A19C0000}"/>
    <cellStyle name="Normal 3 3 2 2 2 2 2 2 2" xfId="40241" xr:uid="{00000000-0005-0000-0000-0000A29C0000}"/>
    <cellStyle name="Normal 3 3 2 2 2 2 2 2 2 2" xfId="40242" xr:uid="{00000000-0005-0000-0000-0000A39C0000}"/>
    <cellStyle name="Normal 3 3 2 2 2 2 2 2 2 3" xfId="40243" xr:uid="{00000000-0005-0000-0000-0000A49C0000}"/>
    <cellStyle name="Normal 3 3 2 2 2 2 2 2 3" xfId="40244" xr:uid="{00000000-0005-0000-0000-0000A59C0000}"/>
    <cellStyle name="Normal 3 3 2 2 2 2 2 2 3 2" xfId="40245" xr:uid="{00000000-0005-0000-0000-0000A69C0000}"/>
    <cellStyle name="Normal 3 3 2 2 2 2 2 2 3 3" xfId="40246" xr:uid="{00000000-0005-0000-0000-0000A79C0000}"/>
    <cellStyle name="Normal 3 3 2 2 2 2 2 2 4" xfId="40247" xr:uid="{00000000-0005-0000-0000-0000A89C0000}"/>
    <cellStyle name="Normal 3 3 2 2 2 2 2 2 5" xfId="40248" xr:uid="{00000000-0005-0000-0000-0000A99C0000}"/>
    <cellStyle name="Normal 3 3 2 2 2 2 2 2 6" xfId="40249" xr:uid="{00000000-0005-0000-0000-0000AA9C0000}"/>
    <cellStyle name="Normal 3 3 2 2 2 2 2 2 7" xfId="40250" xr:uid="{00000000-0005-0000-0000-0000AB9C0000}"/>
    <cellStyle name="Normal 3 3 2 2 2 2 2 2 8" xfId="40251" xr:uid="{00000000-0005-0000-0000-0000AC9C0000}"/>
    <cellStyle name="Normal 3 3 2 2 2 2 2 3" xfId="40252" xr:uid="{00000000-0005-0000-0000-0000AD9C0000}"/>
    <cellStyle name="Normal 3 3 2 2 2 2 2 3 2" xfId="40253" xr:uid="{00000000-0005-0000-0000-0000AE9C0000}"/>
    <cellStyle name="Normal 3 3 2 2 2 2 2 3 2 2" xfId="40254" xr:uid="{00000000-0005-0000-0000-0000AF9C0000}"/>
    <cellStyle name="Normal 3 3 2 2 2 2 2 3 2 3" xfId="40255" xr:uid="{00000000-0005-0000-0000-0000B09C0000}"/>
    <cellStyle name="Normal 3 3 2 2 2 2 2 3 3" xfId="40256" xr:uid="{00000000-0005-0000-0000-0000B19C0000}"/>
    <cellStyle name="Normal 3 3 2 2 2 2 2 3 3 2" xfId="40257" xr:uid="{00000000-0005-0000-0000-0000B29C0000}"/>
    <cellStyle name="Normal 3 3 2 2 2 2 2 3 4" xfId="40258" xr:uid="{00000000-0005-0000-0000-0000B39C0000}"/>
    <cellStyle name="Normal 3 3 2 2 2 2 2 4" xfId="40259" xr:uid="{00000000-0005-0000-0000-0000B49C0000}"/>
    <cellStyle name="Normal 3 3 2 2 2 2 2 4 2" xfId="40260" xr:uid="{00000000-0005-0000-0000-0000B59C0000}"/>
    <cellStyle name="Normal 3 3 2 2 2 2 2 4 3" xfId="40261" xr:uid="{00000000-0005-0000-0000-0000B69C0000}"/>
    <cellStyle name="Normal 3 3 2 2 2 2 2 5" xfId="40262" xr:uid="{00000000-0005-0000-0000-0000B79C0000}"/>
    <cellStyle name="Normal 3 3 2 2 2 2 2 6" xfId="40263" xr:uid="{00000000-0005-0000-0000-0000B89C0000}"/>
    <cellStyle name="Normal 3 3 2 2 2 2 2 7" xfId="40264" xr:uid="{00000000-0005-0000-0000-0000B99C0000}"/>
    <cellStyle name="Normal 3 3 2 2 2 2 2 8" xfId="40265" xr:uid="{00000000-0005-0000-0000-0000BA9C0000}"/>
    <cellStyle name="Normal 3 3 2 2 2 2 2 9" xfId="40266" xr:uid="{00000000-0005-0000-0000-0000BB9C0000}"/>
    <cellStyle name="Normal 3 3 2 2 2 2 3" xfId="40267" xr:uid="{00000000-0005-0000-0000-0000BC9C0000}"/>
    <cellStyle name="Normal 3 3 2 2 2 2 3 2" xfId="40268" xr:uid="{00000000-0005-0000-0000-0000BD9C0000}"/>
    <cellStyle name="Normal 3 3 2 2 2 2 3 2 2" xfId="40269" xr:uid="{00000000-0005-0000-0000-0000BE9C0000}"/>
    <cellStyle name="Normal 3 3 2 2 2 2 3 2 3" xfId="40270" xr:uid="{00000000-0005-0000-0000-0000BF9C0000}"/>
    <cellStyle name="Normal 3 3 2 2 2 2 3 3" xfId="40271" xr:uid="{00000000-0005-0000-0000-0000C09C0000}"/>
    <cellStyle name="Normal 3 3 2 2 2 2 3 3 2" xfId="40272" xr:uid="{00000000-0005-0000-0000-0000C19C0000}"/>
    <cellStyle name="Normal 3 3 2 2 2 2 3 3 3" xfId="40273" xr:uid="{00000000-0005-0000-0000-0000C29C0000}"/>
    <cellStyle name="Normal 3 3 2 2 2 2 3 4" xfId="40274" xr:uid="{00000000-0005-0000-0000-0000C39C0000}"/>
    <cellStyle name="Normal 3 3 2 2 2 2 3 5" xfId="40275" xr:uid="{00000000-0005-0000-0000-0000C49C0000}"/>
    <cellStyle name="Normal 3 3 2 2 2 2 3 6" xfId="40276" xr:uid="{00000000-0005-0000-0000-0000C59C0000}"/>
    <cellStyle name="Normal 3 3 2 2 2 2 3 7" xfId="40277" xr:uid="{00000000-0005-0000-0000-0000C69C0000}"/>
    <cellStyle name="Normal 3 3 2 2 2 2 3 8" xfId="40278" xr:uid="{00000000-0005-0000-0000-0000C79C0000}"/>
    <cellStyle name="Normal 3 3 2 2 2 2 4" xfId="40279" xr:uid="{00000000-0005-0000-0000-0000C89C0000}"/>
    <cellStyle name="Normal 3 3 2 2 2 2 4 2" xfId="40280" xr:uid="{00000000-0005-0000-0000-0000C99C0000}"/>
    <cellStyle name="Normal 3 3 2 2 2 2 4 2 2" xfId="40281" xr:uid="{00000000-0005-0000-0000-0000CA9C0000}"/>
    <cellStyle name="Normal 3 3 2 2 2 2 4 2 3" xfId="40282" xr:uid="{00000000-0005-0000-0000-0000CB9C0000}"/>
    <cellStyle name="Normal 3 3 2 2 2 2 4 3" xfId="40283" xr:uid="{00000000-0005-0000-0000-0000CC9C0000}"/>
    <cellStyle name="Normal 3 3 2 2 2 2 4 3 2" xfId="40284" xr:uid="{00000000-0005-0000-0000-0000CD9C0000}"/>
    <cellStyle name="Normal 3 3 2 2 2 2 4 4" xfId="40285" xr:uid="{00000000-0005-0000-0000-0000CE9C0000}"/>
    <cellStyle name="Normal 3 3 2 2 2 2 5" xfId="40286" xr:uid="{00000000-0005-0000-0000-0000CF9C0000}"/>
    <cellStyle name="Normal 3 3 2 2 2 2 5 2" xfId="40287" xr:uid="{00000000-0005-0000-0000-0000D09C0000}"/>
    <cellStyle name="Normal 3 3 2 2 2 2 5 3" xfId="40288" xr:uid="{00000000-0005-0000-0000-0000D19C0000}"/>
    <cellStyle name="Normal 3 3 2 2 2 2 6" xfId="40289" xr:uid="{00000000-0005-0000-0000-0000D29C0000}"/>
    <cellStyle name="Normal 3 3 2 2 2 2 6 2" xfId="40290" xr:uid="{00000000-0005-0000-0000-0000D39C0000}"/>
    <cellStyle name="Normal 3 3 2 2 2 2 6 3" xfId="40291" xr:uid="{00000000-0005-0000-0000-0000D49C0000}"/>
    <cellStyle name="Normal 3 3 2 2 2 2 7" xfId="40292" xr:uid="{00000000-0005-0000-0000-0000D59C0000}"/>
    <cellStyle name="Normal 3 3 2 2 2 2 8" xfId="40293" xr:uid="{00000000-0005-0000-0000-0000D69C0000}"/>
    <cellStyle name="Normal 3 3 2 2 2 2 9" xfId="40294" xr:uid="{00000000-0005-0000-0000-0000D79C0000}"/>
    <cellStyle name="Normal 3 3 2 2 2 3" xfId="40295" xr:uid="{00000000-0005-0000-0000-0000D89C0000}"/>
    <cellStyle name="Normal 3 3 2 2 2 3 10" xfId="40296" xr:uid="{00000000-0005-0000-0000-0000D99C0000}"/>
    <cellStyle name="Normal 3 3 2 2 2 3 2" xfId="40297" xr:uid="{00000000-0005-0000-0000-0000DA9C0000}"/>
    <cellStyle name="Normal 3 3 2 2 2 3 2 2" xfId="40298" xr:uid="{00000000-0005-0000-0000-0000DB9C0000}"/>
    <cellStyle name="Normal 3 3 2 2 2 3 2 2 2" xfId="40299" xr:uid="{00000000-0005-0000-0000-0000DC9C0000}"/>
    <cellStyle name="Normal 3 3 2 2 2 3 2 2 3" xfId="40300" xr:uid="{00000000-0005-0000-0000-0000DD9C0000}"/>
    <cellStyle name="Normal 3 3 2 2 2 3 2 2 4" xfId="40301" xr:uid="{00000000-0005-0000-0000-0000DE9C0000}"/>
    <cellStyle name="Normal 3 3 2 2 2 3 2 3" xfId="40302" xr:uid="{00000000-0005-0000-0000-0000DF9C0000}"/>
    <cellStyle name="Normal 3 3 2 2 2 3 2 3 2" xfId="40303" xr:uid="{00000000-0005-0000-0000-0000E09C0000}"/>
    <cellStyle name="Normal 3 3 2 2 2 3 2 3 3" xfId="40304" xr:uid="{00000000-0005-0000-0000-0000E19C0000}"/>
    <cellStyle name="Normal 3 3 2 2 2 3 2 4" xfId="40305" xr:uid="{00000000-0005-0000-0000-0000E29C0000}"/>
    <cellStyle name="Normal 3 3 2 2 2 3 2 5" xfId="40306" xr:uid="{00000000-0005-0000-0000-0000E39C0000}"/>
    <cellStyle name="Normal 3 3 2 2 2 3 2 6" xfId="40307" xr:uid="{00000000-0005-0000-0000-0000E49C0000}"/>
    <cellStyle name="Normal 3 3 2 2 2 3 2 7" xfId="40308" xr:uid="{00000000-0005-0000-0000-0000E59C0000}"/>
    <cellStyle name="Normal 3 3 2 2 2 3 2 8" xfId="40309" xr:uid="{00000000-0005-0000-0000-0000E69C0000}"/>
    <cellStyle name="Normal 3 3 2 2 2 3 3" xfId="40310" xr:uid="{00000000-0005-0000-0000-0000E79C0000}"/>
    <cellStyle name="Normal 3 3 2 2 2 3 3 2" xfId="40311" xr:uid="{00000000-0005-0000-0000-0000E89C0000}"/>
    <cellStyle name="Normal 3 3 2 2 2 3 3 2 2" xfId="40312" xr:uid="{00000000-0005-0000-0000-0000E99C0000}"/>
    <cellStyle name="Normal 3 3 2 2 2 3 3 2 3" xfId="40313" xr:uid="{00000000-0005-0000-0000-0000EA9C0000}"/>
    <cellStyle name="Normal 3 3 2 2 2 3 3 3" xfId="40314" xr:uid="{00000000-0005-0000-0000-0000EB9C0000}"/>
    <cellStyle name="Normal 3 3 2 2 2 3 3 4" xfId="40315" xr:uid="{00000000-0005-0000-0000-0000EC9C0000}"/>
    <cellStyle name="Normal 3 3 2 2 2 3 3 5" xfId="40316" xr:uid="{00000000-0005-0000-0000-0000ED9C0000}"/>
    <cellStyle name="Normal 3 3 2 2 2 3 3 6" xfId="40317" xr:uid="{00000000-0005-0000-0000-0000EE9C0000}"/>
    <cellStyle name="Normal 3 3 2 2 2 3 4" xfId="40318" xr:uid="{00000000-0005-0000-0000-0000EF9C0000}"/>
    <cellStyle name="Normal 3 3 2 2 2 3 4 2" xfId="40319" xr:uid="{00000000-0005-0000-0000-0000F09C0000}"/>
    <cellStyle name="Normal 3 3 2 2 2 3 4 3" xfId="40320" xr:uid="{00000000-0005-0000-0000-0000F19C0000}"/>
    <cellStyle name="Normal 3 3 2 2 2 3 5" xfId="40321" xr:uid="{00000000-0005-0000-0000-0000F29C0000}"/>
    <cellStyle name="Normal 3 3 2 2 2 3 5 2" xfId="40322" xr:uid="{00000000-0005-0000-0000-0000F39C0000}"/>
    <cellStyle name="Normal 3 3 2 2 2 3 5 3" xfId="40323" xr:uid="{00000000-0005-0000-0000-0000F49C0000}"/>
    <cellStyle name="Normal 3 3 2 2 2 3 6" xfId="40324" xr:uid="{00000000-0005-0000-0000-0000F59C0000}"/>
    <cellStyle name="Normal 3 3 2 2 2 3 7" xfId="40325" xr:uid="{00000000-0005-0000-0000-0000F69C0000}"/>
    <cellStyle name="Normal 3 3 2 2 2 3 8" xfId="40326" xr:uid="{00000000-0005-0000-0000-0000F79C0000}"/>
    <cellStyle name="Normal 3 3 2 2 2 3 9" xfId="40327" xr:uid="{00000000-0005-0000-0000-0000F89C0000}"/>
    <cellStyle name="Normal 3 3 2 2 2 4" xfId="40328" xr:uid="{00000000-0005-0000-0000-0000F99C0000}"/>
    <cellStyle name="Normal 3 3 2 2 2 4 2" xfId="40329" xr:uid="{00000000-0005-0000-0000-0000FA9C0000}"/>
    <cellStyle name="Normal 3 3 2 2 2 4 2 2" xfId="40330" xr:uid="{00000000-0005-0000-0000-0000FB9C0000}"/>
    <cellStyle name="Normal 3 3 2 2 2 4 2 3" xfId="40331" xr:uid="{00000000-0005-0000-0000-0000FC9C0000}"/>
    <cellStyle name="Normal 3 3 2 2 2 4 2 4" xfId="40332" xr:uid="{00000000-0005-0000-0000-0000FD9C0000}"/>
    <cellStyle name="Normal 3 3 2 2 2 4 3" xfId="40333" xr:uid="{00000000-0005-0000-0000-0000FE9C0000}"/>
    <cellStyle name="Normal 3 3 2 2 2 4 3 2" xfId="40334" xr:uid="{00000000-0005-0000-0000-0000FF9C0000}"/>
    <cellStyle name="Normal 3 3 2 2 2 4 3 3" xfId="40335" xr:uid="{00000000-0005-0000-0000-0000009D0000}"/>
    <cellStyle name="Normal 3 3 2 2 2 4 4" xfId="40336" xr:uid="{00000000-0005-0000-0000-0000019D0000}"/>
    <cellStyle name="Normal 3 3 2 2 2 4 5" xfId="40337" xr:uid="{00000000-0005-0000-0000-0000029D0000}"/>
    <cellStyle name="Normal 3 3 2 2 2 4 6" xfId="40338" xr:uid="{00000000-0005-0000-0000-0000039D0000}"/>
    <cellStyle name="Normal 3 3 2 2 2 4 7" xfId="40339" xr:uid="{00000000-0005-0000-0000-0000049D0000}"/>
    <cellStyle name="Normal 3 3 2 2 2 4 8" xfId="40340" xr:uid="{00000000-0005-0000-0000-0000059D0000}"/>
    <cellStyle name="Normal 3 3 2 2 2 5" xfId="40341" xr:uid="{00000000-0005-0000-0000-0000069D0000}"/>
    <cellStyle name="Normal 3 3 2 2 2 5 2" xfId="40342" xr:uid="{00000000-0005-0000-0000-0000079D0000}"/>
    <cellStyle name="Normal 3 3 2 2 2 5 2 2" xfId="40343" xr:uid="{00000000-0005-0000-0000-0000089D0000}"/>
    <cellStyle name="Normal 3 3 2 2 2 5 2 3" xfId="40344" xr:uid="{00000000-0005-0000-0000-0000099D0000}"/>
    <cellStyle name="Normal 3 3 2 2 2 5 3" xfId="40345" xr:uid="{00000000-0005-0000-0000-00000A9D0000}"/>
    <cellStyle name="Normal 3 3 2 2 2 5 4" xfId="40346" xr:uid="{00000000-0005-0000-0000-00000B9D0000}"/>
    <cellStyle name="Normal 3 3 2 2 2 5 5" xfId="40347" xr:uid="{00000000-0005-0000-0000-00000C9D0000}"/>
    <cellStyle name="Normal 3 3 2 2 2 5 6" xfId="40348" xr:uid="{00000000-0005-0000-0000-00000D9D0000}"/>
    <cellStyle name="Normal 3 3 2 2 2 6" xfId="40349" xr:uid="{00000000-0005-0000-0000-00000E9D0000}"/>
    <cellStyle name="Normal 3 3 2 2 2 6 2" xfId="40350" xr:uid="{00000000-0005-0000-0000-00000F9D0000}"/>
    <cellStyle name="Normal 3 3 2 2 2 6 3" xfId="40351" xr:uid="{00000000-0005-0000-0000-0000109D0000}"/>
    <cellStyle name="Normal 3 3 2 2 2 7" xfId="40352" xr:uid="{00000000-0005-0000-0000-0000119D0000}"/>
    <cellStyle name="Normal 3 3 2 2 2 7 2" xfId="40353" xr:uid="{00000000-0005-0000-0000-0000129D0000}"/>
    <cellStyle name="Normal 3 3 2 2 2 7 3" xfId="40354" xr:uid="{00000000-0005-0000-0000-0000139D0000}"/>
    <cellStyle name="Normal 3 3 2 2 2 8" xfId="40355" xr:uid="{00000000-0005-0000-0000-0000149D0000}"/>
    <cellStyle name="Normal 3 3 2 2 2 9" xfId="40356" xr:uid="{00000000-0005-0000-0000-0000159D0000}"/>
    <cellStyle name="Normal 3 3 2 2 3" xfId="40357" xr:uid="{00000000-0005-0000-0000-0000169D0000}"/>
    <cellStyle name="Normal 3 3 2 2 3 10" xfId="40358" xr:uid="{00000000-0005-0000-0000-0000179D0000}"/>
    <cellStyle name="Normal 3 3 2 2 3 11" xfId="40359" xr:uid="{00000000-0005-0000-0000-0000189D0000}"/>
    <cellStyle name="Normal 3 3 2 2 3 2" xfId="40360" xr:uid="{00000000-0005-0000-0000-0000199D0000}"/>
    <cellStyle name="Normal 3 3 2 2 3 2 2" xfId="40361" xr:uid="{00000000-0005-0000-0000-00001A9D0000}"/>
    <cellStyle name="Normal 3 3 2 2 3 2 2 2" xfId="40362" xr:uid="{00000000-0005-0000-0000-00001B9D0000}"/>
    <cellStyle name="Normal 3 3 2 2 3 2 2 2 2" xfId="40363" xr:uid="{00000000-0005-0000-0000-00001C9D0000}"/>
    <cellStyle name="Normal 3 3 2 2 3 2 2 2 3" xfId="40364" xr:uid="{00000000-0005-0000-0000-00001D9D0000}"/>
    <cellStyle name="Normal 3 3 2 2 3 2 2 3" xfId="40365" xr:uid="{00000000-0005-0000-0000-00001E9D0000}"/>
    <cellStyle name="Normal 3 3 2 2 3 2 2 3 2" xfId="40366" xr:uid="{00000000-0005-0000-0000-00001F9D0000}"/>
    <cellStyle name="Normal 3 3 2 2 3 2 2 3 3" xfId="40367" xr:uid="{00000000-0005-0000-0000-0000209D0000}"/>
    <cellStyle name="Normal 3 3 2 2 3 2 2 4" xfId="40368" xr:uid="{00000000-0005-0000-0000-0000219D0000}"/>
    <cellStyle name="Normal 3 3 2 2 3 2 2 5" xfId="40369" xr:uid="{00000000-0005-0000-0000-0000229D0000}"/>
    <cellStyle name="Normal 3 3 2 2 3 2 2 6" xfId="40370" xr:uid="{00000000-0005-0000-0000-0000239D0000}"/>
    <cellStyle name="Normal 3 3 2 2 3 2 2 7" xfId="40371" xr:uid="{00000000-0005-0000-0000-0000249D0000}"/>
    <cellStyle name="Normal 3 3 2 2 3 2 2 8" xfId="40372" xr:uid="{00000000-0005-0000-0000-0000259D0000}"/>
    <cellStyle name="Normal 3 3 2 2 3 2 3" xfId="40373" xr:uid="{00000000-0005-0000-0000-0000269D0000}"/>
    <cellStyle name="Normal 3 3 2 2 3 2 3 2" xfId="40374" xr:uid="{00000000-0005-0000-0000-0000279D0000}"/>
    <cellStyle name="Normal 3 3 2 2 3 2 3 2 2" xfId="40375" xr:uid="{00000000-0005-0000-0000-0000289D0000}"/>
    <cellStyle name="Normal 3 3 2 2 3 2 3 2 3" xfId="40376" xr:uid="{00000000-0005-0000-0000-0000299D0000}"/>
    <cellStyle name="Normal 3 3 2 2 3 2 3 3" xfId="40377" xr:uid="{00000000-0005-0000-0000-00002A9D0000}"/>
    <cellStyle name="Normal 3 3 2 2 3 2 3 3 2" xfId="40378" xr:uid="{00000000-0005-0000-0000-00002B9D0000}"/>
    <cellStyle name="Normal 3 3 2 2 3 2 3 4" xfId="40379" xr:uid="{00000000-0005-0000-0000-00002C9D0000}"/>
    <cellStyle name="Normal 3 3 2 2 3 2 4" xfId="40380" xr:uid="{00000000-0005-0000-0000-00002D9D0000}"/>
    <cellStyle name="Normal 3 3 2 2 3 2 4 2" xfId="40381" xr:uid="{00000000-0005-0000-0000-00002E9D0000}"/>
    <cellStyle name="Normal 3 3 2 2 3 2 4 3" xfId="40382" xr:uid="{00000000-0005-0000-0000-00002F9D0000}"/>
    <cellStyle name="Normal 3 3 2 2 3 2 5" xfId="40383" xr:uid="{00000000-0005-0000-0000-0000309D0000}"/>
    <cellStyle name="Normal 3 3 2 2 3 2 6" xfId="40384" xr:uid="{00000000-0005-0000-0000-0000319D0000}"/>
    <cellStyle name="Normal 3 3 2 2 3 2 7" xfId="40385" xr:uid="{00000000-0005-0000-0000-0000329D0000}"/>
    <cellStyle name="Normal 3 3 2 2 3 2 8" xfId="40386" xr:uid="{00000000-0005-0000-0000-0000339D0000}"/>
    <cellStyle name="Normal 3 3 2 2 3 2 9" xfId="40387" xr:uid="{00000000-0005-0000-0000-0000349D0000}"/>
    <cellStyle name="Normal 3 3 2 2 3 3" xfId="40388" xr:uid="{00000000-0005-0000-0000-0000359D0000}"/>
    <cellStyle name="Normal 3 3 2 2 3 3 2" xfId="40389" xr:uid="{00000000-0005-0000-0000-0000369D0000}"/>
    <cellStyle name="Normal 3 3 2 2 3 3 2 2" xfId="40390" xr:uid="{00000000-0005-0000-0000-0000379D0000}"/>
    <cellStyle name="Normal 3 3 2 2 3 3 2 3" xfId="40391" xr:uid="{00000000-0005-0000-0000-0000389D0000}"/>
    <cellStyle name="Normal 3 3 2 2 3 3 3" xfId="40392" xr:uid="{00000000-0005-0000-0000-0000399D0000}"/>
    <cellStyle name="Normal 3 3 2 2 3 3 3 2" xfId="40393" xr:uid="{00000000-0005-0000-0000-00003A9D0000}"/>
    <cellStyle name="Normal 3 3 2 2 3 3 3 3" xfId="40394" xr:uid="{00000000-0005-0000-0000-00003B9D0000}"/>
    <cellStyle name="Normal 3 3 2 2 3 3 4" xfId="40395" xr:uid="{00000000-0005-0000-0000-00003C9D0000}"/>
    <cellStyle name="Normal 3 3 2 2 3 3 5" xfId="40396" xr:uid="{00000000-0005-0000-0000-00003D9D0000}"/>
    <cellStyle name="Normal 3 3 2 2 3 3 6" xfId="40397" xr:uid="{00000000-0005-0000-0000-00003E9D0000}"/>
    <cellStyle name="Normal 3 3 2 2 3 3 7" xfId="40398" xr:uid="{00000000-0005-0000-0000-00003F9D0000}"/>
    <cellStyle name="Normal 3 3 2 2 3 3 8" xfId="40399" xr:uid="{00000000-0005-0000-0000-0000409D0000}"/>
    <cellStyle name="Normal 3 3 2 2 3 4" xfId="40400" xr:uid="{00000000-0005-0000-0000-0000419D0000}"/>
    <cellStyle name="Normal 3 3 2 2 3 4 2" xfId="40401" xr:uid="{00000000-0005-0000-0000-0000429D0000}"/>
    <cellStyle name="Normal 3 3 2 2 3 4 2 2" xfId="40402" xr:uid="{00000000-0005-0000-0000-0000439D0000}"/>
    <cellStyle name="Normal 3 3 2 2 3 4 2 3" xfId="40403" xr:uid="{00000000-0005-0000-0000-0000449D0000}"/>
    <cellStyle name="Normal 3 3 2 2 3 4 3" xfId="40404" xr:uid="{00000000-0005-0000-0000-0000459D0000}"/>
    <cellStyle name="Normal 3 3 2 2 3 4 3 2" xfId="40405" xr:uid="{00000000-0005-0000-0000-0000469D0000}"/>
    <cellStyle name="Normal 3 3 2 2 3 4 4" xfId="40406" xr:uid="{00000000-0005-0000-0000-0000479D0000}"/>
    <cellStyle name="Normal 3 3 2 2 3 5" xfId="40407" xr:uid="{00000000-0005-0000-0000-0000489D0000}"/>
    <cellStyle name="Normal 3 3 2 2 3 5 2" xfId="40408" xr:uid="{00000000-0005-0000-0000-0000499D0000}"/>
    <cellStyle name="Normal 3 3 2 2 3 5 3" xfId="40409" xr:uid="{00000000-0005-0000-0000-00004A9D0000}"/>
    <cellStyle name="Normal 3 3 2 2 3 6" xfId="40410" xr:uid="{00000000-0005-0000-0000-00004B9D0000}"/>
    <cellStyle name="Normal 3 3 2 2 3 6 2" xfId="40411" xr:uid="{00000000-0005-0000-0000-00004C9D0000}"/>
    <cellStyle name="Normal 3 3 2 2 3 6 3" xfId="40412" xr:uid="{00000000-0005-0000-0000-00004D9D0000}"/>
    <cellStyle name="Normal 3 3 2 2 3 7" xfId="40413" xr:uid="{00000000-0005-0000-0000-00004E9D0000}"/>
    <cellStyle name="Normal 3 3 2 2 3 8" xfId="40414" xr:uid="{00000000-0005-0000-0000-00004F9D0000}"/>
    <cellStyle name="Normal 3 3 2 2 3 9" xfId="40415" xr:uid="{00000000-0005-0000-0000-0000509D0000}"/>
    <cellStyle name="Normal 3 3 2 2 4" xfId="40416" xr:uid="{00000000-0005-0000-0000-0000519D0000}"/>
    <cellStyle name="Normal 3 3 2 2 4 10" xfId="40417" xr:uid="{00000000-0005-0000-0000-0000529D0000}"/>
    <cellStyle name="Normal 3 3 2 2 4 2" xfId="40418" xr:uid="{00000000-0005-0000-0000-0000539D0000}"/>
    <cellStyle name="Normal 3 3 2 2 4 2 2" xfId="40419" xr:uid="{00000000-0005-0000-0000-0000549D0000}"/>
    <cellStyle name="Normal 3 3 2 2 4 2 2 2" xfId="40420" xr:uid="{00000000-0005-0000-0000-0000559D0000}"/>
    <cellStyle name="Normal 3 3 2 2 4 2 2 3" xfId="40421" xr:uid="{00000000-0005-0000-0000-0000569D0000}"/>
    <cellStyle name="Normal 3 3 2 2 4 2 2 4" xfId="40422" xr:uid="{00000000-0005-0000-0000-0000579D0000}"/>
    <cellStyle name="Normal 3 3 2 2 4 2 3" xfId="40423" xr:uid="{00000000-0005-0000-0000-0000589D0000}"/>
    <cellStyle name="Normal 3 3 2 2 4 2 3 2" xfId="40424" xr:uid="{00000000-0005-0000-0000-0000599D0000}"/>
    <cellStyle name="Normal 3 3 2 2 4 2 3 3" xfId="40425" xr:uid="{00000000-0005-0000-0000-00005A9D0000}"/>
    <cellStyle name="Normal 3 3 2 2 4 2 4" xfId="40426" xr:uid="{00000000-0005-0000-0000-00005B9D0000}"/>
    <cellStyle name="Normal 3 3 2 2 4 2 5" xfId="40427" xr:uid="{00000000-0005-0000-0000-00005C9D0000}"/>
    <cellStyle name="Normal 3 3 2 2 4 2 6" xfId="40428" xr:uid="{00000000-0005-0000-0000-00005D9D0000}"/>
    <cellStyle name="Normal 3 3 2 2 4 2 7" xfId="40429" xr:uid="{00000000-0005-0000-0000-00005E9D0000}"/>
    <cellStyle name="Normal 3 3 2 2 4 2 8" xfId="40430" xr:uid="{00000000-0005-0000-0000-00005F9D0000}"/>
    <cellStyle name="Normal 3 3 2 2 4 3" xfId="40431" xr:uid="{00000000-0005-0000-0000-0000609D0000}"/>
    <cellStyle name="Normal 3 3 2 2 4 3 2" xfId="40432" xr:uid="{00000000-0005-0000-0000-0000619D0000}"/>
    <cellStyle name="Normal 3 3 2 2 4 3 2 2" xfId="40433" xr:uid="{00000000-0005-0000-0000-0000629D0000}"/>
    <cellStyle name="Normal 3 3 2 2 4 3 2 3" xfId="40434" xr:uid="{00000000-0005-0000-0000-0000639D0000}"/>
    <cellStyle name="Normal 3 3 2 2 4 3 3" xfId="40435" xr:uid="{00000000-0005-0000-0000-0000649D0000}"/>
    <cellStyle name="Normal 3 3 2 2 4 3 4" xfId="40436" xr:uid="{00000000-0005-0000-0000-0000659D0000}"/>
    <cellStyle name="Normal 3 3 2 2 4 3 5" xfId="40437" xr:uid="{00000000-0005-0000-0000-0000669D0000}"/>
    <cellStyle name="Normal 3 3 2 2 4 3 6" xfId="40438" xr:uid="{00000000-0005-0000-0000-0000679D0000}"/>
    <cellStyle name="Normal 3 3 2 2 4 4" xfId="40439" xr:uid="{00000000-0005-0000-0000-0000689D0000}"/>
    <cellStyle name="Normal 3 3 2 2 4 4 2" xfId="40440" xr:uid="{00000000-0005-0000-0000-0000699D0000}"/>
    <cellStyle name="Normal 3 3 2 2 4 4 3" xfId="40441" xr:uid="{00000000-0005-0000-0000-00006A9D0000}"/>
    <cellStyle name="Normal 3 3 2 2 4 5" xfId="40442" xr:uid="{00000000-0005-0000-0000-00006B9D0000}"/>
    <cellStyle name="Normal 3 3 2 2 4 5 2" xfId="40443" xr:uid="{00000000-0005-0000-0000-00006C9D0000}"/>
    <cellStyle name="Normal 3 3 2 2 4 5 3" xfId="40444" xr:uid="{00000000-0005-0000-0000-00006D9D0000}"/>
    <cellStyle name="Normal 3 3 2 2 4 6" xfId="40445" xr:uid="{00000000-0005-0000-0000-00006E9D0000}"/>
    <cellStyle name="Normal 3 3 2 2 4 7" xfId="40446" xr:uid="{00000000-0005-0000-0000-00006F9D0000}"/>
    <cellStyle name="Normal 3 3 2 2 4 8" xfId="40447" xr:uid="{00000000-0005-0000-0000-0000709D0000}"/>
    <cellStyle name="Normal 3 3 2 2 4 9" xfId="40448" xr:uid="{00000000-0005-0000-0000-0000719D0000}"/>
    <cellStyle name="Normal 3 3 2 2 5" xfId="40449" xr:uid="{00000000-0005-0000-0000-0000729D0000}"/>
    <cellStyle name="Normal 3 3 2 2 5 2" xfId="40450" xr:uid="{00000000-0005-0000-0000-0000739D0000}"/>
    <cellStyle name="Normal 3 3 2 2 5 2 2" xfId="40451" xr:uid="{00000000-0005-0000-0000-0000749D0000}"/>
    <cellStyle name="Normal 3 3 2 2 5 2 3" xfId="40452" xr:uid="{00000000-0005-0000-0000-0000759D0000}"/>
    <cellStyle name="Normal 3 3 2 2 5 2 4" xfId="40453" xr:uid="{00000000-0005-0000-0000-0000769D0000}"/>
    <cellStyle name="Normal 3 3 2 2 5 3" xfId="40454" xr:uid="{00000000-0005-0000-0000-0000779D0000}"/>
    <cellStyle name="Normal 3 3 2 2 5 3 2" xfId="40455" xr:uid="{00000000-0005-0000-0000-0000789D0000}"/>
    <cellStyle name="Normal 3 3 2 2 5 3 3" xfId="40456" xr:uid="{00000000-0005-0000-0000-0000799D0000}"/>
    <cellStyle name="Normal 3 3 2 2 5 4" xfId="40457" xr:uid="{00000000-0005-0000-0000-00007A9D0000}"/>
    <cellStyle name="Normal 3 3 2 2 5 5" xfId="40458" xr:uid="{00000000-0005-0000-0000-00007B9D0000}"/>
    <cellStyle name="Normal 3 3 2 2 5 6" xfId="40459" xr:uid="{00000000-0005-0000-0000-00007C9D0000}"/>
    <cellStyle name="Normal 3 3 2 2 5 7" xfId="40460" xr:uid="{00000000-0005-0000-0000-00007D9D0000}"/>
    <cellStyle name="Normal 3 3 2 2 5 8" xfId="40461" xr:uid="{00000000-0005-0000-0000-00007E9D0000}"/>
    <cellStyle name="Normal 3 3 2 2 6" xfId="40462" xr:uid="{00000000-0005-0000-0000-00007F9D0000}"/>
    <cellStyle name="Normal 3 3 2 2 6 2" xfId="40463" xr:uid="{00000000-0005-0000-0000-0000809D0000}"/>
    <cellStyle name="Normal 3 3 2 2 6 2 2" xfId="40464" xr:uid="{00000000-0005-0000-0000-0000819D0000}"/>
    <cellStyle name="Normal 3 3 2 2 6 2 3" xfId="40465" xr:uid="{00000000-0005-0000-0000-0000829D0000}"/>
    <cellStyle name="Normal 3 3 2 2 6 3" xfId="40466" xr:uid="{00000000-0005-0000-0000-0000839D0000}"/>
    <cellStyle name="Normal 3 3 2 2 6 3 2" xfId="40467" xr:uid="{00000000-0005-0000-0000-0000849D0000}"/>
    <cellStyle name="Normal 3 3 2 2 6 3 3" xfId="40468" xr:uid="{00000000-0005-0000-0000-0000859D0000}"/>
    <cellStyle name="Normal 3 3 2 2 6 4" xfId="40469" xr:uid="{00000000-0005-0000-0000-0000869D0000}"/>
    <cellStyle name="Normal 3 3 2 2 6 5" xfId="40470" xr:uid="{00000000-0005-0000-0000-0000879D0000}"/>
    <cellStyle name="Normal 3 3 2 2 6 6" xfId="40471" xr:uid="{00000000-0005-0000-0000-0000889D0000}"/>
    <cellStyle name="Normal 3 3 2 2 6 7" xfId="40472" xr:uid="{00000000-0005-0000-0000-0000899D0000}"/>
    <cellStyle name="Normal 3 3 2 2 6 8" xfId="40473" xr:uid="{00000000-0005-0000-0000-00008A9D0000}"/>
    <cellStyle name="Normal 3 3 2 2 7" xfId="40474" xr:uid="{00000000-0005-0000-0000-00008B9D0000}"/>
    <cellStyle name="Normal 3 3 2 2 7 2" xfId="40475" xr:uid="{00000000-0005-0000-0000-00008C9D0000}"/>
    <cellStyle name="Normal 3 3 2 2 7 3" xfId="40476" xr:uid="{00000000-0005-0000-0000-00008D9D0000}"/>
    <cellStyle name="Normal 3 3 2 2 8" xfId="40477" xr:uid="{00000000-0005-0000-0000-00008E9D0000}"/>
    <cellStyle name="Normal 3 3 2 2 8 2" xfId="40478" xr:uid="{00000000-0005-0000-0000-00008F9D0000}"/>
    <cellStyle name="Normal 3 3 2 2 8 3" xfId="40479" xr:uid="{00000000-0005-0000-0000-0000909D0000}"/>
    <cellStyle name="Normal 3 3 2 2 9" xfId="40480" xr:uid="{00000000-0005-0000-0000-0000919D0000}"/>
    <cellStyle name="Normal 3 3 2 2 9 2" xfId="40481" xr:uid="{00000000-0005-0000-0000-0000929D0000}"/>
    <cellStyle name="Normal 3 3 2 2 9 3" xfId="40482" xr:uid="{00000000-0005-0000-0000-0000939D0000}"/>
    <cellStyle name="Normal 3 3 2 3" xfId="40483" xr:uid="{00000000-0005-0000-0000-0000949D0000}"/>
    <cellStyle name="Normal 3 3 2 3 10" xfId="40484" xr:uid="{00000000-0005-0000-0000-0000959D0000}"/>
    <cellStyle name="Normal 3 3 2 3 11" xfId="40485" xr:uid="{00000000-0005-0000-0000-0000969D0000}"/>
    <cellStyle name="Normal 3 3 2 3 12" xfId="40486" xr:uid="{00000000-0005-0000-0000-0000979D0000}"/>
    <cellStyle name="Normal 3 3 2 3 13" xfId="40487" xr:uid="{00000000-0005-0000-0000-0000989D0000}"/>
    <cellStyle name="Normal 3 3 2 3 2" xfId="40488" xr:uid="{00000000-0005-0000-0000-0000999D0000}"/>
    <cellStyle name="Normal 3 3 2 3 2 10" xfId="40489" xr:uid="{00000000-0005-0000-0000-00009A9D0000}"/>
    <cellStyle name="Normal 3 3 2 3 2 11" xfId="40490" xr:uid="{00000000-0005-0000-0000-00009B9D0000}"/>
    <cellStyle name="Normal 3 3 2 3 2 2" xfId="40491" xr:uid="{00000000-0005-0000-0000-00009C9D0000}"/>
    <cellStyle name="Normal 3 3 2 3 2 2 2" xfId="40492" xr:uid="{00000000-0005-0000-0000-00009D9D0000}"/>
    <cellStyle name="Normal 3 3 2 3 2 2 2 2" xfId="40493" xr:uid="{00000000-0005-0000-0000-00009E9D0000}"/>
    <cellStyle name="Normal 3 3 2 3 2 2 2 2 2" xfId="40494" xr:uid="{00000000-0005-0000-0000-00009F9D0000}"/>
    <cellStyle name="Normal 3 3 2 3 2 2 2 2 3" xfId="40495" xr:uid="{00000000-0005-0000-0000-0000A09D0000}"/>
    <cellStyle name="Normal 3 3 2 3 2 2 2 3" xfId="40496" xr:uid="{00000000-0005-0000-0000-0000A19D0000}"/>
    <cellStyle name="Normal 3 3 2 3 2 2 2 3 2" xfId="40497" xr:uid="{00000000-0005-0000-0000-0000A29D0000}"/>
    <cellStyle name="Normal 3 3 2 3 2 2 2 3 3" xfId="40498" xr:uid="{00000000-0005-0000-0000-0000A39D0000}"/>
    <cellStyle name="Normal 3 3 2 3 2 2 2 4" xfId="40499" xr:uid="{00000000-0005-0000-0000-0000A49D0000}"/>
    <cellStyle name="Normal 3 3 2 3 2 2 2 5" xfId="40500" xr:uid="{00000000-0005-0000-0000-0000A59D0000}"/>
    <cellStyle name="Normal 3 3 2 3 2 2 2 6" xfId="40501" xr:uid="{00000000-0005-0000-0000-0000A69D0000}"/>
    <cellStyle name="Normal 3 3 2 3 2 2 2 7" xfId="40502" xr:uid="{00000000-0005-0000-0000-0000A79D0000}"/>
    <cellStyle name="Normal 3 3 2 3 2 2 2 8" xfId="40503" xr:uid="{00000000-0005-0000-0000-0000A89D0000}"/>
    <cellStyle name="Normal 3 3 2 3 2 2 3" xfId="40504" xr:uid="{00000000-0005-0000-0000-0000A99D0000}"/>
    <cellStyle name="Normal 3 3 2 3 2 2 3 2" xfId="40505" xr:uid="{00000000-0005-0000-0000-0000AA9D0000}"/>
    <cellStyle name="Normal 3 3 2 3 2 2 3 2 2" xfId="40506" xr:uid="{00000000-0005-0000-0000-0000AB9D0000}"/>
    <cellStyle name="Normal 3 3 2 3 2 2 3 2 3" xfId="40507" xr:uid="{00000000-0005-0000-0000-0000AC9D0000}"/>
    <cellStyle name="Normal 3 3 2 3 2 2 3 3" xfId="40508" xr:uid="{00000000-0005-0000-0000-0000AD9D0000}"/>
    <cellStyle name="Normal 3 3 2 3 2 2 3 3 2" xfId="40509" xr:uid="{00000000-0005-0000-0000-0000AE9D0000}"/>
    <cellStyle name="Normal 3 3 2 3 2 2 3 4" xfId="40510" xr:uid="{00000000-0005-0000-0000-0000AF9D0000}"/>
    <cellStyle name="Normal 3 3 2 3 2 2 4" xfId="40511" xr:uid="{00000000-0005-0000-0000-0000B09D0000}"/>
    <cellStyle name="Normal 3 3 2 3 2 2 4 2" xfId="40512" xr:uid="{00000000-0005-0000-0000-0000B19D0000}"/>
    <cellStyle name="Normal 3 3 2 3 2 2 4 3" xfId="40513" xr:uid="{00000000-0005-0000-0000-0000B29D0000}"/>
    <cellStyle name="Normal 3 3 2 3 2 2 5" xfId="40514" xr:uid="{00000000-0005-0000-0000-0000B39D0000}"/>
    <cellStyle name="Normal 3 3 2 3 2 2 6" xfId="40515" xr:uid="{00000000-0005-0000-0000-0000B49D0000}"/>
    <cellStyle name="Normal 3 3 2 3 2 2 7" xfId="40516" xr:uid="{00000000-0005-0000-0000-0000B59D0000}"/>
    <cellStyle name="Normal 3 3 2 3 2 2 8" xfId="40517" xr:uid="{00000000-0005-0000-0000-0000B69D0000}"/>
    <cellStyle name="Normal 3 3 2 3 2 2 9" xfId="40518" xr:uid="{00000000-0005-0000-0000-0000B79D0000}"/>
    <cellStyle name="Normal 3 3 2 3 2 3" xfId="40519" xr:uid="{00000000-0005-0000-0000-0000B89D0000}"/>
    <cellStyle name="Normal 3 3 2 3 2 3 2" xfId="40520" xr:uid="{00000000-0005-0000-0000-0000B99D0000}"/>
    <cellStyle name="Normal 3 3 2 3 2 3 2 2" xfId="40521" xr:uid="{00000000-0005-0000-0000-0000BA9D0000}"/>
    <cellStyle name="Normal 3 3 2 3 2 3 2 3" xfId="40522" xr:uid="{00000000-0005-0000-0000-0000BB9D0000}"/>
    <cellStyle name="Normal 3 3 2 3 2 3 3" xfId="40523" xr:uid="{00000000-0005-0000-0000-0000BC9D0000}"/>
    <cellStyle name="Normal 3 3 2 3 2 3 3 2" xfId="40524" xr:uid="{00000000-0005-0000-0000-0000BD9D0000}"/>
    <cellStyle name="Normal 3 3 2 3 2 3 3 3" xfId="40525" xr:uid="{00000000-0005-0000-0000-0000BE9D0000}"/>
    <cellStyle name="Normal 3 3 2 3 2 3 4" xfId="40526" xr:uid="{00000000-0005-0000-0000-0000BF9D0000}"/>
    <cellStyle name="Normal 3 3 2 3 2 3 5" xfId="40527" xr:uid="{00000000-0005-0000-0000-0000C09D0000}"/>
    <cellStyle name="Normal 3 3 2 3 2 3 6" xfId="40528" xr:uid="{00000000-0005-0000-0000-0000C19D0000}"/>
    <cellStyle name="Normal 3 3 2 3 2 3 7" xfId="40529" xr:uid="{00000000-0005-0000-0000-0000C29D0000}"/>
    <cellStyle name="Normal 3 3 2 3 2 3 8" xfId="40530" xr:uid="{00000000-0005-0000-0000-0000C39D0000}"/>
    <cellStyle name="Normal 3 3 2 3 2 4" xfId="40531" xr:uid="{00000000-0005-0000-0000-0000C49D0000}"/>
    <cellStyle name="Normal 3 3 2 3 2 4 2" xfId="40532" xr:uid="{00000000-0005-0000-0000-0000C59D0000}"/>
    <cellStyle name="Normal 3 3 2 3 2 4 2 2" xfId="40533" xr:uid="{00000000-0005-0000-0000-0000C69D0000}"/>
    <cellStyle name="Normal 3 3 2 3 2 4 2 3" xfId="40534" xr:uid="{00000000-0005-0000-0000-0000C79D0000}"/>
    <cellStyle name="Normal 3 3 2 3 2 4 3" xfId="40535" xr:uid="{00000000-0005-0000-0000-0000C89D0000}"/>
    <cellStyle name="Normal 3 3 2 3 2 4 3 2" xfId="40536" xr:uid="{00000000-0005-0000-0000-0000C99D0000}"/>
    <cellStyle name="Normal 3 3 2 3 2 4 4" xfId="40537" xr:uid="{00000000-0005-0000-0000-0000CA9D0000}"/>
    <cellStyle name="Normal 3 3 2 3 2 5" xfId="40538" xr:uid="{00000000-0005-0000-0000-0000CB9D0000}"/>
    <cellStyle name="Normal 3 3 2 3 2 5 2" xfId="40539" xr:uid="{00000000-0005-0000-0000-0000CC9D0000}"/>
    <cellStyle name="Normal 3 3 2 3 2 5 3" xfId="40540" xr:uid="{00000000-0005-0000-0000-0000CD9D0000}"/>
    <cellStyle name="Normal 3 3 2 3 2 6" xfId="40541" xr:uid="{00000000-0005-0000-0000-0000CE9D0000}"/>
    <cellStyle name="Normal 3 3 2 3 2 6 2" xfId="40542" xr:uid="{00000000-0005-0000-0000-0000CF9D0000}"/>
    <cellStyle name="Normal 3 3 2 3 2 6 3" xfId="40543" xr:uid="{00000000-0005-0000-0000-0000D09D0000}"/>
    <cellStyle name="Normal 3 3 2 3 2 7" xfId="40544" xr:uid="{00000000-0005-0000-0000-0000D19D0000}"/>
    <cellStyle name="Normal 3 3 2 3 2 8" xfId="40545" xr:uid="{00000000-0005-0000-0000-0000D29D0000}"/>
    <cellStyle name="Normal 3 3 2 3 2 9" xfId="40546" xr:uid="{00000000-0005-0000-0000-0000D39D0000}"/>
    <cellStyle name="Normal 3 3 2 3 3" xfId="40547" xr:uid="{00000000-0005-0000-0000-0000D49D0000}"/>
    <cellStyle name="Normal 3 3 2 3 3 10" xfId="40548" xr:uid="{00000000-0005-0000-0000-0000D59D0000}"/>
    <cellStyle name="Normal 3 3 2 3 3 2" xfId="40549" xr:uid="{00000000-0005-0000-0000-0000D69D0000}"/>
    <cellStyle name="Normal 3 3 2 3 3 2 2" xfId="40550" xr:uid="{00000000-0005-0000-0000-0000D79D0000}"/>
    <cellStyle name="Normal 3 3 2 3 3 2 2 2" xfId="40551" xr:uid="{00000000-0005-0000-0000-0000D89D0000}"/>
    <cellStyle name="Normal 3 3 2 3 3 2 2 3" xfId="40552" xr:uid="{00000000-0005-0000-0000-0000D99D0000}"/>
    <cellStyle name="Normal 3 3 2 3 3 2 2 4" xfId="40553" xr:uid="{00000000-0005-0000-0000-0000DA9D0000}"/>
    <cellStyle name="Normal 3 3 2 3 3 2 3" xfId="40554" xr:uid="{00000000-0005-0000-0000-0000DB9D0000}"/>
    <cellStyle name="Normal 3 3 2 3 3 2 3 2" xfId="40555" xr:uid="{00000000-0005-0000-0000-0000DC9D0000}"/>
    <cellStyle name="Normal 3 3 2 3 3 2 3 3" xfId="40556" xr:uid="{00000000-0005-0000-0000-0000DD9D0000}"/>
    <cellStyle name="Normal 3 3 2 3 3 2 4" xfId="40557" xr:uid="{00000000-0005-0000-0000-0000DE9D0000}"/>
    <cellStyle name="Normal 3 3 2 3 3 2 5" xfId="40558" xr:uid="{00000000-0005-0000-0000-0000DF9D0000}"/>
    <cellStyle name="Normal 3 3 2 3 3 2 6" xfId="40559" xr:uid="{00000000-0005-0000-0000-0000E09D0000}"/>
    <cellStyle name="Normal 3 3 2 3 3 2 7" xfId="40560" xr:uid="{00000000-0005-0000-0000-0000E19D0000}"/>
    <cellStyle name="Normal 3 3 2 3 3 2 8" xfId="40561" xr:uid="{00000000-0005-0000-0000-0000E29D0000}"/>
    <cellStyle name="Normal 3 3 2 3 3 3" xfId="40562" xr:uid="{00000000-0005-0000-0000-0000E39D0000}"/>
    <cellStyle name="Normal 3 3 2 3 3 3 2" xfId="40563" xr:uid="{00000000-0005-0000-0000-0000E49D0000}"/>
    <cellStyle name="Normal 3 3 2 3 3 3 2 2" xfId="40564" xr:uid="{00000000-0005-0000-0000-0000E59D0000}"/>
    <cellStyle name="Normal 3 3 2 3 3 3 2 3" xfId="40565" xr:uid="{00000000-0005-0000-0000-0000E69D0000}"/>
    <cellStyle name="Normal 3 3 2 3 3 3 3" xfId="40566" xr:uid="{00000000-0005-0000-0000-0000E79D0000}"/>
    <cellStyle name="Normal 3 3 2 3 3 3 4" xfId="40567" xr:uid="{00000000-0005-0000-0000-0000E89D0000}"/>
    <cellStyle name="Normal 3 3 2 3 3 3 5" xfId="40568" xr:uid="{00000000-0005-0000-0000-0000E99D0000}"/>
    <cellStyle name="Normal 3 3 2 3 3 3 6" xfId="40569" xr:uid="{00000000-0005-0000-0000-0000EA9D0000}"/>
    <cellStyle name="Normal 3 3 2 3 3 4" xfId="40570" xr:uid="{00000000-0005-0000-0000-0000EB9D0000}"/>
    <cellStyle name="Normal 3 3 2 3 3 4 2" xfId="40571" xr:uid="{00000000-0005-0000-0000-0000EC9D0000}"/>
    <cellStyle name="Normal 3 3 2 3 3 4 3" xfId="40572" xr:uid="{00000000-0005-0000-0000-0000ED9D0000}"/>
    <cellStyle name="Normal 3 3 2 3 3 5" xfId="40573" xr:uid="{00000000-0005-0000-0000-0000EE9D0000}"/>
    <cellStyle name="Normal 3 3 2 3 3 5 2" xfId="40574" xr:uid="{00000000-0005-0000-0000-0000EF9D0000}"/>
    <cellStyle name="Normal 3 3 2 3 3 5 3" xfId="40575" xr:uid="{00000000-0005-0000-0000-0000F09D0000}"/>
    <cellStyle name="Normal 3 3 2 3 3 6" xfId="40576" xr:uid="{00000000-0005-0000-0000-0000F19D0000}"/>
    <cellStyle name="Normal 3 3 2 3 3 7" xfId="40577" xr:uid="{00000000-0005-0000-0000-0000F29D0000}"/>
    <cellStyle name="Normal 3 3 2 3 3 8" xfId="40578" xr:uid="{00000000-0005-0000-0000-0000F39D0000}"/>
    <cellStyle name="Normal 3 3 2 3 3 9" xfId="40579" xr:uid="{00000000-0005-0000-0000-0000F49D0000}"/>
    <cellStyle name="Normal 3 3 2 3 4" xfId="40580" xr:uid="{00000000-0005-0000-0000-0000F59D0000}"/>
    <cellStyle name="Normal 3 3 2 3 4 2" xfId="40581" xr:uid="{00000000-0005-0000-0000-0000F69D0000}"/>
    <cellStyle name="Normal 3 3 2 3 4 2 2" xfId="40582" xr:uid="{00000000-0005-0000-0000-0000F79D0000}"/>
    <cellStyle name="Normal 3 3 2 3 4 2 3" xfId="40583" xr:uid="{00000000-0005-0000-0000-0000F89D0000}"/>
    <cellStyle name="Normal 3 3 2 3 4 2 4" xfId="40584" xr:uid="{00000000-0005-0000-0000-0000F99D0000}"/>
    <cellStyle name="Normal 3 3 2 3 4 3" xfId="40585" xr:uid="{00000000-0005-0000-0000-0000FA9D0000}"/>
    <cellStyle name="Normal 3 3 2 3 4 3 2" xfId="40586" xr:uid="{00000000-0005-0000-0000-0000FB9D0000}"/>
    <cellStyle name="Normal 3 3 2 3 4 3 3" xfId="40587" xr:uid="{00000000-0005-0000-0000-0000FC9D0000}"/>
    <cellStyle name="Normal 3 3 2 3 4 4" xfId="40588" xr:uid="{00000000-0005-0000-0000-0000FD9D0000}"/>
    <cellStyle name="Normal 3 3 2 3 4 5" xfId="40589" xr:uid="{00000000-0005-0000-0000-0000FE9D0000}"/>
    <cellStyle name="Normal 3 3 2 3 4 6" xfId="40590" xr:uid="{00000000-0005-0000-0000-0000FF9D0000}"/>
    <cellStyle name="Normal 3 3 2 3 4 7" xfId="40591" xr:uid="{00000000-0005-0000-0000-0000009E0000}"/>
    <cellStyle name="Normal 3 3 2 3 4 8" xfId="40592" xr:uid="{00000000-0005-0000-0000-0000019E0000}"/>
    <cellStyle name="Normal 3 3 2 3 5" xfId="40593" xr:uid="{00000000-0005-0000-0000-0000029E0000}"/>
    <cellStyle name="Normal 3 3 2 3 5 2" xfId="40594" xr:uid="{00000000-0005-0000-0000-0000039E0000}"/>
    <cellStyle name="Normal 3 3 2 3 5 2 2" xfId="40595" xr:uid="{00000000-0005-0000-0000-0000049E0000}"/>
    <cellStyle name="Normal 3 3 2 3 5 2 3" xfId="40596" xr:uid="{00000000-0005-0000-0000-0000059E0000}"/>
    <cellStyle name="Normal 3 3 2 3 5 3" xfId="40597" xr:uid="{00000000-0005-0000-0000-0000069E0000}"/>
    <cellStyle name="Normal 3 3 2 3 5 4" xfId="40598" xr:uid="{00000000-0005-0000-0000-0000079E0000}"/>
    <cellStyle name="Normal 3 3 2 3 5 5" xfId="40599" xr:uid="{00000000-0005-0000-0000-0000089E0000}"/>
    <cellStyle name="Normal 3 3 2 3 5 6" xfId="40600" xr:uid="{00000000-0005-0000-0000-0000099E0000}"/>
    <cellStyle name="Normal 3 3 2 3 6" xfId="40601" xr:uid="{00000000-0005-0000-0000-00000A9E0000}"/>
    <cellStyle name="Normal 3 3 2 3 6 2" xfId="40602" xr:uid="{00000000-0005-0000-0000-00000B9E0000}"/>
    <cellStyle name="Normal 3 3 2 3 6 3" xfId="40603" xr:uid="{00000000-0005-0000-0000-00000C9E0000}"/>
    <cellStyle name="Normal 3 3 2 3 7" xfId="40604" xr:uid="{00000000-0005-0000-0000-00000D9E0000}"/>
    <cellStyle name="Normal 3 3 2 3 7 2" xfId="40605" xr:uid="{00000000-0005-0000-0000-00000E9E0000}"/>
    <cellStyle name="Normal 3 3 2 3 7 3" xfId="40606" xr:uid="{00000000-0005-0000-0000-00000F9E0000}"/>
    <cellStyle name="Normal 3 3 2 3 8" xfId="40607" xr:uid="{00000000-0005-0000-0000-0000109E0000}"/>
    <cellStyle name="Normal 3 3 2 3 8 2" xfId="40608" xr:uid="{00000000-0005-0000-0000-0000119E0000}"/>
    <cellStyle name="Normal 3 3 2 3 8 3" xfId="40609" xr:uid="{00000000-0005-0000-0000-0000129E0000}"/>
    <cellStyle name="Normal 3 3 2 3 9" xfId="40610" xr:uid="{00000000-0005-0000-0000-0000139E0000}"/>
    <cellStyle name="Normal 3 3 2 4" xfId="40611" xr:uid="{00000000-0005-0000-0000-0000149E0000}"/>
    <cellStyle name="Normal 3 3 2 4 10" xfId="40612" xr:uid="{00000000-0005-0000-0000-0000159E0000}"/>
    <cellStyle name="Normal 3 3 2 4 11" xfId="40613" xr:uid="{00000000-0005-0000-0000-0000169E0000}"/>
    <cellStyle name="Normal 3 3 2 4 2" xfId="40614" xr:uid="{00000000-0005-0000-0000-0000179E0000}"/>
    <cellStyle name="Normal 3 3 2 4 2 10" xfId="40615" xr:uid="{00000000-0005-0000-0000-0000189E0000}"/>
    <cellStyle name="Normal 3 3 2 4 2 2" xfId="40616" xr:uid="{00000000-0005-0000-0000-0000199E0000}"/>
    <cellStyle name="Normal 3 3 2 4 2 2 2" xfId="40617" xr:uid="{00000000-0005-0000-0000-00001A9E0000}"/>
    <cellStyle name="Normal 3 3 2 4 2 2 2 2" xfId="40618" xr:uid="{00000000-0005-0000-0000-00001B9E0000}"/>
    <cellStyle name="Normal 3 3 2 4 2 2 2 3" xfId="40619" xr:uid="{00000000-0005-0000-0000-00001C9E0000}"/>
    <cellStyle name="Normal 3 3 2 4 2 2 3" xfId="40620" xr:uid="{00000000-0005-0000-0000-00001D9E0000}"/>
    <cellStyle name="Normal 3 3 2 4 2 2 3 2" xfId="40621" xr:uid="{00000000-0005-0000-0000-00001E9E0000}"/>
    <cellStyle name="Normal 3 3 2 4 2 2 3 3" xfId="40622" xr:uid="{00000000-0005-0000-0000-00001F9E0000}"/>
    <cellStyle name="Normal 3 3 2 4 2 2 4" xfId="40623" xr:uid="{00000000-0005-0000-0000-0000209E0000}"/>
    <cellStyle name="Normal 3 3 2 4 2 2 5" xfId="40624" xr:uid="{00000000-0005-0000-0000-0000219E0000}"/>
    <cellStyle name="Normal 3 3 2 4 2 2 6" xfId="40625" xr:uid="{00000000-0005-0000-0000-0000229E0000}"/>
    <cellStyle name="Normal 3 3 2 4 2 2 7" xfId="40626" xr:uid="{00000000-0005-0000-0000-0000239E0000}"/>
    <cellStyle name="Normal 3 3 2 4 2 2 8" xfId="40627" xr:uid="{00000000-0005-0000-0000-0000249E0000}"/>
    <cellStyle name="Normal 3 3 2 4 2 3" xfId="40628" xr:uid="{00000000-0005-0000-0000-0000259E0000}"/>
    <cellStyle name="Normal 3 3 2 4 2 3 2" xfId="40629" xr:uid="{00000000-0005-0000-0000-0000269E0000}"/>
    <cellStyle name="Normal 3 3 2 4 2 3 2 2" xfId="40630" xr:uid="{00000000-0005-0000-0000-0000279E0000}"/>
    <cellStyle name="Normal 3 3 2 4 2 3 2 3" xfId="40631" xr:uid="{00000000-0005-0000-0000-0000289E0000}"/>
    <cellStyle name="Normal 3 3 2 4 2 3 3" xfId="40632" xr:uid="{00000000-0005-0000-0000-0000299E0000}"/>
    <cellStyle name="Normal 3 3 2 4 2 3 3 2" xfId="40633" xr:uid="{00000000-0005-0000-0000-00002A9E0000}"/>
    <cellStyle name="Normal 3 3 2 4 2 3 4" xfId="40634" xr:uid="{00000000-0005-0000-0000-00002B9E0000}"/>
    <cellStyle name="Normal 3 3 2 4 2 4" xfId="40635" xr:uid="{00000000-0005-0000-0000-00002C9E0000}"/>
    <cellStyle name="Normal 3 3 2 4 2 4 2" xfId="40636" xr:uid="{00000000-0005-0000-0000-00002D9E0000}"/>
    <cellStyle name="Normal 3 3 2 4 2 4 3" xfId="40637" xr:uid="{00000000-0005-0000-0000-00002E9E0000}"/>
    <cellStyle name="Normal 3 3 2 4 2 5" xfId="40638" xr:uid="{00000000-0005-0000-0000-00002F9E0000}"/>
    <cellStyle name="Normal 3 3 2 4 2 5 2" xfId="40639" xr:uid="{00000000-0005-0000-0000-0000309E0000}"/>
    <cellStyle name="Normal 3 3 2 4 2 5 3" xfId="40640" xr:uid="{00000000-0005-0000-0000-0000319E0000}"/>
    <cellStyle name="Normal 3 3 2 4 2 6" xfId="40641" xr:uid="{00000000-0005-0000-0000-0000329E0000}"/>
    <cellStyle name="Normal 3 3 2 4 2 7" xfId="40642" xr:uid="{00000000-0005-0000-0000-0000339E0000}"/>
    <cellStyle name="Normal 3 3 2 4 2 8" xfId="40643" xr:uid="{00000000-0005-0000-0000-0000349E0000}"/>
    <cellStyle name="Normal 3 3 2 4 2 9" xfId="40644" xr:uid="{00000000-0005-0000-0000-0000359E0000}"/>
    <cellStyle name="Normal 3 3 2 4 3" xfId="40645" xr:uid="{00000000-0005-0000-0000-0000369E0000}"/>
    <cellStyle name="Normal 3 3 2 4 3 2" xfId="40646" xr:uid="{00000000-0005-0000-0000-0000379E0000}"/>
    <cellStyle name="Normal 3 3 2 4 3 2 2" xfId="40647" xr:uid="{00000000-0005-0000-0000-0000389E0000}"/>
    <cellStyle name="Normal 3 3 2 4 3 2 3" xfId="40648" xr:uid="{00000000-0005-0000-0000-0000399E0000}"/>
    <cellStyle name="Normal 3 3 2 4 3 3" xfId="40649" xr:uid="{00000000-0005-0000-0000-00003A9E0000}"/>
    <cellStyle name="Normal 3 3 2 4 3 3 2" xfId="40650" xr:uid="{00000000-0005-0000-0000-00003B9E0000}"/>
    <cellStyle name="Normal 3 3 2 4 3 3 3" xfId="40651" xr:uid="{00000000-0005-0000-0000-00003C9E0000}"/>
    <cellStyle name="Normal 3 3 2 4 3 4" xfId="40652" xr:uid="{00000000-0005-0000-0000-00003D9E0000}"/>
    <cellStyle name="Normal 3 3 2 4 3 5" xfId="40653" xr:uid="{00000000-0005-0000-0000-00003E9E0000}"/>
    <cellStyle name="Normal 3 3 2 4 3 6" xfId="40654" xr:uid="{00000000-0005-0000-0000-00003F9E0000}"/>
    <cellStyle name="Normal 3 3 2 4 3 7" xfId="40655" xr:uid="{00000000-0005-0000-0000-0000409E0000}"/>
    <cellStyle name="Normal 3 3 2 4 3 8" xfId="40656" xr:uid="{00000000-0005-0000-0000-0000419E0000}"/>
    <cellStyle name="Normal 3 3 2 4 4" xfId="40657" xr:uid="{00000000-0005-0000-0000-0000429E0000}"/>
    <cellStyle name="Normal 3 3 2 4 4 2" xfId="40658" xr:uid="{00000000-0005-0000-0000-0000439E0000}"/>
    <cellStyle name="Normal 3 3 2 4 4 2 2" xfId="40659" xr:uid="{00000000-0005-0000-0000-0000449E0000}"/>
    <cellStyle name="Normal 3 3 2 4 4 2 3" xfId="40660" xr:uid="{00000000-0005-0000-0000-0000459E0000}"/>
    <cellStyle name="Normal 3 3 2 4 4 3" xfId="40661" xr:uid="{00000000-0005-0000-0000-0000469E0000}"/>
    <cellStyle name="Normal 3 3 2 4 4 3 2" xfId="40662" xr:uid="{00000000-0005-0000-0000-0000479E0000}"/>
    <cellStyle name="Normal 3 3 2 4 4 4" xfId="40663" xr:uid="{00000000-0005-0000-0000-0000489E0000}"/>
    <cellStyle name="Normal 3 3 2 4 5" xfId="40664" xr:uid="{00000000-0005-0000-0000-0000499E0000}"/>
    <cellStyle name="Normal 3 3 2 4 5 2" xfId="40665" xr:uid="{00000000-0005-0000-0000-00004A9E0000}"/>
    <cellStyle name="Normal 3 3 2 4 5 3" xfId="40666" xr:uid="{00000000-0005-0000-0000-00004B9E0000}"/>
    <cellStyle name="Normal 3 3 2 4 6" xfId="40667" xr:uid="{00000000-0005-0000-0000-00004C9E0000}"/>
    <cellStyle name="Normal 3 3 2 4 6 2" xfId="40668" xr:uid="{00000000-0005-0000-0000-00004D9E0000}"/>
    <cellStyle name="Normal 3 3 2 4 6 3" xfId="40669" xr:uid="{00000000-0005-0000-0000-00004E9E0000}"/>
    <cellStyle name="Normal 3 3 2 4 7" xfId="40670" xr:uid="{00000000-0005-0000-0000-00004F9E0000}"/>
    <cellStyle name="Normal 3 3 2 4 8" xfId="40671" xr:uid="{00000000-0005-0000-0000-0000509E0000}"/>
    <cellStyle name="Normal 3 3 2 4 9" xfId="40672" xr:uid="{00000000-0005-0000-0000-0000519E0000}"/>
    <cellStyle name="Normal 3 3 2 5" xfId="40673" xr:uid="{00000000-0005-0000-0000-0000529E0000}"/>
    <cellStyle name="Normal 3 3 2 5 10" xfId="40674" xr:uid="{00000000-0005-0000-0000-0000539E0000}"/>
    <cellStyle name="Normal 3 3 2 5 11" xfId="40675" xr:uid="{00000000-0005-0000-0000-0000549E0000}"/>
    <cellStyle name="Normal 3 3 2 5 2" xfId="40676" xr:uid="{00000000-0005-0000-0000-0000559E0000}"/>
    <cellStyle name="Normal 3 3 2 5 2 2" xfId="40677" xr:uid="{00000000-0005-0000-0000-0000569E0000}"/>
    <cellStyle name="Normal 3 3 2 5 2 2 2" xfId="40678" xr:uid="{00000000-0005-0000-0000-0000579E0000}"/>
    <cellStyle name="Normal 3 3 2 5 2 2 3" xfId="40679" xr:uid="{00000000-0005-0000-0000-0000589E0000}"/>
    <cellStyle name="Normal 3 3 2 5 2 2 4" xfId="40680" xr:uid="{00000000-0005-0000-0000-0000599E0000}"/>
    <cellStyle name="Normal 3 3 2 5 2 3" xfId="40681" xr:uid="{00000000-0005-0000-0000-00005A9E0000}"/>
    <cellStyle name="Normal 3 3 2 5 2 3 2" xfId="40682" xr:uid="{00000000-0005-0000-0000-00005B9E0000}"/>
    <cellStyle name="Normal 3 3 2 5 2 3 3" xfId="40683" xr:uid="{00000000-0005-0000-0000-00005C9E0000}"/>
    <cellStyle name="Normal 3 3 2 5 2 4" xfId="40684" xr:uid="{00000000-0005-0000-0000-00005D9E0000}"/>
    <cellStyle name="Normal 3 3 2 5 2 5" xfId="40685" xr:uid="{00000000-0005-0000-0000-00005E9E0000}"/>
    <cellStyle name="Normal 3 3 2 5 2 6" xfId="40686" xr:uid="{00000000-0005-0000-0000-00005F9E0000}"/>
    <cellStyle name="Normal 3 3 2 5 2 7" xfId="40687" xr:uid="{00000000-0005-0000-0000-0000609E0000}"/>
    <cellStyle name="Normal 3 3 2 5 2 8" xfId="40688" xr:uid="{00000000-0005-0000-0000-0000619E0000}"/>
    <cellStyle name="Normal 3 3 2 5 3" xfId="40689" xr:uid="{00000000-0005-0000-0000-0000629E0000}"/>
    <cellStyle name="Normal 3 3 2 5 3 2" xfId="40690" xr:uid="{00000000-0005-0000-0000-0000639E0000}"/>
    <cellStyle name="Normal 3 3 2 5 3 2 2" xfId="40691" xr:uid="{00000000-0005-0000-0000-0000649E0000}"/>
    <cellStyle name="Normal 3 3 2 5 3 2 3" xfId="40692" xr:uid="{00000000-0005-0000-0000-0000659E0000}"/>
    <cellStyle name="Normal 3 3 2 5 3 3" xfId="40693" xr:uid="{00000000-0005-0000-0000-0000669E0000}"/>
    <cellStyle name="Normal 3 3 2 5 3 4" xfId="40694" xr:uid="{00000000-0005-0000-0000-0000679E0000}"/>
    <cellStyle name="Normal 3 3 2 5 3 5" xfId="40695" xr:uid="{00000000-0005-0000-0000-0000689E0000}"/>
    <cellStyle name="Normal 3 3 2 5 3 6" xfId="40696" xr:uid="{00000000-0005-0000-0000-0000699E0000}"/>
    <cellStyle name="Normal 3 3 2 5 4" xfId="40697" xr:uid="{00000000-0005-0000-0000-00006A9E0000}"/>
    <cellStyle name="Normal 3 3 2 5 4 2" xfId="40698" xr:uid="{00000000-0005-0000-0000-00006B9E0000}"/>
    <cellStyle name="Normal 3 3 2 5 4 3" xfId="40699" xr:uid="{00000000-0005-0000-0000-00006C9E0000}"/>
    <cellStyle name="Normal 3 3 2 5 5" xfId="40700" xr:uid="{00000000-0005-0000-0000-00006D9E0000}"/>
    <cellStyle name="Normal 3 3 2 5 5 2" xfId="40701" xr:uid="{00000000-0005-0000-0000-00006E9E0000}"/>
    <cellStyle name="Normal 3 3 2 5 5 3" xfId="40702" xr:uid="{00000000-0005-0000-0000-00006F9E0000}"/>
    <cellStyle name="Normal 3 3 2 5 6" xfId="40703" xr:uid="{00000000-0005-0000-0000-0000709E0000}"/>
    <cellStyle name="Normal 3 3 2 5 6 2" xfId="40704" xr:uid="{00000000-0005-0000-0000-0000719E0000}"/>
    <cellStyle name="Normal 3 3 2 5 6 3" xfId="40705" xr:uid="{00000000-0005-0000-0000-0000729E0000}"/>
    <cellStyle name="Normal 3 3 2 5 7" xfId="40706" xr:uid="{00000000-0005-0000-0000-0000739E0000}"/>
    <cellStyle name="Normal 3 3 2 5 8" xfId="40707" xr:uid="{00000000-0005-0000-0000-0000749E0000}"/>
    <cellStyle name="Normal 3 3 2 5 9" xfId="40708" xr:uid="{00000000-0005-0000-0000-0000759E0000}"/>
    <cellStyle name="Normal 3 3 2 6" xfId="40709" xr:uid="{00000000-0005-0000-0000-0000769E0000}"/>
    <cellStyle name="Normal 3 3 2 6 2" xfId="40710" xr:uid="{00000000-0005-0000-0000-0000779E0000}"/>
    <cellStyle name="Normal 3 3 2 6 2 2" xfId="40711" xr:uid="{00000000-0005-0000-0000-0000789E0000}"/>
    <cellStyle name="Normal 3 3 2 6 3" xfId="40712" xr:uid="{00000000-0005-0000-0000-0000799E0000}"/>
    <cellStyle name="Normal 3 3 2 6 4" xfId="40713" xr:uid="{00000000-0005-0000-0000-00007A9E0000}"/>
    <cellStyle name="Normal 3 3 2 6 5" xfId="40714" xr:uid="{00000000-0005-0000-0000-00007B9E0000}"/>
    <cellStyle name="Normal 3 3 2 7" xfId="40715" xr:uid="{00000000-0005-0000-0000-00007C9E0000}"/>
    <cellStyle name="Normal 3 3 2 7 2" xfId="40716" xr:uid="{00000000-0005-0000-0000-00007D9E0000}"/>
    <cellStyle name="Normal 3 3 2 7 2 2" xfId="40717" xr:uid="{00000000-0005-0000-0000-00007E9E0000}"/>
    <cellStyle name="Normal 3 3 2 7 2 3" xfId="40718" xr:uid="{00000000-0005-0000-0000-00007F9E0000}"/>
    <cellStyle name="Normal 3 3 2 7 3" xfId="40719" xr:uid="{00000000-0005-0000-0000-0000809E0000}"/>
    <cellStyle name="Normal 3 3 2 7 3 2" xfId="40720" xr:uid="{00000000-0005-0000-0000-0000819E0000}"/>
    <cellStyle name="Normal 3 3 2 7 3 3" xfId="40721" xr:uid="{00000000-0005-0000-0000-0000829E0000}"/>
    <cellStyle name="Normal 3 3 2 7 4" xfId="40722" xr:uid="{00000000-0005-0000-0000-0000839E0000}"/>
    <cellStyle name="Normal 3 3 2 7 5" xfId="40723" xr:uid="{00000000-0005-0000-0000-0000849E0000}"/>
    <cellStyle name="Normal 3 3 2 7 6" xfId="40724" xr:uid="{00000000-0005-0000-0000-0000859E0000}"/>
    <cellStyle name="Normal 3 3 2 7 7" xfId="40725" xr:uid="{00000000-0005-0000-0000-0000869E0000}"/>
    <cellStyle name="Normal 3 3 2 7 8" xfId="40726" xr:uid="{00000000-0005-0000-0000-0000879E0000}"/>
    <cellStyle name="Normal 3 3 2 8" xfId="40727" xr:uid="{00000000-0005-0000-0000-0000889E0000}"/>
    <cellStyle name="Normal 3 3 2 8 2" xfId="40728" xr:uid="{00000000-0005-0000-0000-0000899E0000}"/>
    <cellStyle name="Normal 3 3 2 8 2 2" xfId="40729" xr:uid="{00000000-0005-0000-0000-00008A9E0000}"/>
    <cellStyle name="Normal 3 3 2 8 2 3" xfId="40730" xr:uid="{00000000-0005-0000-0000-00008B9E0000}"/>
    <cellStyle name="Normal 3 3 2 8 3" xfId="40731" xr:uid="{00000000-0005-0000-0000-00008C9E0000}"/>
    <cellStyle name="Normal 3 3 2 8 3 2" xfId="40732" xr:uid="{00000000-0005-0000-0000-00008D9E0000}"/>
    <cellStyle name="Normal 3 3 2 8 3 3" xfId="40733" xr:uid="{00000000-0005-0000-0000-00008E9E0000}"/>
    <cellStyle name="Normal 3 3 2 8 4" xfId="40734" xr:uid="{00000000-0005-0000-0000-00008F9E0000}"/>
    <cellStyle name="Normal 3 3 2 8 5" xfId="40735" xr:uid="{00000000-0005-0000-0000-0000909E0000}"/>
    <cellStyle name="Normal 3 3 2 8 6" xfId="40736" xr:uid="{00000000-0005-0000-0000-0000919E0000}"/>
    <cellStyle name="Normal 3 3 2 8 7" xfId="40737" xr:uid="{00000000-0005-0000-0000-0000929E0000}"/>
    <cellStyle name="Normal 3 3 2 8 8" xfId="40738" xr:uid="{00000000-0005-0000-0000-0000939E0000}"/>
    <cellStyle name="Normal 3 3 2 9" xfId="40739" xr:uid="{00000000-0005-0000-0000-0000949E0000}"/>
    <cellStyle name="Normal 3 3 2 9 2" xfId="40740" xr:uid="{00000000-0005-0000-0000-0000959E0000}"/>
    <cellStyle name="Normal 3 3 2 9 3" xfId="40741" xr:uid="{00000000-0005-0000-0000-0000969E0000}"/>
    <cellStyle name="Normal 3 3 2 9 4" xfId="40742" xr:uid="{00000000-0005-0000-0000-0000979E0000}"/>
    <cellStyle name="Normal 3 3 20" xfId="40743" xr:uid="{00000000-0005-0000-0000-0000989E0000}"/>
    <cellStyle name="Normal 3 3 20 2" xfId="40744" xr:uid="{00000000-0005-0000-0000-0000999E0000}"/>
    <cellStyle name="Normal 3 3 20 2 2" xfId="40745" xr:uid="{00000000-0005-0000-0000-00009A9E0000}"/>
    <cellStyle name="Normal 3 3 20 2 2 2" xfId="40746" xr:uid="{00000000-0005-0000-0000-00009B9E0000}"/>
    <cellStyle name="Normal 3 3 20 2 2 3" xfId="40747" xr:uid="{00000000-0005-0000-0000-00009C9E0000}"/>
    <cellStyle name="Normal 3 3 20 2 3" xfId="40748" xr:uid="{00000000-0005-0000-0000-00009D9E0000}"/>
    <cellStyle name="Normal 3 3 20 2 4" xfId="40749" xr:uid="{00000000-0005-0000-0000-00009E9E0000}"/>
    <cellStyle name="Normal 3 3 20 3" xfId="40750" xr:uid="{00000000-0005-0000-0000-00009F9E0000}"/>
    <cellStyle name="Normal 3 3 20 3 2" xfId="40751" xr:uid="{00000000-0005-0000-0000-0000A09E0000}"/>
    <cellStyle name="Normal 3 3 20 3 3" xfId="40752" xr:uid="{00000000-0005-0000-0000-0000A19E0000}"/>
    <cellStyle name="Normal 3 3 20 4" xfId="40753" xr:uid="{00000000-0005-0000-0000-0000A29E0000}"/>
    <cellStyle name="Normal 3 3 21" xfId="40754" xr:uid="{00000000-0005-0000-0000-0000A39E0000}"/>
    <cellStyle name="Normal 3 3 21 2" xfId="40755" xr:uid="{00000000-0005-0000-0000-0000A49E0000}"/>
    <cellStyle name="Normal 3 3 21 2 2" xfId="40756" xr:uid="{00000000-0005-0000-0000-0000A59E0000}"/>
    <cellStyle name="Normal 3 3 21 2 2 2" xfId="40757" xr:uid="{00000000-0005-0000-0000-0000A69E0000}"/>
    <cellStyle name="Normal 3 3 21 2 2 3" xfId="40758" xr:uid="{00000000-0005-0000-0000-0000A79E0000}"/>
    <cellStyle name="Normal 3 3 21 2 3" xfId="40759" xr:uid="{00000000-0005-0000-0000-0000A89E0000}"/>
    <cellStyle name="Normal 3 3 21 2 4" xfId="40760" xr:uid="{00000000-0005-0000-0000-0000A99E0000}"/>
    <cellStyle name="Normal 3 3 21 3" xfId="40761" xr:uid="{00000000-0005-0000-0000-0000AA9E0000}"/>
    <cellStyle name="Normal 3 3 21 3 2" xfId="40762" xr:uid="{00000000-0005-0000-0000-0000AB9E0000}"/>
    <cellStyle name="Normal 3 3 21 3 3" xfId="40763" xr:uid="{00000000-0005-0000-0000-0000AC9E0000}"/>
    <cellStyle name="Normal 3 3 21 4" xfId="40764" xr:uid="{00000000-0005-0000-0000-0000AD9E0000}"/>
    <cellStyle name="Normal 3 3 22" xfId="40765" xr:uid="{00000000-0005-0000-0000-0000AE9E0000}"/>
    <cellStyle name="Normal 3 3 22 2" xfId="40766" xr:uid="{00000000-0005-0000-0000-0000AF9E0000}"/>
    <cellStyle name="Normal 3 3 22 2 2" xfId="40767" xr:uid="{00000000-0005-0000-0000-0000B09E0000}"/>
    <cellStyle name="Normal 3 3 22 2 2 2" xfId="40768" xr:uid="{00000000-0005-0000-0000-0000B19E0000}"/>
    <cellStyle name="Normal 3 3 22 2 2 3" xfId="40769" xr:uid="{00000000-0005-0000-0000-0000B29E0000}"/>
    <cellStyle name="Normal 3 3 22 2 3" xfId="40770" xr:uid="{00000000-0005-0000-0000-0000B39E0000}"/>
    <cellStyle name="Normal 3 3 22 2 4" xfId="40771" xr:uid="{00000000-0005-0000-0000-0000B49E0000}"/>
    <cellStyle name="Normal 3 3 22 3" xfId="40772" xr:uid="{00000000-0005-0000-0000-0000B59E0000}"/>
    <cellStyle name="Normal 3 3 22 3 2" xfId="40773" xr:uid="{00000000-0005-0000-0000-0000B69E0000}"/>
    <cellStyle name="Normal 3 3 22 3 3" xfId="40774" xr:uid="{00000000-0005-0000-0000-0000B79E0000}"/>
    <cellStyle name="Normal 3 3 22 4" xfId="40775" xr:uid="{00000000-0005-0000-0000-0000B89E0000}"/>
    <cellStyle name="Normal 3 3 23" xfId="40776" xr:uid="{00000000-0005-0000-0000-0000B99E0000}"/>
    <cellStyle name="Normal 3 3 23 2" xfId="40777" xr:uid="{00000000-0005-0000-0000-0000BA9E0000}"/>
    <cellStyle name="Normal 3 3 23 2 2" xfId="40778" xr:uid="{00000000-0005-0000-0000-0000BB9E0000}"/>
    <cellStyle name="Normal 3 3 23 2 2 2" xfId="40779" xr:uid="{00000000-0005-0000-0000-0000BC9E0000}"/>
    <cellStyle name="Normal 3 3 23 2 2 3" xfId="40780" xr:uid="{00000000-0005-0000-0000-0000BD9E0000}"/>
    <cellStyle name="Normal 3 3 23 2 3" xfId="40781" xr:uid="{00000000-0005-0000-0000-0000BE9E0000}"/>
    <cellStyle name="Normal 3 3 23 2 4" xfId="40782" xr:uid="{00000000-0005-0000-0000-0000BF9E0000}"/>
    <cellStyle name="Normal 3 3 23 3" xfId="40783" xr:uid="{00000000-0005-0000-0000-0000C09E0000}"/>
    <cellStyle name="Normal 3 3 23 3 2" xfId="40784" xr:uid="{00000000-0005-0000-0000-0000C19E0000}"/>
    <cellStyle name="Normal 3 3 23 3 3" xfId="40785" xr:uid="{00000000-0005-0000-0000-0000C29E0000}"/>
    <cellStyle name="Normal 3 3 23 4" xfId="40786" xr:uid="{00000000-0005-0000-0000-0000C39E0000}"/>
    <cellStyle name="Normal 3 3 24" xfId="40787" xr:uid="{00000000-0005-0000-0000-0000C49E0000}"/>
    <cellStyle name="Normal 3 3 24 2" xfId="40788" xr:uid="{00000000-0005-0000-0000-0000C59E0000}"/>
    <cellStyle name="Normal 3 3 24 2 2" xfId="40789" xr:uid="{00000000-0005-0000-0000-0000C69E0000}"/>
    <cellStyle name="Normal 3 3 24 2 3" xfId="40790" xr:uid="{00000000-0005-0000-0000-0000C79E0000}"/>
    <cellStyle name="Normal 3 3 24 3" xfId="40791" xr:uid="{00000000-0005-0000-0000-0000C89E0000}"/>
    <cellStyle name="Normal 3 3 24 4" xfId="40792" xr:uid="{00000000-0005-0000-0000-0000C99E0000}"/>
    <cellStyle name="Normal 3 3 25" xfId="40793" xr:uid="{00000000-0005-0000-0000-0000CA9E0000}"/>
    <cellStyle name="Normal 3 3 25 2" xfId="40794" xr:uid="{00000000-0005-0000-0000-0000CB9E0000}"/>
    <cellStyle name="Normal 3 3 25 2 2" xfId="40795" xr:uid="{00000000-0005-0000-0000-0000CC9E0000}"/>
    <cellStyle name="Normal 3 3 25 2 3" xfId="40796" xr:uid="{00000000-0005-0000-0000-0000CD9E0000}"/>
    <cellStyle name="Normal 3 3 25 3" xfId="40797" xr:uid="{00000000-0005-0000-0000-0000CE9E0000}"/>
    <cellStyle name="Normal 3 3 25 3 2" xfId="40798" xr:uid="{00000000-0005-0000-0000-0000CF9E0000}"/>
    <cellStyle name="Normal 3 3 25 3 3" xfId="40799" xr:uid="{00000000-0005-0000-0000-0000D09E0000}"/>
    <cellStyle name="Normal 3 3 25 4" xfId="40800" xr:uid="{00000000-0005-0000-0000-0000D19E0000}"/>
    <cellStyle name="Normal 3 3 25 5" xfId="40801" xr:uid="{00000000-0005-0000-0000-0000D29E0000}"/>
    <cellStyle name="Normal 3 3 25 6" xfId="40802" xr:uid="{00000000-0005-0000-0000-0000D39E0000}"/>
    <cellStyle name="Normal 3 3 25 7" xfId="40803" xr:uid="{00000000-0005-0000-0000-0000D49E0000}"/>
    <cellStyle name="Normal 3 3 25 8" xfId="40804" xr:uid="{00000000-0005-0000-0000-0000D59E0000}"/>
    <cellStyle name="Normal 3 3 26" xfId="40805" xr:uid="{00000000-0005-0000-0000-0000D69E0000}"/>
    <cellStyle name="Normal 3 3 26 2" xfId="40806" xr:uid="{00000000-0005-0000-0000-0000D79E0000}"/>
    <cellStyle name="Normal 3 3 26 2 2" xfId="40807" xr:uid="{00000000-0005-0000-0000-0000D89E0000}"/>
    <cellStyle name="Normal 3 3 26 2 3" xfId="40808" xr:uid="{00000000-0005-0000-0000-0000D99E0000}"/>
    <cellStyle name="Normal 3 3 26 3" xfId="40809" xr:uid="{00000000-0005-0000-0000-0000DA9E0000}"/>
    <cellStyle name="Normal 3 3 26 3 2" xfId="40810" xr:uid="{00000000-0005-0000-0000-0000DB9E0000}"/>
    <cellStyle name="Normal 3 3 26 3 3" xfId="40811" xr:uid="{00000000-0005-0000-0000-0000DC9E0000}"/>
    <cellStyle name="Normal 3 3 26 4" xfId="40812" xr:uid="{00000000-0005-0000-0000-0000DD9E0000}"/>
    <cellStyle name="Normal 3 3 26 5" xfId="40813" xr:uid="{00000000-0005-0000-0000-0000DE9E0000}"/>
    <cellStyle name="Normal 3 3 26 6" xfId="40814" xr:uid="{00000000-0005-0000-0000-0000DF9E0000}"/>
    <cellStyle name="Normal 3 3 26 7" xfId="40815" xr:uid="{00000000-0005-0000-0000-0000E09E0000}"/>
    <cellStyle name="Normal 3 3 26 8" xfId="40816" xr:uid="{00000000-0005-0000-0000-0000E19E0000}"/>
    <cellStyle name="Normal 3 3 27" xfId="40817" xr:uid="{00000000-0005-0000-0000-0000E29E0000}"/>
    <cellStyle name="Normal 3 3 27 2" xfId="40818" xr:uid="{00000000-0005-0000-0000-0000E39E0000}"/>
    <cellStyle name="Normal 3 3 27 3" xfId="40819" xr:uid="{00000000-0005-0000-0000-0000E49E0000}"/>
    <cellStyle name="Normal 3 3 28" xfId="40820" xr:uid="{00000000-0005-0000-0000-0000E59E0000}"/>
    <cellStyle name="Normal 3 3 28 2" xfId="40821" xr:uid="{00000000-0005-0000-0000-0000E69E0000}"/>
    <cellStyle name="Normal 3 3 28 3" xfId="40822" xr:uid="{00000000-0005-0000-0000-0000E79E0000}"/>
    <cellStyle name="Normal 3 3 29" xfId="40823" xr:uid="{00000000-0005-0000-0000-0000E89E0000}"/>
    <cellStyle name="Normal 3 3 29 2" xfId="40824" xr:uid="{00000000-0005-0000-0000-0000E99E0000}"/>
    <cellStyle name="Normal 3 3 29 3" xfId="40825" xr:uid="{00000000-0005-0000-0000-0000EA9E0000}"/>
    <cellStyle name="Normal 3 3 3" xfId="40826" xr:uid="{00000000-0005-0000-0000-0000EB9E0000}"/>
    <cellStyle name="Normal 3 3 3 10" xfId="40827" xr:uid="{00000000-0005-0000-0000-0000EC9E0000}"/>
    <cellStyle name="Normal 3 3 3 11" xfId="40828" xr:uid="{00000000-0005-0000-0000-0000ED9E0000}"/>
    <cellStyle name="Normal 3 3 3 12" xfId="40829" xr:uid="{00000000-0005-0000-0000-0000EE9E0000}"/>
    <cellStyle name="Normal 3 3 3 2" xfId="40830" xr:uid="{00000000-0005-0000-0000-0000EF9E0000}"/>
    <cellStyle name="Normal 3 3 3 2 10" xfId="40831" xr:uid="{00000000-0005-0000-0000-0000F09E0000}"/>
    <cellStyle name="Normal 3 3 3 2 11" xfId="40832" xr:uid="{00000000-0005-0000-0000-0000F19E0000}"/>
    <cellStyle name="Normal 3 3 3 2 2" xfId="40833" xr:uid="{00000000-0005-0000-0000-0000F29E0000}"/>
    <cellStyle name="Normal 3 3 3 2 2 10" xfId="40834" xr:uid="{00000000-0005-0000-0000-0000F39E0000}"/>
    <cellStyle name="Normal 3 3 3 2 2 11" xfId="40835" xr:uid="{00000000-0005-0000-0000-0000F49E0000}"/>
    <cellStyle name="Normal 3 3 3 2 2 2" xfId="40836" xr:uid="{00000000-0005-0000-0000-0000F59E0000}"/>
    <cellStyle name="Normal 3 3 3 2 2 2 2" xfId="40837" xr:uid="{00000000-0005-0000-0000-0000F69E0000}"/>
    <cellStyle name="Normal 3 3 3 2 2 2 2 2" xfId="40838" xr:uid="{00000000-0005-0000-0000-0000F79E0000}"/>
    <cellStyle name="Normal 3 3 3 2 2 2 2 2 2" xfId="40839" xr:uid="{00000000-0005-0000-0000-0000F89E0000}"/>
    <cellStyle name="Normal 3 3 3 2 2 2 2 2 3" xfId="40840" xr:uid="{00000000-0005-0000-0000-0000F99E0000}"/>
    <cellStyle name="Normal 3 3 3 2 2 2 2 3" xfId="40841" xr:uid="{00000000-0005-0000-0000-0000FA9E0000}"/>
    <cellStyle name="Normal 3 3 3 2 2 2 2 3 2" xfId="40842" xr:uid="{00000000-0005-0000-0000-0000FB9E0000}"/>
    <cellStyle name="Normal 3 3 3 2 2 2 2 3 3" xfId="40843" xr:uid="{00000000-0005-0000-0000-0000FC9E0000}"/>
    <cellStyle name="Normal 3 3 3 2 2 2 2 4" xfId="40844" xr:uid="{00000000-0005-0000-0000-0000FD9E0000}"/>
    <cellStyle name="Normal 3 3 3 2 2 2 2 5" xfId="40845" xr:uid="{00000000-0005-0000-0000-0000FE9E0000}"/>
    <cellStyle name="Normal 3 3 3 2 2 2 2 6" xfId="40846" xr:uid="{00000000-0005-0000-0000-0000FF9E0000}"/>
    <cellStyle name="Normal 3 3 3 2 2 2 2 7" xfId="40847" xr:uid="{00000000-0005-0000-0000-0000009F0000}"/>
    <cellStyle name="Normal 3 3 3 2 2 2 2 8" xfId="40848" xr:uid="{00000000-0005-0000-0000-0000019F0000}"/>
    <cellStyle name="Normal 3 3 3 2 2 2 3" xfId="40849" xr:uid="{00000000-0005-0000-0000-0000029F0000}"/>
    <cellStyle name="Normal 3 3 3 2 2 2 3 2" xfId="40850" xr:uid="{00000000-0005-0000-0000-0000039F0000}"/>
    <cellStyle name="Normal 3 3 3 2 2 2 3 2 2" xfId="40851" xr:uid="{00000000-0005-0000-0000-0000049F0000}"/>
    <cellStyle name="Normal 3 3 3 2 2 2 3 2 3" xfId="40852" xr:uid="{00000000-0005-0000-0000-0000059F0000}"/>
    <cellStyle name="Normal 3 3 3 2 2 2 3 3" xfId="40853" xr:uid="{00000000-0005-0000-0000-0000069F0000}"/>
    <cellStyle name="Normal 3 3 3 2 2 2 3 3 2" xfId="40854" xr:uid="{00000000-0005-0000-0000-0000079F0000}"/>
    <cellStyle name="Normal 3 3 3 2 2 2 3 4" xfId="40855" xr:uid="{00000000-0005-0000-0000-0000089F0000}"/>
    <cellStyle name="Normal 3 3 3 2 2 2 4" xfId="40856" xr:uid="{00000000-0005-0000-0000-0000099F0000}"/>
    <cellStyle name="Normal 3 3 3 2 2 2 4 2" xfId="40857" xr:uid="{00000000-0005-0000-0000-00000A9F0000}"/>
    <cellStyle name="Normal 3 3 3 2 2 2 4 3" xfId="40858" xr:uid="{00000000-0005-0000-0000-00000B9F0000}"/>
    <cellStyle name="Normal 3 3 3 2 2 2 5" xfId="40859" xr:uid="{00000000-0005-0000-0000-00000C9F0000}"/>
    <cellStyle name="Normal 3 3 3 2 2 2 6" xfId="40860" xr:uid="{00000000-0005-0000-0000-00000D9F0000}"/>
    <cellStyle name="Normal 3 3 3 2 2 2 7" xfId="40861" xr:uid="{00000000-0005-0000-0000-00000E9F0000}"/>
    <cellStyle name="Normal 3 3 3 2 2 2 8" xfId="40862" xr:uid="{00000000-0005-0000-0000-00000F9F0000}"/>
    <cellStyle name="Normal 3 3 3 2 2 2 9" xfId="40863" xr:uid="{00000000-0005-0000-0000-0000109F0000}"/>
    <cellStyle name="Normal 3 3 3 2 2 3" xfId="40864" xr:uid="{00000000-0005-0000-0000-0000119F0000}"/>
    <cellStyle name="Normal 3 3 3 2 2 3 2" xfId="40865" xr:uid="{00000000-0005-0000-0000-0000129F0000}"/>
    <cellStyle name="Normal 3 3 3 2 2 3 2 2" xfId="40866" xr:uid="{00000000-0005-0000-0000-0000139F0000}"/>
    <cellStyle name="Normal 3 3 3 2 2 3 2 3" xfId="40867" xr:uid="{00000000-0005-0000-0000-0000149F0000}"/>
    <cellStyle name="Normal 3 3 3 2 2 3 3" xfId="40868" xr:uid="{00000000-0005-0000-0000-0000159F0000}"/>
    <cellStyle name="Normal 3 3 3 2 2 3 3 2" xfId="40869" xr:uid="{00000000-0005-0000-0000-0000169F0000}"/>
    <cellStyle name="Normal 3 3 3 2 2 3 3 3" xfId="40870" xr:uid="{00000000-0005-0000-0000-0000179F0000}"/>
    <cellStyle name="Normal 3 3 3 2 2 3 4" xfId="40871" xr:uid="{00000000-0005-0000-0000-0000189F0000}"/>
    <cellStyle name="Normal 3 3 3 2 2 3 5" xfId="40872" xr:uid="{00000000-0005-0000-0000-0000199F0000}"/>
    <cellStyle name="Normal 3 3 3 2 2 3 6" xfId="40873" xr:uid="{00000000-0005-0000-0000-00001A9F0000}"/>
    <cellStyle name="Normal 3 3 3 2 2 3 7" xfId="40874" xr:uid="{00000000-0005-0000-0000-00001B9F0000}"/>
    <cellStyle name="Normal 3 3 3 2 2 3 8" xfId="40875" xr:uid="{00000000-0005-0000-0000-00001C9F0000}"/>
    <cellStyle name="Normal 3 3 3 2 2 4" xfId="40876" xr:uid="{00000000-0005-0000-0000-00001D9F0000}"/>
    <cellStyle name="Normal 3 3 3 2 2 4 2" xfId="40877" xr:uid="{00000000-0005-0000-0000-00001E9F0000}"/>
    <cellStyle name="Normal 3 3 3 2 2 4 2 2" xfId="40878" xr:uid="{00000000-0005-0000-0000-00001F9F0000}"/>
    <cellStyle name="Normal 3 3 3 2 2 4 2 3" xfId="40879" xr:uid="{00000000-0005-0000-0000-0000209F0000}"/>
    <cellStyle name="Normal 3 3 3 2 2 4 3" xfId="40880" xr:uid="{00000000-0005-0000-0000-0000219F0000}"/>
    <cellStyle name="Normal 3 3 3 2 2 4 3 2" xfId="40881" xr:uid="{00000000-0005-0000-0000-0000229F0000}"/>
    <cellStyle name="Normal 3 3 3 2 2 4 4" xfId="40882" xr:uid="{00000000-0005-0000-0000-0000239F0000}"/>
    <cellStyle name="Normal 3 3 3 2 2 5" xfId="40883" xr:uid="{00000000-0005-0000-0000-0000249F0000}"/>
    <cellStyle name="Normal 3 3 3 2 2 5 2" xfId="40884" xr:uid="{00000000-0005-0000-0000-0000259F0000}"/>
    <cellStyle name="Normal 3 3 3 2 2 5 3" xfId="40885" xr:uid="{00000000-0005-0000-0000-0000269F0000}"/>
    <cellStyle name="Normal 3 3 3 2 2 6" xfId="40886" xr:uid="{00000000-0005-0000-0000-0000279F0000}"/>
    <cellStyle name="Normal 3 3 3 2 2 6 2" xfId="40887" xr:uid="{00000000-0005-0000-0000-0000289F0000}"/>
    <cellStyle name="Normal 3 3 3 2 2 6 3" xfId="40888" xr:uid="{00000000-0005-0000-0000-0000299F0000}"/>
    <cellStyle name="Normal 3 3 3 2 2 7" xfId="40889" xr:uid="{00000000-0005-0000-0000-00002A9F0000}"/>
    <cellStyle name="Normal 3 3 3 2 2 8" xfId="40890" xr:uid="{00000000-0005-0000-0000-00002B9F0000}"/>
    <cellStyle name="Normal 3 3 3 2 2 9" xfId="40891" xr:uid="{00000000-0005-0000-0000-00002C9F0000}"/>
    <cellStyle name="Normal 3 3 3 2 3" xfId="40892" xr:uid="{00000000-0005-0000-0000-00002D9F0000}"/>
    <cellStyle name="Normal 3 3 3 2 3 10" xfId="40893" xr:uid="{00000000-0005-0000-0000-00002E9F0000}"/>
    <cellStyle name="Normal 3 3 3 2 3 2" xfId="40894" xr:uid="{00000000-0005-0000-0000-00002F9F0000}"/>
    <cellStyle name="Normal 3 3 3 2 3 2 2" xfId="40895" xr:uid="{00000000-0005-0000-0000-0000309F0000}"/>
    <cellStyle name="Normal 3 3 3 2 3 2 2 2" xfId="40896" xr:uid="{00000000-0005-0000-0000-0000319F0000}"/>
    <cellStyle name="Normal 3 3 3 2 3 2 2 3" xfId="40897" xr:uid="{00000000-0005-0000-0000-0000329F0000}"/>
    <cellStyle name="Normal 3 3 3 2 3 2 2 4" xfId="40898" xr:uid="{00000000-0005-0000-0000-0000339F0000}"/>
    <cellStyle name="Normal 3 3 3 2 3 2 3" xfId="40899" xr:uid="{00000000-0005-0000-0000-0000349F0000}"/>
    <cellStyle name="Normal 3 3 3 2 3 2 3 2" xfId="40900" xr:uid="{00000000-0005-0000-0000-0000359F0000}"/>
    <cellStyle name="Normal 3 3 3 2 3 2 3 3" xfId="40901" xr:uid="{00000000-0005-0000-0000-0000369F0000}"/>
    <cellStyle name="Normal 3 3 3 2 3 2 4" xfId="40902" xr:uid="{00000000-0005-0000-0000-0000379F0000}"/>
    <cellStyle name="Normal 3 3 3 2 3 2 5" xfId="40903" xr:uid="{00000000-0005-0000-0000-0000389F0000}"/>
    <cellStyle name="Normal 3 3 3 2 3 2 6" xfId="40904" xr:uid="{00000000-0005-0000-0000-0000399F0000}"/>
    <cellStyle name="Normal 3 3 3 2 3 2 7" xfId="40905" xr:uid="{00000000-0005-0000-0000-00003A9F0000}"/>
    <cellStyle name="Normal 3 3 3 2 3 2 8" xfId="40906" xr:uid="{00000000-0005-0000-0000-00003B9F0000}"/>
    <cellStyle name="Normal 3 3 3 2 3 3" xfId="40907" xr:uid="{00000000-0005-0000-0000-00003C9F0000}"/>
    <cellStyle name="Normal 3 3 3 2 3 3 2" xfId="40908" xr:uid="{00000000-0005-0000-0000-00003D9F0000}"/>
    <cellStyle name="Normal 3 3 3 2 3 3 2 2" xfId="40909" xr:uid="{00000000-0005-0000-0000-00003E9F0000}"/>
    <cellStyle name="Normal 3 3 3 2 3 3 2 3" xfId="40910" xr:uid="{00000000-0005-0000-0000-00003F9F0000}"/>
    <cellStyle name="Normal 3 3 3 2 3 3 3" xfId="40911" xr:uid="{00000000-0005-0000-0000-0000409F0000}"/>
    <cellStyle name="Normal 3 3 3 2 3 3 4" xfId="40912" xr:uid="{00000000-0005-0000-0000-0000419F0000}"/>
    <cellStyle name="Normal 3 3 3 2 3 3 5" xfId="40913" xr:uid="{00000000-0005-0000-0000-0000429F0000}"/>
    <cellStyle name="Normal 3 3 3 2 3 3 6" xfId="40914" xr:uid="{00000000-0005-0000-0000-0000439F0000}"/>
    <cellStyle name="Normal 3 3 3 2 3 4" xfId="40915" xr:uid="{00000000-0005-0000-0000-0000449F0000}"/>
    <cellStyle name="Normal 3 3 3 2 3 4 2" xfId="40916" xr:uid="{00000000-0005-0000-0000-0000459F0000}"/>
    <cellStyle name="Normal 3 3 3 2 3 4 3" xfId="40917" xr:uid="{00000000-0005-0000-0000-0000469F0000}"/>
    <cellStyle name="Normal 3 3 3 2 3 5" xfId="40918" xr:uid="{00000000-0005-0000-0000-0000479F0000}"/>
    <cellStyle name="Normal 3 3 3 2 3 5 2" xfId="40919" xr:uid="{00000000-0005-0000-0000-0000489F0000}"/>
    <cellStyle name="Normal 3 3 3 2 3 5 3" xfId="40920" xr:uid="{00000000-0005-0000-0000-0000499F0000}"/>
    <cellStyle name="Normal 3 3 3 2 3 6" xfId="40921" xr:uid="{00000000-0005-0000-0000-00004A9F0000}"/>
    <cellStyle name="Normal 3 3 3 2 3 7" xfId="40922" xr:uid="{00000000-0005-0000-0000-00004B9F0000}"/>
    <cellStyle name="Normal 3 3 3 2 3 8" xfId="40923" xr:uid="{00000000-0005-0000-0000-00004C9F0000}"/>
    <cellStyle name="Normal 3 3 3 2 3 9" xfId="40924" xr:uid="{00000000-0005-0000-0000-00004D9F0000}"/>
    <cellStyle name="Normal 3 3 3 2 4" xfId="40925" xr:uid="{00000000-0005-0000-0000-00004E9F0000}"/>
    <cellStyle name="Normal 3 3 3 2 4 2" xfId="40926" xr:uid="{00000000-0005-0000-0000-00004F9F0000}"/>
    <cellStyle name="Normal 3 3 3 2 4 2 2" xfId="40927" xr:uid="{00000000-0005-0000-0000-0000509F0000}"/>
    <cellStyle name="Normal 3 3 3 2 4 2 3" xfId="40928" xr:uid="{00000000-0005-0000-0000-0000519F0000}"/>
    <cellStyle name="Normal 3 3 3 2 4 2 4" xfId="40929" xr:uid="{00000000-0005-0000-0000-0000529F0000}"/>
    <cellStyle name="Normal 3 3 3 2 4 3" xfId="40930" xr:uid="{00000000-0005-0000-0000-0000539F0000}"/>
    <cellStyle name="Normal 3 3 3 2 4 3 2" xfId="40931" xr:uid="{00000000-0005-0000-0000-0000549F0000}"/>
    <cellStyle name="Normal 3 3 3 2 4 3 3" xfId="40932" xr:uid="{00000000-0005-0000-0000-0000559F0000}"/>
    <cellStyle name="Normal 3 3 3 2 4 4" xfId="40933" xr:uid="{00000000-0005-0000-0000-0000569F0000}"/>
    <cellStyle name="Normal 3 3 3 2 4 5" xfId="40934" xr:uid="{00000000-0005-0000-0000-0000579F0000}"/>
    <cellStyle name="Normal 3 3 3 2 4 6" xfId="40935" xr:uid="{00000000-0005-0000-0000-0000589F0000}"/>
    <cellStyle name="Normal 3 3 3 2 4 7" xfId="40936" xr:uid="{00000000-0005-0000-0000-0000599F0000}"/>
    <cellStyle name="Normal 3 3 3 2 4 8" xfId="40937" xr:uid="{00000000-0005-0000-0000-00005A9F0000}"/>
    <cellStyle name="Normal 3 3 3 2 5" xfId="40938" xr:uid="{00000000-0005-0000-0000-00005B9F0000}"/>
    <cellStyle name="Normal 3 3 3 2 5 2" xfId="40939" xr:uid="{00000000-0005-0000-0000-00005C9F0000}"/>
    <cellStyle name="Normal 3 3 3 2 5 2 2" xfId="40940" xr:uid="{00000000-0005-0000-0000-00005D9F0000}"/>
    <cellStyle name="Normal 3 3 3 2 5 2 3" xfId="40941" xr:uid="{00000000-0005-0000-0000-00005E9F0000}"/>
    <cellStyle name="Normal 3 3 3 2 5 3" xfId="40942" xr:uid="{00000000-0005-0000-0000-00005F9F0000}"/>
    <cellStyle name="Normal 3 3 3 2 5 4" xfId="40943" xr:uid="{00000000-0005-0000-0000-0000609F0000}"/>
    <cellStyle name="Normal 3 3 3 2 5 5" xfId="40944" xr:uid="{00000000-0005-0000-0000-0000619F0000}"/>
    <cellStyle name="Normal 3 3 3 2 5 6" xfId="40945" xr:uid="{00000000-0005-0000-0000-0000629F0000}"/>
    <cellStyle name="Normal 3 3 3 2 6" xfId="40946" xr:uid="{00000000-0005-0000-0000-0000639F0000}"/>
    <cellStyle name="Normal 3 3 3 2 6 2" xfId="40947" xr:uid="{00000000-0005-0000-0000-0000649F0000}"/>
    <cellStyle name="Normal 3 3 3 2 6 3" xfId="40948" xr:uid="{00000000-0005-0000-0000-0000659F0000}"/>
    <cellStyle name="Normal 3 3 3 2 7" xfId="40949" xr:uid="{00000000-0005-0000-0000-0000669F0000}"/>
    <cellStyle name="Normal 3 3 3 2 7 2" xfId="40950" xr:uid="{00000000-0005-0000-0000-0000679F0000}"/>
    <cellStyle name="Normal 3 3 3 2 7 3" xfId="40951" xr:uid="{00000000-0005-0000-0000-0000689F0000}"/>
    <cellStyle name="Normal 3 3 3 2 8" xfId="40952" xr:uid="{00000000-0005-0000-0000-0000699F0000}"/>
    <cellStyle name="Normal 3 3 3 2 8 2" xfId="40953" xr:uid="{00000000-0005-0000-0000-00006A9F0000}"/>
    <cellStyle name="Normal 3 3 3 2 8 3" xfId="40954" xr:uid="{00000000-0005-0000-0000-00006B9F0000}"/>
    <cellStyle name="Normal 3 3 3 2 9" xfId="40955" xr:uid="{00000000-0005-0000-0000-00006C9F0000}"/>
    <cellStyle name="Normal 3 3 3 3" xfId="40956" xr:uid="{00000000-0005-0000-0000-00006D9F0000}"/>
    <cellStyle name="Normal 3 3 3 3 10" xfId="40957" xr:uid="{00000000-0005-0000-0000-00006E9F0000}"/>
    <cellStyle name="Normal 3 3 3 3 11" xfId="40958" xr:uid="{00000000-0005-0000-0000-00006F9F0000}"/>
    <cellStyle name="Normal 3 3 3 3 2" xfId="40959" xr:uid="{00000000-0005-0000-0000-0000709F0000}"/>
    <cellStyle name="Normal 3 3 3 3 2 2" xfId="40960" xr:uid="{00000000-0005-0000-0000-0000719F0000}"/>
    <cellStyle name="Normal 3 3 3 3 2 2 2" xfId="40961" xr:uid="{00000000-0005-0000-0000-0000729F0000}"/>
    <cellStyle name="Normal 3 3 3 3 2 2 2 2" xfId="40962" xr:uid="{00000000-0005-0000-0000-0000739F0000}"/>
    <cellStyle name="Normal 3 3 3 3 2 2 2 3" xfId="40963" xr:uid="{00000000-0005-0000-0000-0000749F0000}"/>
    <cellStyle name="Normal 3 3 3 3 2 2 3" xfId="40964" xr:uid="{00000000-0005-0000-0000-0000759F0000}"/>
    <cellStyle name="Normal 3 3 3 3 2 2 3 2" xfId="40965" xr:uid="{00000000-0005-0000-0000-0000769F0000}"/>
    <cellStyle name="Normal 3 3 3 3 2 2 3 3" xfId="40966" xr:uid="{00000000-0005-0000-0000-0000779F0000}"/>
    <cellStyle name="Normal 3 3 3 3 2 2 4" xfId="40967" xr:uid="{00000000-0005-0000-0000-0000789F0000}"/>
    <cellStyle name="Normal 3 3 3 3 2 2 5" xfId="40968" xr:uid="{00000000-0005-0000-0000-0000799F0000}"/>
    <cellStyle name="Normal 3 3 3 3 2 2 6" xfId="40969" xr:uid="{00000000-0005-0000-0000-00007A9F0000}"/>
    <cellStyle name="Normal 3 3 3 3 2 2 7" xfId="40970" xr:uid="{00000000-0005-0000-0000-00007B9F0000}"/>
    <cellStyle name="Normal 3 3 3 3 2 2 8" xfId="40971" xr:uid="{00000000-0005-0000-0000-00007C9F0000}"/>
    <cellStyle name="Normal 3 3 3 3 2 3" xfId="40972" xr:uid="{00000000-0005-0000-0000-00007D9F0000}"/>
    <cellStyle name="Normal 3 3 3 3 2 3 2" xfId="40973" xr:uid="{00000000-0005-0000-0000-00007E9F0000}"/>
    <cellStyle name="Normal 3 3 3 3 2 3 2 2" xfId="40974" xr:uid="{00000000-0005-0000-0000-00007F9F0000}"/>
    <cellStyle name="Normal 3 3 3 3 2 3 2 3" xfId="40975" xr:uid="{00000000-0005-0000-0000-0000809F0000}"/>
    <cellStyle name="Normal 3 3 3 3 2 3 3" xfId="40976" xr:uid="{00000000-0005-0000-0000-0000819F0000}"/>
    <cellStyle name="Normal 3 3 3 3 2 3 3 2" xfId="40977" xr:uid="{00000000-0005-0000-0000-0000829F0000}"/>
    <cellStyle name="Normal 3 3 3 3 2 3 4" xfId="40978" xr:uid="{00000000-0005-0000-0000-0000839F0000}"/>
    <cellStyle name="Normal 3 3 3 3 2 4" xfId="40979" xr:uid="{00000000-0005-0000-0000-0000849F0000}"/>
    <cellStyle name="Normal 3 3 3 3 2 4 2" xfId="40980" xr:uid="{00000000-0005-0000-0000-0000859F0000}"/>
    <cellStyle name="Normal 3 3 3 3 2 4 3" xfId="40981" xr:uid="{00000000-0005-0000-0000-0000869F0000}"/>
    <cellStyle name="Normal 3 3 3 3 2 5" xfId="40982" xr:uid="{00000000-0005-0000-0000-0000879F0000}"/>
    <cellStyle name="Normal 3 3 3 3 2 6" xfId="40983" xr:uid="{00000000-0005-0000-0000-0000889F0000}"/>
    <cellStyle name="Normal 3 3 3 3 2 7" xfId="40984" xr:uid="{00000000-0005-0000-0000-0000899F0000}"/>
    <cellStyle name="Normal 3 3 3 3 2 8" xfId="40985" xr:uid="{00000000-0005-0000-0000-00008A9F0000}"/>
    <cellStyle name="Normal 3 3 3 3 2 9" xfId="40986" xr:uid="{00000000-0005-0000-0000-00008B9F0000}"/>
    <cellStyle name="Normal 3 3 3 3 3" xfId="40987" xr:uid="{00000000-0005-0000-0000-00008C9F0000}"/>
    <cellStyle name="Normal 3 3 3 3 3 2" xfId="40988" xr:uid="{00000000-0005-0000-0000-00008D9F0000}"/>
    <cellStyle name="Normal 3 3 3 3 3 2 2" xfId="40989" xr:uid="{00000000-0005-0000-0000-00008E9F0000}"/>
    <cellStyle name="Normal 3 3 3 3 3 2 3" xfId="40990" xr:uid="{00000000-0005-0000-0000-00008F9F0000}"/>
    <cellStyle name="Normal 3 3 3 3 3 3" xfId="40991" xr:uid="{00000000-0005-0000-0000-0000909F0000}"/>
    <cellStyle name="Normal 3 3 3 3 3 3 2" xfId="40992" xr:uid="{00000000-0005-0000-0000-0000919F0000}"/>
    <cellStyle name="Normal 3 3 3 3 3 3 3" xfId="40993" xr:uid="{00000000-0005-0000-0000-0000929F0000}"/>
    <cellStyle name="Normal 3 3 3 3 3 4" xfId="40994" xr:uid="{00000000-0005-0000-0000-0000939F0000}"/>
    <cellStyle name="Normal 3 3 3 3 3 5" xfId="40995" xr:uid="{00000000-0005-0000-0000-0000949F0000}"/>
    <cellStyle name="Normal 3 3 3 3 3 6" xfId="40996" xr:uid="{00000000-0005-0000-0000-0000959F0000}"/>
    <cellStyle name="Normal 3 3 3 3 3 7" xfId="40997" xr:uid="{00000000-0005-0000-0000-0000969F0000}"/>
    <cellStyle name="Normal 3 3 3 3 3 8" xfId="40998" xr:uid="{00000000-0005-0000-0000-0000979F0000}"/>
    <cellStyle name="Normal 3 3 3 3 4" xfId="40999" xr:uid="{00000000-0005-0000-0000-0000989F0000}"/>
    <cellStyle name="Normal 3 3 3 3 4 2" xfId="41000" xr:uid="{00000000-0005-0000-0000-0000999F0000}"/>
    <cellStyle name="Normal 3 3 3 3 4 2 2" xfId="41001" xr:uid="{00000000-0005-0000-0000-00009A9F0000}"/>
    <cellStyle name="Normal 3 3 3 3 4 2 3" xfId="41002" xr:uid="{00000000-0005-0000-0000-00009B9F0000}"/>
    <cellStyle name="Normal 3 3 3 3 4 3" xfId="41003" xr:uid="{00000000-0005-0000-0000-00009C9F0000}"/>
    <cellStyle name="Normal 3 3 3 3 4 3 2" xfId="41004" xr:uid="{00000000-0005-0000-0000-00009D9F0000}"/>
    <cellStyle name="Normal 3 3 3 3 4 4" xfId="41005" xr:uid="{00000000-0005-0000-0000-00009E9F0000}"/>
    <cellStyle name="Normal 3 3 3 3 5" xfId="41006" xr:uid="{00000000-0005-0000-0000-00009F9F0000}"/>
    <cellStyle name="Normal 3 3 3 3 5 2" xfId="41007" xr:uid="{00000000-0005-0000-0000-0000A09F0000}"/>
    <cellStyle name="Normal 3 3 3 3 5 3" xfId="41008" xr:uid="{00000000-0005-0000-0000-0000A19F0000}"/>
    <cellStyle name="Normal 3 3 3 3 6" xfId="41009" xr:uid="{00000000-0005-0000-0000-0000A29F0000}"/>
    <cellStyle name="Normal 3 3 3 3 6 2" xfId="41010" xr:uid="{00000000-0005-0000-0000-0000A39F0000}"/>
    <cellStyle name="Normal 3 3 3 3 6 3" xfId="41011" xr:uid="{00000000-0005-0000-0000-0000A49F0000}"/>
    <cellStyle name="Normal 3 3 3 3 7" xfId="41012" xr:uid="{00000000-0005-0000-0000-0000A59F0000}"/>
    <cellStyle name="Normal 3 3 3 3 8" xfId="41013" xr:uid="{00000000-0005-0000-0000-0000A69F0000}"/>
    <cellStyle name="Normal 3 3 3 3 9" xfId="41014" xr:uid="{00000000-0005-0000-0000-0000A79F0000}"/>
    <cellStyle name="Normal 3 3 3 4" xfId="41015" xr:uid="{00000000-0005-0000-0000-0000A89F0000}"/>
    <cellStyle name="Normal 3 3 3 4 10" xfId="41016" xr:uid="{00000000-0005-0000-0000-0000A99F0000}"/>
    <cellStyle name="Normal 3 3 3 4 2" xfId="41017" xr:uid="{00000000-0005-0000-0000-0000AA9F0000}"/>
    <cellStyle name="Normal 3 3 3 4 2 2" xfId="41018" xr:uid="{00000000-0005-0000-0000-0000AB9F0000}"/>
    <cellStyle name="Normal 3 3 3 4 2 2 2" xfId="41019" xr:uid="{00000000-0005-0000-0000-0000AC9F0000}"/>
    <cellStyle name="Normal 3 3 3 4 2 2 3" xfId="41020" xr:uid="{00000000-0005-0000-0000-0000AD9F0000}"/>
    <cellStyle name="Normal 3 3 3 4 2 2 4" xfId="41021" xr:uid="{00000000-0005-0000-0000-0000AE9F0000}"/>
    <cellStyle name="Normal 3 3 3 4 2 3" xfId="41022" xr:uid="{00000000-0005-0000-0000-0000AF9F0000}"/>
    <cellStyle name="Normal 3 3 3 4 2 3 2" xfId="41023" xr:uid="{00000000-0005-0000-0000-0000B09F0000}"/>
    <cellStyle name="Normal 3 3 3 4 2 3 3" xfId="41024" xr:uid="{00000000-0005-0000-0000-0000B19F0000}"/>
    <cellStyle name="Normal 3 3 3 4 2 4" xfId="41025" xr:uid="{00000000-0005-0000-0000-0000B29F0000}"/>
    <cellStyle name="Normal 3 3 3 4 2 5" xfId="41026" xr:uid="{00000000-0005-0000-0000-0000B39F0000}"/>
    <cellStyle name="Normal 3 3 3 4 2 6" xfId="41027" xr:uid="{00000000-0005-0000-0000-0000B49F0000}"/>
    <cellStyle name="Normal 3 3 3 4 2 7" xfId="41028" xr:uid="{00000000-0005-0000-0000-0000B59F0000}"/>
    <cellStyle name="Normal 3 3 3 4 2 8" xfId="41029" xr:uid="{00000000-0005-0000-0000-0000B69F0000}"/>
    <cellStyle name="Normal 3 3 3 4 3" xfId="41030" xr:uid="{00000000-0005-0000-0000-0000B79F0000}"/>
    <cellStyle name="Normal 3 3 3 4 3 2" xfId="41031" xr:uid="{00000000-0005-0000-0000-0000B89F0000}"/>
    <cellStyle name="Normal 3 3 3 4 3 2 2" xfId="41032" xr:uid="{00000000-0005-0000-0000-0000B99F0000}"/>
    <cellStyle name="Normal 3 3 3 4 3 2 3" xfId="41033" xr:uid="{00000000-0005-0000-0000-0000BA9F0000}"/>
    <cellStyle name="Normal 3 3 3 4 3 3" xfId="41034" xr:uid="{00000000-0005-0000-0000-0000BB9F0000}"/>
    <cellStyle name="Normal 3 3 3 4 3 4" xfId="41035" xr:uid="{00000000-0005-0000-0000-0000BC9F0000}"/>
    <cellStyle name="Normal 3 3 3 4 3 5" xfId="41036" xr:uid="{00000000-0005-0000-0000-0000BD9F0000}"/>
    <cellStyle name="Normal 3 3 3 4 3 6" xfId="41037" xr:uid="{00000000-0005-0000-0000-0000BE9F0000}"/>
    <cellStyle name="Normal 3 3 3 4 4" xfId="41038" xr:uid="{00000000-0005-0000-0000-0000BF9F0000}"/>
    <cellStyle name="Normal 3 3 3 4 4 2" xfId="41039" xr:uid="{00000000-0005-0000-0000-0000C09F0000}"/>
    <cellStyle name="Normal 3 3 3 4 4 3" xfId="41040" xr:uid="{00000000-0005-0000-0000-0000C19F0000}"/>
    <cellStyle name="Normal 3 3 3 4 5" xfId="41041" xr:uid="{00000000-0005-0000-0000-0000C29F0000}"/>
    <cellStyle name="Normal 3 3 3 4 5 2" xfId="41042" xr:uid="{00000000-0005-0000-0000-0000C39F0000}"/>
    <cellStyle name="Normal 3 3 3 4 5 3" xfId="41043" xr:uid="{00000000-0005-0000-0000-0000C49F0000}"/>
    <cellStyle name="Normal 3 3 3 4 6" xfId="41044" xr:uid="{00000000-0005-0000-0000-0000C59F0000}"/>
    <cellStyle name="Normal 3 3 3 4 7" xfId="41045" xr:uid="{00000000-0005-0000-0000-0000C69F0000}"/>
    <cellStyle name="Normal 3 3 3 4 8" xfId="41046" xr:uid="{00000000-0005-0000-0000-0000C79F0000}"/>
    <cellStyle name="Normal 3 3 3 4 9" xfId="41047" xr:uid="{00000000-0005-0000-0000-0000C89F0000}"/>
    <cellStyle name="Normal 3 3 3 5" xfId="41048" xr:uid="{00000000-0005-0000-0000-0000C99F0000}"/>
    <cellStyle name="Normal 3 3 3 5 2" xfId="41049" xr:uid="{00000000-0005-0000-0000-0000CA9F0000}"/>
    <cellStyle name="Normal 3 3 3 5 2 2" xfId="41050" xr:uid="{00000000-0005-0000-0000-0000CB9F0000}"/>
    <cellStyle name="Normal 3 3 3 5 3" xfId="41051" xr:uid="{00000000-0005-0000-0000-0000CC9F0000}"/>
    <cellStyle name="Normal 3 3 3 5 4" xfId="41052" xr:uid="{00000000-0005-0000-0000-0000CD9F0000}"/>
    <cellStyle name="Normal 3 3 3 5 5" xfId="41053" xr:uid="{00000000-0005-0000-0000-0000CE9F0000}"/>
    <cellStyle name="Normal 3 3 3 6" xfId="41054" xr:uid="{00000000-0005-0000-0000-0000CF9F0000}"/>
    <cellStyle name="Normal 3 3 3 6 2" xfId="41055" xr:uid="{00000000-0005-0000-0000-0000D09F0000}"/>
    <cellStyle name="Normal 3 3 3 6 2 2" xfId="41056" xr:uid="{00000000-0005-0000-0000-0000D19F0000}"/>
    <cellStyle name="Normal 3 3 3 6 2 3" xfId="41057" xr:uid="{00000000-0005-0000-0000-0000D29F0000}"/>
    <cellStyle name="Normal 3 3 3 6 3" xfId="41058" xr:uid="{00000000-0005-0000-0000-0000D39F0000}"/>
    <cellStyle name="Normal 3 3 3 6 3 2" xfId="41059" xr:uid="{00000000-0005-0000-0000-0000D49F0000}"/>
    <cellStyle name="Normal 3 3 3 6 3 3" xfId="41060" xr:uid="{00000000-0005-0000-0000-0000D59F0000}"/>
    <cellStyle name="Normal 3 3 3 6 4" xfId="41061" xr:uid="{00000000-0005-0000-0000-0000D69F0000}"/>
    <cellStyle name="Normal 3 3 3 6 5" xfId="41062" xr:uid="{00000000-0005-0000-0000-0000D79F0000}"/>
    <cellStyle name="Normal 3 3 3 6 6" xfId="41063" xr:uid="{00000000-0005-0000-0000-0000D89F0000}"/>
    <cellStyle name="Normal 3 3 3 6 7" xfId="41064" xr:uid="{00000000-0005-0000-0000-0000D99F0000}"/>
    <cellStyle name="Normal 3 3 3 6 8" xfId="41065" xr:uid="{00000000-0005-0000-0000-0000DA9F0000}"/>
    <cellStyle name="Normal 3 3 3 7" xfId="41066" xr:uid="{00000000-0005-0000-0000-0000DB9F0000}"/>
    <cellStyle name="Normal 3 3 3 7 2" xfId="41067" xr:uid="{00000000-0005-0000-0000-0000DC9F0000}"/>
    <cellStyle name="Normal 3 3 3 7 2 2" xfId="41068" xr:uid="{00000000-0005-0000-0000-0000DD9F0000}"/>
    <cellStyle name="Normal 3 3 3 7 2 3" xfId="41069" xr:uid="{00000000-0005-0000-0000-0000DE9F0000}"/>
    <cellStyle name="Normal 3 3 3 7 3" xfId="41070" xr:uid="{00000000-0005-0000-0000-0000DF9F0000}"/>
    <cellStyle name="Normal 3 3 3 7 3 2" xfId="41071" xr:uid="{00000000-0005-0000-0000-0000E09F0000}"/>
    <cellStyle name="Normal 3 3 3 7 3 3" xfId="41072" xr:uid="{00000000-0005-0000-0000-0000E19F0000}"/>
    <cellStyle name="Normal 3 3 3 7 4" xfId="41073" xr:uid="{00000000-0005-0000-0000-0000E29F0000}"/>
    <cellStyle name="Normal 3 3 3 7 5" xfId="41074" xr:uid="{00000000-0005-0000-0000-0000E39F0000}"/>
    <cellStyle name="Normal 3 3 3 7 6" xfId="41075" xr:uid="{00000000-0005-0000-0000-0000E49F0000}"/>
    <cellStyle name="Normal 3 3 3 7 7" xfId="41076" xr:uid="{00000000-0005-0000-0000-0000E59F0000}"/>
    <cellStyle name="Normal 3 3 3 7 8" xfId="41077" xr:uid="{00000000-0005-0000-0000-0000E69F0000}"/>
    <cellStyle name="Normal 3 3 3 8" xfId="41078" xr:uid="{00000000-0005-0000-0000-0000E79F0000}"/>
    <cellStyle name="Normal 3 3 3 8 2" xfId="41079" xr:uid="{00000000-0005-0000-0000-0000E89F0000}"/>
    <cellStyle name="Normal 3 3 3 8 3" xfId="41080" xr:uid="{00000000-0005-0000-0000-0000E99F0000}"/>
    <cellStyle name="Normal 3 3 3 9" xfId="41081" xr:uid="{00000000-0005-0000-0000-0000EA9F0000}"/>
    <cellStyle name="Normal 3 3 3 9 2" xfId="41082" xr:uid="{00000000-0005-0000-0000-0000EB9F0000}"/>
    <cellStyle name="Normal 3 3 3 9 3" xfId="41083" xr:uid="{00000000-0005-0000-0000-0000EC9F0000}"/>
    <cellStyle name="Normal 3 3 30" xfId="41084" xr:uid="{00000000-0005-0000-0000-0000ED9F0000}"/>
    <cellStyle name="Normal 3 3 30 2" xfId="41085" xr:uid="{00000000-0005-0000-0000-0000EE9F0000}"/>
    <cellStyle name="Normal 3 3 30 3" xfId="41086" xr:uid="{00000000-0005-0000-0000-0000EF9F0000}"/>
    <cellStyle name="Normal 3 3 31" xfId="41087" xr:uid="{00000000-0005-0000-0000-0000F09F0000}"/>
    <cellStyle name="Normal 3 3 31 2" xfId="41088" xr:uid="{00000000-0005-0000-0000-0000F19F0000}"/>
    <cellStyle name="Normal 3 3 31 3" xfId="41089" xr:uid="{00000000-0005-0000-0000-0000F29F0000}"/>
    <cellStyle name="Normal 3 3 32" xfId="41090" xr:uid="{00000000-0005-0000-0000-0000F39F0000}"/>
    <cellStyle name="Normal 3 3 32 2" xfId="41091" xr:uid="{00000000-0005-0000-0000-0000F49F0000}"/>
    <cellStyle name="Normal 3 3 32 3" xfId="41092" xr:uid="{00000000-0005-0000-0000-0000F59F0000}"/>
    <cellStyle name="Normal 3 3 33" xfId="41093" xr:uid="{00000000-0005-0000-0000-0000F69F0000}"/>
    <cellStyle name="Normal 3 3 33 2" xfId="41094" xr:uid="{00000000-0005-0000-0000-0000F79F0000}"/>
    <cellStyle name="Normal 3 3 33 3" xfId="41095" xr:uid="{00000000-0005-0000-0000-0000F89F0000}"/>
    <cellStyle name="Normal 3 3 34" xfId="41096" xr:uid="{00000000-0005-0000-0000-0000F99F0000}"/>
    <cellStyle name="Normal 3 3 34 2" xfId="41097" xr:uid="{00000000-0005-0000-0000-0000FA9F0000}"/>
    <cellStyle name="Normal 3 3 34 3" xfId="41098" xr:uid="{00000000-0005-0000-0000-0000FB9F0000}"/>
    <cellStyle name="Normal 3 3 35" xfId="41099" xr:uid="{00000000-0005-0000-0000-0000FC9F0000}"/>
    <cellStyle name="Normal 3 3 35 2" xfId="41100" xr:uid="{00000000-0005-0000-0000-0000FD9F0000}"/>
    <cellStyle name="Normal 3 3 35 3" xfId="41101" xr:uid="{00000000-0005-0000-0000-0000FE9F0000}"/>
    <cellStyle name="Normal 3 3 36" xfId="41102" xr:uid="{00000000-0005-0000-0000-0000FF9F0000}"/>
    <cellStyle name="Normal 3 3 36 2" xfId="41103" xr:uid="{00000000-0005-0000-0000-000000A00000}"/>
    <cellStyle name="Normal 3 3 36 3" xfId="41104" xr:uid="{00000000-0005-0000-0000-000001A00000}"/>
    <cellStyle name="Normal 3 3 37" xfId="41105" xr:uid="{00000000-0005-0000-0000-000002A00000}"/>
    <cellStyle name="Normal 3 3 37 2" xfId="41106" xr:uid="{00000000-0005-0000-0000-000003A00000}"/>
    <cellStyle name="Normal 3 3 37 3" xfId="41107" xr:uid="{00000000-0005-0000-0000-000004A00000}"/>
    <cellStyle name="Normal 3 3 38" xfId="41108" xr:uid="{00000000-0005-0000-0000-000005A00000}"/>
    <cellStyle name="Normal 3 3 38 2" xfId="41109" xr:uid="{00000000-0005-0000-0000-000006A00000}"/>
    <cellStyle name="Normal 3 3 38 3" xfId="41110" xr:uid="{00000000-0005-0000-0000-000007A00000}"/>
    <cellStyle name="Normal 3 3 39" xfId="41111" xr:uid="{00000000-0005-0000-0000-000008A00000}"/>
    <cellStyle name="Normal 3 3 4" xfId="41112" xr:uid="{00000000-0005-0000-0000-000009A00000}"/>
    <cellStyle name="Normal 3 3 4 10" xfId="41113" xr:uid="{00000000-0005-0000-0000-00000AA00000}"/>
    <cellStyle name="Normal 3 3 4 11" xfId="41114" xr:uid="{00000000-0005-0000-0000-00000BA00000}"/>
    <cellStyle name="Normal 3 3 4 2" xfId="41115" xr:uid="{00000000-0005-0000-0000-00000CA00000}"/>
    <cellStyle name="Normal 3 3 4 2 2" xfId="41116" xr:uid="{00000000-0005-0000-0000-00000DA00000}"/>
    <cellStyle name="Normal 3 3 4 2 2 10" xfId="41117" xr:uid="{00000000-0005-0000-0000-00000EA00000}"/>
    <cellStyle name="Normal 3 3 4 2 2 2" xfId="41118" xr:uid="{00000000-0005-0000-0000-00000FA00000}"/>
    <cellStyle name="Normal 3 3 4 2 2 2 2" xfId="41119" xr:uid="{00000000-0005-0000-0000-000010A00000}"/>
    <cellStyle name="Normal 3 3 4 2 2 2 2 2" xfId="41120" xr:uid="{00000000-0005-0000-0000-000011A00000}"/>
    <cellStyle name="Normal 3 3 4 2 2 2 2 3" xfId="41121" xr:uid="{00000000-0005-0000-0000-000012A00000}"/>
    <cellStyle name="Normal 3 3 4 2 2 2 3" xfId="41122" xr:uid="{00000000-0005-0000-0000-000013A00000}"/>
    <cellStyle name="Normal 3 3 4 2 2 2 3 2" xfId="41123" xr:uid="{00000000-0005-0000-0000-000014A00000}"/>
    <cellStyle name="Normal 3 3 4 2 2 2 3 3" xfId="41124" xr:uid="{00000000-0005-0000-0000-000015A00000}"/>
    <cellStyle name="Normal 3 3 4 2 2 2 4" xfId="41125" xr:uid="{00000000-0005-0000-0000-000016A00000}"/>
    <cellStyle name="Normal 3 3 4 2 2 2 5" xfId="41126" xr:uid="{00000000-0005-0000-0000-000017A00000}"/>
    <cellStyle name="Normal 3 3 4 2 2 2 6" xfId="41127" xr:uid="{00000000-0005-0000-0000-000018A00000}"/>
    <cellStyle name="Normal 3 3 4 2 2 2 7" xfId="41128" xr:uid="{00000000-0005-0000-0000-000019A00000}"/>
    <cellStyle name="Normal 3 3 4 2 2 2 8" xfId="41129" xr:uid="{00000000-0005-0000-0000-00001AA00000}"/>
    <cellStyle name="Normal 3 3 4 2 2 3" xfId="41130" xr:uid="{00000000-0005-0000-0000-00001BA00000}"/>
    <cellStyle name="Normal 3 3 4 2 2 3 2" xfId="41131" xr:uid="{00000000-0005-0000-0000-00001CA00000}"/>
    <cellStyle name="Normal 3 3 4 2 2 3 2 2" xfId="41132" xr:uid="{00000000-0005-0000-0000-00001DA00000}"/>
    <cellStyle name="Normal 3 3 4 2 2 3 2 3" xfId="41133" xr:uid="{00000000-0005-0000-0000-00001EA00000}"/>
    <cellStyle name="Normal 3 3 4 2 2 3 3" xfId="41134" xr:uid="{00000000-0005-0000-0000-00001FA00000}"/>
    <cellStyle name="Normal 3 3 4 2 2 3 3 2" xfId="41135" xr:uid="{00000000-0005-0000-0000-000020A00000}"/>
    <cellStyle name="Normal 3 3 4 2 2 3 4" xfId="41136" xr:uid="{00000000-0005-0000-0000-000021A00000}"/>
    <cellStyle name="Normal 3 3 4 2 2 4" xfId="41137" xr:uid="{00000000-0005-0000-0000-000022A00000}"/>
    <cellStyle name="Normal 3 3 4 2 2 4 2" xfId="41138" xr:uid="{00000000-0005-0000-0000-000023A00000}"/>
    <cellStyle name="Normal 3 3 4 2 2 4 3" xfId="41139" xr:uid="{00000000-0005-0000-0000-000024A00000}"/>
    <cellStyle name="Normal 3 3 4 2 2 5" xfId="41140" xr:uid="{00000000-0005-0000-0000-000025A00000}"/>
    <cellStyle name="Normal 3 3 4 2 2 5 2" xfId="41141" xr:uid="{00000000-0005-0000-0000-000026A00000}"/>
    <cellStyle name="Normal 3 3 4 2 2 5 3" xfId="41142" xr:uid="{00000000-0005-0000-0000-000027A00000}"/>
    <cellStyle name="Normal 3 3 4 2 2 6" xfId="41143" xr:uid="{00000000-0005-0000-0000-000028A00000}"/>
    <cellStyle name="Normal 3 3 4 2 2 7" xfId="41144" xr:uid="{00000000-0005-0000-0000-000029A00000}"/>
    <cellStyle name="Normal 3 3 4 2 2 8" xfId="41145" xr:uid="{00000000-0005-0000-0000-00002AA00000}"/>
    <cellStyle name="Normal 3 3 4 2 2 9" xfId="41146" xr:uid="{00000000-0005-0000-0000-00002BA00000}"/>
    <cellStyle name="Normal 3 3 4 2 3" xfId="41147" xr:uid="{00000000-0005-0000-0000-00002CA00000}"/>
    <cellStyle name="Normal 3 3 4 2 3 2" xfId="41148" xr:uid="{00000000-0005-0000-0000-00002DA00000}"/>
    <cellStyle name="Normal 3 3 4 2 3 2 2" xfId="41149" xr:uid="{00000000-0005-0000-0000-00002EA00000}"/>
    <cellStyle name="Normal 3 3 4 2 3 2 3" xfId="41150" xr:uid="{00000000-0005-0000-0000-00002FA00000}"/>
    <cellStyle name="Normal 3 3 4 2 3 3" xfId="41151" xr:uid="{00000000-0005-0000-0000-000030A00000}"/>
    <cellStyle name="Normal 3 3 4 2 3 3 2" xfId="41152" xr:uid="{00000000-0005-0000-0000-000031A00000}"/>
    <cellStyle name="Normal 3 3 4 2 3 3 3" xfId="41153" xr:uid="{00000000-0005-0000-0000-000032A00000}"/>
    <cellStyle name="Normal 3 3 4 2 3 4" xfId="41154" xr:uid="{00000000-0005-0000-0000-000033A00000}"/>
    <cellStyle name="Normal 3 3 4 2 3 5" xfId="41155" xr:uid="{00000000-0005-0000-0000-000034A00000}"/>
    <cellStyle name="Normal 3 3 4 2 3 6" xfId="41156" xr:uid="{00000000-0005-0000-0000-000035A00000}"/>
    <cellStyle name="Normal 3 3 4 2 3 7" xfId="41157" xr:uid="{00000000-0005-0000-0000-000036A00000}"/>
    <cellStyle name="Normal 3 3 4 2 3 8" xfId="41158" xr:uid="{00000000-0005-0000-0000-000037A00000}"/>
    <cellStyle name="Normal 3 3 4 2 4" xfId="41159" xr:uid="{00000000-0005-0000-0000-000038A00000}"/>
    <cellStyle name="Normal 3 3 4 2 4 2" xfId="41160" xr:uid="{00000000-0005-0000-0000-000039A00000}"/>
    <cellStyle name="Normal 3 3 4 2 4 2 2" xfId="41161" xr:uid="{00000000-0005-0000-0000-00003AA00000}"/>
    <cellStyle name="Normal 3 3 4 2 4 2 3" xfId="41162" xr:uid="{00000000-0005-0000-0000-00003BA00000}"/>
    <cellStyle name="Normal 3 3 4 2 4 3" xfId="41163" xr:uid="{00000000-0005-0000-0000-00003CA00000}"/>
    <cellStyle name="Normal 3 3 4 2 4 3 2" xfId="41164" xr:uid="{00000000-0005-0000-0000-00003DA00000}"/>
    <cellStyle name="Normal 3 3 4 2 4 4" xfId="41165" xr:uid="{00000000-0005-0000-0000-00003EA00000}"/>
    <cellStyle name="Normal 3 3 4 2 5" xfId="41166" xr:uid="{00000000-0005-0000-0000-00003FA00000}"/>
    <cellStyle name="Normal 3 3 4 2 5 2" xfId="41167" xr:uid="{00000000-0005-0000-0000-000040A00000}"/>
    <cellStyle name="Normal 3 3 4 2 5 3" xfId="41168" xr:uid="{00000000-0005-0000-0000-000041A00000}"/>
    <cellStyle name="Normal 3 3 4 2 6" xfId="41169" xr:uid="{00000000-0005-0000-0000-000042A00000}"/>
    <cellStyle name="Normal 3 3 4 2 6 2" xfId="41170" xr:uid="{00000000-0005-0000-0000-000043A00000}"/>
    <cellStyle name="Normal 3 3 4 2 6 3" xfId="41171" xr:uid="{00000000-0005-0000-0000-000044A00000}"/>
    <cellStyle name="Normal 3 3 4 2 7" xfId="41172" xr:uid="{00000000-0005-0000-0000-000045A00000}"/>
    <cellStyle name="Normal 3 3 4 2 8" xfId="41173" xr:uid="{00000000-0005-0000-0000-000046A00000}"/>
    <cellStyle name="Normal 3 3 4 2 9" xfId="41174" xr:uid="{00000000-0005-0000-0000-000047A00000}"/>
    <cellStyle name="Normal 3 3 4 3" xfId="41175" xr:uid="{00000000-0005-0000-0000-000048A00000}"/>
    <cellStyle name="Normal 3 3 4 3 10" xfId="41176" xr:uid="{00000000-0005-0000-0000-000049A00000}"/>
    <cellStyle name="Normal 3 3 4 3 2" xfId="41177" xr:uid="{00000000-0005-0000-0000-00004AA00000}"/>
    <cellStyle name="Normal 3 3 4 3 2 2" xfId="41178" xr:uid="{00000000-0005-0000-0000-00004BA00000}"/>
    <cellStyle name="Normal 3 3 4 3 2 2 2" xfId="41179" xr:uid="{00000000-0005-0000-0000-00004CA00000}"/>
    <cellStyle name="Normal 3 3 4 3 2 2 3" xfId="41180" xr:uid="{00000000-0005-0000-0000-00004DA00000}"/>
    <cellStyle name="Normal 3 3 4 3 2 2 4" xfId="41181" xr:uid="{00000000-0005-0000-0000-00004EA00000}"/>
    <cellStyle name="Normal 3 3 4 3 2 3" xfId="41182" xr:uid="{00000000-0005-0000-0000-00004FA00000}"/>
    <cellStyle name="Normal 3 3 4 3 2 3 2" xfId="41183" xr:uid="{00000000-0005-0000-0000-000050A00000}"/>
    <cellStyle name="Normal 3 3 4 3 2 3 3" xfId="41184" xr:uid="{00000000-0005-0000-0000-000051A00000}"/>
    <cellStyle name="Normal 3 3 4 3 2 4" xfId="41185" xr:uid="{00000000-0005-0000-0000-000052A00000}"/>
    <cellStyle name="Normal 3 3 4 3 2 5" xfId="41186" xr:uid="{00000000-0005-0000-0000-000053A00000}"/>
    <cellStyle name="Normal 3 3 4 3 2 6" xfId="41187" xr:uid="{00000000-0005-0000-0000-000054A00000}"/>
    <cellStyle name="Normal 3 3 4 3 2 7" xfId="41188" xr:uid="{00000000-0005-0000-0000-000055A00000}"/>
    <cellStyle name="Normal 3 3 4 3 2 8" xfId="41189" xr:uid="{00000000-0005-0000-0000-000056A00000}"/>
    <cellStyle name="Normal 3 3 4 3 3" xfId="41190" xr:uid="{00000000-0005-0000-0000-000057A00000}"/>
    <cellStyle name="Normal 3 3 4 3 3 2" xfId="41191" xr:uid="{00000000-0005-0000-0000-000058A00000}"/>
    <cellStyle name="Normal 3 3 4 3 3 2 2" xfId="41192" xr:uid="{00000000-0005-0000-0000-000059A00000}"/>
    <cellStyle name="Normal 3 3 4 3 3 2 3" xfId="41193" xr:uid="{00000000-0005-0000-0000-00005AA00000}"/>
    <cellStyle name="Normal 3 3 4 3 3 3" xfId="41194" xr:uid="{00000000-0005-0000-0000-00005BA00000}"/>
    <cellStyle name="Normal 3 3 4 3 3 4" xfId="41195" xr:uid="{00000000-0005-0000-0000-00005CA00000}"/>
    <cellStyle name="Normal 3 3 4 3 3 5" xfId="41196" xr:uid="{00000000-0005-0000-0000-00005DA00000}"/>
    <cellStyle name="Normal 3 3 4 3 3 6" xfId="41197" xr:uid="{00000000-0005-0000-0000-00005EA00000}"/>
    <cellStyle name="Normal 3 3 4 3 4" xfId="41198" xr:uid="{00000000-0005-0000-0000-00005FA00000}"/>
    <cellStyle name="Normal 3 3 4 3 4 2" xfId="41199" xr:uid="{00000000-0005-0000-0000-000060A00000}"/>
    <cellStyle name="Normal 3 3 4 3 4 3" xfId="41200" xr:uid="{00000000-0005-0000-0000-000061A00000}"/>
    <cellStyle name="Normal 3 3 4 3 5" xfId="41201" xr:uid="{00000000-0005-0000-0000-000062A00000}"/>
    <cellStyle name="Normal 3 3 4 3 5 2" xfId="41202" xr:uid="{00000000-0005-0000-0000-000063A00000}"/>
    <cellStyle name="Normal 3 3 4 3 5 3" xfId="41203" xr:uid="{00000000-0005-0000-0000-000064A00000}"/>
    <cellStyle name="Normal 3 3 4 3 6" xfId="41204" xr:uid="{00000000-0005-0000-0000-000065A00000}"/>
    <cellStyle name="Normal 3 3 4 3 7" xfId="41205" xr:uid="{00000000-0005-0000-0000-000066A00000}"/>
    <cellStyle name="Normal 3 3 4 3 8" xfId="41206" xr:uid="{00000000-0005-0000-0000-000067A00000}"/>
    <cellStyle name="Normal 3 3 4 3 9" xfId="41207" xr:uid="{00000000-0005-0000-0000-000068A00000}"/>
    <cellStyle name="Normal 3 3 4 4" xfId="41208" xr:uid="{00000000-0005-0000-0000-000069A00000}"/>
    <cellStyle name="Normal 3 3 4 4 2" xfId="41209" xr:uid="{00000000-0005-0000-0000-00006AA00000}"/>
    <cellStyle name="Normal 3 3 4 4 2 2" xfId="41210" xr:uid="{00000000-0005-0000-0000-00006BA00000}"/>
    <cellStyle name="Normal 3 3 4 4 3" xfId="41211" xr:uid="{00000000-0005-0000-0000-00006CA00000}"/>
    <cellStyle name="Normal 3 3 4 4 4" xfId="41212" xr:uid="{00000000-0005-0000-0000-00006DA00000}"/>
    <cellStyle name="Normal 3 3 4 4 5" xfId="41213" xr:uid="{00000000-0005-0000-0000-00006EA00000}"/>
    <cellStyle name="Normal 3 3 4 5" xfId="41214" xr:uid="{00000000-0005-0000-0000-00006FA00000}"/>
    <cellStyle name="Normal 3 3 4 5 2" xfId="41215" xr:uid="{00000000-0005-0000-0000-000070A00000}"/>
    <cellStyle name="Normal 3 3 4 5 2 2" xfId="41216" xr:uid="{00000000-0005-0000-0000-000071A00000}"/>
    <cellStyle name="Normal 3 3 4 5 2 3" xfId="41217" xr:uid="{00000000-0005-0000-0000-000072A00000}"/>
    <cellStyle name="Normal 3 3 4 5 3" xfId="41218" xr:uid="{00000000-0005-0000-0000-000073A00000}"/>
    <cellStyle name="Normal 3 3 4 5 3 2" xfId="41219" xr:uid="{00000000-0005-0000-0000-000074A00000}"/>
    <cellStyle name="Normal 3 3 4 5 3 3" xfId="41220" xr:uid="{00000000-0005-0000-0000-000075A00000}"/>
    <cellStyle name="Normal 3 3 4 5 4" xfId="41221" xr:uid="{00000000-0005-0000-0000-000076A00000}"/>
    <cellStyle name="Normal 3 3 4 5 5" xfId="41222" xr:uid="{00000000-0005-0000-0000-000077A00000}"/>
    <cellStyle name="Normal 3 3 4 5 6" xfId="41223" xr:uid="{00000000-0005-0000-0000-000078A00000}"/>
    <cellStyle name="Normal 3 3 4 5 7" xfId="41224" xr:uid="{00000000-0005-0000-0000-000079A00000}"/>
    <cellStyle name="Normal 3 3 4 5 8" xfId="41225" xr:uid="{00000000-0005-0000-0000-00007AA00000}"/>
    <cellStyle name="Normal 3 3 4 6" xfId="41226" xr:uid="{00000000-0005-0000-0000-00007BA00000}"/>
    <cellStyle name="Normal 3 3 4 6 2" xfId="41227" xr:uid="{00000000-0005-0000-0000-00007CA00000}"/>
    <cellStyle name="Normal 3 3 4 6 2 2" xfId="41228" xr:uid="{00000000-0005-0000-0000-00007DA00000}"/>
    <cellStyle name="Normal 3 3 4 6 2 3" xfId="41229" xr:uid="{00000000-0005-0000-0000-00007EA00000}"/>
    <cellStyle name="Normal 3 3 4 6 3" xfId="41230" xr:uid="{00000000-0005-0000-0000-00007FA00000}"/>
    <cellStyle name="Normal 3 3 4 6 4" xfId="41231" xr:uid="{00000000-0005-0000-0000-000080A00000}"/>
    <cellStyle name="Normal 3 3 4 6 5" xfId="41232" xr:uid="{00000000-0005-0000-0000-000081A00000}"/>
    <cellStyle name="Normal 3 3 4 6 6" xfId="41233" xr:uid="{00000000-0005-0000-0000-000082A00000}"/>
    <cellStyle name="Normal 3 3 4 7" xfId="41234" xr:uid="{00000000-0005-0000-0000-000083A00000}"/>
    <cellStyle name="Normal 3 3 4 7 2" xfId="41235" xr:uid="{00000000-0005-0000-0000-000084A00000}"/>
    <cellStyle name="Normal 3 3 4 7 3" xfId="41236" xr:uid="{00000000-0005-0000-0000-000085A00000}"/>
    <cellStyle name="Normal 3 3 4 8" xfId="41237" xr:uid="{00000000-0005-0000-0000-000086A00000}"/>
    <cellStyle name="Normal 3 3 4 8 2" xfId="41238" xr:uid="{00000000-0005-0000-0000-000087A00000}"/>
    <cellStyle name="Normal 3 3 4 8 3" xfId="41239" xr:uid="{00000000-0005-0000-0000-000088A00000}"/>
    <cellStyle name="Normal 3 3 4 9" xfId="41240" xr:uid="{00000000-0005-0000-0000-000089A00000}"/>
    <cellStyle name="Normal 3 3 40" xfId="41241" xr:uid="{00000000-0005-0000-0000-00008AA00000}"/>
    <cellStyle name="Normal 3 3 41" xfId="41242" xr:uid="{00000000-0005-0000-0000-00008BA00000}"/>
    <cellStyle name="Normal 3 3 5" xfId="41243" xr:uid="{00000000-0005-0000-0000-00008CA00000}"/>
    <cellStyle name="Normal 3 3 5 10" xfId="41244" xr:uid="{00000000-0005-0000-0000-00008DA00000}"/>
    <cellStyle name="Normal 3 3 5 2" xfId="41245" xr:uid="{00000000-0005-0000-0000-00008EA00000}"/>
    <cellStyle name="Normal 3 3 5 2 2" xfId="41246" xr:uid="{00000000-0005-0000-0000-00008FA00000}"/>
    <cellStyle name="Normal 3 3 5 2 2 2" xfId="41247" xr:uid="{00000000-0005-0000-0000-000090A00000}"/>
    <cellStyle name="Normal 3 3 5 2 2 2 2" xfId="41248" xr:uid="{00000000-0005-0000-0000-000091A00000}"/>
    <cellStyle name="Normal 3 3 5 2 2 2 2 2" xfId="41249" xr:uid="{00000000-0005-0000-0000-000092A00000}"/>
    <cellStyle name="Normal 3 3 5 2 2 2 2 3" xfId="41250" xr:uid="{00000000-0005-0000-0000-000093A00000}"/>
    <cellStyle name="Normal 3 3 5 2 2 2 3" xfId="41251" xr:uid="{00000000-0005-0000-0000-000094A00000}"/>
    <cellStyle name="Normal 3 3 5 2 2 2 3 2" xfId="41252" xr:uid="{00000000-0005-0000-0000-000095A00000}"/>
    <cellStyle name="Normal 3 3 5 2 2 2 3 3" xfId="41253" xr:uid="{00000000-0005-0000-0000-000096A00000}"/>
    <cellStyle name="Normal 3 3 5 2 2 2 4" xfId="41254" xr:uid="{00000000-0005-0000-0000-000097A00000}"/>
    <cellStyle name="Normal 3 3 5 2 2 2 5" xfId="41255" xr:uid="{00000000-0005-0000-0000-000098A00000}"/>
    <cellStyle name="Normal 3 3 5 2 2 2 6" xfId="41256" xr:uid="{00000000-0005-0000-0000-000099A00000}"/>
    <cellStyle name="Normal 3 3 5 2 2 2 7" xfId="41257" xr:uid="{00000000-0005-0000-0000-00009AA00000}"/>
    <cellStyle name="Normal 3 3 5 2 2 2 8" xfId="41258" xr:uid="{00000000-0005-0000-0000-00009BA00000}"/>
    <cellStyle name="Normal 3 3 5 2 2 3" xfId="41259" xr:uid="{00000000-0005-0000-0000-00009CA00000}"/>
    <cellStyle name="Normal 3 3 5 2 2 3 2" xfId="41260" xr:uid="{00000000-0005-0000-0000-00009DA00000}"/>
    <cellStyle name="Normal 3 3 5 2 2 3 3" xfId="41261" xr:uid="{00000000-0005-0000-0000-00009EA00000}"/>
    <cellStyle name="Normal 3 3 5 2 2 4" xfId="41262" xr:uid="{00000000-0005-0000-0000-00009FA00000}"/>
    <cellStyle name="Normal 3 3 5 2 2 4 2" xfId="41263" xr:uid="{00000000-0005-0000-0000-0000A0A00000}"/>
    <cellStyle name="Normal 3 3 5 2 2 4 3" xfId="41264" xr:uid="{00000000-0005-0000-0000-0000A1A00000}"/>
    <cellStyle name="Normal 3 3 5 2 2 5" xfId="41265" xr:uid="{00000000-0005-0000-0000-0000A2A00000}"/>
    <cellStyle name="Normal 3 3 5 2 2 6" xfId="41266" xr:uid="{00000000-0005-0000-0000-0000A3A00000}"/>
    <cellStyle name="Normal 3 3 5 2 2 7" xfId="41267" xr:uid="{00000000-0005-0000-0000-0000A4A00000}"/>
    <cellStyle name="Normal 3 3 5 2 2 8" xfId="41268" xr:uid="{00000000-0005-0000-0000-0000A5A00000}"/>
    <cellStyle name="Normal 3 3 5 2 2 9" xfId="41269" xr:uid="{00000000-0005-0000-0000-0000A6A00000}"/>
    <cellStyle name="Normal 3 3 5 2 3" xfId="41270" xr:uid="{00000000-0005-0000-0000-0000A7A00000}"/>
    <cellStyle name="Normal 3 3 5 2 3 2" xfId="41271" xr:uid="{00000000-0005-0000-0000-0000A8A00000}"/>
    <cellStyle name="Normal 3 3 5 2 3 2 2" xfId="41272" xr:uid="{00000000-0005-0000-0000-0000A9A00000}"/>
    <cellStyle name="Normal 3 3 5 2 3 2 3" xfId="41273" xr:uid="{00000000-0005-0000-0000-0000AAA00000}"/>
    <cellStyle name="Normal 3 3 5 2 3 3" xfId="41274" xr:uid="{00000000-0005-0000-0000-0000ABA00000}"/>
    <cellStyle name="Normal 3 3 5 2 3 3 2" xfId="41275" xr:uid="{00000000-0005-0000-0000-0000ACA00000}"/>
    <cellStyle name="Normal 3 3 5 2 3 4" xfId="41276" xr:uid="{00000000-0005-0000-0000-0000ADA00000}"/>
    <cellStyle name="Normal 3 3 5 2 4" xfId="41277" xr:uid="{00000000-0005-0000-0000-0000AEA00000}"/>
    <cellStyle name="Normal 3 3 5 2 5" xfId="41278" xr:uid="{00000000-0005-0000-0000-0000AFA00000}"/>
    <cellStyle name="Normal 3 3 5 2 6" xfId="41279" xr:uid="{00000000-0005-0000-0000-0000B0A00000}"/>
    <cellStyle name="Normal 3 3 5 2_Dec monthly report" xfId="41280" xr:uid="{00000000-0005-0000-0000-0000B1A00000}"/>
    <cellStyle name="Normal 3 3 5 3" xfId="41281" xr:uid="{00000000-0005-0000-0000-0000B2A00000}"/>
    <cellStyle name="Normal 3 3 5 3 2" xfId="41282" xr:uid="{00000000-0005-0000-0000-0000B3A00000}"/>
    <cellStyle name="Normal 3 3 5 3 2 2" xfId="41283" xr:uid="{00000000-0005-0000-0000-0000B4A00000}"/>
    <cellStyle name="Normal 3 3 5 3 2 3" xfId="41284" xr:uid="{00000000-0005-0000-0000-0000B5A00000}"/>
    <cellStyle name="Normal 3 3 5 3 2 4" xfId="41285" xr:uid="{00000000-0005-0000-0000-0000B6A00000}"/>
    <cellStyle name="Normal 3 3 5 3 3" xfId="41286" xr:uid="{00000000-0005-0000-0000-0000B7A00000}"/>
    <cellStyle name="Normal 3 3 5 3 3 2" xfId="41287" xr:uid="{00000000-0005-0000-0000-0000B8A00000}"/>
    <cellStyle name="Normal 3 3 5 3 3 3" xfId="41288" xr:uid="{00000000-0005-0000-0000-0000B9A00000}"/>
    <cellStyle name="Normal 3 3 5 3 4" xfId="41289" xr:uid="{00000000-0005-0000-0000-0000BAA00000}"/>
    <cellStyle name="Normal 3 3 5 3 5" xfId="41290" xr:uid="{00000000-0005-0000-0000-0000BBA00000}"/>
    <cellStyle name="Normal 3 3 5 3 6" xfId="41291" xr:uid="{00000000-0005-0000-0000-0000BCA00000}"/>
    <cellStyle name="Normal 3 3 5 3 7" xfId="41292" xr:uid="{00000000-0005-0000-0000-0000BDA00000}"/>
    <cellStyle name="Normal 3 3 5 3 8" xfId="41293" xr:uid="{00000000-0005-0000-0000-0000BEA00000}"/>
    <cellStyle name="Normal 3 3 5 4" xfId="41294" xr:uid="{00000000-0005-0000-0000-0000BFA00000}"/>
    <cellStyle name="Normal 3 3 5 4 2" xfId="41295" xr:uid="{00000000-0005-0000-0000-0000C0A00000}"/>
    <cellStyle name="Normal 3 3 5 4 2 2" xfId="41296" xr:uid="{00000000-0005-0000-0000-0000C1A00000}"/>
    <cellStyle name="Normal 3 3 5 4 2 3" xfId="41297" xr:uid="{00000000-0005-0000-0000-0000C2A00000}"/>
    <cellStyle name="Normal 3 3 5 4 3" xfId="41298" xr:uid="{00000000-0005-0000-0000-0000C3A00000}"/>
    <cellStyle name="Normal 3 3 5 4 4" xfId="41299" xr:uid="{00000000-0005-0000-0000-0000C4A00000}"/>
    <cellStyle name="Normal 3 3 5 4 5" xfId="41300" xr:uid="{00000000-0005-0000-0000-0000C5A00000}"/>
    <cellStyle name="Normal 3 3 5 4 6" xfId="41301" xr:uid="{00000000-0005-0000-0000-0000C6A00000}"/>
    <cellStyle name="Normal 3 3 5 5" xfId="41302" xr:uid="{00000000-0005-0000-0000-0000C7A00000}"/>
    <cellStyle name="Normal 3 3 5 5 2" xfId="41303" xr:uid="{00000000-0005-0000-0000-0000C8A00000}"/>
    <cellStyle name="Normal 3 3 5 5 3" xfId="41304" xr:uid="{00000000-0005-0000-0000-0000C9A00000}"/>
    <cellStyle name="Normal 3 3 5 5 4" xfId="41305" xr:uid="{00000000-0005-0000-0000-0000CAA00000}"/>
    <cellStyle name="Normal 3 3 5 6" xfId="41306" xr:uid="{00000000-0005-0000-0000-0000CBA00000}"/>
    <cellStyle name="Normal 3 3 5 6 2" xfId="41307" xr:uid="{00000000-0005-0000-0000-0000CCA00000}"/>
    <cellStyle name="Normal 3 3 5 6 3" xfId="41308" xr:uid="{00000000-0005-0000-0000-0000CDA00000}"/>
    <cellStyle name="Normal 3 3 5 7" xfId="41309" xr:uid="{00000000-0005-0000-0000-0000CEA00000}"/>
    <cellStyle name="Normal 3 3 5 7 2" xfId="41310" xr:uid="{00000000-0005-0000-0000-0000CFA00000}"/>
    <cellStyle name="Normal 3 3 5 7 3" xfId="41311" xr:uid="{00000000-0005-0000-0000-0000D0A00000}"/>
    <cellStyle name="Normal 3 3 5 8" xfId="41312" xr:uid="{00000000-0005-0000-0000-0000D1A00000}"/>
    <cellStyle name="Normal 3 3 5 9" xfId="41313" xr:uid="{00000000-0005-0000-0000-0000D2A00000}"/>
    <cellStyle name="Normal 3 3 6" xfId="41314" xr:uid="{00000000-0005-0000-0000-0000D3A00000}"/>
    <cellStyle name="Normal 3 3 6 10" xfId="41315" xr:uid="{00000000-0005-0000-0000-0000D4A00000}"/>
    <cellStyle name="Normal 3 3 6 2" xfId="41316" xr:uid="{00000000-0005-0000-0000-0000D5A00000}"/>
    <cellStyle name="Normal 3 3 6 2 2" xfId="41317" xr:uid="{00000000-0005-0000-0000-0000D6A00000}"/>
    <cellStyle name="Normal 3 3 6 2 2 2" xfId="41318" xr:uid="{00000000-0005-0000-0000-0000D7A00000}"/>
    <cellStyle name="Normal 3 3 6 2 2 3" xfId="41319" xr:uid="{00000000-0005-0000-0000-0000D8A00000}"/>
    <cellStyle name="Normal 3 3 6 2 3" xfId="41320" xr:uid="{00000000-0005-0000-0000-0000D9A00000}"/>
    <cellStyle name="Normal 3 3 6 2 4" xfId="41321" xr:uid="{00000000-0005-0000-0000-0000DAA00000}"/>
    <cellStyle name="Normal 3 3 6 2 5" xfId="41322" xr:uid="{00000000-0005-0000-0000-0000DBA00000}"/>
    <cellStyle name="Normal 3 3 6 3" xfId="41323" xr:uid="{00000000-0005-0000-0000-0000DCA00000}"/>
    <cellStyle name="Normal 3 3 6 3 2" xfId="41324" xr:uid="{00000000-0005-0000-0000-0000DDA00000}"/>
    <cellStyle name="Normal 3 3 6 3 2 2" xfId="41325" xr:uid="{00000000-0005-0000-0000-0000DEA00000}"/>
    <cellStyle name="Normal 3 3 6 3 2 3" xfId="41326" xr:uid="{00000000-0005-0000-0000-0000DFA00000}"/>
    <cellStyle name="Normal 3 3 6 3 3" xfId="41327" xr:uid="{00000000-0005-0000-0000-0000E0A00000}"/>
    <cellStyle name="Normal 3 3 6 3 3 2" xfId="41328" xr:uid="{00000000-0005-0000-0000-0000E1A00000}"/>
    <cellStyle name="Normal 3 3 6 3 3 3" xfId="41329" xr:uid="{00000000-0005-0000-0000-0000E2A00000}"/>
    <cellStyle name="Normal 3 3 6 3 4" xfId="41330" xr:uid="{00000000-0005-0000-0000-0000E3A00000}"/>
    <cellStyle name="Normal 3 3 6 3 5" xfId="41331" xr:uid="{00000000-0005-0000-0000-0000E4A00000}"/>
    <cellStyle name="Normal 3 3 6 3 6" xfId="41332" xr:uid="{00000000-0005-0000-0000-0000E5A00000}"/>
    <cellStyle name="Normal 3 3 6 3 7" xfId="41333" xr:uid="{00000000-0005-0000-0000-0000E6A00000}"/>
    <cellStyle name="Normal 3 3 6 3 8" xfId="41334" xr:uid="{00000000-0005-0000-0000-0000E7A00000}"/>
    <cellStyle name="Normal 3 3 6 4" xfId="41335" xr:uid="{00000000-0005-0000-0000-0000E8A00000}"/>
    <cellStyle name="Normal 3 3 6 4 2" xfId="41336" xr:uid="{00000000-0005-0000-0000-0000E9A00000}"/>
    <cellStyle name="Normal 3 3 6 4 2 2" xfId="41337" xr:uid="{00000000-0005-0000-0000-0000EAA00000}"/>
    <cellStyle name="Normal 3 3 6 4 2 3" xfId="41338" xr:uid="{00000000-0005-0000-0000-0000EBA00000}"/>
    <cellStyle name="Normal 3 3 6 4 3" xfId="41339" xr:uid="{00000000-0005-0000-0000-0000ECA00000}"/>
    <cellStyle name="Normal 3 3 6 4 4" xfId="41340" xr:uid="{00000000-0005-0000-0000-0000EDA00000}"/>
    <cellStyle name="Normal 3 3 6 4 5" xfId="41341" xr:uid="{00000000-0005-0000-0000-0000EEA00000}"/>
    <cellStyle name="Normal 3 3 6 4 6" xfId="41342" xr:uid="{00000000-0005-0000-0000-0000EFA00000}"/>
    <cellStyle name="Normal 3 3 6 5" xfId="41343" xr:uid="{00000000-0005-0000-0000-0000F0A00000}"/>
    <cellStyle name="Normal 3 3 6 5 2" xfId="41344" xr:uid="{00000000-0005-0000-0000-0000F1A00000}"/>
    <cellStyle name="Normal 3 3 6 5 3" xfId="41345" xr:uid="{00000000-0005-0000-0000-0000F2A00000}"/>
    <cellStyle name="Normal 3 3 6 6" xfId="41346" xr:uid="{00000000-0005-0000-0000-0000F3A00000}"/>
    <cellStyle name="Normal 3 3 6 6 2" xfId="41347" xr:uid="{00000000-0005-0000-0000-0000F4A00000}"/>
    <cellStyle name="Normal 3 3 6 6 3" xfId="41348" xr:uid="{00000000-0005-0000-0000-0000F5A00000}"/>
    <cellStyle name="Normal 3 3 6 7" xfId="41349" xr:uid="{00000000-0005-0000-0000-0000F6A00000}"/>
    <cellStyle name="Normal 3 3 6 7 2" xfId="41350" xr:uid="{00000000-0005-0000-0000-0000F7A00000}"/>
    <cellStyle name="Normal 3 3 6 7 3" xfId="41351" xr:uid="{00000000-0005-0000-0000-0000F8A00000}"/>
    <cellStyle name="Normal 3 3 6 8" xfId="41352" xr:uid="{00000000-0005-0000-0000-0000F9A00000}"/>
    <cellStyle name="Normal 3 3 6 9" xfId="41353" xr:uid="{00000000-0005-0000-0000-0000FAA00000}"/>
    <cellStyle name="Normal 3 3 7" xfId="41354" xr:uid="{00000000-0005-0000-0000-0000FBA00000}"/>
    <cellStyle name="Normal 3 3 7 2" xfId="41355" xr:uid="{00000000-0005-0000-0000-0000FCA00000}"/>
    <cellStyle name="Normal 3 3 7 2 2" xfId="41356" xr:uid="{00000000-0005-0000-0000-0000FDA00000}"/>
    <cellStyle name="Normal 3 3 7 2 2 2" xfId="41357" xr:uid="{00000000-0005-0000-0000-0000FEA00000}"/>
    <cellStyle name="Normal 3 3 7 2 2 3" xfId="41358" xr:uid="{00000000-0005-0000-0000-0000FFA00000}"/>
    <cellStyle name="Normal 3 3 7 2 3" xfId="41359" xr:uid="{00000000-0005-0000-0000-000000A10000}"/>
    <cellStyle name="Normal 3 3 7 2 4" xfId="41360" xr:uid="{00000000-0005-0000-0000-000001A10000}"/>
    <cellStyle name="Normal 3 3 7 3" xfId="41361" xr:uid="{00000000-0005-0000-0000-000002A10000}"/>
    <cellStyle name="Normal 3 3 7 3 2" xfId="41362" xr:uid="{00000000-0005-0000-0000-000003A10000}"/>
    <cellStyle name="Normal 3 3 7 3 3" xfId="41363" xr:uid="{00000000-0005-0000-0000-000004A10000}"/>
    <cellStyle name="Normal 3 3 7 4" xfId="41364" xr:uid="{00000000-0005-0000-0000-000005A10000}"/>
    <cellStyle name="Normal 3 3 7 5" xfId="41365" xr:uid="{00000000-0005-0000-0000-000006A10000}"/>
    <cellStyle name="Normal 3 3 8" xfId="41366" xr:uid="{00000000-0005-0000-0000-000007A10000}"/>
    <cellStyle name="Normal 3 3 8 2" xfId="41367" xr:uid="{00000000-0005-0000-0000-000008A10000}"/>
    <cellStyle name="Normal 3 3 8 2 2" xfId="41368" xr:uid="{00000000-0005-0000-0000-000009A10000}"/>
    <cellStyle name="Normal 3 3 8 2 2 2" xfId="41369" xr:uid="{00000000-0005-0000-0000-00000AA10000}"/>
    <cellStyle name="Normal 3 3 8 2 2 3" xfId="41370" xr:uid="{00000000-0005-0000-0000-00000BA10000}"/>
    <cellStyle name="Normal 3 3 8 2 3" xfId="41371" xr:uid="{00000000-0005-0000-0000-00000CA10000}"/>
    <cellStyle name="Normal 3 3 8 2 4" xfId="41372" xr:uid="{00000000-0005-0000-0000-00000DA10000}"/>
    <cellStyle name="Normal 3 3 8 3" xfId="41373" xr:uid="{00000000-0005-0000-0000-00000EA10000}"/>
    <cellStyle name="Normal 3 3 8 3 2" xfId="41374" xr:uid="{00000000-0005-0000-0000-00000FA10000}"/>
    <cellStyle name="Normal 3 3 8 3 3" xfId="41375" xr:uid="{00000000-0005-0000-0000-000010A10000}"/>
    <cellStyle name="Normal 3 3 8 4" xfId="41376" xr:uid="{00000000-0005-0000-0000-000011A10000}"/>
    <cellStyle name="Normal 3 3 9" xfId="41377" xr:uid="{00000000-0005-0000-0000-000012A10000}"/>
    <cellStyle name="Normal 3 3 9 2" xfId="41378" xr:uid="{00000000-0005-0000-0000-000013A10000}"/>
    <cellStyle name="Normal 3 3 9 2 2" xfId="41379" xr:uid="{00000000-0005-0000-0000-000014A10000}"/>
    <cellStyle name="Normal 3 3 9 2 2 2" xfId="41380" xr:uid="{00000000-0005-0000-0000-000015A10000}"/>
    <cellStyle name="Normal 3 3 9 2 2 3" xfId="41381" xr:uid="{00000000-0005-0000-0000-000016A10000}"/>
    <cellStyle name="Normal 3 3 9 2 3" xfId="41382" xr:uid="{00000000-0005-0000-0000-000017A10000}"/>
    <cellStyle name="Normal 3 3 9 2 4" xfId="41383" xr:uid="{00000000-0005-0000-0000-000018A10000}"/>
    <cellStyle name="Normal 3 3 9 3" xfId="41384" xr:uid="{00000000-0005-0000-0000-000019A10000}"/>
    <cellStyle name="Normal 3 3 9 3 2" xfId="41385" xr:uid="{00000000-0005-0000-0000-00001AA10000}"/>
    <cellStyle name="Normal 3 3 9 3 3" xfId="41386" xr:uid="{00000000-0005-0000-0000-00001BA10000}"/>
    <cellStyle name="Normal 3 3 9 4" xfId="41387" xr:uid="{00000000-0005-0000-0000-00001CA10000}"/>
    <cellStyle name="Normal 3 3_2015 Annual Rpt" xfId="41388" xr:uid="{00000000-0005-0000-0000-00001DA10000}"/>
    <cellStyle name="Normal 3 30" xfId="41389" xr:uid="{00000000-0005-0000-0000-00001EA10000}"/>
    <cellStyle name="Normal 3 30 10" xfId="41390" xr:uid="{00000000-0005-0000-0000-00001FA10000}"/>
    <cellStyle name="Normal 3 30 10 2" xfId="41391" xr:uid="{00000000-0005-0000-0000-000020A10000}"/>
    <cellStyle name="Normal 3 30 10 2 2" xfId="41392" xr:uid="{00000000-0005-0000-0000-000021A10000}"/>
    <cellStyle name="Normal 3 30 10 2 2 2" xfId="41393" xr:uid="{00000000-0005-0000-0000-000022A10000}"/>
    <cellStyle name="Normal 3 30 10 2 2 3" xfId="41394" xr:uid="{00000000-0005-0000-0000-000023A10000}"/>
    <cellStyle name="Normal 3 30 10 2 3" xfId="41395" xr:uid="{00000000-0005-0000-0000-000024A10000}"/>
    <cellStyle name="Normal 3 30 10 2 4" xfId="41396" xr:uid="{00000000-0005-0000-0000-000025A10000}"/>
    <cellStyle name="Normal 3 30 10 3" xfId="41397" xr:uid="{00000000-0005-0000-0000-000026A10000}"/>
    <cellStyle name="Normal 3 30 10 3 2" xfId="41398" xr:uid="{00000000-0005-0000-0000-000027A10000}"/>
    <cellStyle name="Normal 3 30 10 3 3" xfId="41399" xr:uid="{00000000-0005-0000-0000-000028A10000}"/>
    <cellStyle name="Normal 3 30 10 4" xfId="41400" xr:uid="{00000000-0005-0000-0000-000029A10000}"/>
    <cellStyle name="Normal 3 30 11" xfId="41401" xr:uid="{00000000-0005-0000-0000-00002AA10000}"/>
    <cellStyle name="Normal 3 30 11 2" xfId="41402" xr:uid="{00000000-0005-0000-0000-00002BA10000}"/>
    <cellStyle name="Normal 3 30 11 2 2" xfId="41403" xr:uid="{00000000-0005-0000-0000-00002CA10000}"/>
    <cellStyle name="Normal 3 30 11 2 2 2" xfId="41404" xr:uid="{00000000-0005-0000-0000-00002DA10000}"/>
    <cellStyle name="Normal 3 30 11 2 2 3" xfId="41405" xr:uid="{00000000-0005-0000-0000-00002EA10000}"/>
    <cellStyle name="Normal 3 30 11 2 3" xfId="41406" xr:uid="{00000000-0005-0000-0000-00002FA10000}"/>
    <cellStyle name="Normal 3 30 11 2 4" xfId="41407" xr:uid="{00000000-0005-0000-0000-000030A10000}"/>
    <cellStyle name="Normal 3 30 11 3" xfId="41408" xr:uid="{00000000-0005-0000-0000-000031A10000}"/>
    <cellStyle name="Normal 3 30 11 3 2" xfId="41409" xr:uid="{00000000-0005-0000-0000-000032A10000}"/>
    <cellStyle name="Normal 3 30 11 3 3" xfId="41410" xr:uid="{00000000-0005-0000-0000-000033A10000}"/>
    <cellStyle name="Normal 3 30 11 4" xfId="41411" xr:uid="{00000000-0005-0000-0000-000034A10000}"/>
    <cellStyle name="Normal 3 30 12" xfId="41412" xr:uid="{00000000-0005-0000-0000-000035A10000}"/>
    <cellStyle name="Normal 3 30 12 2" xfId="41413" xr:uid="{00000000-0005-0000-0000-000036A10000}"/>
    <cellStyle name="Normal 3 30 12 2 2" xfId="41414" xr:uid="{00000000-0005-0000-0000-000037A10000}"/>
    <cellStyle name="Normal 3 30 12 2 2 2" xfId="41415" xr:uid="{00000000-0005-0000-0000-000038A10000}"/>
    <cellStyle name="Normal 3 30 12 2 2 3" xfId="41416" xr:uid="{00000000-0005-0000-0000-000039A10000}"/>
    <cellStyle name="Normal 3 30 12 2 3" xfId="41417" xr:uid="{00000000-0005-0000-0000-00003AA10000}"/>
    <cellStyle name="Normal 3 30 12 2 4" xfId="41418" xr:uid="{00000000-0005-0000-0000-00003BA10000}"/>
    <cellStyle name="Normal 3 30 12 3" xfId="41419" xr:uid="{00000000-0005-0000-0000-00003CA10000}"/>
    <cellStyle name="Normal 3 30 12 3 2" xfId="41420" xr:uid="{00000000-0005-0000-0000-00003DA10000}"/>
    <cellStyle name="Normal 3 30 12 3 3" xfId="41421" xr:uid="{00000000-0005-0000-0000-00003EA10000}"/>
    <cellStyle name="Normal 3 30 12 4" xfId="41422" xr:uid="{00000000-0005-0000-0000-00003FA10000}"/>
    <cellStyle name="Normal 3 30 13" xfId="41423" xr:uid="{00000000-0005-0000-0000-000040A10000}"/>
    <cellStyle name="Normal 3 30 13 2" xfId="41424" xr:uid="{00000000-0005-0000-0000-000041A10000}"/>
    <cellStyle name="Normal 3 30 13 2 2" xfId="41425" xr:uid="{00000000-0005-0000-0000-000042A10000}"/>
    <cellStyle name="Normal 3 30 13 2 2 2" xfId="41426" xr:uid="{00000000-0005-0000-0000-000043A10000}"/>
    <cellStyle name="Normal 3 30 13 2 2 3" xfId="41427" xr:uid="{00000000-0005-0000-0000-000044A10000}"/>
    <cellStyle name="Normal 3 30 13 2 3" xfId="41428" xr:uid="{00000000-0005-0000-0000-000045A10000}"/>
    <cellStyle name="Normal 3 30 13 2 4" xfId="41429" xr:uid="{00000000-0005-0000-0000-000046A10000}"/>
    <cellStyle name="Normal 3 30 13 3" xfId="41430" xr:uid="{00000000-0005-0000-0000-000047A10000}"/>
    <cellStyle name="Normal 3 30 13 3 2" xfId="41431" xr:uid="{00000000-0005-0000-0000-000048A10000}"/>
    <cellStyle name="Normal 3 30 13 3 3" xfId="41432" xr:uid="{00000000-0005-0000-0000-000049A10000}"/>
    <cellStyle name="Normal 3 30 13 4" xfId="41433" xr:uid="{00000000-0005-0000-0000-00004AA10000}"/>
    <cellStyle name="Normal 3 30 14" xfId="41434" xr:uid="{00000000-0005-0000-0000-00004BA10000}"/>
    <cellStyle name="Normal 3 30 14 2" xfId="41435" xr:uid="{00000000-0005-0000-0000-00004CA10000}"/>
    <cellStyle name="Normal 3 30 14 2 2" xfId="41436" xr:uid="{00000000-0005-0000-0000-00004DA10000}"/>
    <cellStyle name="Normal 3 30 14 2 2 2" xfId="41437" xr:uid="{00000000-0005-0000-0000-00004EA10000}"/>
    <cellStyle name="Normal 3 30 14 2 2 3" xfId="41438" xr:uid="{00000000-0005-0000-0000-00004FA10000}"/>
    <cellStyle name="Normal 3 30 14 2 3" xfId="41439" xr:uid="{00000000-0005-0000-0000-000050A10000}"/>
    <cellStyle name="Normal 3 30 14 2 4" xfId="41440" xr:uid="{00000000-0005-0000-0000-000051A10000}"/>
    <cellStyle name="Normal 3 30 14 3" xfId="41441" xr:uid="{00000000-0005-0000-0000-000052A10000}"/>
    <cellStyle name="Normal 3 30 14 3 2" xfId="41442" xr:uid="{00000000-0005-0000-0000-000053A10000}"/>
    <cellStyle name="Normal 3 30 14 3 3" xfId="41443" xr:uid="{00000000-0005-0000-0000-000054A10000}"/>
    <cellStyle name="Normal 3 30 14 4" xfId="41444" xr:uid="{00000000-0005-0000-0000-000055A10000}"/>
    <cellStyle name="Normal 3 30 15" xfId="41445" xr:uid="{00000000-0005-0000-0000-000056A10000}"/>
    <cellStyle name="Normal 3 30 15 2" xfId="41446" xr:uid="{00000000-0005-0000-0000-000057A10000}"/>
    <cellStyle name="Normal 3 30 15 2 2" xfId="41447" xr:uid="{00000000-0005-0000-0000-000058A10000}"/>
    <cellStyle name="Normal 3 30 15 2 2 2" xfId="41448" xr:uid="{00000000-0005-0000-0000-000059A10000}"/>
    <cellStyle name="Normal 3 30 15 2 2 3" xfId="41449" xr:uid="{00000000-0005-0000-0000-00005AA10000}"/>
    <cellStyle name="Normal 3 30 15 2 3" xfId="41450" xr:uid="{00000000-0005-0000-0000-00005BA10000}"/>
    <cellStyle name="Normal 3 30 15 2 4" xfId="41451" xr:uid="{00000000-0005-0000-0000-00005CA10000}"/>
    <cellStyle name="Normal 3 30 15 3" xfId="41452" xr:uid="{00000000-0005-0000-0000-00005DA10000}"/>
    <cellStyle name="Normal 3 30 15 3 2" xfId="41453" xr:uid="{00000000-0005-0000-0000-00005EA10000}"/>
    <cellStyle name="Normal 3 30 15 3 3" xfId="41454" xr:uid="{00000000-0005-0000-0000-00005FA10000}"/>
    <cellStyle name="Normal 3 30 15 4" xfId="41455" xr:uid="{00000000-0005-0000-0000-000060A10000}"/>
    <cellStyle name="Normal 3 30 16" xfId="41456" xr:uid="{00000000-0005-0000-0000-000061A10000}"/>
    <cellStyle name="Normal 3 30 16 2" xfId="41457" xr:uid="{00000000-0005-0000-0000-000062A10000}"/>
    <cellStyle name="Normal 3 30 16 2 2" xfId="41458" xr:uid="{00000000-0005-0000-0000-000063A10000}"/>
    <cellStyle name="Normal 3 30 16 2 2 2" xfId="41459" xr:uid="{00000000-0005-0000-0000-000064A10000}"/>
    <cellStyle name="Normal 3 30 16 2 2 3" xfId="41460" xr:uid="{00000000-0005-0000-0000-000065A10000}"/>
    <cellStyle name="Normal 3 30 16 2 3" xfId="41461" xr:uid="{00000000-0005-0000-0000-000066A10000}"/>
    <cellStyle name="Normal 3 30 16 2 4" xfId="41462" xr:uid="{00000000-0005-0000-0000-000067A10000}"/>
    <cellStyle name="Normal 3 30 16 3" xfId="41463" xr:uid="{00000000-0005-0000-0000-000068A10000}"/>
    <cellStyle name="Normal 3 30 16 3 2" xfId="41464" xr:uid="{00000000-0005-0000-0000-000069A10000}"/>
    <cellStyle name="Normal 3 30 16 3 3" xfId="41465" xr:uid="{00000000-0005-0000-0000-00006AA10000}"/>
    <cellStyle name="Normal 3 30 16 4" xfId="41466" xr:uid="{00000000-0005-0000-0000-00006BA10000}"/>
    <cellStyle name="Normal 3 30 17" xfId="41467" xr:uid="{00000000-0005-0000-0000-00006CA10000}"/>
    <cellStyle name="Normal 3 30 17 2" xfId="41468" xr:uid="{00000000-0005-0000-0000-00006DA10000}"/>
    <cellStyle name="Normal 3 30 17 2 2" xfId="41469" xr:uid="{00000000-0005-0000-0000-00006EA10000}"/>
    <cellStyle name="Normal 3 30 17 2 2 2" xfId="41470" xr:uid="{00000000-0005-0000-0000-00006FA10000}"/>
    <cellStyle name="Normal 3 30 17 2 2 3" xfId="41471" xr:uid="{00000000-0005-0000-0000-000070A10000}"/>
    <cellStyle name="Normal 3 30 17 2 3" xfId="41472" xr:uid="{00000000-0005-0000-0000-000071A10000}"/>
    <cellStyle name="Normal 3 30 17 2 4" xfId="41473" xr:uid="{00000000-0005-0000-0000-000072A10000}"/>
    <cellStyle name="Normal 3 30 17 3" xfId="41474" xr:uid="{00000000-0005-0000-0000-000073A10000}"/>
    <cellStyle name="Normal 3 30 17 3 2" xfId="41475" xr:uid="{00000000-0005-0000-0000-000074A10000}"/>
    <cellStyle name="Normal 3 30 17 3 3" xfId="41476" xr:uid="{00000000-0005-0000-0000-000075A10000}"/>
    <cellStyle name="Normal 3 30 17 4" xfId="41477" xr:uid="{00000000-0005-0000-0000-000076A10000}"/>
    <cellStyle name="Normal 3 30 18" xfId="41478" xr:uid="{00000000-0005-0000-0000-000077A10000}"/>
    <cellStyle name="Normal 3 30 18 2" xfId="41479" xr:uid="{00000000-0005-0000-0000-000078A10000}"/>
    <cellStyle name="Normal 3 30 18 2 2" xfId="41480" xr:uid="{00000000-0005-0000-0000-000079A10000}"/>
    <cellStyle name="Normal 3 30 18 2 2 2" xfId="41481" xr:uid="{00000000-0005-0000-0000-00007AA10000}"/>
    <cellStyle name="Normal 3 30 18 2 2 3" xfId="41482" xr:uid="{00000000-0005-0000-0000-00007BA10000}"/>
    <cellStyle name="Normal 3 30 18 2 3" xfId="41483" xr:uid="{00000000-0005-0000-0000-00007CA10000}"/>
    <cellStyle name="Normal 3 30 18 2 4" xfId="41484" xr:uid="{00000000-0005-0000-0000-00007DA10000}"/>
    <cellStyle name="Normal 3 30 18 3" xfId="41485" xr:uid="{00000000-0005-0000-0000-00007EA10000}"/>
    <cellStyle name="Normal 3 30 18 3 2" xfId="41486" xr:uid="{00000000-0005-0000-0000-00007FA10000}"/>
    <cellStyle name="Normal 3 30 18 3 3" xfId="41487" xr:uid="{00000000-0005-0000-0000-000080A10000}"/>
    <cellStyle name="Normal 3 30 18 4" xfId="41488" xr:uid="{00000000-0005-0000-0000-000081A10000}"/>
    <cellStyle name="Normal 3 30 19" xfId="41489" xr:uid="{00000000-0005-0000-0000-000082A10000}"/>
    <cellStyle name="Normal 3 30 19 2" xfId="41490" xr:uid="{00000000-0005-0000-0000-000083A10000}"/>
    <cellStyle name="Normal 3 30 19 2 2" xfId="41491" xr:uid="{00000000-0005-0000-0000-000084A10000}"/>
    <cellStyle name="Normal 3 30 19 2 2 2" xfId="41492" xr:uid="{00000000-0005-0000-0000-000085A10000}"/>
    <cellStyle name="Normal 3 30 19 2 2 3" xfId="41493" xr:uid="{00000000-0005-0000-0000-000086A10000}"/>
    <cellStyle name="Normal 3 30 19 2 3" xfId="41494" xr:uid="{00000000-0005-0000-0000-000087A10000}"/>
    <cellStyle name="Normal 3 30 19 2 4" xfId="41495" xr:uid="{00000000-0005-0000-0000-000088A10000}"/>
    <cellStyle name="Normal 3 30 19 3" xfId="41496" xr:uid="{00000000-0005-0000-0000-000089A10000}"/>
    <cellStyle name="Normal 3 30 19 3 2" xfId="41497" xr:uid="{00000000-0005-0000-0000-00008AA10000}"/>
    <cellStyle name="Normal 3 30 19 3 3" xfId="41498" xr:uid="{00000000-0005-0000-0000-00008BA10000}"/>
    <cellStyle name="Normal 3 30 19 4" xfId="41499" xr:uid="{00000000-0005-0000-0000-00008CA10000}"/>
    <cellStyle name="Normal 3 30 2" xfId="41500" xr:uid="{00000000-0005-0000-0000-00008DA10000}"/>
    <cellStyle name="Normal 3 30 2 2" xfId="41501" xr:uid="{00000000-0005-0000-0000-00008EA10000}"/>
    <cellStyle name="Normal 3 30 2 2 2" xfId="41502" xr:uid="{00000000-0005-0000-0000-00008FA10000}"/>
    <cellStyle name="Normal 3 30 2 2 2 2" xfId="41503" xr:uid="{00000000-0005-0000-0000-000090A10000}"/>
    <cellStyle name="Normal 3 30 2 2 2 3" xfId="41504" xr:uid="{00000000-0005-0000-0000-000091A10000}"/>
    <cellStyle name="Normal 3 30 2 2 3" xfId="41505" xr:uid="{00000000-0005-0000-0000-000092A10000}"/>
    <cellStyle name="Normal 3 30 2 2 4" xfId="41506" xr:uid="{00000000-0005-0000-0000-000093A10000}"/>
    <cellStyle name="Normal 3 30 2 3" xfId="41507" xr:uid="{00000000-0005-0000-0000-000094A10000}"/>
    <cellStyle name="Normal 3 30 2 3 2" xfId="41508" xr:uid="{00000000-0005-0000-0000-000095A10000}"/>
    <cellStyle name="Normal 3 30 2 3 3" xfId="41509" xr:uid="{00000000-0005-0000-0000-000096A10000}"/>
    <cellStyle name="Normal 3 30 2 4" xfId="41510" xr:uid="{00000000-0005-0000-0000-000097A10000}"/>
    <cellStyle name="Normal 3 30 20" xfId="41511" xr:uid="{00000000-0005-0000-0000-000098A10000}"/>
    <cellStyle name="Normal 3 30 20 2" xfId="41512" xr:uid="{00000000-0005-0000-0000-000099A10000}"/>
    <cellStyle name="Normal 3 30 20 2 2" xfId="41513" xr:uid="{00000000-0005-0000-0000-00009AA10000}"/>
    <cellStyle name="Normal 3 30 20 2 2 2" xfId="41514" xr:uid="{00000000-0005-0000-0000-00009BA10000}"/>
    <cellStyle name="Normal 3 30 20 2 2 3" xfId="41515" xr:uid="{00000000-0005-0000-0000-00009CA10000}"/>
    <cellStyle name="Normal 3 30 20 2 3" xfId="41516" xr:uid="{00000000-0005-0000-0000-00009DA10000}"/>
    <cellStyle name="Normal 3 30 20 2 4" xfId="41517" xr:uid="{00000000-0005-0000-0000-00009EA10000}"/>
    <cellStyle name="Normal 3 30 20 3" xfId="41518" xr:uid="{00000000-0005-0000-0000-00009FA10000}"/>
    <cellStyle name="Normal 3 30 20 3 2" xfId="41519" xr:uid="{00000000-0005-0000-0000-0000A0A10000}"/>
    <cellStyle name="Normal 3 30 20 3 3" xfId="41520" xr:uid="{00000000-0005-0000-0000-0000A1A10000}"/>
    <cellStyle name="Normal 3 30 20 4" xfId="41521" xr:uid="{00000000-0005-0000-0000-0000A2A10000}"/>
    <cellStyle name="Normal 3 30 21" xfId="41522" xr:uid="{00000000-0005-0000-0000-0000A3A10000}"/>
    <cellStyle name="Normal 3 30 21 2" xfId="41523" xr:uid="{00000000-0005-0000-0000-0000A4A10000}"/>
    <cellStyle name="Normal 3 30 21 2 2" xfId="41524" xr:uid="{00000000-0005-0000-0000-0000A5A10000}"/>
    <cellStyle name="Normal 3 30 21 2 2 2" xfId="41525" xr:uid="{00000000-0005-0000-0000-0000A6A10000}"/>
    <cellStyle name="Normal 3 30 21 2 2 3" xfId="41526" xr:uid="{00000000-0005-0000-0000-0000A7A10000}"/>
    <cellStyle name="Normal 3 30 21 2 3" xfId="41527" xr:uid="{00000000-0005-0000-0000-0000A8A10000}"/>
    <cellStyle name="Normal 3 30 21 2 4" xfId="41528" xr:uid="{00000000-0005-0000-0000-0000A9A10000}"/>
    <cellStyle name="Normal 3 30 21 3" xfId="41529" xr:uid="{00000000-0005-0000-0000-0000AAA10000}"/>
    <cellStyle name="Normal 3 30 21 3 2" xfId="41530" xr:uid="{00000000-0005-0000-0000-0000ABA10000}"/>
    <cellStyle name="Normal 3 30 21 3 3" xfId="41531" xr:uid="{00000000-0005-0000-0000-0000ACA10000}"/>
    <cellStyle name="Normal 3 30 21 4" xfId="41532" xr:uid="{00000000-0005-0000-0000-0000ADA10000}"/>
    <cellStyle name="Normal 3 30 22" xfId="41533" xr:uid="{00000000-0005-0000-0000-0000AEA10000}"/>
    <cellStyle name="Normal 3 30 22 2" xfId="41534" xr:uid="{00000000-0005-0000-0000-0000AFA10000}"/>
    <cellStyle name="Normal 3 30 22 2 2" xfId="41535" xr:uid="{00000000-0005-0000-0000-0000B0A10000}"/>
    <cellStyle name="Normal 3 30 22 2 2 2" xfId="41536" xr:uid="{00000000-0005-0000-0000-0000B1A10000}"/>
    <cellStyle name="Normal 3 30 22 2 2 3" xfId="41537" xr:uid="{00000000-0005-0000-0000-0000B2A10000}"/>
    <cellStyle name="Normal 3 30 22 2 3" xfId="41538" xr:uid="{00000000-0005-0000-0000-0000B3A10000}"/>
    <cellStyle name="Normal 3 30 22 2 4" xfId="41539" xr:uid="{00000000-0005-0000-0000-0000B4A10000}"/>
    <cellStyle name="Normal 3 30 22 3" xfId="41540" xr:uid="{00000000-0005-0000-0000-0000B5A10000}"/>
    <cellStyle name="Normal 3 30 22 3 2" xfId="41541" xr:uid="{00000000-0005-0000-0000-0000B6A10000}"/>
    <cellStyle name="Normal 3 30 22 3 3" xfId="41542" xr:uid="{00000000-0005-0000-0000-0000B7A10000}"/>
    <cellStyle name="Normal 3 30 22 4" xfId="41543" xr:uid="{00000000-0005-0000-0000-0000B8A10000}"/>
    <cellStyle name="Normal 3 30 23" xfId="41544" xr:uid="{00000000-0005-0000-0000-0000B9A10000}"/>
    <cellStyle name="Normal 3 30 23 2" xfId="41545" xr:uid="{00000000-0005-0000-0000-0000BAA10000}"/>
    <cellStyle name="Normal 3 30 23 2 2" xfId="41546" xr:uid="{00000000-0005-0000-0000-0000BBA10000}"/>
    <cellStyle name="Normal 3 30 23 2 2 2" xfId="41547" xr:uid="{00000000-0005-0000-0000-0000BCA10000}"/>
    <cellStyle name="Normal 3 30 23 2 2 3" xfId="41548" xr:uid="{00000000-0005-0000-0000-0000BDA10000}"/>
    <cellStyle name="Normal 3 30 23 2 3" xfId="41549" xr:uid="{00000000-0005-0000-0000-0000BEA10000}"/>
    <cellStyle name="Normal 3 30 23 2 4" xfId="41550" xr:uid="{00000000-0005-0000-0000-0000BFA10000}"/>
    <cellStyle name="Normal 3 30 23 3" xfId="41551" xr:uid="{00000000-0005-0000-0000-0000C0A10000}"/>
    <cellStyle name="Normal 3 30 23 3 2" xfId="41552" xr:uid="{00000000-0005-0000-0000-0000C1A10000}"/>
    <cellStyle name="Normal 3 30 23 3 3" xfId="41553" xr:uid="{00000000-0005-0000-0000-0000C2A10000}"/>
    <cellStyle name="Normal 3 30 23 4" xfId="41554" xr:uid="{00000000-0005-0000-0000-0000C3A10000}"/>
    <cellStyle name="Normal 3 30 24" xfId="41555" xr:uid="{00000000-0005-0000-0000-0000C4A10000}"/>
    <cellStyle name="Normal 3 30 24 2" xfId="41556" xr:uid="{00000000-0005-0000-0000-0000C5A10000}"/>
    <cellStyle name="Normal 3 30 24 2 2" xfId="41557" xr:uid="{00000000-0005-0000-0000-0000C6A10000}"/>
    <cellStyle name="Normal 3 30 24 2 3" xfId="41558" xr:uid="{00000000-0005-0000-0000-0000C7A10000}"/>
    <cellStyle name="Normal 3 30 24 3" xfId="41559" xr:uid="{00000000-0005-0000-0000-0000C8A10000}"/>
    <cellStyle name="Normal 3 30 24 4" xfId="41560" xr:uid="{00000000-0005-0000-0000-0000C9A10000}"/>
    <cellStyle name="Normal 3 30 25" xfId="41561" xr:uid="{00000000-0005-0000-0000-0000CAA10000}"/>
    <cellStyle name="Normal 3 30 25 2" xfId="41562" xr:uid="{00000000-0005-0000-0000-0000CBA10000}"/>
    <cellStyle name="Normal 3 30 25 3" xfId="41563" xr:uid="{00000000-0005-0000-0000-0000CCA10000}"/>
    <cellStyle name="Normal 3 30 26" xfId="41564" xr:uid="{00000000-0005-0000-0000-0000CDA10000}"/>
    <cellStyle name="Normal 3 30 3" xfId="41565" xr:uid="{00000000-0005-0000-0000-0000CEA10000}"/>
    <cellStyle name="Normal 3 30 3 2" xfId="41566" xr:uid="{00000000-0005-0000-0000-0000CFA10000}"/>
    <cellStyle name="Normal 3 30 3 2 2" xfId="41567" xr:uid="{00000000-0005-0000-0000-0000D0A10000}"/>
    <cellStyle name="Normal 3 30 3 2 2 2" xfId="41568" xr:uid="{00000000-0005-0000-0000-0000D1A10000}"/>
    <cellStyle name="Normal 3 30 3 2 2 3" xfId="41569" xr:uid="{00000000-0005-0000-0000-0000D2A10000}"/>
    <cellStyle name="Normal 3 30 3 2 3" xfId="41570" xr:uid="{00000000-0005-0000-0000-0000D3A10000}"/>
    <cellStyle name="Normal 3 30 3 2 4" xfId="41571" xr:uid="{00000000-0005-0000-0000-0000D4A10000}"/>
    <cellStyle name="Normal 3 30 3 3" xfId="41572" xr:uid="{00000000-0005-0000-0000-0000D5A10000}"/>
    <cellStyle name="Normal 3 30 3 3 2" xfId="41573" xr:uid="{00000000-0005-0000-0000-0000D6A10000}"/>
    <cellStyle name="Normal 3 30 3 3 3" xfId="41574" xr:uid="{00000000-0005-0000-0000-0000D7A10000}"/>
    <cellStyle name="Normal 3 30 3 4" xfId="41575" xr:uid="{00000000-0005-0000-0000-0000D8A10000}"/>
    <cellStyle name="Normal 3 30 4" xfId="41576" xr:uid="{00000000-0005-0000-0000-0000D9A10000}"/>
    <cellStyle name="Normal 3 30 4 2" xfId="41577" xr:uid="{00000000-0005-0000-0000-0000DAA10000}"/>
    <cellStyle name="Normal 3 30 4 2 2" xfId="41578" xr:uid="{00000000-0005-0000-0000-0000DBA10000}"/>
    <cellStyle name="Normal 3 30 4 2 2 2" xfId="41579" xr:uid="{00000000-0005-0000-0000-0000DCA10000}"/>
    <cellStyle name="Normal 3 30 4 2 2 3" xfId="41580" xr:uid="{00000000-0005-0000-0000-0000DDA10000}"/>
    <cellStyle name="Normal 3 30 4 2 3" xfId="41581" xr:uid="{00000000-0005-0000-0000-0000DEA10000}"/>
    <cellStyle name="Normal 3 30 4 2 4" xfId="41582" xr:uid="{00000000-0005-0000-0000-0000DFA10000}"/>
    <cellStyle name="Normal 3 30 4 3" xfId="41583" xr:uid="{00000000-0005-0000-0000-0000E0A10000}"/>
    <cellStyle name="Normal 3 30 4 3 2" xfId="41584" xr:uid="{00000000-0005-0000-0000-0000E1A10000}"/>
    <cellStyle name="Normal 3 30 4 3 3" xfId="41585" xr:uid="{00000000-0005-0000-0000-0000E2A10000}"/>
    <cellStyle name="Normal 3 30 4 4" xfId="41586" xr:uid="{00000000-0005-0000-0000-0000E3A10000}"/>
    <cellStyle name="Normal 3 30 5" xfId="41587" xr:uid="{00000000-0005-0000-0000-0000E4A10000}"/>
    <cellStyle name="Normal 3 30 5 2" xfId="41588" xr:uid="{00000000-0005-0000-0000-0000E5A10000}"/>
    <cellStyle name="Normal 3 30 5 2 2" xfId="41589" xr:uid="{00000000-0005-0000-0000-0000E6A10000}"/>
    <cellStyle name="Normal 3 30 5 2 2 2" xfId="41590" xr:uid="{00000000-0005-0000-0000-0000E7A10000}"/>
    <cellStyle name="Normal 3 30 5 2 2 3" xfId="41591" xr:uid="{00000000-0005-0000-0000-0000E8A10000}"/>
    <cellStyle name="Normal 3 30 5 2 3" xfId="41592" xr:uid="{00000000-0005-0000-0000-0000E9A10000}"/>
    <cellStyle name="Normal 3 30 5 2 4" xfId="41593" xr:uid="{00000000-0005-0000-0000-0000EAA10000}"/>
    <cellStyle name="Normal 3 30 5 3" xfId="41594" xr:uid="{00000000-0005-0000-0000-0000EBA10000}"/>
    <cellStyle name="Normal 3 30 5 3 2" xfId="41595" xr:uid="{00000000-0005-0000-0000-0000ECA10000}"/>
    <cellStyle name="Normal 3 30 5 3 3" xfId="41596" xr:uid="{00000000-0005-0000-0000-0000EDA10000}"/>
    <cellStyle name="Normal 3 30 5 4" xfId="41597" xr:uid="{00000000-0005-0000-0000-0000EEA10000}"/>
    <cellStyle name="Normal 3 30 6" xfId="41598" xr:uid="{00000000-0005-0000-0000-0000EFA10000}"/>
    <cellStyle name="Normal 3 30 6 2" xfId="41599" xr:uid="{00000000-0005-0000-0000-0000F0A10000}"/>
    <cellStyle name="Normal 3 30 6 2 2" xfId="41600" xr:uid="{00000000-0005-0000-0000-0000F1A10000}"/>
    <cellStyle name="Normal 3 30 6 2 2 2" xfId="41601" xr:uid="{00000000-0005-0000-0000-0000F2A10000}"/>
    <cellStyle name="Normal 3 30 6 2 2 3" xfId="41602" xr:uid="{00000000-0005-0000-0000-0000F3A10000}"/>
    <cellStyle name="Normal 3 30 6 2 3" xfId="41603" xr:uid="{00000000-0005-0000-0000-0000F4A10000}"/>
    <cellStyle name="Normal 3 30 6 2 4" xfId="41604" xr:uid="{00000000-0005-0000-0000-0000F5A10000}"/>
    <cellStyle name="Normal 3 30 6 3" xfId="41605" xr:uid="{00000000-0005-0000-0000-0000F6A10000}"/>
    <cellStyle name="Normal 3 30 6 3 2" xfId="41606" xr:uid="{00000000-0005-0000-0000-0000F7A10000}"/>
    <cellStyle name="Normal 3 30 6 3 3" xfId="41607" xr:uid="{00000000-0005-0000-0000-0000F8A10000}"/>
    <cellStyle name="Normal 3 30 6 4" xfId="41608" xr:uid="{00000000-0005-0000-0000-0000F9A10000}"/>
    <cellStyle name="Normal 3 30 7" xfId="41609" xr:uid="{00000000-0005-0000-0000-0000FAA10000}"/>
    <cellStyle name="Normal 3 30 7 2" xfId="41610" xr:uid="{00000000-0005-0000-0000-0000FBA10000}"/>
    <cellStyle name="Normal 3 30 7 2 2" xfId="41611" xr:uid="{00000000-0005-0000-0000-0000FCA10000}"/>
    <cellStyle name="Normal 3 30 7 2 2 2" xfId="41612" xr:uid="{00000000-0005-0000-0000-0000FDA10000}"/>
    <cellStyle name="Normal 3 30 7 2 2 3" xfId="41613" xr:uid="{00000000-0005-0000-0000-0000FEA10000}"/>
    <cellStyle name="Normal 3 30 7 2 3" xfId="41614" xr:uid="{00000000-0005-0000-0000-0000FFA10000}"/>
    <cellStyle name="Normal 3 30 7 2 4" xfId="41615" xr:uid="{00000000-0005-0000-0000-000000A20000}"/>
    <cellStyle name="Normal 3 30 7 3" xfId="41616" xr:uid="{00000000-0005-0000-0000-000001A20000}"/>
    <cellStyle name="Normal 3 30 7 3 2" xfId="41617" xr:uid="{00000000-0005-0000-0000-000002A20000}"/>
    <cellStyle name="Normal 3 30 7 3 3" xfId="41618" xr:uid="{00000000-0005-0000-0000-000003A20000}"/>
    <cellStyle name="Normal 3 30 7 4" xfId="41619" xr:uid="{00000000-0005-0000-0000-000004A20000}"/>
    <cellStyle name="Normal 3 30 8" xfId="41620" xr:uid="{00000000-0005-0000-0000-000005A20000}"/>
    <cellStyle name="Normal 3 30 8 2" xfId="41621" xr:uid="{00000000-0005-0000-0000-000006A20000}"/>
    <cellStyle name="Normal 3 30 8 2 2" xfId="41622" xr:uid="{00000000-0005-0000-0000-000007A20000}"/>
    <cellStyle name="Normal 3 30 8 2 2 2" xfId="41623" xr:uid="{00000000-0005-0000-0000-000008A20000}"/>
    <cellStyle name="Normal 3 30 8 2 2 3" xfId="41624" xr:uid="{00000000-0005-0000-0000-000009A20000}"/>
    <cellStyle name="Normal 3 30 8 2 3" xfId="41625" xr:uid="{00000000-0005-0000-0000-00000AA20000}"/>
    <cellStyle name="Normal 3 30 8 2 4" xfId="41626" xr:uid="{00000000-0005-0000-0000-00000BA20000}"/>
    <cellStyle name="Normal 3 30 8 3" xfId="41627" xr:uid="{00000000-0005-0000-0000-00000CA20000}"/>
    <cellStyle name="Normal 3 30 8 3 2" xfId="41628" xr:uid="{00000000-0005-0000-0000-00000DA20000}"/>
    <cellStyle name="Normal 3 30 8 3 3" xfId="41629" xr:uid="{00000000-0005-0000-0000-00000EA20000}"/>
    <cellStyle name="Normal 3 30 8 4" xfId="41630" xr:uid="{00000000-0005-0000-0000-00000FA20000}"/>
    <cellStyle name="Normal 3 30 9" xfId="41631" xr:uid="{00000000-0005-0000-0000-000010A20000}"/>
    <cellStyle name="Normal 3 30 9 2" xfId="41632" xr:uid="{00000000-0005-0000-0000-000011A20000}"/>
    <cellStyle name="Normal 3 30 9 2 2" xfId="41633" xr:uid="{00000000-0005-0000-0000-000012A20000}"/>
    <cellStyle name="Normal 3 30 9 2 2 2" xfId="41634" xr:uid="{00000000-0005-0000-0000-000013A20000}"/>
    <cellStyle name="Normal 3 30 9 2 2 3" xfId="41635" xr:uid="{00000000-0005-0000-0000-000014A20000}"/>
    <cellStyle name="Normal 3 30 9 2 3" xfId="41636" xr:uid="{00000000-0005-0000-0000-000015A20000}"/>
    <cellStyle name="Normal 3 30 9 2 4" xfId="41637" xr:uid="{00000000-0005-0000-0000-000016A20000}"/>
    <cellStyle name="Normal 3 30 9 3" xfId="41638" xr:uid="{00000000-0005-0000-0000-000017A20000}"/>
    <cellStyle name="Normal 3 30 9 3 2" xfId="41639" xr:uid="{00000000-0005-0000-0000-000018A20000}"/>
    <cellStyle name="Normal 3 30 9 3 3" xfId="41640" xr:uid="{00000000-0005-0000-0000-000019A20000}"/>
    <cellStyle name="Normal 3 30 9 4" xfId="41641" xr:uid="{00000000-0005-0000-0000-00001AA20000}"/>
    <cellStyle name="Normal 3 31" xfId="41642" xr:uid="{00000000-0005-0000-0000-00001BA20000}"/>
    <cellStyle name="Normal 3 31 10" xfId="41643" xr:uid="{00000000-0005-0000-0000-00001CA20000}"/>
    <cellStyle name="Normal 3 31 10 2" xfId="41644" xr:uid="{00000000-0005-0000-0000-00001DA20000}"/>
    <cellStyle name="Normal 3 31 10 2 2" xfId="41645" xr:uid="{00000000-0005-0000-0000-00001EA20000}"/>
    <cellStyle name="Normal 3 31 10 2 2 2" xfId="41646" xr:uid="{00000000-0005-0000-0000-00001FA20000}"/>
    <cellStyle name="Normal 3 31 10 2 2 3" xfId="41647" xr:uid="{00000000-0005-0000-0000-000020A20000}"/>
    <cellStyle name="Normal 3 31 10 2 3" xfId="41648" xr:uid="{00000000-0005-0000-0000-000021A20000}"/>
    <cellStyle name="Normal 3 31 10 2 4" xfId="41649" xr:uid="{00000000-0005-0000-0000-000022A20000}"/>
    <cellStyle name="Normal 3 31 10 3" xfId="41650" xr:uid="{00000000-0005-0000-0000-000023A20000}"/>
    <cellStyle name="Normal 3 31 10 3 2" xfId="41651" xr:uid="{00000000-0005-0000-0000-000024A20000}"/>
    <cellStyle name="Normal 3 31 10 3 3" xfId="41652" xr:uid="{00000000-0005-0000-0000-000025A20000}"/>
    <cellStyle name="Normal 3 31 10 4" xfId="41653" xr:uid="{00000000-0005-0000-0000-000026A20000}"/>
    <cellStyle name="Normal 3 31 11" xfId="41654" xr:uid="{00000000-0005-0000-0000-000027A20000}"/>
    <cellStyle name="Normal 3 31 11 2" xfId="41655" xr:uid="{00000000-0005-0000-0000-000028A20000}"/>
    <cellStyle name="Normal 3 31 11 2 2" xfId="41656" xr:uid="{00000000-0005-0000-0000-000029A20000}"/>
    <cellStyle name="Normal 3 31 11 2 2 2" xfId="41657" xr:uid="{00000000-0005-0000-0000-00002AA20000}"/>
    <cellStyle name="Normal 3 31 11 2 2 3" xfId="41658" xr:uid="{00000000-0005-0000-0000-00002BA20000}"/>
    <cellStyle name="Normal 3 31 11 2 3" xfId="41659" xr:uid="{00000000-0005-0000-0000-00002CA20000}"/>
    <cellStyle name="Normal 3 31 11 2 4" xfId="41660" xr:uid="{00000000-0005-0000-0000-00002DA20000}"/>
    <cellStyle name="Normal 3 31 11 3" xfId="41661" xr:uid="{00000000-0005-0000-0000-00002EA20000}"/>
    <cellStyle name="Normal 3 31 11 3 2" xfId="41662" xr:uid="{00000000-0005-0000-0000-00002FA20000}"/>
    <cellStyle name="Normal 3 31 11 3 3" xfId="41663" xr:uid="{00000000-0005-0000-0000-000030A20000}"/>
    <cellStyle name="Normal 3 31 11 4" xfId="41664" xr:uid="{00000000-0005-0000-0000-000031A20000}"/>
    <cellStyle name="Normal 3 31 12" xfId="41665" xr:uid="{00000000-0005-0000-0000-000032A20000}"/>
    <cellStyle name="Normal 3 31 12 2" xfId="41666" xr:uid="{00000000-0005-0000-0000-000033A20000}"/>
    <cellStyle name="Normal 3 31 12 2 2" xfId="41667" xr:uid="{00000000-0005-0000-0000-000034A20000}"/>
    <cellStyle name="Normal 3 31 12 2 2 2" xfId="41668" xr:uid="{00000000-0005-0000-0000-000035A20000}"/>
    <cellStyle name="Normal 3 31 12 2 2 3" xfId="41669" xr:uid="{00000000-0005-0000-0000-000036A20000}"/>
    <cellStyle name="Normal 3 31 12 2 3" xfId="41670" xr:uid="{00000000-0005-0000-0000-000037A20000}"/>
    <cellStyle name="Normal 3 31 12 2 4" xfId="41671" xr:uid="{00000000-0005-0000-0000-000038A20000}"/>
    <cellStyle name="Normal 3 31 12 3" xfId="41672" xr:uid="{00000000-0005-0000-0000-000039A20000}"/>
    <cellStyle name="Normal 3 31 12 3 2" xfId="41673" xr:uid="{00000000-0005-0000-0000-00003AA20000}"/>
    <cellStyle name="Normal 3 31 12 3 3" xfId="41674" xr:uid="{00000000-0005-0000-0000-00003BA20000}"/>
    <cellStyle name="Normal 3 31 12 4" xfId="41675" xr:uid="{00000000-0005-0000-0000-00003CA20000}"/>
    <cellStyle name="Normal 3 31 13" xfId="41676" xr:uid="{00000000-0005-0000-0000-00003DA20000}"/>
    <cellStyle name="Normal 3 31 13 2" xfId="41677" xr:uid="{00000000-0005-0000-0000-00003EA20000}"/>
    <cellStyle name="Normal 3 31 13 2 2" xfId="41678" xr:uid="{00000000-0005-0000-0000-00003FA20000}"/>
    <cellStyle name="Normal 3 31 13 2 2 2" xfId="41679" xr:uid="{00000000-0005-0000-0000-000040A20000}"/>
    <cellStyle name="Normal 3 31 13 2 2 3" xfId="41680" xr:uid="{00000000-0005-0000-0000-000041A20000}"/>
    <cellStyle name="Normal 3 31 13 2 3" xfId="41681" xr:uid="{00000000-0005-0000-0000-000042A20000}"/>
    <cellStyle name="Normal 3 31 13 2 4" xfId="41682" xr:uid="{00000000-0005-0000-0000-000043A20000}"/>
    <cellStyle name="Normal 3 31 13 3" xfId="41683" xr:uid="{00000000-0005-0000-0000-000044A20000}"/>
    <cellStyle name="Normal 3 31 13 3 2" xfId="41684" xr:uid="{00000000-0005-0000-0000-000045A20000}"/>
    <cellStyle name="Normal 3 31 13 3 3" xfId="41685" xr:uid="{00000000-0005-0000-0000-000046A20000}"/>
    <cellStyle name="Normal 3 31 13 4" xfId="41686" xr:uid="{00000000-0005-0000-0000-000047A20000}"/>
    <cellStyle name="Normal 3 31 14" xfId="41687" xr:uid="{00000000-0005-0000-0000-000048A20000}"/>
    <cellStyle name="Normal 3 31 14 2" xfId="41688" xr:uid="{00000000-0005-0000-0000-000049A20000}"/>
    <cellStyle name="Normal 3 31 14 2 2" xfId="41689" xr:uid="{00000000-0005-0000-0000-00004AA20000}"/>
    <cellStyle name="Normal 3 31 14 2 2 2" xfId="41690" xr:uid="{00000000-0005-0000-0000-00004BA20000}"/>
    <cellStyle name="Normal 3 31 14 2 2 3" xfId="41691" xr:uid="{00000000-0005-0000-0000-00004CA20000}"/>
    <cellStyle name="Normal 3 31 14 2 3" xfId="41692" xr:uid="{00000000-0005-0000-0000-00004DA20000}"/>
    <cellStyle name="Normal 3 31 14 2 4" xfId="41693" xr:uid="{00000000-0005-0000-0000-00004EA20000}"/>
    <cellStyle name="Normal 3 31 14 3" xfId="41694" xr:uid="{00000000-0005-0000-0000-00004FA20000}"/>
    <cellStyle name="Normal 3 31 14 3 2" xfId="41695" xr:uid="{00000000-0005-0000-0000-000050A20000}"/>
    <cellStyle name="Normal 3 31 14 3 3" xfId="41696" xr:uid="{00000000-0005-0000-0000-000051A20000}"/>
    <cellStyle name="Normal 3 31 14 4" xfId="41697" xr:uid="{00000000-0005-0000-0000-000052A20000}"/>
    <cellStyle name="Normal 3 31 15" xfId="41698" xr:uid="{00000000-0005-0000-0000-000053A20000}"/>
    <cellStyle name="Normal 3 31 15 2" xfId="41699" xr:uid="{00000000-0005-0000-0000-000054A20000}"/>
    <cellStyle name="Normal 3 31 15 2 2" xfId="41700" xr:uid="{00000000-0005-0000-0000-000055A20000}"/>
    <cellStyle name="Normal 3 31 15 2 2 2" xfId="41701" xr:uid="{00000000-0005-0000-0000-000056A20000}"/>
    <cellStyle name="Normal 3 31 15 2 2 3" xfId="41702" xr:uid="{00000000-0005-0000-0000-000057A20000}"/>
    <cellStyle name="Normal 3 31 15 2 3" xfId="41703" xr:uid="{00000000-0005-0000-0000-000058A20000}"/>
    <cellStyle name="Normal 3 31 15 2 4" xfId="41704" xr:uid="{00000000-0005-0000-0000-000059A20000}"/>
    <cellStyle name="Normal 3 31 15 3" xfId="41705" xr:uid="{00000000-0005-0000-0000-00005AA20000}"/>
    <cellStyle name="Normal 3 31 15 3 2" xfId="41706" xr:uid="{00000000-0005-0000-0000-00005BA20000}"/>
    <cellStyle name="Normal 3 31 15 3 3" xfId="41707" xr:uid="{00000000-0005-0000-0000-00005CA20000}"/>
    <cellStyle name="Normal 3 31 15 4" xfId="41708" xr:uid="{00000000-0005-0000-0000-00005DA20000}"/>
    <cellStyle name="Normal 3 31 16" xfId="41709" xr:uid="{00000000-0005-0000-0000-00005EA20000}"/>
    <cellStyle name="Normal 3 31 16 2" xfId="41710" xr:uid="{00000000-0005-0000-0000-00005FA20000}"/>
    <cellStyle name="Normal 3 31 16 2 2" xfId="41711" xr:uid="{00000000-0005-0000-0000-000060A20000}"/>
    <cellStyle name="Normal 3 31 16 2 2 2" xfId="41712" xr:uid="{00000000-0005-0000-0000-000061A20000}"/>
    <cellStyle name="Normal 3 31 16 2 2 3" xfId="41713" xr:uid="{00000000-0005-0000-0000-000062A20000}"/>
    <cellStyle name="Normal 3 31 16 2 3" xfId="41714" xr:uid="{00000000-0005-0000-0000-000063A20000}"/>
    <cellStyle name="Normal 3 31 16 2 4" xfId="41715" xr:uid="{00000000-0005-0000-0000-000064A20000}"/>
    <cellStyle name="Normal 3 31 16 3" xfId="41716" xr:uid="{00000000-0005-0000-0000-000065A20000}"/>
    <cellStyle name="Normal 3 31 16 3 2" xfId="41717" xr:uid="{00000000-0005-0000-0000-000066A20000}"/>
    <cellStyle name="Normal 3 31 16 3 3" xfId="41718" xr:uid="{00000000-0005-0000-0000-000067A20000}"/>
    <cellStyle name="Normal 3 31 16 4" xfId="41719" xr:uid="{00000000-0005-0000-0000-000068A20000}"/>
    <cellStyle name="Normal 3 31 17" xfId="41720" xr:uid="{00000000-0005-0000-0000-000069A20000}"/>
    <cellStyle name="Normal 3 31 17 2" xfId="41721" xr:uid="{00000000-0005-0000-0000-00006AA20000}"/>
    <cellStyle name="Normal 3 31 17 2 2" xfId="41722" xr:uid="{00000000-0005-0000-0000-00006BA20000}"/>
    <cellStyle name="Normal 3 31 17 2 2 2" xfId="41723" xr:uid="{00000000-0005-0000-0000-00006CA20000}"/>
    <cellStyle name="Normal 3 31 17 2 2 3" xfId="41724" xr:uid="{00000000-0005-0000-0000-00006DA20000}"/>
    <cellStyle name="Normal 3 31 17 2 3" xfId="41725" xr:uid="{00000000-0005-0000-0000-00006EA20000}"/>
    <cellStyle name="Normal 3 31 17 2 4" xfId="41726" xr:uid="{00000000-0005-0000-0000-00006FA20000}"/>
    <cellStyle name="Normal 3 31 17 3" xfId="41727" xr:uid="{00000000-0005-0000-0000-000070A20000}"/>
    <cellStyle name="Normal 3 31 17 3 2" xfId="41728" xr:uid="{00000000-0005-0000-0000-000071A20000}"/>
    <cellStyle name="Normal 3 31 17 3 3" xfId="41729" xr:uid="{00000000-0005-0000-0000-000072A20000}"/>
    <cellStyle name="Normal 3 31 17 4" xfId="41730" xr:uid="{00000000-0005-0000-0000-000073A20000}"/>
    <cellStyle name="Normal 3 31 18" xfId="41731" xr:uid="{00000000-0005-0000-0000-000074A20000}"/>
    <cellStyle name="Normal 3 31 18 2" xfId="41732" xr:uid="{00000000-0005-0000-0000-000075A20000}"/>
    <cellStyle name="Normal 3 31 18 2 2" xfId="41733" xr:uid="{00000000-0005-0000-0000-000076A20000}"/>
    <cellStyle name="Normal 3 31 18 2 2 2" xfId="41734" xr:uid="{00000000-0005-0000-0000-000077A20000}"/>
    <cellStyle name="Normal 3 31 18 2 2 3" xfId="41735" xr:uid="{00000000-0005-0000-0000-000078A20000}"/>
    <cellStyle name="Normal 3 31 18 2 3" xfId="41736" xr:uid="{00000000-0005-0000-0000-000079A20000}"/>
    <cellStyle name="Normal 3 31 18 2 4" xfId="41737" xr:uid="{00000000-0005-0000-0000-00007AA20000}"/>
    <cellStyle name="Normal 3 31 18 3" xfId="41738" xr:uid="{00000000-0005-0000-0000-00007BA20000}"/>
    <cellStyle name="Normal 3 31 18 3 2" xfId="41739" xr:uid="{00000000-0005-0000-0000-00007CA20000}"/>
    <cellStyle name="Normal 3 31 18 3 3" xfId="41740" xr:uid="{00000000-0005-0000-0000-00007DA20000}"/>
    <cellStyle name="Normal 3 31 18 4" xfId="41741" xr:uid="{00000000-0005-0000-0000-00007EA20000}"/>
    <cellStyle name="Normal 3 31 19" xfId="41742" xr:uid="{00000000-0005-0000-0000-00007FA20000}"/>
    <cellStyle name="Normal 3 31 19 2" xfId="41743" xr:uid="{00000000-0005-0000-0000-000080A20000}"/>
    <cellStyle name="Normal 3 31 19 2 2" xfId="41744" xr:uid="{00000000-0005-0000-0000-000081A20000}"/>
    <cellStyle name="Normal 3 31 19 2 2 2" xfId="41745" xr:uid="{00000000-0005-0000-0000-000082A20000}"/>
    <cellStyle name="Normal 3 31 19 2 2 3" xfId="41746" xr:uid="{00000000-0005-0000-0000-000083A20000}"/>
    <cellStyle name="Normal 3 31 19 2 3" xfId="41747" xr:uid="{00000000-0005-0000-0000-000084A20000}"/>
    <cellStyle name="Normal 3 31 19 2 4" xfId="41748" xr:uid="{00000000-0005-0000-0000-000085A20000}"/>
    <cellStyle name="Normal 3 31 19 3" xfId="41749" xr:uid="{00000000-0005-0000-0000-000086A20000}"/>
    <cellStyle name="Normal 3 31 19 3 2" xfId="41750" xr:uid="{00000000-0005-0000-0000-000087A20000}"/>
    <cellStyle name="Normal 3 31 19 3 3" xfId="41751" xr:uid="{00000000-0005-0000-0000-000088A20000}"/>
    <cellStyle name="Normal 3 31 19 4" xfId="41752" xr:uid="{00000000-0005-0000-0000-000089A20000}"/>
    <cellStyle name="Normal 3 31 2" xfId="41753" xr:uid="{00000000-0005-0000-0000-00008AA20000}"/>
    <cellStyle name="Normal 3 31 2 2" xfId="41754" xr:uid="{00000000-0005-0000-0000-00008BA20000}"/>
    <cellStyle name="Normal 3 31 2 2 2" xfId="41755" xr:uid="{00000000-0005-0000-0000-00008CA20000}"/>
    <cellStyle name="Normal 3 31 2 2 2 2" xfId="41756" xr:uid="{00000000-0005-0000-0000-00008DA20000}"/>
    <cellStyle name="Normal 3 31 2 2 2 3" xfId="41757" xr:uid="{00000000-0005-0000-0000-00008EA20000}"/>
    <cellStyle name="Normal 3 31 2 2 3" xfId="41758" xr:uid="{00000000-0005-0000-0000-00008FA20000}"/>
    <cellStyle name="Normal 3 31 2 2 4" xfId="41759" xr:uid="{00000000-0005-0000-0000-000090A20000}"/>
    <cellStyle name="Normal 3 31 2 3" xfId="41760" xr:uid="{00000000-0005-0000-0000-000091A20000}"/>
    <cellStyle name="Normal 3 31 2 3 2" xfId="41761" xr:uid="{00000000-0005-0000-0000-000092A20000}"/>
    <cellStyle name="Normal 3 31 2 3 3" xfId="41762" xr:uid="{00000000-0005-0000-0000-000093A20000}"/>
    <cellStyle name="Normal 3 31 2 4" xfId="41763" xr:uid="{00000000-0005-0000-0000-000094A20000}"/>
    <cellStyle name="Normal 3 31 20" xfId="41764" xr:uid="{00000000-0005-0000-0000-000095A20000}"/>
    <cellStyle name="Normal 3 31 20 2" xfId="41765" xr:uid="{00000000-0005-0000-0000-000096A20000}"/>
    <cellStyle name="Normal 3 31 20 2 2" xfId="41766" xr:uid="{00000000-0005-0000-0000-000097A20000}"/>
    <cellStyle name="Normal 3 31 20 2 2 2" xfId="41767" xr:uid="{00000000-0005-0000-0000-000098A20000}"/>
    <cellStyle name="Normal 3 31 20 2 2 3" xfId="41768" xr:uid="{00000000-0005-0000-0000-000099A20000}"/>
    <cellStyle name="Normal 3 31 20 2 3" xfId="41769" xr:uid="{00000000-0005-0000-0000-00009AA20000}"/>
    <cellStyle name="Normal 3 31 20 2 4" xfId="41770" xr:uid="{00000000-0005-0000-0000-00009BA20000}"/>
    <cellStyle name="Normal 3 31 20 3" xfId="41771" xr:uid="{00000000-0005-0000-0000-00009CA20000}"/>
    <cellStyle name="Normal 3 31 20 3 2" xfId="41772" xr:uid="{00000000-0005-0000-0000-00009DA20000}"/>
    <cellStyle name="Normal 3 31 20 3 3" xfId="41773" xr:uid="{00000000-0005-0000-0000-00009EA20000}"/>
    <cellStyle name="Normal 3 31 20 4" xfId="41774" xr:uid="{00000000-0005-0000-0000-00009FA20000}"/>
    <cellStyle name="Normal 3 31 21" xfId="41775" xr:uid="{00000000-0005-0000-0000-0000A0A20000}"/>
    <cellStyle name="Normal 3 31 21 2" xfId="41776" xr:uid="{00000000-0005-0000-0000-0000A1A20000}"/>
    <cellStyle name="Normal 3 31 21 2 2" xfId="41777" xr:uid="{00000000-0005-0000-0000-0000A2A20000}"/>
    <cellStyle name="Normal 3 31 21 2 2 2" xfId="41778" xr:uid="{00000000-0005-0000-0000-0000A3A20000}"/>
    <cellStyle name="Normal 3 31 21 2 2 3" xfId="41779" xr:uid="{00000000-0005-0000-0000-0000A4A20000}"/>
    <cellStyle name="Normal 3 31 21 2 3" xfId="41780" xr:uid="{00000000-0005-0000-0000-0000A5A20000}"/>
    <cellStyle name="Normal 3 31 21 2 4" xfId="41781" xr:uid="{00000000-0005-0000-0000-0000A6A20000}"/>
    <cellStyle name="Normal 3 31 21 3" xfId="41782" xr:uid="{00000000-0005-0000-0000-0000A7A20000}"/>
    <cellStyle name="Normal 3 31 21 3 2" xfId="41783" xr:uid="{00000000-0005-0000-0000-0000A8A20000}"/>
    <cellStyle name="Normal 3 31 21 3 3" xfId="41784" xr:uid="{00000000-0005-0000-0000-0000A9A20000}"/>
    <cellStyle name="Normal 3 31 21 4" xfId="41785" xr:uid="{00000000-0005-0000-0000-0000AAA20000}"/>
    <cellStyle name="Normal 3 31 22" xfId="41786" xr:uid="{00000000-0005-0000-0000-0000ABA20000}"/>
    <cellStyle name="Normal 3 31 22 2" xfId="41787" xr:uid="{00000000-0005-0000-0000-0000ACA20000}"/>
    <cellStyle name="Normal 3 31 22 2 2" xfId="41788" xr:uid="{00000000-0005-0000-0000-0000ADA20000}"/>
    <cellStyle name="Normal 3 31 22 2 2 2" xfId="41789" xr:uid="{00000000-0005-0000-0000-0000AEA20000}"/>
    <cellStyle name="Normal 3 31 22 2 2 3" xfId="41790" xr:uid="{00000000-0005-0000-0000-0000AFA20000}"/>
    <cellStyle name="Normal 3 31 22 2 3" xfId="41791" xr:uid="{00000000-0005-0000-0000-0000B0A20000}"/>
    <cellStyle name="Normal 3 31 22 2 4" xfId="41792" xr:uid="{00000000-0005-0000-0000-0000B1A20000}"/>
    <cellStyle name="Normal 3 31 22 3" xfId="41793" xr:uid="{00000000-0005-0000-0000-0000B2A20000}"/>
    <cellStyle name="Normal 3 31 22 3 2" xfId="41794" xr:uid="{00000000-0005-0000-0000-0000B3A20000}"/>
    <cellStyle name="Normal 3 31 22 3 3" xfId="41795" xr:uid="{00000000-0005-0000-0000-0000B4A20000}"/>
    <cellStyle name="Normal 3 31 22 4" xfId="41796" xr:uid="{00000000-0005-0000-0000-0000B5A20000}"/>
    <cellStyle name="Normal 3 31 23" xfId="41797" xr:uid="{00000000-0005-0000-0000-0000B6A20000}"/>
    <cellStyle name="Normal 3 31 23 2" xfId="41798" xr:uid="{00000000-0005-0000-0000-0000B7A20000}"/>
    <cellStyle name="Normal 3 31 23 2 2" xfId="41799" xr:uid="{00000000-0005-0000-0000-0000B8A20000}"/>
    <cellStyle name="Normal 3 31 23 2 2 2" xfId="41800" xr:uid="{00000000-0005-0000-0000-0000B9A20000}"/>
    <cellStyle name="Normal 3 31 23 2 2 3" xfId="41801" xr:uid="{00000000-0005-0000-0000-0000BAA20000}"/>
    <cellStyle name="Normal 3 31 23 2 3" xfId="41802" xr:uid="{00000000-0005-0000-0000-0000BBA20000}"/>
    <cellStyle name="Normal 3 31 23 2 4" xfId="41803" xr:uid="{00000000-0005-0000-0000-0000BCA20000}"/>
    <cellStyle name="Normal 3 31 23 3" xfId="41804" xr:uid="{00000000-0005-0000-0000-0000BDA20000}"/>
    <cellStyle name="Normal 3 31 23 3 2" xfId="41805" xr:uid="{00000000-0005-0000-0000-0000BEA20000}"/>
    <cellStyle name="Normal 3 31 23 3 3" xfId="41806" xr:uid="{00000000-0005-0000-0000-0000BFA20000}"/>
    <cellStyle name="Normal 3 31 23 4" xfId="41807" xr:uid="{00000000-0005-0000-0000-0000C0A20000}"/>
    <cellStyle name="Normal 3 31 24" xfId="41808" xr:uid="{00000000-0005-0000-0000-0000C1A20000}"/>
    <cellStyle name="Normal 3 31 24 2" xfId="41809" xr:uid="{00000000-0005-0000-0000-0000C2A20000}"/>
    <cellStyle name="Normal 3 31 24 2 2" xfId="41810" xr:uid="{00000000-0005-0000-0000-0000C3A20000}"/>
    <cellStyle name="Normal 3 31 24 2 3" xfId="41811" xr:uid="{00000000-0005-0000-0000-0000C4A20000}"/>
    <cellStyle name="Normal 3 31 24 3" xfId="41812" xr:uid="{00000000-0005-0000-0000-0000C5A20000}"/>
    <cellStyle name="Normal 3 31 24 4" xfId="41813" xr:uid="{00000000-0005-0000-0000-0000C6A20000}"/>
    <cellStyle name="Normal 3 31 25" xfId="41814" xr:uid="{00000000-0005-0000-0000-0000C7A20000}"/>
    <cellStyle name="Normal 3 31 25 2" xfId="41815" xr:uid="{00000000-0005-0000-0000-0000C8A20000}"/>
    <cellStyle name="Normal 3 31 25 3" xfId="41816" xr:uid="{00000000-0005-0000-0000-0000C9A20000}"/>
    <cellStyle name="Normal 3 31 26" xfId="41817" xr:uid="{00000000-0005-0000-0000-0000CAA20000}"/>
    <cellStyle name="Normal 3 31 3" xfId="41818" xr:uid="{00000000-0005-0000-0000-0000CBA20000}"/>
    <cellStyle name="Normal 3 31 3 2" xfId="41819" xr:uid="{00000000-0005-0000-0000-0000CCA20000}"/>
    <cellStyle name="Normal 3 31 3 2 2" xfId="41820" xr:uid="{00000000-0005-0000-0000-0000CDA20000}"/>
    <cellStyle name="Normal 3 31 3 2 2 2" xfId="41821" xr:uid="{00000000-0005-0000-0000-0000CEA20000}"/>
    <cellStyle name="Normal 3 31 3 2 2 3" xfId="41822" xr:uid="{00000000-0005-0000-0000-0000CFA20000}"/>
    <cellStyle name="Normal 3 31 3 2 3" xfId="41823" xr:uid="{00000000-0005-0000-0000-0000D0A20000}"/>
    <cellStyle name="Normal 3 31 3 2 4" xfId="41824" xr:uid="{00000000-0005-0000-0000-0000D1A20000}"/>
    <cellStyle name="Normal 3 31 3 3" xfId="41825" xr:uid="{00000000-0005-0000-0000-0000D2A20000}"/>
    <cellStyle name="Normal 3 31 3 3 2" xfId="41826" xr:uid="{00000000-0005-0000-0000-0000D3A20000}"/>
    <cellStyle name="Normal 3 31 3 3 3" xfId="41827" xr:uid="{00000000-0005-0000-0000-0000D4A20000}"/>
    <cellStyle name="Normal 3 31 3 4" xfId="41828" xr:uid="{00000000-0005-0000-0000-0000D5A20000}"/>
    <cellStyle name="Normal 3 31 4" xfId="41829" xr:uid="{00000000-0005-0000-0000-0000D6A20000}"/>
    <cellStyle name="Normal 3 31 4 2" xfId="41830" xr:uid="{00000000-0005-0000-0000-0000D7A20000}"/>
    <cellStyle name="Normal 3 31 4 2 2" xfId="41831" xr:uid="{00000000-0005-0000-0000-0000D8A20000}"/>
    <cellStyle name="Normal 3 31 4 2 2 2" xfId="41832" xr:uid="{00000000-0005-0000-0000-0000D9A20000}"/>
    <cellStyle name="Normal 3 31 4 2 2 3" xfId="41833" xr:uid="{00000000-0005-0000-0000-0000DAA20000}"/>
    <cellStyle name="Normal 3 31 4 2 3" xfId="41834" xr:uid="{00000000-0005-0000-0000-0000DBA20000}"/>
    <cellStyle name="Normal 3 31 4 2 4" xfId="41835" xr:uid="{00000000-0005-0000-0000-0000DCA20000}"/>
    <cellStyle name="Normal 3 31 4 3" xfId="41836" xr:uid="{00000000-0005-0000-0000-0000DDA20000}"/>
    <cellStyle name="Normal 3 31 4 3 2" xfId="41837" xr:uid="{00000000-0005-0000-0000-0000DEA20000}"/>
    <cellStyle name="Normal 3 31 4 3 3" xfId="41838" xr:uid="{00000000-0005-0000-0000-0000DFA20000}"/>
    <cellStyle name="Normal 3 31 4 4" xfId="41839" xr:uid="{00000000-0005-0000-0000-0000E0A20000}"/>
    <cellStyle name="Normal 3 31 5" xfId="41840" xr:uid="{00000000-0005-0000-0000-0000E1A20000}"/>
    <cellStyle name="Normal 3 31 5 2" xfId="41841" xr:uid="{00000000-0005-0000-0000-0000E2A20000}"/>
    <cellStyle name="Normal 3 31 5 2 2" xfId="41842" xr:uid="{00000000-0005-0000-0000-0000E3A20000}"/>
    <cellStyle name="Normal 3 31 5 2 2 2" xfId="41843" xr:uid="{00000000-0005-0000-0000-0000E4A20000}"/>
    <cellStyle name="Normal 3 31 5 2 2 3" xfId="41844" xr:uid="{00000000-0005-0000-0000-0000E5A20000}"/>
    <cellStyle name="Normal 3 31 5 2 3" xfId="41845" xr:uid="{00000000-0005-0000-0000-0000E6A20000}"/>
    <cellStyle name="Normal 3 31 5 2 4" xfId="41846" xr:uid="{00000000-0005-0000-0000-0000E7A20000}"/>
    <cellStyle name="Normal 3 31 5 3" xfId="41847" xr:uid="{00000000-0005-0000-0000-0000E8A20000}"/>
    <cellStyle name="Normal 3 31 5 3 2" xfId="41848" xr:uid="{00000000-0005-0000-0000-0000E9A20000}"/>
    <cellStyle name="Normal 3 31 5 3 3" xfId="41849" xr:uid="{00000000-0005-0000-0000-0000EAA20000}"/>
    <cellStyle name="Normal 3 31 5 4" xfId="41850" xr:uid="{00000000-0005-0000-0000-0000EBA20000}"/>
    <cellStyle name="Normal 3 31 6" xfId="41851" xr:uid="{00000000-0005-0000-0000-0000ECA20000}"/>
    <cellStyle name="Normal 3 31 6 2" xfId="41852" xr:uid="{00000000-0005-0000-0000-0000EDA20000}"/>
    <cellStyle name="Normal 3 31 6 2 2" xfId="41853" xr:uid="{00000000-0005-0000-0000-0000EEA20000}"/>
    <cellStyle name="Normal 3 31 6 2 2 2" xfId="41854" xr:uid="{00000000-0005-0000-0000-0000EFA20000}"/>
    <cellStyle name="Normal 3 31 6 2 2 3" xfId="41855" xr:uid="{00000000-0005-0000-0000-0000F0A20000}"/>
    <cellStyle name="Normal 3 31 6 2 3" xfId="41856" xr:uid="{00000000-0005-0000-0000-0000F1A20000}"/>
    <cellStyle name="Normal 3 31 6 2 4" xfId="41857" xr:uid="{00000000-0005-0000-0000-0000F2A20000}"/>
    <cellStyle name="Normal 3 31 6 3" xfId="41858" xr:uid="{00000000-0005-0000-0000-0000F3A20000}"/>
    <cellStyle name="Normal 3 31 6 3 2" xfId="41859" xr:uid="{00000000-0005-0000-0000-0000F4A20000}"/>
    <cellStyle name="Normal 3 31 6 3 3" xfId="41860" xr:uid="{00000000-0005-0000-0000-0000F5A20000}"/>
    <cellStyle name="Normal 3 31 6 4" xfId="41861" xr:uid="{00000000-0005-0000-0000-0000F6A20000}"/>
    <cellStyle name="Normal 3 31 7" xfId="41862" xr:uid="{00000000-0005-0000-0000-0000F7A20000}"/>
    <cellStyle name="Normal 3 31 7 2" xfId="41863" xr:uid="{00000000-0005-0000-0000-0000F8A20000}"/>
    <cellStyle name="Normal 3 31 7 2 2" xfId="41864" xr:uid="{00000000-0005-0000-0000-0000F9A20000}"/>
    <cellStyle name="Normal 3 31 7 2 2 2" xfId="41865" xr:uid="{00000000-0005-0000-0000-0000FAA20000}"/>
    <cellStyle name="Normal 3 31 7 2 2 3" xfId="41866" xr:uid="{00000000-0005-0000-0000-0000FBA20000}"/>
    <cellStyle name="Normal 3 31 7 2 3" xfId="41867" xr:uid="{00000000-0005-0000-0000-0000FCA20000}"/>
    <cellStyle name="Normal 3 31 7 2 4" xfId="41868" xr:uid="{00000000-0005-0000-0000-0000FDA20000}"/>
    <cellStyle name="Normal 3 31 7 3" xfId="41869" xr:uid="{00000000-0005-0000-0000-0000FEA20000}"/>
    <cellStyle name="Normal 3 31 7 3 2" xfId="41870" xr:uid="{00000000-0005-0000-0000-0000FFA20000}"/>
    <cellStyle name="Normal 3 31 7 3 3" xfId="41871" xr:uid="{00000000-0005-0000-0000-000000A30000}"/>
    <cellStyle name="Normal 3 31 7 4" xfId="41872" xr:uid="{00000000-0005-0000-0000-000001A30000}"/>
    <cellStyle name="Normal 3 31 8" xfId="41873" xr:uid="{00000000-0005-0000-0000-000002A30000}"/>
    <cellStyle name="Normal 3 31 8 2" xfId="41874" xr:uid="{00000000-0005-0000-0000-000003A30000}"/>
    <cellStyle name="Normal 3 31 8 2 2" xfId="41875" xr:uid="{00000000-0005-0000-0000-000004A30000}"/>
    <cellStyle name="Normal 3 31 8 2 2 2" xfId="41876" xr:uid="{00000000-0005-0000-0000-000005A30000}"/>
    <cellStyle name="Normal 3 31 8 2 2 3" xfId="41877" xr:uid="{00000000-0005-0000-0000-000006A30000}"/>
    <cellStyle name="Normal 3 31 8 2 3" xfId="41878" xr:uid="{00000000-0005-0000-0000-000007A30000}"/>
    <cellStyle name="Normal 3 31 8 2 4" xfId="41879" xr:uid="{00000000-0005-0000-0000-000008A30000}"/>
    <cellStyle name="Normal 3 31 8 3" xfId="41880" xr:uid="{00000000-0005-0000-0000-000009A30000}"/>
    <cellStyle name="Normal 3 31 8 3 2" xfId="41881" xr:uid="{00000000-0005-0000-0000-00000AA30000}"/>
    <cellStyle name="Normal 3 31 8 3 3" xfId="41882" xr:uid="{00000000-0005-0000-0000-00000BA30000}"/>
    <cellStyle name="Normal 3 31 8 4" xfId="41883" xr:uid="{00000000-0005-0000-0000-00000CA30000}"/>
    <cellStyle name="Normal 3 31 9" xfId="41884" xr:uid="{00000000-0005-0000-0000-00000DA30000}"/>
    <cellStyle name="Normal 3 31 9 2" xfId="41885" xr:uid="{00000000-0005-0000-0000-00000EA30000}"/>
    <cellStyle name="Normal 3 31 9 2 2" xfId="41886" xr:uid="{00000000-0005-0000-0000-00000FA30000}"/>
    <cellStyle name="Normal 3 31 9 2 2 2" xfId="41887" xr:uid="{00000000-0005-0000-0000-000010A30000}"/>
    <cellStyle name="Normal 3 31 9 2 2 3" xfId="41888" xr:uid="{00000000-0005-0000-0000-000011A30000}"/>
    <cellStyle name="Normal 3 31 9 2 3" xfId="41889" xr:uid="{00000000-0005-0000-0000-000012A30000}"/>
    <cellStyle name="Normal 3 31 9 2 4" xfId="41890" xr:uid="{00000000-0005-0000-0000-000013A30000}"/>
    <cellStyle name="Normal 3 31 9 3" xfId="41891" xr:uid="{00000000-0005-0000-0000-000014A30000}"/>
    <cellStyle name="Normal 3 31 9 3 2" xfId="41892" xr:uid="{00000000-0005-0000-0000-000015A30000}"/>
    <cellStyle name="Normal 3 31 9 3 3" xfId="41893" xr:uid="{00000000-0005-0000-0000-000016A30000}"/>
    <cellStyle name="Normal 3 31 9 4" xfId="41894" xr:uid="{00000000-0005-0000-0000-000017A30000}"/>
    <cellStyle name="Normal 3 32" xfId="41895" xr:uid="{00000000-0005-0000-0000-000018A30000}"/>
    <cellStyle name="Normal 3 32 10" xfId="41896" xr:uid="{00000000-0005-0000-0000-000019A30000}"/>
    <cellStyle name="Normal 3 32 10 2" xfId="41897" xr:uid="{00000000-0005-0000-0000-00001AA30000}"/>
    <cellStyle name="Normal 3 32 10 2 2" xfId="41898" xr:uid="{00000000-0005-0000-0000-00001BA30000}"/>
    <cellStyle name="Normal 3 32 10 2 2 2" xfId="41899" xr:uid="{00000000-0005-0000-0000-00001CA30000}"/>
    <cellStyle name="Normal 3 32 10 2 2 3" xfId="41900" xr:uid="{00000000-0005-0000-0000-00001DA30000}"/>
    <cellStyle name="Normal 3 32 10 2 3" xfId="41901" xr:uid="{00000000-0005-0000-0000-00001EA30000}"/>
    <cellStyle name="Normal 3 32 10 2 4" xfId="41902" xr:uid="{00000000-0005-0000-0000-00001FA30000}"/>
    <cellStyle name="Normal 3 32 10 3" xfId="41903" xr:uid="{00000000-0005-0000-0000-000020A30000}"/>
    <cellStyle name="Normal 3 32 10 3 2" xfId="41904" xr:uid="{00000000-0005-0000-0000-000021A30000}"/>
    <cellStyle name="Normal 3 32 10 3 3" xfId="41905" xr:uid="{00000000-0005-0000-0000-000022A30000}"/>
    <cellStyle name="Normal 3 32 10 4" xfId="41906" xr:uid="{00000000-0005-0000-0000-000023A30000}"/>
    <cellStyle name="Normal 3 32 11" xfId="41907" xr:uid="{00000000-0005-0000-0000-000024A30000}"/>
    <cellStyle name="Normal 3 32 11 2" xfId="41908" xr:uid="{00000000-0005-0000-0000-000025A30000}"/>
    <cellStyle name="Normal 3 32 11 2 2" xfId="41909" xr:uid="{00000000-0005-0000-0000-000026A30000}"/>
    <cellStyle name="Normal 3 32 11 2 2 2" xfId="41910" xr:uid="{00000000-0005-0000-0000-000027A30000}"/>
    <cellStyle name="Normal 3 32 11 2 2 3" xfId="41911" xr:uid="{00000000-0005-0000-0000-000028A30000}"/>
    <cellStyle name="Normal 3 32 11 2 3" xfId="41912" xr:uid="{00000000-0005-0000-0000-000029A30000}"/>
    <cellStyle name="Normal 3 32 11 2 4" xfId="41913" xr:uid="{00000000-0005-0000-0000-00002AA30000}"/>
    <cellStyle name="Normal 3 32 11 3" xfId="41914" xr:uid="{00000000-0005-0000-0000-00002BA30000}"/>
    <cellStyle name="Normal 3 32 11 3 2" xfId="41915" xr:uid="{00000000-0005-0000-0000-00002CA30000}"/>
    <cellStyle name="Normal 3 32 11 3 3" xfId="41916" xr:uid="{00000000-0005-0000-0000-00002DA30000}"/>
    <cellStyle name="Normal 3 32 11 4" xfId="41917" xr:uid="{00000000-0005-0000-0000-00002EA30000}"/>
    <cellStyle name="Normal 3 32 12" xfId="41918" xr:uid="{00000000-0005-0000-0000-00002FA30000}"/>
    <cellStyle name="Normal 3 32 12 2" xfId="41919" xr:uid="{00000000-0005-0000-0000-000030A30000}"/>
    <cellStyle name="Normal 3 32 12 2 2" xfId="41920" xr:uid="{00000000-0005-0000-0000-000031A30000}"/>
    <cellStyle name="Normal 3 32 12 2 2 2" xfId="41921" xr:uid="{00000000-0005-0000-0000-000032A30000}"/>
    <cellStyle name="Normal 3 32 12 2 2 3" xfId="41922" xr:uid="{00000000-0005-0000-0000-000033A30000}"/>
    <cellStyle name="Normal 3 32 12 2 3" xfId="41923" xr:uid="{00000000-0005-0000-0000-000034A30000}"/>
    <cellStyle name="Normal 3 32 12 2 4" xfId="41924" xr:uid="{00000000-0005-0000-0000-000035A30000}"/>
    <cellStyle name="Normal 3 32 12 3" xfId="41925" xr:uid="{00000000-0005-0000-0000-000036A30000}"/>
    <cellStyle name="Normal 3 32 12 3 2" xfId="41926" xr:uid="{00000000-0005-0000-0000-000037A30000}"/>
    <cellStyle name="Normal 3 32 12 3 3" xfId="41927" xr:uid="{00000000-0005-0000-0000-000038A30000}"/>
    <cellStyle name="Normal 3 32 12 4" xfId="41928" xr:uid="{00000000-0005-0000-0000-000039A30000}"/>
    <cellStyle name="Normal 3 32 13" xfId="41929" xr:uid="{00000000-0005-0000-0000-00003AA30000}"/>
    <cellStyle name="Normal 3 32 13 2" xfId="41930" xr:uid="{00000000-0005-0000-0000-00003BA30000}"/>
    <cellStyle name="Normal 3 32 13 2 2" xfId="41931" xr:uid="{00000000-0005-0000-0000-00003CA30000}"/>
    <cellStyle name="Normal 3 32 13 2 2 2" xfId="41932" xr:uid="{00000000-0005-0000-0000-00003DA30000}"/>
    <cellStyle name="Normal 3 32 13 2 2 3" xfId="41933" xr:uid="{00000000-0005-0000-0000-00003EA30000}"/>
    <cellStyle name="Normal 3 32 13 2 3" xfId="41934" xr:uid="{00000000-0005-0000-0000-00003FA30000}"/>
    <cellStyle name="Normal 3 32 13 2 4" xfId="41935" xr:uid="{00000000-0005-0000-0000-000040A30000}"/>
    <cellStyle name="Normal 3 32 13 3" xfId="41936" xr:uid="{00000000-0005-0000-0000-000041A30000}"/>
    <cellStyle name="Normal 3 32 13 3 2" xfId="41937" xr:uid="{00000000-0005-0000-0000-000042A30000}"/>
    <cellStyle name="Normal 3 32 13 3 3" xfId="41938" xr:uid="{00000000-0005-0000-0000-000043A30000}"/>
    <cellStyle name="Normal 3 32 13 4" xfId="41939" xr:uid="{00000000-0005-0000-0000-000044A30000}"/>
    <cellStyle name="Normal 3 32 14" xfId="41940" xr:uid="{00000000-0005-0000-0000-000045A30000}"/>
    <cellStyle name="Normal 3 32 14 2" xfId="41941" xr:uid="{00000000-0005-0000-0000-000046A30000}"/>
    <cellStyle name="Normal 3 32 14 2 2" xfId="41942" xr:uid="{00000000-0005-0000-0000-000047A30000}"/>
    <cellStyle name="Normal 3 32 14 2 2 2" xfId="41943" xr:uid="{00000000-0005-0000-0000-000048A30000}"/>
    <cellStyle name="Normal 3 32 14 2 2 3" xfId="41944" xr:uid="{00000000-0005-0000-0000-000049A30000}"/>
    <cellStyle name="Normal 3 32 14 2 3" xfId="41945" xr:uid="{00000000-0005-0000-0000-00004AA30000}"/>
    <cellStyle name="Normal 3 32 14 2 4" xfId="41946" xr:uid="{00000000-0005-0000-0000-00004BA30000}"/>
    <cellStyle name="Normal 3 32 14 3" xfId="41947" xr:uid="{00000000-0005-0000-0000-00004CA30000}"/>
    <cellStyle name="Normal 3 32 14 3 2" xfId="41948" xr:uid="{00000000-0005-0000-0000-00004DA30000}"/>
    <cellStyle name="Normal 3 32 14 3 3" xfId="41949" xr:uid="{00000000-0005-0000-0000-00004EA30000}"/>
    <cellStyle name="Normal 3 32 14 4" xfId="41950" xr:uid="{00000000-0005-0000-0000-00004FA30000}"/>
    <cellStyle name="Normal 3 32 15" xfId="41951" xr:uid="{00000000-0005-0000-0000-000050A30000}"/>
    <cellStyle name="Normal 3 32 15 2" xfId="41952" xr:uid="{00000000-0005-0000-0000-000051A30000}"/>
    <cellStyle name="Normal 3 32 15 2 2" xfId="41953" xr:uid="{00000000-0005-0000-0000-000052A30000}"/>
    <cellStyle name="Normal 3 32 15 2 2 2" xfId="41954" xr:uid="{00000000-0005-0000-0000-000053A30000}"/>
    <cellStyle name="Normal 3 32 15 2 2 3" xfId="41955" xr:uid="{00000000-0005-0000-0000-000054A30000}"/>
    <cellStyle name="Normal 3 32 15 2 3" xfId="41956" xr:uid="{00000000-0005-0000-0000-000055A30000}"/>
    <cellStyle name="Normal 3 32 15 2 4" xfId="41957" xr:uid="{00000000-0005-0000-0000-000056A30000}"/>
    <cellStyle name="Normal 3 32 15 3" xfId="41958" xr:uid="{00000000-0005-0000-0000-000057A30000}"/>
    <cellStyle name="Normal 3 32 15 3 2" xfId="41959" xr:uid="{00000000-0005-0000-0000-000058A30000}"/>
    <cellStyle name="Normal 3 32 15 3 3" xfId="41960" xr:uid="{00000000-0005-0000-0000-000059A30000}"/>
    <cellStyle name="Normal 3 32 15 4" xfId="41961" xr:uid="{00000000-0005-0000-0000-00005AA30000}"/>
    <cellStyle name="Normal 3 32 16" xfId="41962" xr:uid="{00000000-0005-0000-0000-00005BA30000}"/>
    <cellStyle name="Normal 3 32 16 2" xfId="41963" xr:uid="{00000000-0005-0000-0000-00005CA30000}"/>
    <cellStyle name="Normal 3 32 16 2 2" xfId="41964" xr:uid="{00000000-0005-0000-0000-00005DA30000}"/>
    <cellStyle name="Normal 3 32 16 2 2 2" xfId="41965" xr:uid="{00000000-0005-0000-0000-00005EA30000}"/>
    <cellStyle name="Normal 3 32 16 2 2 3" xfId="41966" xr:uid="{00000000-0005-0000-0000-00005FA30000}"/>
    <cellStyle name="Normal 3 32 16 2 3" xfId="41967" xr:uid="{00000000-0005-0000-0000-000060A30000}"/>
    <cellStyle name="Normal 3 32 16 2 4" xfId="41968" xr:uid="{00000000-0005-0000-0000-000061A30000}"/>
    <cellStyle name="Normal 3 32 16 3" xfId="41969" xr:uid="{00000000-0005-0000-0000-000062A30000}"/>
    <cellStyle name="Normal 3 32 16 3 2" xfId="41970" xr:uid="{00000000-0005-0000-0000-000063A30000}"/>
    <cellStyle name="Normal 3 32 16 3 3" xfId="41971" xr:uid="{00000000-0005-0000-0000-000064A30000}"/>
    <cellStyle name="Normal 3 32 16 4" xfId="41972" xr:uid="{00000000-0005-0000-0000-000065A30000}"/>
    <cellStyle name="Normal 3 32 17" xfId="41973" xr:uid="{00000000-0005-0000-0000-000066A30000}"/>
    <cellStyle name="Normal 3 32 17 2" xfId="41974" xr:uid="{00000000-0005-0000-0000-000067A30000}"/>
    <cellStyle name="Normal 3 32 17 2 2" xfId="41975" xr:uid="{00000000-0005-0000-0000-000068A30000}"/>
    <cellStyle name="Normal 3 32 17 2 2 2" xfId="41976" xr:uid="{00000000-0005-0000-0000-000069A30000}"/>
    <cellStyle name="Normal 3 32 17 2 2 3" xfId="41977" xr:uid="{00000000-0005-0000-0000-00006AA30000}"/>
    <cellStyle name="Normal 3 32 17 2 3" xfId="41978" xr:uid="{00000000-0005-0000-0000-00006BA30000}"/>
    <cellStyle name="Normal 3 32 17 2 4" xfId="41979" xr:uid="{00000000-0005-0000-0000-00006CA30000}"/>
    <cellStyle name="Normal 3 32 17 3" xfId="41980" xr:uid="{00000000-0005-0000-0000-00006DA30000}"/>
    <cellStyle name="Normal 3 32 17 3 2" xfId="41981" xr:uid="{00000000-0005-0000-0000-00006EA30000}"/>
    <cellStyle name="Normal 3 32 17 3 3" xfId="41982" xr:uid="{00000000-0005-0000-0000-00006FA30000}"/>
    <cellStyle name="Normal 3 32 17 4" xfId="41983" xr:uid="{00000000-0005-0000-0000-000070A30000}"/>
    <cellStyle name="Normal 3 32 18" xfId="41984" xr:uid="{00000000-0005-0000-0000-000071A30000}"/>
    <cellStyle name="Normal 3 32 18 2" xfId="41985" xr:uid="{00000000-0005-0000-0000-000072A30000}"/>
    <cellStyle name="Normal 3 32 18 2 2" xfId="41986" xr:uid="{00000000-0005-0000-0000-000073A30000}"/>
    <cellStyle name="Normal 3 32 18 2 2 2" xfId="41987" xr:uid="{00000000-0005-0000-0000-000074A30000}"/>
    <cellStyle name="Normal 3 32 18 2 2 3" xfId="41988" xr:uid="{00000000-0005-0000-0000-000075A30000}"/>
    <cellStyle name="Normal 3 32 18 2 3" xfId="41989" xr:uid="{00000000-0005-0000-0000-000076A30000}"/>
    <cellStyle name="Normal 3 32 18 2 4" xfId="41990" xr:uid="{00000000-0005-0000-0000-000077A30000}"/>
    <cellStyle name="Normal 3 32 18 3" xfId="41991" xr:uid="{00000000-0005-0000-0000-000078A30000}"/>
    <cellStyle name="Normal 3 32 18 3 2" xfId="41992" xr:uid="{00000000-0005-0000-0000-000079A30000}"/>
    <cellStyle name="Normal 3 32 18 3 3" xfId="41993" xr:uid="{00000000-0005-0000-0000-00007AA30000}"/>
    <cellStyle name="Normal 3 32 18 4" xfId="41994" xr:uid="{00000000-0005-0000-0000-00007BA30000}"/>
    <cellStyle name="Normal 3 32 19" xfId="41995" xr:uid="{00000000-0005-0000-0000-00007CA30000}"/>
    <cellStyle name="Normal 3 32 19 2" xfId="41996" xr:uid="{00000000-0005-0000-0000-00007DA30000}"/>
    <cellStyle name="Normal 3 32 19 2 2" xfId="41997" xr:uid="{00000000-0005-0000-0000-00007EA30000}"/>
    <cellStyle name="Normal 3 32 19 2 2 2" xfId="41998" xr:uid="{00000000-0005-0000-0000-00007FA30000}"/>
    <cellStyle name="Normal 3 32 19 2 2 3" xfId="41999" xr:uid="{00000000-0005-0000-0000-000080A30000}"/>
    <cellStyle name="Normal 3 32 19 2 3" xfId="42000" xr:uid="{00000000-0005-0000-0000-000081A30000}"/>
    <cellStyle name="Normal 3 32 19 2 4" xfId="42001" xr:uid="{00000000-0005-0000-0000-000082A30000}"/>
    <cellStyle name="Normal 3 32 19 3" xfId="42002" xr:uid="{00000000-0005-0000-0000-000083A30000}"/>
    <cellStyle name="Normal 3 32 19 3 2" xfId="42003" xr:uid="{00000000-0005-0000-0000-000084A30000}"/>
    <cellStyle name="Normal 3 32 19 3 3" xfId="42004" xr:uid="{00000000-0005-0000-0000-000085A30000}"/>
    <cellStyle name="Normal 3 32 19 4" xfId="42005" xr:uid="{00000000-0005-0000-0000-000086A30000}"/>
    <cellStyle name="Normal 3 32 2" xfId="42006" xr:uid="{00000000-0005-0000-0000-000087A30000}"/>
    <cellStyle name="Normal 3 32 2 2" xfId="42007" xr:uid="{00000000-0005-0000-0000-000088A30000}"/>
    <cellStyle name="Normal 3 32 2 2 2" xfId="42008" xr:uid="{00000000-0005-0000-0000-000089A30000}"/>
    <cellStyle name="Normal 3 32 2 2 2 2" xfId="42009" xr:uid="{00000000-0005-0000-0000-00008AA30000}"/>
    <cellStyle name="Normal 3 32 2 2 2 3" xfId="42010" xr:uid="{00000000-0005-0000-0000-00008BA30000}"/>
    <cellStyle name="Normal 3 32 2 2 3" xfId="42011" xr:uid="{00000000-0005-0000-0000-00008CA30000}"/>
    <cellStyle name="Normal 3 32 2 2 4" xfId="42012" xr:uid="{00000000-0005-0000-0000-00008DA30000}"/>
    <cellStyle name="Normal 3 32 2 3" xfId="42013" xr:uid="{00000000-0005-0000-0000-00008EA30000}"/>
    <cellStyle name="Normal 3 32 2 3 2" xfId="42014" xr:uid="{00000000-0005-0000-0000-00008FA30000}"/>
    <cellStyle name="Normal 3 32 2 3 3" xfId="42015" xr:uid="{00000000-0005-0000-0000-000090A30000}"/>
    <cellStyle name="Normal 3 32 2 4" xfId="42016" xr:uid="{00000000-0005-0000-0000-000091A30000}"/>
    <cellStyle name="Normal 3 32 20" xfId="42017" xr:uid="{00000000-0005-0000-0000-000092A30000}"/>
    <cellStyle name="Normal 3 32 20 2" xfId="42018" xr:uid="{00000000-0005-0000-0000-000093A30000}"/>
    <cellStyle name="Normal 3 32 20 2 2" xfId="42019" xr:uid="{00000000-0005-0000-0000-000094A30000}"/>
    <cellStyle name="Normal 3 32 20 2 2 2" xfId="42020" xr:uid="{00000000-0005-0000-0000-000095A30000}"/>
    <cellStyle name="Normal 3 32 20 2 2 3" xfId="42021" xr:uid="{00000000-0005-0000-0000-000096A30000}"/>
    <cellStyle name="Normal 3 32 20 2 3" xfId="42022" xr:uid="{00000000-0005-0000-0000-000097A30000}"/>
    <cellStyle name="Normal 3 32 20 2 4" xfId="42023" xr:uid="{00000000-0005-0000-0000-000098A30000}"/>
    <cellStyle name="Normal 3 32 20 3" xfId="42024" xr:uid="{00000000-0005-0000-0000-000099A30000}"/>
    <cellStyle name="Normal 3 32 20 3 2" xfId="42025" xr:uid="{00000000-0005-0000-0000-00009AA30000}"/>
    <cellStyle name="Normal 3 32 20 3 3" xfId="42026" xr:uid="{00000000-0005-0000-0000-00009BA30000}"/>
    <cellStyle name="Normal 3 32 20 4" xfId="42027" xr:uid="{00000000-0005-0000-0000-00009CA30000}"/>
    <cellStyle name="Normal 3 32 21" xfId="42028" xr:uid="{00000000-0005-0000-0000-00009DA30000}"/>
    <cellStyle name="Normal 3 32 21 2" xfId="42029" xr:uid="{00000000-0005-0000-0000-00009EA30000}"/>
    <cellStyle name="Normal 3 32 21 2 2" xfId="42030" xr:uid="{00000000-0005-0000-0000-00009FA30000}"/>
    <cellStyle name="Normal 3 32 21 2 2 2" xfId="42031" xr:uid="{00000000-0005-0000-0000-0000A0A30000}"/>
    <cellStyle name="Normal 3 32 21 2 2 3" xfId="42032" xr:uid="{00000000-0005-0000-0000-0000A1A30000}"/>
    <cellStyle name="Normal 3 32 21 2 3" xfId="42033" xr:uid="{00000000-0005-0000-0000-0000A2A30000}"/>
    <cellStyle name="Normal 3 32 21 2 4" xfId="42034" xr:uid="{00000000-0005-0000-0000-0000A3A30000}"/>
    <cellStyle name="Normal 3 32 21 3" xfId="42035" xr:uid="{00000000-0005-0000-0000-0000A4A30000}"/>
    <cellStyle name="Normal 3 32 21 3 2" xfId="42036" xr:uid="{00000000-0005-0000-0000-0000A5A30000}"/>
    <cellStyle name="Normal 3 32 21 3 3" xfId="42037" xr:uid="{00000000-0005-0000-0000-0000A6A30000}"/>
    <cellStyle name="Normal 3 32 21 4" xfId="42038" xr:uid="{00000000-0005-0000-0000-0000A7A30000}"/>
    <cellStyle name="Normal 3 32 22" xfId="42039" xr:uid="{00000000-0005-0000-0000-0000A8A30000}"/>
    <cellStyle name="Normal 3 32 22 2" xfId="42040" xr:uid="{00000000-0005-0000-0000-0000A9A30000}"/>
    <cellStyle name="Normal 3 32 22 2 2" xfId="42041" xr:uid="{00000000-0005-0000-0000-0000AAA30000}"/>
    <cellStyle name="Normal 3 32 22 2 2 2" xfId="42042" xr:uid="{00000000-0005-0000-0000-0000ABA30000}"/>
    <cellStyle name="Normal 3 32 22 2 2 3" xfId="42043" xr:uid="{00000000-0005-0000-0000-0000ACA30000}"/>
    <cellStyle name="Normal 3 32 22 2 3" xfId="42044" xr:uid="{00000000-0005-0000-0000-0000ADA30000}"/>
    <cellStyle name="Normal 3 32 22 2 4" xfId="42045" xr:uid="{00000000-0005-0000-0000-0000AEA30000}"/>
    <cellStyle name="Normal 3 32 22 3" xfId="42046" xr:uid="{00000000-0005-0000-0000-0000AFA30000}"/>
    <cellStyle name="Normal 3 32 22 3 2" xfId="42047" xr:uid="{00000000-0005-0000-0000-0000B0A30000}"/>
    <cellStyle name="Normal 3 32 22 3 3" xfId="42048" xr:uid="{00000000-0005-0000-0000-0000B1A30000}"/>
    <cellStyle name="Normal 3 32 22 4" xfId="42049" xr:uid="{00000000-0005-0000-0000-0000B2A30000}"/>
    <cellStyle name="Normal 3 32 23" xfId="42050" xr:uid="{00000000-0005-0000-0000-0000B3A30000}"/>
    <cellStyle name="Normal 3 32 23 2" xfId="42051" xr:uid="{00000000-0005-0000-0000-0000B4A30000}"/>
    <cellStyle name="Normal 3 32 23 2 2" xfId="42052" xr:uid="{00000000-0005-0000-0000-0000B5A30000}"/>
    <cellStyle name="Normal 3 32 23 2 2 2" xfId="42053" xr:uid="{00000000-0005-0000-0000-0000B6A30000}"/>
    <cellStyle name="Normal 3 32 23 2 2 3" xfId="42054" xr:uid="{00000000-0005-0000-0000-0000B7A30000}"/>
    <cellStyle name="Normal 3 32 23 2 3" xfId="42055" xr:uid="{00000000-0005-0000-0000-0000B8A30000}"/>
    <cellStyle name="Normal 3 32 23 2 4" xfId="42056" xr:uid="{00000000-0005-0000-0000-0000B9A30000}"/>
    <cellStyle name="Normal 3 32 23 3" xfId="42057" xr:uid="{00000000-0005-0000-0000-0000BAA30000}"/>
    <cellStyle name="Normal 3 32 23 3 2" xfId="42058" xr:uid="{00000000-0005-0000-0000-0000BBA30000}"/>
    <cellStyle name="Normal 3 32 23 3 3" xfId="42059" xr:uid="{00000000-0005-0000-0000-0000BCA30000}"/>
    <cellStyle name="Normal 3 32 23 4" xfId="42060" xr:uid="{00000000-0005-0000-0000-0000BDA30000}"/>
    <cellStyle name="Normal 3 32 24" xfId="42061" xr:uid="{00000000-0005-0000-0000-0000BEA30000}"/>
    <cellStyle name="Normal 3 32 24 2" xfId="42062" xr:uid="{00000000-0005-0000-0000-0000BFA30000}"/>
    <cellStyle name="Normal 3 32 24 2 2" xfId="42063" xr:uid="{00000000-0005-0000-0000-0000C0A30000}"/>
    <cellStyle name="Normal 3 32 24 2 3" xfId="42064" xr:uid="{00000000-0005-0000-0000-0000C1A30000}"/>
    <cellStyle name="Normal 3 32 24 3" xfId="42065" xr:uid="{00000000-0005-0000-0000-0000C2A30000}"/>
    <cellStyle name="Normal 3 32 24 4" xfId="42066" xr:uid="{00000000-0005-0000-0000-0000C3A30000}"/>
    <cellStyle name="Normal 3 32 25" xfId="42067" xr:uid="{00000000-0005-0000-0000-0000C4A30000}"/>
    <cellStyle name="Normal 3 32 25 2" xfId="42068" xr:uid="{00000000-0005-0000-0000-0000C5A30000}"/>
    <cellStyle name="Normal 3 32 25 3" xfId="42069" xr:uid="{00000000-0005-0000-0000-0000C6A30000}"/>
    <cellStyle name="Normal 3 32 26" xfId="42070" xr:uid="{00000000-0005-0000-0000-0000C7A30000}"/>
    <cellStyle name="Normal 3 32 3" xfId="42071" xr:uid="{00000000-0005-0000-0000-0000C8A30000}"/>
    <cellStyle name="Normal 3 32 3 2" xfId="42072" xr:uid="{00000000-0005-0000-0000-0000C9A30000}"/>
    <cellStyle name="Normal 3 32 3 2 2" xfId="42073" xr:uid="{00000000-0005-0000-0000-0000CAA30000}"/>
    <cellStyle name="Normal 3 32 3 2 2 2" xfId="42074" xr:uid="{00000000-0005-0000-0000-0000CBA30000}"/>
    <cellStyle name="Normal 3 32 3 2 2 3" xfId="42075" xr:uid="{00000000-0005-0000-0000-0000CCA30000}"/>
    <cellStyle name="Normal 3 32 3 2 3" xfId="42076" xr:uid="{00000000-0005-0000-0000-0000CDA30000}"/>
    <cellStyle name="Normal 3 32 3 2 4" xfId="42077" xr:uid="{00000000-0005-0000-0000-0000CEA30000}"/>
    <cellStyle name="Normal 3 32 3 3" xfId="42078" xr:uid="{00000000-0005-0000-0000-0000CFA30000}"/>
    <cellStyle name="Normal 3 32 3 3 2" xfId="42079" xr:uid="{00000000-0005-0000-0000-0000D0A30000}"/>
    <cellStyle name="Normal 3 32 3 3 3" xfId="42080" xr:uid="{00000000-0005-0000-0000-0000D1A30000}"/>
    <cellStyle name="Normal 3 32 3 4" xfId="42081" xr:uid="{00000000-0005-0000-0000-0000D2A30000}"/>
    <cellStyle name="Normal 3 32 4" xfId="42082" xr:uid="{00000000-0005-0000-0000-0000D3A30000}"/>
    <cellStyle name="Normal 3 32 4 2" xfId="42083" xr:uid="{00000000-0005-0000-0000-0000D4A30000}"/>
    <cellStyle name="Normal 3 32 4 2 2" xfId="42084" xr:uid="{00000000-0005-0000-0000-0000D5A30000}"/>
    <cellStyle name="Normal 3 32 4 2 2 2" xfId="42085" xr:uid="{00000000-0005-0000-0000-0000D6A30000}"/>
    <cellStyle name="Normal 3 32 4 2 2 3" xfId="42086" xr:uid="{00000000-0005-0000-0000-0000D7A30000}"/>
    <cellStyle name="Normal 3 32 4 2 3" xfId="42087" xr:uid="{00000000-0005-0000-0000-0000D8A30000}"/>
    <cellStyle name="Normal 3 32 4 2 4" xfId="42088" xr:uid="{00000000-0005-0000-0000-0000D9A30000}"/>
    <cellStyle name="Normal 3 32 4 3" xfId="42089" xr:uid="{00000000-0005-0000-0000-0000DAA30000}"/>
    <cellStyle name="Normal 3 32 4 3 2" xfId="42090" xr:uid="{00000000-0005-0000-0000-0000DBA30000}"/>
    <cellStyle name="Normal 3 32 4 3 3" xfId="42091" xr:uid="{00000000-0005-0000-0000-0000DCA30000}"/>
    <cellStyle name="Normal 3 32 4 4" xfId="42092" xr:uid="{00000000-0005-0000-0000-0000DDA30000}"/>
    <cellStyle name="Normal 3 32 5" xfId="42093" xr:uid="{00000000-0005-0000-0000-0000DEA30000}"/>
    <cellStyle name="Normal 3 32 5 2" xfId="42094" xr:uid="{00000000-0005-0000-0000-0000DFA30000}"/>
    <cellStyle name="Normal 3 32 5 2 2" xfId="42095" xr:uid="{00000000-0005-0000-0000-0000E0A30000}"/>
    <cellStyle name="Normal 3 32 5 2 2 2" xfId="42096" xr:uid="{00000000-0005-0000-0000-0000E1A30000}"/>
    <cellStyle name="Normal 3 32 5 2 2 3" xfId="42097" xr:uid="{00000000-0005-0000-0000-0000E2A30000}"/>
    <cellStyle name="Normal 3 32 5 2 3" xfId="42098" xr:uid="{00000000-0005-0000-0000-0000E3A30000}"/>
    <cellStyle name="Normal 3 32 5 2 4" xfId="42099" xr:uid="{00000000-0005-0000-0000-0000E4A30000}"/>
    <cellStyle name="Normal 3 32 5 3" xfId="42100" xr:uid="{00000000-0005-0000-0000-0000E5A30000}"/>
    <cellStyle name="Normal 3 32 5 3 2" xfId="42101" xr:uid="{00000000-0005-0000-0000-0000E6A30000}"/>
    <cellStyle name="Normal 3 32 5 3 3" xfId="42102" xr:uid="{00000000-0005-0000-0000-0000E7A30000}"/>
    <cellStyle name="Normal 3 32 5 4" xfId="42103" xr:uid="{00000000-0005-0000-0000-0000E8A30000}"/>
    <cellStyle name="Normal 3 32 6" xfId="42104" xr:uid="{00000000-0005-0000-0000-0000E9A30000}"/>
    <cellStyle name="Normal 3 32 6 2" xfId="42105" xr:uid="{00000000-0005-0000-0000-0000EAA30000}"/>
    <cellStyle name="Normal 3 32 6 2 2" xfId="42106" xr:uid="{00000000-0005-0000-0000-0000EBA30000}"/>
    <cellStyle name="Normal 3 32 6 2 2 2" xfId="42107" xr:uid="{00000000-0005-0000-0000-0000ECA30000}"/>
    <cellStyle name="Normal 3 32 6 2 2 3" xfId="42108" xr:uid="{00000000-0005-0000-0000-0000EDA30000}"/>
    <cellStyle name="Normal 3 32 6 2 3" xfId="42109" xr:uid="{00000000-0005-0000-0000-0000EEA30000}"/>
    <cellStyle name="Normal 3 32 6 2 4" xfId="42110" xr:uid="{00000000-0005-0000-0000-0000EFA30000}"/>
    <cellStyle name="Normal 3 32 6 3" xfId="42111" xr:uid="{00000000-0005-0000-0000-0000F0A30000}"/>
    <cellStyle name="Normal 3 32 6 3 2" xfId="42112" xr:uid="{00000000-0005-0000-0000-0000F1A30000}"/>
    <cellStyle name="Normal 3 32 6 3 3" xfId="42113" xr:uid="{00000000-0005-0000-0000-0000F2A30000}"/>
    <cellStyle name="Normal 3 32 6 4" xfId="42114" xr:uid="{00000000-0005-0000-0000-0000F3A30000}"/>
    <cellStyle name="Normal 3 32 7" xfId="42115" xr:uid="{00000000-0005-0000-0000-0000F4A30000}"/>
    <cellStyle name="Normal 3 32 7 2" xfId="42116" xr:uid="{00000000-0005-0000-0000-0000F5A30000}"/>
    <cellStyle name="Normal 3 32 7 2 2" xfId="42117" xr:uid="{00000000-0005-0000-0000-0000F6A30000}"/>
    <cellStyle name="Normal 3 32 7 2 2 2" xfId="42118" xr:uid="{00000000-0005-0000-0000-0000F7A30000}"/>
    <cellStyle name="Normal 3 32 7 2 2 3" xfId="42119" xr:uid="{00000000-0005-0000-0000-0000F8A30000}"/>
    <cellStyle name="Normal 3 32 7 2 3" xfId="42120" xr:uid="{00000000-0005-0000-0000-0000F9A30000}"/>
    <cellStyle name="Normal 3 32 7 2 4" xfId="42121" xr:uid="{00000000-0005-0000-0000-0000FAA30000}"/>
    <cellStyle name="Normal 3 32 7 3" xfId="42122" xr:uid="{00000000-0005-0000-0000-0000FBA30000}"/>
    <cellStyle name="Normal 3 32 7 3 2" xfId="42123" xr:uid="{00000000-0005-0000-0000-0000FCA30000}"/>
    <cellStyle name="Normal 3 32 7 3 3" xfId="42124" xr:uid="{00000000-0005-0000-0000-0000FDA30000}"/>
    <cellStyle name="Normal 3 32 7 4" xfId="42125" xr:uid="{00000000-0005-0000-0000-0000FEA30000}"/>
    <cellStyle name="Normal 3 32 8" xfId="42126" xr:uid="{00000000-0005-0000-0000-0000FFA30000}"/>
    <cellStyle name="Normal 3 32 8 2" xfId="42127" xr:uid="{00000000-0005-0000-0000-000000A40000}"/>
    <cellStyle name="Normal 3 32 8 2 2" xfId="42128" xr:uid="{00000000-0005-0000-0000-000001A40000}"/>
    <cellStyle name="Normal 3 32 8 2 2 2" xfId="42129" xr:uid="{00000000-0005-0000-0000-000002A40000}"/>
    <cellStyle name="Normal 3 32 8 2 2 3" xfId="42130" xr:uid="{00000000-0005-0000-0000-000003A40000}"/>
    <cellStyle name="Normal 3 32 8 2 3" xfId="42131" xr:uid="{00000000-0005-0000-0000-000004A40000}"/>
    <cellStyle name="Normal 3 32 8 2 4" xfId="42132" xr:uid="{00000000-0005-0000-0000-000005A40000}"/>
    <cellStyle name="Normal 3 32 8 3" xfId="42133" xr:uid="{00000000-0005-0000-0000-000006A40000}"/>
    <cellStyle name="Normal 3 32 8 3 2" xfId="42134" xr:uid="{00000000-0005-0000-0000-000007A40000}"/>
    <cellStyle name="Normal 3 32 8 3 3" xfId="42135" xr:uid="{00000000-0005-0000-0000-000008A40000}"/>
    <cellStyle name="Normal 3 32 8 4" xfId="42136" xr:uid="{00000000-0005-0000-0000-000009A40000}"/>
    <cellStyle name="Normal 3 32 9" xfId="42137" xr:uid="{00000000-0005-0000-0000-00000AA40000}"/>
    <cellStyle name="Normal 3 32 9 2" xfId="42138" xr:uid="{00000000-0005-0000-0000-00000BA40000}"/>
    <cellStyle name="Normal 3 32 9 2 2" xfId="42139" xr:uid="{00000000-0005-0000-0000-00000CA40000}"/>
    <cellStyle name="Normal 3 32 9 2 2 2" xfId="42140" xr:uid="{00000000-0005-0000-0000-00000DA40000}"/>
    <cellStyle name="Normal 3 32 9 2 2 3" xfId="42141" xr:uid="{00000000-0005-0000-0000-00000EA40000}"/>
    <cellStyle name="Normal 3 32 9 2 3" xfId="42142" xr:uid="{00000000-0005-0000-0000-00000FA40000}"/>
    <cellStyle name="Normal 3 32 9 2 4" xfId="42143" xr:uid="{00000000-0005-0000-0000-000010A40000}"/>
    <cellStyle name="Normal 3 32 9 3" xfId="42144" xr:uid="{00000000-0005-0000-0000-000011A40000}"/>
    <cellStyle name="Normal 3 32 9 3 2" xfId="42145" xr:uid="{00000000-0005-0000-0000-000012A40000}"/>
    <cellStyle name="Normal 3 32 9 3 3" xfId="42146" xr:uid="{00000000-0005-0000-0000-000013A40000}"/>
    <cellStyle name="Normal 3 32 9 4" xfId="42147" xr:uid="{00000000-0005-0000-0000-000014A40000}"/>
    <cellStyle name="Normal 3 33" xfId="42148" xr:uid="{00000000-0005-0000-0000-000015A40000}"/>
    <cellStyle name="Normal 3 33 10" xfId="42149" xr:uid="{00000000-0005-0000-0000-000016A40000}"/>
    <cellStyle name="Normal 3 33 10 2" xfId="42150" xr:uid="{00000000-0005-0000-0000-000017A40000}"/>
    <cellStyle name="Normal 3 33 10 2 2" xfId="42151" xr:uid="{00000000-0005-0000-0000-000018A40000}"/>
    <cellStyle name="Normal 3 33 10 2 2 2" xfId="42152" xr:uid="{00000000-0005-0000-0000-000019A40000}"/>
    <cellStyle name="Normal 3 33 10 2 2 3" xfId="42153" xr:uid="{00000000-0005-0000-0000-00001AA40000}"/>
    <cellStyle name="Normal 3 33 10 2 3" xfId="42154" xr:uid="{00000000-0005-0000-0000-00001BA40000}"/>
    <cellStyle name="Normal 3 33 10 2 4" xfId="42155" xr:uid="{00000000-0005-0000-0000-00001CA40000}"/>
    <cellStyle name="Normal 3 33 10 3" xfId="42156" xr:uid="{00000000-0005-0000-0000-00001DA40000}"/>
    <cellStyle name="Normal 3 33 10 3 2" xfId="42157" xr:uid="{00000000-0005-0000-0000-00001EA40000}"/>
    <cellStyle name="Normal 3 33 10 3 3" xfId="42158" xr:uid="{00000000-0005-0000-0000-00001FA40000}"/>
    <cellStyle name="Normal 3 33 10 4" xfId="42159" xr:uid="{00000000-0005-0000-0000-000020A40000}"/>
    <cellStyle name="Normal 3 33 11" xfId="42160" xr:uid="{00000000-0005-0000-0000-000021A40000}"/>
    <cellStyle name="Normal 3 33 11 2" xfId="42161" xr:uid="{00000000-0005-0000-0000-000022A40000}"/>
    <cellStyle name="Normal 3 33 11 2 2" xfId="42162" xr:uid="{00000000-0005-0000-0000-000023A40000}"/>
    <cellStyle name="Normal 3 33 11 2 2 2" xfId="42163" xr:uid="{00000000-0005-0000-0000-000024A40000}"/>
    <cellStyle name="Normal 3 33 11 2 2 3" xfId="42164" xr:uid="{00000000-0005-0000-0000-000025A40000}"/>
    <cellStyle name="Normal 3 33 11 2 3" xfId="42165" xr:uid="{00000000-0005-0000-0000-000026A40000}"/>
    <cellStyle name="Normal 3 33 11 2 4" xfId="42166" xr:uid="{00000000-0005-0000-0000-000027A40000}"/>
    <cellStyle name="Normal 3 33 11 3" xfId="42167" xr:uid="{00000000-0005-0000-0000-000028A40000}"/>
    <cellStyle name="Normal 3 33 11 3 2" xfId="42168" xr:uid="{00000000-0005-0000-0000-000029A40000}"/>
    <cellStyle name="Normal 3 33 11 3 3" xfId="42169" xr:uid="{00000000-0005-0000-0000-00002AA40000}"/>
    <cellStyle name="Normal 3 33 11 4" xfId="42170" xr:uid="{00000000-0005-0000-0000-00002BA40000}"/>
    <cellStyle name="Normal 3 33 12" xfId="42171" xr:uid="{00000000-0005-0000-0000-00002CA40000}"/>
    <cellStyle name="Normal 3 33 12 2" xfId="42172" xr:uid="{00000000-0005-0000-0000-00002DA40000}"/>
    <cellStyle name="Normal 3 33 12 2 2" xfId="42173" xr:uid="{00000000-0005-0000-0000-00002EA40000}"/>
    <cellStyle name="Normal 3 33 12 2 2 2" xfId="42174" xr:uid="{00000000-0005-0000-0000-00002FA40000}"/>
    <cellStyle name="Normal 3 33 12 2 2 3" xfId="42175" xr:uid="{00000000-0005-0000-0000-000030A40000}"/>
    <cellStyle name="Normal 3 33 12 2 3" xfId="42176" xr:uid="{00000000-0005-0000-0000-000031A40000}"/>
    <cellStyle name="Normal 3 33 12 2 4" xfId="42177" xr:uid="{00000000-0005-0000-0000-000032A40000}"/>
    <cellStyle name="Normal 3 33 12 3" xfId="42178" xr:uid="{00000000-0005-0000-0000-000033A40000}"/>
    <cellStyle name="Normal 3 33 12 3 2" xfId="42179" xr:uid="{00000000-0005-0000-0000-000034A40000}"/>
    <cellStyle name="Normal 3 33 12 3 3" xfId="42180" xr:uid="{00000000-0005-0000-0000-000035A40000}"/>
    <cellStyle name="Normal 3 33 12 4" xfId="42181" xr:uid="{00000000-0005-0000-0000-000036A40000}"/>
    <cellStyle name="Normal 3 33 13" xfId="42182" xr:uid="{00000000-0005-0000-0000-000037A40000}"/>
    <cellStyle name="Normal 3 33 13 2" xfId="42183" xr:uid="{00000000-0005-0000-0000-000038A40000}"/>
    <cellStyle name="Normal 3 33 13 2 2" xfId="42184" xr:uid="{00000000-0005-0000-0000-000039A40000}"/>
    <cellStyle name="Normal 3 33 13 2 2 2" xfId="42185" xr:uid="{00000000-0005-0000-0000-00003AA40000}"/>
    <cellStyle name="Normal 3 33 13 2 2 3" xfId="42186" xr:uid="{00000000-0005-0000-0000-00003BA40000}"/>
    <cellStyle name="Normal 3 33 13 2 3" xfId="42187" xr:uid="{00000000-0005-0000-0000-00003CA40000}"/>
    <cellStyle name="Normal 3 33 13 2 4" xfId="42188" xr:uid="{00000000-0005-0000-0000-00003DA40000}"/>
    <cellStyle name="Normal 3 33 13 3" xfId="42189" xr:uid="{00000000-0005-0000-0000-00003EA40000}"/>
    <cellStyle name="Normal 3 33 13 3 2" xfId="42190" xr:uid="{00000000-0005-0000-0000-00003FA40000}"/>
    <cellStyle name="Normal 3 33 13 3 3" xfId="42191" xr:uid="{00000000-0005-0000-0000-000040A40000}"/>
    <cellStyle name="Normal 3 33 13 4" xfId="42192" xr:uid="{00000000-0005-0000-0000-000041A40000}"/>
    <cellStyle name="Normal 3 33 14" xfId="42193" xr:uid="{00000000-0005-0000-0000-000042A40000}"/>
    <cellStyle name="Normal 3 33 14 2" xfId="42194" xr:uid="{00000000-0005-0000-0000-000043A40000}"/>
    <cellStyle name="Normal 3 33 14 2 2" xfId="42195" xr:uid="{00000000-0005-0000-0000-000044A40000}"/>
    <cellStyle name="Normal 3 33 14 2 2 2" xfId="42196" xr:uid="{00000000-0005-0000-0000-000045A40000}"/>
    <cellStyle name="Normal 3 33 14 2 2 3" xfId="42197" xr:uid="{00000000-0005-0000-0000-000046A40000}"/>
    <cellStyle name="Normal 3 33 14 2 3" xfId="42198" xr:uid="{00000000-0005-0000-0000-000047A40000}"/>
    <cellStyle name="Normal 3 33 14 2 4" xfId="42199" xr:uid="{00000000-0005-0000-0000-000048A40000}"/>
    <cellStyle name="Normal 3 33 14 3" xfId="42200" xr:uid="{00000000-0005-0000-0000-000049A40000}"/>
    <cellStyle name="Normal 3 33 14 3 2" xfId="42201" xr:uid="{00000000-0005-0000-0000-00004AA40000}"/>
    <cellStyle name="Normal 3 33 14 3 3" xfId="42202" xr:uid="{00000000-0005-0000-0000-00004BA40000}"/>
    <cellStyle name="Normal 3 33 14 4" xfId="42203" xr:uid="{00000000-0005-0000-0000-00004CA40000}"/>
    <cellStyle name="Normal 3 33 15" xfId="42204" xr:uid="{00000000-0005-0000-0000-00004DA40000}"/>
    <cellStyle name="Normal 3 33 15 2" xfId="42205" xr:uid="{00000000-0005-0000-0000-00004EA40000}"/>
    <cellStyle name="Normal 3 33 15 2 2" xfId="42206" xr:uid="{00000000-0005-0000-0000-00004FA40000}"/>
    <cellStyle name="Normal 3 33 15 2 2 2" xfId="42207" xr:uid="{00000000-0005-0000-0000-000050A40000}"/>
    <cellStyle name="Normal 3 33 15 2 2 3" xfId="42208" xr:uid="{00000000-0005-0000-0000-000051A40000}"/>
    <cellStyle name="Normal 3 33 15 2 3" xfId="42209" xr:uid="{00000000-0005-0000-0000-000052A40000}"/>
    <cellStyle name="Normal 3 33 15 2 4" xfId="42210" xr:uid="{00000000-0005-0000-0000-000053A40000}"/>
    <cellStyle name="Normal 3 33 15 3" xfId="42211" xr:uid="{00000000-0005-0000-0000-000054A40000}"/>
    <cellStyle name="Normal 3 33 15 3 2" xfId="42212" xr:uid="{00000000-0005-0000-0000-000055A40000}"/>
    <cellStyle name="Normal 3 33 15 3 3" xfId="42213" xr:uid="{00000000-0005-0000-0000-000056A40000}"/>
    <cellStyle name="Normal 3 33 15 4" xfId="42214" xr:uid="{00000000-0005-0000-0000-000057A40000}"/>
    <cellStyle name="Normal 3 33 16" xfId="42215" xr:uid="{00000000-0005-0000-0000-000058A40000}"/>
    <cellStyle name="Normal 3 33 16 2" xfId="42216" xr:uid="{00000000-0005-0000-0000-000059A40000}"/>
    <cellStyle name="Normal 3 33 16 2 2" xfId="42217" xr:uid="{00000000-0005-0000-0000-00005AA40000}"/>
    <cellStyle name="Normal 3 33 16 2 2 2" xfId="42218" xr:uid="{00000000-0005-0000-0000-00005BA40000}"/>
    <cellStyle name="Normal 3 33 16 2 2 3" xfId="42219" xr:uid="{00000000-0005-0000-0000-00005CA40000}"/>
    <cellStyle name="Normal 3 33 16 2 3" xfId="42220" xr:uid="{00000000-0005-0000-0000-00005DA40000}"/>
    <cellStyle name="Normal 3 33 16 2 4" xfId="42221" xr:uid="{00000000-0005-0000-0000-00005EA40000}"/>
    <cellStyle name="Normal 3 33 16 3" xfId="42222" xr:uid="{00000000-0005-0000-0000-00005FA40000}"/>
    <cellStyle name="Normal 3 33 16 3 2" xfId="42223" xr:uid="{00000000-0005-0000-0000-000060A40000}"/>
    <cellStyle name="Normal 3 33 16 3 3" xfId="42224" xr:uid="{00000000-0005-0000-0000-000061A40000}"/>
    <cellStyle name="Normal 3 33 16 4" xfId="42225" xr:uid="{00000000-0005-0000-0000-000062A40000}"/>
    <cellStyle name="Normal 3 33 17" xfId="42226" xr:uid="{00000000-0005-0000-0000-000063A40000}"/>
    <cellStyle name="Normal 3 33 17 2" xfId="42227" xr:uid="{00000000-0005-0000-0000-000064A40000}"/>
    <cellStyle name="Normal 3 33 17 2 2" xfId="42228" xr:uid="{00000000-0005-0000-0000-000065A40000}"/>
    <cellStyle name="Normal 3 33 17 2 2 2" xfId="42229" xr:uid="{00000000-0005-0000-0000-000066A40000}"/>
    <cellStyle name="Normal 3 33 17 2 2 3" xfId="42230" xr:uid="{00000000-0005-0000-0000-000067A40000}"/>
    <cellStyle name="Normal 3 33 17 2 3" xfId="42231" xr:uid="{00000000-0005-0000-0000-000068A40000}"/>
    <cellStyle name="Normal 3 33 17 2 4" xfId="42232" xr:uid="{00000000-0005-0000-0000-000069A40000}"/>
    <cellStyle name="Normal 3 33 17 3" xfId="42233" xr:uid="{00000000-0005-0000-0000-00006AA40000}"/>
    <cellStyle name="Normal 3 33 17 3 2" xfId="42234" xr:uid="{00000000-0005-0000-0000-00006BA40000}"/>
    <cellStyle name="Normal 3 33 17 3 3" xfId="42235" xr:uid="{00000000-0005-0000-0000-00006CA40000}"/>
    <cellStyle name="Normal 3 33 17 4" xfId="42236" xr:uid="{00000000-0005-0000-0000-00006DA40000}"/>
    <cellStyle name="Normal 3 33 18" xfId="42237" xr:uid="{00000000-0005-0000-0000-00006EA40000}"/>
    <cellStyle name="Normal 3 33 18 2" xfId="42238" xr:uid="{00000000-0005-0000-0000-00006FA40000}"/>
    <cellStyle name="Normal 3 33 18 2 2" xfId="42239" xr:uid="{00000000-0005-0000-0000-000070A40000}"/>
    <cellStyle name="Normal 3 33 18 2 2 2" xfId="42240" xr:uid="{00000000-0005-0000-0000-000071A40000}"/>
    <cellStyle name="Normal 3 33 18 2 2 3" xfId="42241" xr:uid="{00000000-0005-0000-0000-000072A40000}"/>
    <cellStyle name="Normal 3 33 18 2 3" xfId="42242" xr:uid="{00000000-0005-0000-0000-000073A40000}"/>
    <cellStyle name="Normal 3 33 18 2 4" xfId="42243" xr:uid="{00000000-0005-0000-0000-000074A40000}"/>
    <cellStyle name="Normal 3 33 18 3" xfId="42244" xr:uid="{00000000-0005-0000-0000-000075A40000}"/>
    <cellStyle name="Normal 3 33 18 3 2" xfId="42245" xr:uid="{00000000-0005-0000-0000-000076A40000}"/>
    <cellStyle name="Normal 3 33 18 3 3" xfId="42246" xr:uid="{00000000-0005-0000-0000-000077A40000}"/>
    <cellStyle name="Normal 3 33 18 4" xfId="42247" xr:uid="{00000000-0005-0000-0000-000078A40000}"/>
    <cellStyle name="Normal 3 33 19" xfId="42248" xr:uid="{00000000-0005-0000-0000-000079A40000}"/>
    <cellStyle name="Normal 3 33 19 2" xfId="42249" xr:uid="{00000000-0005-0000-0000-00007AA40000}"/>
    <cellStyle name="Normal 3 33 19 2 2" xfId="42250" xr:uid="{00000000-0005-0000-0000-00007BA40000}"/>
    <cellStyle name="Normal 3 33 19 2 2 2" xfId="42251" xr:uid="{00000000-0005-0000-0000-00007CA40000}"/>
    <cellStyle name="Normal 3 33 19 2 2 3" xfId="42252" xr:uid="{00000000-0005-0000-0000-00007DA40000}"/>
    <cellStyle name="Normal 3 33 19 2 3" xfId="42253" xr:uid="{00000000-0005-0000-0000-00007EA40000}"/>
    <cellStyle name="Normal 3 33 19 2 4" xfId="42254" xr:uid="{00000000-0005-0000-0000-00007FA40000}"/>
    <cellStyle name="Normal 3 33 19 3" xfId="42255" xr:uid="{00000000-0005-0000-0000-000080A40000}"/>
    <cellStyle name="Normal 3 33 19 3 2" xfId="42256" xr:uid="{00000000-0005-0000-0000-000081A40000}"/>
    <cellStyle name="Normal 3 33 19 3 3" xfId="42257" xr:uid="{00000000-0005-0000-0000-000082A40000}"/>
    <cellStyle name="Normal 3 33 19 4" xfId="42258" xr:uid="{00000000-0005-0000-0000-000083A40000}"/>
    <cellStyle name="Normal 3 33 2" xfId="42259" xr:uid="{00000000-0005-0000-0000-000084A40000}"/>
    <cellStyle name="Normal 3 33 2 2" xfId="42260" xr:uid="{00000000-0005-0000-0000-000085A40000}"/>
    <cellStyle name="Normal 3 33 2 2 2" xfId="42261" xr:uid="{00000000-0005-0000-0000-000086A40000}"/>
    <cellStyle name="Normal 3 33 2 2 2 2" xfId="42262" xr:uid="{00000000-0005-0000-0000-000087A40000}"/>
    <cellStyle name="Normal 3 33 2 2 2 3" xfId="42263" xr:uid="{00000000-0005-0000-0000-000088A40000}"/>
    <cellStyle name="Normal 3 33 2 2 3" xfId="42264" xr:uid="{00000000-0005-0000-0000-000089A40000}"/>
    <cellStyle name="Normal 3 33 2 2 4" xfId="42265" xr:uid="{00000000-0005-0000-0000-00008AA40000}"/>
    <cellStyle name="Normal 3 33 2 3" xfId="42266" xr:uid="{00000000-0005-0000-0000-00008BA40000}"/>
    <cellStyle name="Normal 3 33 2 3 2" xfId="42267" xr:uid="{00000000-0005-0000-0000-00008CA40000}"/>
    <cellStyle name="Normal 3 33 2 3 3" xfId="42268" xr:uid="{00000000-0005-0000-0000-00008DA40000}"/>
    <cellStyle name="Normal 3 33 2 4" xfId="42269" xr:uid="{00000000-0005-0000-0000-00008EA40000}"/>
    <cellStyle name="Normal 3 33 20" xfId="42270" xr:uid="{00000000-0005-0000-0000-00008FA40000}"/>
    <cellStyle name="Normal 3 33 20 2" xfId="42271" xr:uid="{00000000-0005-0000-0000-000090A40000}"/>
    <cellStyle name="Normal 3 33 20 2 2" xfId="42272" xr:uid="{00000000-0005-0000-0000-000091A40000}"/>
    <cellStyle name="Normal 3 33 20 2 2 2" xfId="42273" xr:uid="{00000000-0005-0000-0000-000092A40000}"/>
    <cellStyle name="Normal 3 33 20 2 2 3" xfId="42274" xr:uid="{00000000-0005-0000-0000-000093A40000}"/>
    <cellStyle name="Normal 3 33 20 2 3" xfId="42275" xr:uid="{00000000-0005-0000-0000-000094A40000}"/>
    <cellStyle name="Normal 3 33 20 2 4" xfId="42276" xr:uid="{00000000-0005-0000-0000-000095A40000}"/>
    <cellStyle name="Normal 3 33 20 3" xfId="42277" xr:uid="{00000000-0005-0000-0000-000096A40000}"/>
    <cellStyle name="Normal 3 33 20 3 2" xfId="42278" xr:uid="{00000000-0005-0000-0000-000097A40000}"/>
    <cellStyle name="Normal 3 33 20 3 3" xfId="42279" xr:uid="{00000000-0005-0000-0000-000098A40000}"/>
    <cellStyle name="Normal 3 33 20 4" xfId="42280" xr:uid="{00000000-0005-0000-0000-000099A40000}"/>
    <cellStyle name="Normal 3 33 21" xfId="42281" xr:uid="{00000000-0005-0000-0000-00009AA40000}"/>
    <cellStyle name="Normal 3 33 21 2" xfId="42282" xr:uid="{00000000-0005-0000-0000-00009BA40000}"/>
    <cellStyle name="Normal 3 33 21 2 2" xfId="42283" xr:uid="{00000000-0005-0000-0000-00009CA40000}"/>
    <cellStyle name="Normal 3 33 21 2 2 2" xfId="42284" xr:uid="{00000000-0005-0000-0000-00009DA40000}"/>
    <cellStyle name="Normal 3 33 21 2 2 3" xfId="42285" xr:uid="{00000000-0005-0000-0000-00009EA40000}"/>
    <cellStyle name="Normal 3 33 21 2 3" xfId="42286" xr:uid="{00000000-0005-0000-0000-00009FA40000}"/>
    <cellStyle name="Normal 3 33 21 2 4" xfId="42287" xr:uid="{00000000-0005-0000-0000-0000A0A40000}"/>
    <cellStyle name="Normal 3 33 21 3" xfId="42288" xr:uid="{00000000-0005-0000-0000-0000A1A40000}"/>
    <cellStyle name="Normal 3 33 21 3 2" xfId="42289" xr:uid="{00000000-0005-0000-0000-0000A2A40000}"/>
    <cellStyle name="Normal 3 33 21 3 3" xfId="42290" xr:uid="{00000000-0005-0000-0000-0000A3A40000}"/>
    <cellStyle name="Normal 3 33 21 4" xfId="42291" xr:uid="{00000000-0005-0000-0000-0000A4A40000}"/>
    <cellStyle name="Normal 3 33 22" xfId="42292" xr:uid="{00000000-0005-0000-0000-0000A5A40000}"/>
    <cellStyle name="Normal 3 33 22 2" xfId="42293" xr:uid="{00000000-0005-0000-0000-0000A6A40000}"/>
    <cellStyle name="Normal 3 33 22 2 2" xfId="42294" xr:uid="{00000000-0005-0000-0000-0000A7A40000}"/>
    <cellStyle name="Normal 3 33 22 2 2 2" xfId="42295" xr:uid="{00000000-0005-0000-0000-0000A8A40000}"/>
    <cellStyle name="Normal 3 33 22 2 2 3" xfId="42296" xr:uid="{00000000-0005-0000-0000-0000A9A40000}"/>
    <cellStyle name="Normal 3 33 22 2 3" xfId="42297" xr:uid="{00000000-0005-0000-0000-0000AAA40000}"/>
    <cellStyle name="Normal 3 33 22 2 4" xfId="42298" xr:uid="{00000000-0005-0000-0000-0000ABA40000}"/>
    <cellStyle name="Normal 3 33 22 3" xfId="42299" xr:uid="{00000000-0005-0000-0000-0000ACA40000}"/>
    <cellStyle name="Normal 3 33 22 3 2" xfId="42300" xr:uid="{00000000-0005-0000-0000-0000ADA40000}"/>
    <cellStyle name="Normal 3 33 22 3 3" xfId="42301" xr:uid="{00000000-0005-0000-0000-0000AEA40000}"/>
    <cellStyle name="Normal 3 33 22 4" xfId="42302" xr:uid="{00000000-0005-0000-0000-0000AFA40000}"/>
    <cellStyle name="Normal 3 33 23" xfId="42303" xr:uid="{00000000-0005-0000-0000-0000B0A40000}"/>
    <cellStyle name="Normal 3 33 23 2" xfId="42304" xr:uid="{00000000-0005-0000-0000-0000B1A40000}"/>
    <cellStyle name="Normal 3 33 23 2 2" xfId="42305" xr:uid="{00000000-0005-0000-0000-0000B2A40000}"/>
    <cellStyle name="Normal 3 33 23 2 2 2" xfId="42306" xr:uid="{00000000-0005-0000-0000-0000B3A40000}"/>
    <cellStyle name="Normal 3 33 23 2 2 3" xfId="42307" xr:uid="{00000000-0005-0000-0000-0000B4A40000}"/>
    <cellStyle name="Normal 3 33 23 2 3" xfId="42308" xr:uid="{00000000-0005-0000-0000-0000B5A40000}"/>
    <cellStyle name="Normal 3 33 23 2 4" xfId="42309" xr:uid="{00000000-0005-0000-0000-0000B6A40000}"/>
    <cellStyle name="Normal 3 33 23 3" xfId="42310" xr:uid="{00000000-0005-0000-0000-0000B7A40000}"/>
    <cellStyle name="Normal 3 33 23 3 2" xfId="42311" xr:uid="{00000000-0005-0000-0000-0000B8A40000}"/>
    <cellStyle name="Normal 3 33 23 3 3" xfId="42312" xr:uid="{00000000-0005-0000-0000-0000B9A40000}"/>
    <cellStyle name="Normal 3 33 23 4" xfId="42313" xr:uid="{00000000-0005-0000-0000-0000BAA40000}"/>
    <cellStyle name="Normal 3 33 24" xfId="42314" xr:uid="{00000000-0005-0000-0000-0000BBA40000}"/>
    <cellStyle name="Normal 3 33 24 2" xfId="42315" xr:uid="{00000000-0005-0000-0000-0000BCA40000}"/>
    <cellStyle name="Normal 3 33 24 2 2" xfId="42316" xr:uid="{00000000-0005-0000-0000-0000BDA40000}"/>
    <cellStyle name="Normal 3 33 24 2 3" xfId="42317" xr:uid="{00000000-0005-0000-0000-0000BEA40000}"/>
    <cellStyle name="Normal 3 33 24 3" xfId="42318" xr:uid="{00000000-0005-0000-0000-0000BFA40000}"/>
    <cellStyle name="Normal 3 33 24 4" xfId="42319" xr:uid="{00000000-0005-0000-0000-0000C0A40000}"/>
    <cellStyle name="Normal 3 33 25" xfId="42320" xr:uid="{00000000-0005-0000-0000-0000C1A40000}"/>
    <cellStyle name="Normal 3 33 25 2" xfId="42321" xr:uid="{00000000-0005-0000-0000-0000C2A40000}"/>
    <cellStyle name="Normal 3 33 25 3" xfId="42322" xr:uid="{00000000-0005-0000-0000-0000C3A40000}"/>
    <cellStyle name="Normal 3 33 26" xfId="42323" xr:uid="{00000000-0005-0000-0000-0000C4A40000}"/>
    <cellStyle name="Normal 3 33 3" xfId="42324" xr:uid="{00000000-0005-0000-0000-0000C5A40000}"/>
    <cellStyle name="Normal 3 33 3 2" xfId="42325" xr:uid="{00000000-0005-0000-0000-0000C6A40000}"/>
    <cellStyle name="Normal 3 33 3 2 2" xfId="42326" xr:uid="{00000000-0005-0000-0000-0000C7A40000}"/>
    <cellStyle name="Normal 3 33 3 2 2 2" xfId="42327" xr:uid="{00000000-0005-0000-0000-0000C8A40000}"/>
    <cellStyle name="Normal 3 33 3 2 2 3" xfId="42328" xr:uid="{00000000-0005-0000-0000-0000C9A40000}"/>
    <cellStyle name="Normal 3 33 3 2 3" xfId="42329" xr:uid="{00000000-0005-0000-0000-0000CAA40000}"/>
    <cellStyle name="Normal 3 33 3 2 4" xfId="42330" xr:uid="{00000000-0005-0000-0000-0000CBA40000}"/>
    <cellStyle name="Normal 3 33 3 3" xfId="42331" xr:uid="{00000000-0005-0000-0000-0000CCA40000}"/>
    <cellStyle name="Normal 3 33 3 3 2" xfId="42332" xr:uid="{00000000-0005-0000-0000-0000CDA40000}"/>
    <cellStyle name="Normal 3 33 3 3 3" xfId="42333" xr:uid="{00000000-0005-0000-0000-0000CEA40000}"/>
    <cellStyle name="Normal 3 33 3 4" xfId="42334" xr:uid="{00000000-0005-0000-0000-0000CFA40000}"/>
    <cellStyle name="Normal 3 33 4" xfId="42335" xr:uid="{00000000-0005-0000-0000-0000D0A40000}"/>
    <cellStyle name="Normal 3 33 4 2" xfId="42336" xr:uid="{00000000-0005-0000-0000-0000D1A40000}"/>
    <cellStyle name="Normal 3 33 4 2 2" xfId="42337" xr:uid="{00000000-0005-0000-0000-0000D2A40000}"/>
    <cellStyle name="Normal 3 33 4 2 2 2" xfId="42338" xr:uid="{00000000-0005-0000-0000-0000D3A40000}"/>
    <cellStyle name="Normal 3 33 4 2 2 3" xfId="42339" xr:uid="{00000000-0005-0000-0000-0000D4A40000}"/>
    <cellStyle name="Normal 3 33 4 2 3" xfId="42340" xr:uid="{00000000-0005-0000-0000-0000D5A40000}"/>
    <cellStyle name="Normal 3 33 4 2 4" xfId="42341" xr:uid="{00000000-0005-0000-0000-0000D6A40000}"/>
    <cellStyle name="Normal 3 33 4 3" xfId="42342" xr:uid="{00000000-0005-0000-0000-0000D7A40000}"/>
    <cellStyle name="Normal 3 33 4 3 2" xfId="42343" xr:uid="{00000000-0005-0000-0000-0000D8A40000}"/>
    <cellStyle name="Normal 3 33 4 3 3" xfId="42344" xr:uid="{00000000-0005-0000-0000-0000D9A40000}"/>
    <cellStyle name="Normal 3 33 4 4" xfId="42345" xr:uid="{00000000-0005-0000-0000-0000DAA40000}"/>
    <cellStyle name="Normal 3 33 5" xfId="42346" xr:uid="{00000000-0005-0000-0000-0000DBA40000}"/>
    <cellStyle name="Normal 3 33 5 2" xfId="42347" xr:uid="{00000000-0005-0000-0000-0000DCA40000}"/>
    <cellStyle name="Normal 3 33 5 2 2" xfId="42348" xr:uid="{00000000-0005-0000-0000-0000DDA40000}"/>
    <cellStyle name="Normal 3 33 5 2 2 2" xfId="42349" xr:uid="{00000000-0005-0000-0000-0000DEA40000}"/>
    <cellStyle name="Normal 3 33 5 2 2 3" xfId="42350" xr:uid="{00000000-0005-0000-0000-0000DFA40000}"/>
    <cellStyle name="Normal 3 33 5 2 3" xfId="42351" xr:uid="{00000000-0005-0000-0000-0000E0A40000}"/>
    <cellStyle name="Normal 3 33 5 2 4" xfId="42352" xr:uid="{00000000-0005-0000-0000-0000E1A40000}"/>
    <cellStyle name="Normal 3 33 5 3" xfId="42353" xr:uid="{00000000-0005-0000-0000-0000E2A40000}"/>
    <cellStyle name="Normal 3 33 5 3 2" xfId="42354" xr:uid="{00000000-0005-0000-0000-0000E3A40000}"/>
    <cellStyle name="Normal 3 33 5 3 3" xfId="42355" xr:uid="{00000000-0005-0000-0000-0000E4A40000}"/>
    <cellStyle name="Normal 3 33 5 4" xfId="42356" xr:uid="{00000000-0005-0000-0000-0000E5A40000}"/>
    <cellStyle name="Normal 3 33 6" xfId="42357" xr:uid="{00000000-0005-0000-0000-0000E6A40000}"/>
    <cellStyle name="Normal 3 33 6 2" xfId="42358" xr:uid="{00000000-0005-0000-0000-0000E7A40000}"/>
    <cellStyle name="Normal 3 33 6 2 2" xfId="42359" xr:uid="{00000000-0005-0000-0000-0000E8A40000}"/>
    <cellStyle name="Normal 3 33 6 2 2 2" xfId="42360" xr:uid="{00000000-0005-0000-0000-0000E9A40000}"/>
    <cellStyle name="Normal 3 33 6 2 2 3" xfId="42361" xr:uid="{00000000-0005-0000-0000-0000EAA40000}"/>
    <cellStyle name="Normal 3 33 6 2 3" xfId="42362" xr:uid="{00000000-0005-0000-0000-0000EBA40000}"/>
    <cellStyle name="Normal 3 33 6 2 4" xfId="42363" xr:uid="{00000000-0005-0000-0000-0000ECA40000}"/>
    <cellStyle name="Normal 3 33 6 3" xfId="42364" xr:uid="{00000000-0005-0000-0000-0000EDA40000}"/>
    <cellStyle name="Normal 3 33 6 3 2" xfId="42365" xr:uid="{00000000-0005-0000-0000-0000EEA40000}"/>
    <cellStyle name="Normal 3 33 6 3 3" xfId="42366" xr:uid="{00000000-0005-0000-0000-0000EFA40000}"/>
    <cellStyle name="Normal 3 33 6 4" xfId="42367" xr:uid="{00000000-0005-0000-0000-0000F0A40000}"/>
    <cellStyle name="Normal 3 33 7" xfId="42368" xr:uid="{00000000-0005-0000-0000-0000F1A40000}"/>
    <cellStyle name="Normal 3 33 7 2" xfId="42369" xr:uid="{00000000-0005-0000-0000-0000F2A40000}"/>
    <cellStyle name="Normal 3 33 7 2 2" xfId="42370" xr:uid="{00000000-0005-0000-0000-0000F3A40000}"/>
    <cellStyle name="Normal 3 33 7 2 2 2" xfId="42371" xr:uid="{00000000-0005-0000-0000-0000F4A40000}"/>
    <cellStyle name="Normal 3 33 7 2 2 3" xfId="42372" xr:uid="{00000000-0005-0000-0000-0000F5A40000}"/>
    <cellStyle name="Normal 3 33 7 2 3" xfId="42373" xr:uid="{00000000-0005-0000-0000-0000F6A40000}"/>
    <cellStyle name="Normal 3 33 7 2 4" xfId="42374" xr:uid="{00000000-0005-0000-0000-0000F7A40000}"/>
    <cellStyle name="Normal 3 33 7 3" xfId="42375" xr:uid="{00000000-0005-0000-0000-0000F8A40000}"/>
    <cellStyle name="Normal 3 33 7 3 2" xfId="42376" xr:uid="{00000000-0005-0000-0000-0000F9A40000}"/>
    <cellStyle name="Normal 3 33 7 3 3" xfId="42377" xr:uid="{00000000-0005-0000-0000-0000FAA40000}"/>
    <cellStyle name="Normal 3 33 7 4" xfId="42378" xr:uid="{00000000-0005-0000-0000-0000FBA40000}"/>
    <cellStyle name="Normal 3 33 8" xfId="42379" xr:uid="{00000000-0005-0000-0000-0000FCA40000}"/>
    <cellStyle name="Normal 3 33 8 2" xfId="42380" xr:uid="{00000000-0005-0000-0000-0000FDA40000}"/>
    <cellStyle name="Normal 3 33 8 2 2" xfId="42381" xr:uid="{00000000-0005-0000-0000-0000FEA40000}"/>
    <cellStyle name="Normal 3 33 8 2 2 2" xfId="42382" xr:uid="{00000000-0005-0000-0000-0000FFA40000}"/>
    <cellStyle name="Normal 3 33 8 2 2 3" xfId="42383" xr:uid="{00000000-0005-0000-0000-000000A50000}"/>
    <cellStyle name="Normal 3 33 8 2 3" xfId="42384" xr:uid="{00000000-0005-0000-0000-000001A50000}"/>
    <cellStyle name="Normal 3 33 8 2 4" xfId="42385" xr:uid="{00000000-0005-0000-0000-000002A50000}"/>
    <cellStyle name="Normal 3 33 8 3" xfId="42386" xr:uid="{00000000-0005-0000-0000-000003A50000}"/>
    <cellStyle name="Normal 3 33 8 3 2" xfId="42387" xr:uid="{00000000-0005-0000-0000-000004A50000}"/>
    <cellStyle name="Normal 3 33 8 3 3" xfId="42388" xr:uid="{00000000-0005-0000-0000-000005A50000}"/>
    <cellStyle name="Normal 3 33 8 4" xfId="42389" xr:uid="{00000000-0005-0000-0000-000006A50000}"/>
    <cellStyle name="Normal 3 33 9" xfId="42390" xr:uid="{00000000-0005-0000-0000-000007A50000}"/>
    <cellStyle name="Normal 3 33 9 2" xfId="42391" xr:uid="{00000000-0005-0000-0000-000008A50000}"/>
    <cellStyle name="Normal 3 33 9 2 2" xfId="42392" xr:uid="{00000000-0005-0000-0000-000009A50000}"/>
    <cellStyle name="Normal 3 33 9 2 2 2" xfId="42393" xr:uid="{00000000-0005-0000-0000-00000AA50000}"/>
    <cellStyle name="Normal 3 33 9 2 2 3" xfId="42394" xr:uid="{00000000-0005-0000-0000-00000BA50000}"/>
    <cellStyle name="Normal 3 33 9 2 3" xfId="42395" xr:uid="{00000000-0005-0000-0000-00000CA50000}"/>
    <cellStyle name="Normal 3 33 9 2 4" xfId="42396" xr:uid="{00000000-0005-0000-0000-00000DA50000}"/>
    <cellStyle name="Normal 3 33 9 3" xfId="42397" xr:uid="{00000000-0005-0000-0000-00000EA50000}"/>
    <cellStyle name="Normal 3 33 9 3 2" xfId="42398" xr:uid="{00000000-0005-0000-0000-00000FA50000}"/>
    <cellStyle name="Normal 3 33 9 3 3" xfId="42399" xr:uid="{00000000-0005-0000-0000-000010A50000}"/>
    <cellStyle name="Normal 3 33 9 4" xfId="42400" xr:uid="{00000000-0005-0000-0000-000011A50000}"/>
    <cellStyle name="Normal 3 34" xfId="42401" xr:uid="{00000000-0005-0000-0000-000012A50000}"/>
    <cellStyle name="Normal 3 34 2" xfId="42402" xr:uid="{00000000-0005-0000-0000-000013A50000}"/>
    <cellStyle name="Normal 3 34 2 2" xfId="42403" xr:uid="{00000000-0005-0000-0000-000014A50000}"/>
    <cellStyle name="Normal 3 34 2 2 2" xfId="42404" xr:uid="{00000000-0005-0000-0000-000015A50000}"/>
    <cellStyle name="Normal 3 34 2 2 3" xfId="42405" xr:uid="{00000000-0005-0000-0000-000016A50000}"/>
    <cellStyle name="Normal 3 34 2 3" xfId="42406" xr:uid="{00000000-0005-0000-0000-000017A50000}"/>
    <cellStyle name="Normal 3 34 2 4" xfId="42407" xr:uid="{00000000-0005-0000-0000-000018A50000}"/>
    <cellStyle name="Normal 3 34 3" xfId="42408" xr:uid="{00000000-0005-0000-0000-000019A50000}"/>
    <cellStyle name="Normal 3 34 3 2" xfId="42409" xr:uid="{00000000-0005-0000-0000-00001AA50000}"/>
    <cellStyle name="Normal 3 34 3 3" xfId="42410" xr:uid="{00000000-0005-0000-0000-00001BA50000}"/>
    <cellStyle name="Normal 3 34 4" xfId="42411" xr:uid="{00000000-0005-0000-0000-00001CA50000}"/>
    <cellStyle name="Normal 3 35" xfId="42412" xr:uid="{00000000-0005-0000-0000-00001DA50000}"/>
    <cellStyle name="Normal 3 35 2" xfId="42413" xr:uid="{00000000-0005-0000-0000-00001EA50000}"/>
    <cellStyle name="Normal 3 35 2 2" xfId="42414" xr:uid="{00000000-0005-0000-0000-00001FA50000}"/>
    <cellStyle name="Normal 3 35 2 2 2" xfId="42415" xr:uid="{00000000-0005-0000-0000-000020A50000}"/>
    <cellStyle name="Normal 3 35 2 2 3" xfId="42416" xr:uid="{00000000-0005-0000-0000-000021A50000}"/>
    <cellStyle name="Normal 3 35 2 3" xfId="42417" xr:uid="{00000000-0005-0000-0000-000022A50000}"/>
    <cellStyle name="Normal 3 35 2 4" xfId="42418" xr:uid="{00000000-0005-0000-0000-000023A50000}"/>
    <cellStyle name="Normal 3 35 3" xfId="42419" xr:uid="{00000000-0005-0000-0000-000024A50000}"/>
    <cellStyle name="Normal 3 35 3 2" xfId="42420" xr:uid="{00000000-0005-0000-0000-000025A50000}"/>
    <cellStyle name="Normal 3 35 3 3" xfId="42421" xr:uid="{00000000-0005-0000-0000-000026A50000}"/>
    <cellStyle name="Normal 3 35 4" xfId="42422" xr:uid="{00000000-0005-0000-0000-000027A50000}"/>
    <cellStyle name="Normal 3 36" xfId="42423" xr:uid="{00000000-0005-0000-0000-000028A50000}"/>
    <cellStyle name="Normal 3 36 2" xfId="42424" xr:uid="{00000000-0005-0000-0000-000029A50000}"/>
    <cellStyle name="Normal 3 36 2 2" xfId="42425" xr:uid="{00000000-0005-0000-0000-00002AA50000}"/>
    <cellStyle name="Normal 3 36 2 2 2" xfId="42426" xr:uid="{00000000-0005-0000-0000-00002BA50000}"/>
    <cellStyle name="Normal 3 36 2 2 3" xfId="42427" xr:uid="{00000000-0005-0000-0000-00002CA50000}"/>
    <cellStyle name="Normal 3 36 2 3" xfId="42428" xr:uid="{00000000-0005-0000-0000-00002DA50000}"/>
    <cellStyle name="Normal 3 36 2 4" xfId="42429" xr:uid="{00000000-0005-0000-0000-00002EA50000}"/>
    <cellStyle name="Normal 3 36 3" xfId="42430" xr:uid="{00000000-0005-0000-0000-00002FA50000}"/>
    <cellStyle name="Normal 3 36 3 2" xfId="42431" xr:uid="{00000000-0005-0000-0000-000030A50000}"/>
    <cellStyle name="Normal 3 36 3 3" xfId="42432" xr:uid="{00000000-0005-0000-0000-000031A50000}"/>
    <cellStyle name="Normal 3 36 4" xfId="42433" xr:uid="{00000000-0005-0000-0000-000032A50000}"/>
    <cellStyle name="Normal 3 37" xfId="42434" xr:uid="{00000000-0005-0000-0000-000033A50000}"/>
    <cellStyle name="Normal 3 37 2" xfId="42435" xr:uid="{00000000-0005-0000-0000-000034A50000}"/>
    <cellStyle name="Normal 3 37 2 2" xfId="42436" xr:uid="{00000000-0005-0000-0000-000035A50000}"/>
    <cellStyle name="Normal 3 37 2 2 2" xfId="42437" xr:uid="{00000000-0005-0000-0000-000036A50000}"/>
    <cellStyle name="Normal 3 37 2 2 3" xfId="42438" xr:uid="{00000000-0005-0000-0000-000037A50000}"/>
    <cellStyle name="Normal 3 37 2 3" xfId="42439" xr:uid="{00000000-0005-0000-0000-000038A50000}"/>
    <cellStyle name="Normal 3 37 2 4" xfId="42440" xr:uid="{00000000-0005-0000-0000-000039A50000}"/>
    <cellStyle name="Normal 3 37 3" xfId="42441" xr:uid="{00000000-0005-0000-0000-00003AA50000}"/>
    <cellStyle name="Normal 3 37 3 2" xfId="42442" xr:uid="{00000000-0005-0000-0000-00003BA50000}"/>
    <cellStyle name="Normal 3 37 3 3" xfId="42443" xr:uid="{00000000-0005-0000-0000-00003CA50000}"/>
    <cellStyle name="Normal 3 37 4" xfId="42444" xr:uid="{00000000-0005-0000-0000-00003DA50000}"/>
    <cellStyle name="Normal 3 38" xfId="42445" xr:uid="{00000000-0005-0000-0000-00003EA50000}"/>
    <cellStyle name="Normal 3 38 2" xfId="42446" xr:uid="{00000000-0005-0000-0000-00003FA50000}"/>
    <cellStyle name="Normal 3 38 2 2" xfId="42447" xr:uid="{00000000-0005-0000-0000-000040A50000}"/>
    <cellStyle name="Normal 3 38 2 2 2" xfId="42448" xr:uid="{00000000-0005-0000-0000-000041A50000}"/>
    <cellStyle name="Normal 3 38 2 2 3" xfId="42449" xr:uid="{00000000-0005-0000-0000-000042A50000}"/>
    <cellStyle name="Normal 3 38 2 3" xfId="42450" xr:uid="{00000000-0005-0000-0000-000043A50000}"/>
    <cellStyle name="Normal 3 38 2 4" xfId="42451" xr:uid="{00000000-0005-0000-0000-000044A50000}"/>
    <cellStyle name="Normal 3 38 3" xfId="42452" xr:uid="{00000000-0005-0000-0000-000045A50000}"/>
    <cellStyle name="Normal 3 38 3 2" xfId="42453" xr:uid="{00000000-0005-0000-0000-000046A50000}"/>
    <cellStyle name="Normal 3 38 3 3" xfId="42454" xr:uid="{00000000-0005-0000-0000-000047A50000}"/>
    <cellStyle name="Normal 3 38 4" xfId="42455" xr:uid="{00000000-0005-0000-0000-000048A50000}"/>
    <cellStyle name="Normal 3 39" xfId="42456" xr:uid="{00000000-0005-0000-0000-000049A50000}"/>
    <cellStyle name="Normal 3 39 2" xfId="42457" xr:uid="{00000000-0005-0000-0000-00004AA50000}"/>
    <cellStyle name="Normal 3 39 2 2" xfId="42458" xr:uid="{00000000-0005-0000-0000-00004BA50000}"/>
    <cellStyle name="Normal 3 39 2 2 2" xfId="42459" xr:uid="{00000000-0005-0000-0000-00004CA50000}"/>
    <cellStyle name="Normal 3 39 2 2 3" xfId="42460" xr:uid="{00000000-0005-0000-0000-00004DA50000}"/>
    <cellStyle name="Normal 3 39 2 3" xfId="42461" xr:uid="{00000000-0005-0000-0000-00004EA50000}"/>
    <cellStyle name="Normal 3 39 2 4" xfId="42462" xr:uid="{00000000-0005-0000-0000-00004FA50000}"/>
    <cellStyle name="Normal 3 39 3" xfId="42463" xr:uid="{00000000-0005-0000-0000-000050A50000}"/>
    <cellStyle name="Normal 3 39 3 2" xfId="42464" xr:uid="{00000000-0005-0000-0000-000051A50000}"/>
    <cellStyle name="Normal 3 39 3 3" xfId="42465" xr:uid="{00000000-0005-0000-0000-000052A50000}"/>
    <cellStyle name="Normal 3 39 4" xfId="42466" xr:uid="{00000000-0005-0000-0000-000053A50000}"/>
    <cellStyle name="Normal 3 4" xfId="299" xr:uid="{00000000-0005-0000-0000-000054A50000}"/>
    <cellStyle name="Normal 3 4 10" xfId="42467" xr:uid="{00000000-0005-0000-0000-000055A50000}"/>
    <cellStyle name="Normal 3 4 10 2" xfId="42468" xr:uid="{00000000-0005-0000-0000-000056A50000}"/>
    <cellStyle name="Normal 3 4 10 2 2" xfId="42469" xr:uid="{00000000-0005-0000-0000-000057A50000}"/>
    <cellStyle name="Normal 3 4 10 2 2 2" xfId="42470" xr:uid="{00000000-0005-0000-0000-000058A50000}"/>
    <cellStyle name="Normal 3 4 10 2 2 3" xfId="42471" xr:uid="{00000000-0005-0000-0000-000059A50000}"/>
    <cellStyle name="Normal 3 4 10 2 3" xfId="42472" xr:uid="{00000000-0005-0000-0000-00005AA50000}"/>
    <cellStyle name="Normal 3 4 10 2 4" xfId="42473" xr:uid="{00000000-0005-0000-0000-00005BA50000}"/>
    <cellStyle name="Normal 3 4 10 3" xfId="42474" xr:uid="{00000000-0005-0000-0000-00005CA50000}"/>
    <cellStyle name="Normal 3 4 10 3 2" xfId="42475" xr:uid="{00000000-0005-0000-0000-00005DA50000}"/>
    <cellStyle name="Normal 3 4 10 3 3" xfId="42476" xr:uid="{00000000-0005-0000-0000-00005EA50000}"/>
    <cellStyle name="Normal 3 4 10 4" xfId="42477" xr:uid="{00000000-0005-0000-0000-00005FA50000}"/>
    <cellStyle name="Normal 3 4 11" xfId="42478" xr:uid="{00000000-0005-0000-0000-000060A50000}"/>
    <cellStyle name="Normal 3 4 11 2" xfId="42479" xr:uid="{00000000-0005-0000-0000-000061A50000}"/>
    <cellStyle name="Normal 3 4 11 2 2" xfId="42480" xr:uid="{00000000-0005-0000-0000-000062A50000}"/>
    <cellStyle name="Normal 3 4 11 2 2 2" xfId="42481" xr:uid="{00000000-0005-0000-0000-000063A50000}"/>
    <cellStyle name="Normal 3 4 11 2 2 3" xfId="42482" xr:uid="{00000000-0005-0000-0000-000064A50000}"/>
    <cellStyle name="Normal 3 4 11 2 3" xfId="42483" xr:uid="{00000000-0005-0000-0000-000065A50000}"/>
    <cellStyle name="Normal 3 4 11 2 4" xfId="42484" xr:uid="{00000000-0005-0000-0000-000066A50000}"/>
    <cellStyle name="Normal 3 4 11 3" xfId="42485" xr:uid="{00000000-0005-0000-0000-000067A50000}"/>
    <cellStyle name="Normal 3 4 11 3 2" xfId="42486" xr:uid="{00000000-0005-0000-0000-000068A50000}"/>
    <cellStyle name="Normal 3 4 11 3 3" xfId="42487" xr:uid="{00000000-0005-0000-0000-000069A50000}"/>
    <cellStyle name="Normal 3 4 11 4" xfId="42488" xr:uid="{00000000-0005-0000-0000-00006AA50000}"/>
    <cellStyle name="Normal 3 4 12" xfId="42489" xr:uid="{00000000-0005-0000-0000-00006BA50000}"/>
    <cellStyle name="Normal 3 4 12 2" xfId="42490" xr:uid="{00000000-0005-0000-0000-00006CA50000}"/>
    <cellStyle name="Normal 3 4 12 2 2" xfId="42491" xr:uid="{00000000-0005-0000-0000-00006DA50000}"/>
    <cellStyle name="Normal 3 4 12 2 2 2" xfId="42492" xr:uid="{00000000-0005-0000-0000-00006EA50000}"/>
    <cellStyle name="Normal 3 4 12 2 2 3" xfId="42493" xr:uid="{00000000-0005-0000-0000-00006FA50000}"/>
    <cellStyle name="Normal 3 4 12 2 3" xfId="42494" xr:uid="{00000000-0005-0000-0000-000070A50000}"/>
    <cellStyle name="Normal 3 4 12 2 4" xfId="42495" xr:uid="{00000000-0005-0000-0000-000071A50000}"/>
    <cellStyle name="Normal 3 4 12 3" xfId="42496" xr:uid="{00000000-0005-0000-0000-000072A50000}"/>
    <cellStyle name="Normal 3 4 12 3 2" xfId="42497" xr:uid="{00000000-0005-0000-0000-000073A50000}"/>
    <cellStyle name="Normal 3 4 12 3 3" xfId="42498" xr:uid="{00000000-0005-0000-0000-000074A50000}"/>
    <cellStyle name="Normal 3 4 12 4" xfId="42499" xr:uid="{00000000-0005-0000-0000-000075A50000}"/>
    <cellStyle name="Normal 3 4 13" xfId="42500" xr:uid="{00000000-0005-0000-0000-000076A50000}"/>
    <cellStyle name="Normal 3 4 13 2" xfId="42501" xr:uid="{00000000-0005-0000-0000-000077A50000}"/>
    <cellStyle name="Normal 3 4 13 2 2" xfId="42502" xr:uid="{00000000-0005-0000-0000-000078A50000}"/>
    <cellStyle name="Normal 3 4 13 2 2 2" xfId="42503" xr:uid="{00000000-0005-0000-0000-000079A50000}"/>
    <cellStyle name="Normal 3 4 13 2 2 3" xfId="42504" xr:uid="{00000000-0005-0000-0000-00007AA50000}"/>
    <cellStyle name="Normal 3 4 13 2 3" xfId="42505" xr:uid="{00000000-0005-0000-0000-00007BA50000}"/>
    <cellStyle name="Normal 3 4 13 2 4" xfId="42506" xr:uid="{00000000-0005-0000-0000-00007CA50000}"/>
    <cellStyle name="Normal 3 4 13 3" xfId="42507" xr:uid="{00000000-0005-0000-0000-00007DA50000}"/>
    <cellStyle name="Normal 3 4 13 3 2" xfId="42508" xr:uid="{00000000-0005-0000-0000-00007EA50000}"/>
    <cellStyle name="Normal 3 4 13 3 3" xfId="42509" xr:uid="{00000000-0005-0000-0000-00007FA50000}"/>
    <cellStyle name="Normal 3 4 13 4" xfId="42510" xr:uid="{00000000-0005-0000-0000-000080A50000}"/>
    <cellStyle name="Normal 3 4 14" xfId="42511" xr:uid="{00000000-0005-0000-0000-000081A50000}"/>
    <cellStyle name="Normal 3 4 14 2" xfId="42512" xr:uid="{00000000-0005-0000-0000-000082A50000}"/>
    <cellStyle name="Normal 3 4 14 2 2" xfId="42513" xr:uid="{00000000-0005-0000-0000-000083A50000}"/>
    <cellStyle name="Normal 3 4 14 2 2 2" xfId="42514" xr:uid="{00000000-0005-0000-0000-000084A50000}"/>
    <cellStyle name="Normal 3 4 14 2 2 3" xfId="42515" xr:uid="{00000000-0005-0000-0000-000085A50000}"/>
    <cellStyle name="Normal 3 4 14 2 3" xfId="42516" xr:uid="{00000000-0005-0000-0000-000086A50000}"/>
    <cellStyle name="Normal 3 4 14 2 4" xfId="42517" xr:uid="{00000000-0005-0000-0000-000087A50000}"/>
    <cellStyle name="Normal 3 4 14 3" xfId="42518" xr:uid="{00000000-0005-0000-0000-000088A50000}"/>
    <cellStyle name="Normal 3 4 14 3 2" xfId="42519" xr:uid="{00000000-0005-0000-0000-000089A50000}"/>
    <cellStyle name="Normal 3 4 14 3 3" xfId="42520" xr:uid="{00000000-0005-0000-0000-00008AA50000}"/>
    <cellStyle name="Normal 3 4 14 4" xfId="42521" xr:uid="{00000000-0005-0000-0000-00008BA50000}"/>
    <cellStyle name="Normal 3 4 15" xfId="42522" xr:uid="{00000000-0005-0000-0000-00008CA50000}"/>
    <cellStyle name="Normal 3 4 15 2" xfId="42523" xr:uid="{00000000-0005-0000-0000-00008DA50000}"/>
    <cellStyle name="Normal 3 4 15 2 2" xfId="42524" xr:uid="{00000000-0005-0000-0000-00008EA50000}"/>
    <cellStyle name="Normal 3 4 15 2 2 2" xfId="42525" xr:uid="{00000000-0005-0000-0000-00008FA50000}"/>
    <cellStyle name="Normal 3 4 15 2 2 3" xfId="42526" xr:uid="{00000000-0005-0000-0000-000090A50000}"/>
    <cellStyle name="Normal 3 4 15 2 3" xfId="42527" xr:uid="{00000000-0005-0000-0000-000091A50000}"/>
    <cellStyle name="Normal 3 4 15 2 4" xfId="42528" xr:uid="{00000000-0005-0000-0000-000092A50000}"/>
    <cellStyle name="Normal 3 4 15 3" xfId="42529" xr:uid="{00000000-0005-0000-0000-000093A50000}"/>
    <cellStyle name="Normal 3 4 15 3 2" xfId="42530" xr:uid="{00000000-0005-0000-0000-000094A50000}"/>
    <cellStyle name="Normal 3 4 15 3 3" xfId="42531" xr:uid="{00000000-0005-0000-0000-000095A50000}"/>
    <cellStyle name="Normal 3 4 15 4" xfId="42532" xr:uid="{00000000-0005-0000-0000-000096A50000}"/>
    <cellStyle name="Normal 3 4 16" xfId="42533" xr:uid="{00000000-0005-0000-0000-000097A50000}"/>
    <cellStyle name="Normal 3 4 16 2" xfId="42534" xr:uid="{00000000-0005-0000-0000-000098A50000}"/>
    <cellStyle name="Normal 3 4 16 2 2" xfId="42535" xr:uid="{00000000-0005-0000-0000-000099A50000}"/>
    <cellStyle name="Normal 3 4 16 2 2 2" xfId="42536" xr:uid="{00000000-0005-0000-0000-00009AA50000}"/>
    <cellStyle name="Normal 3 4 16 2 2 3" xfId="42537" xr:uid="{00000000-0005-0000-0000-00009BA50000}"/>
    <cellStyle name="Normal 3 4 16 2 3" xfId="42538" xr:uid="{00000000-0005-0000-0000-00009CA50000}"/>
    <cellStyle name="Normal 3 4 16 2 4" xfId="42539" xr:uid="{00000000-0005-0000-0000-00009DA50000}"/>
    <cellStyle name="Normal 3 4 16 3" xfId="42540" xr:uid="{00000000-0005-0000-0000-00009EA50000}"/>
    <cellStyle name="Normal 3 4 16 3 2" xfId="42541" xr:uid="{00000000-0005-0000-0000-00009FA50000}"/>
    <cellStyle name="Normal 3 4 16 3 3" xfId="42542" xr:uid="{00000000-0005-0000-0000-0000A0A50000}"/>
    <cellStyle name="Normal 3 4 16 4" xfId="42543" xr:uid="{00000000-0005-0000-0000-0000A1A50000}"/>
    <cellStyle name="Normal 3 4 17" xfId="42544" xr:uid="{00000000-0005-0000-0000-0000A2A50000}"/>
    <cellStyle name="Normal 3 4 17 2" xfId="42545" xr:uid="{00000000-0005-0000-0000-0000A3A50000}"/>
    <cellStyle name="Normal 3 4 17 2 2" xfId="42546" xr:uid="{00000000-0005-0000-0000-0000A4A50000}"/>
    <cellStyle name="Normal 3 4 17 2 2 2" xfId="42547" xr:uid="{00000000-0005-0000-0000-0000A5A50000}"/>
    <cellStyle name="Normal 3 4 17 2 2 3" xfId="42548" xr:uid="{00000000-0005-0000-0000-0000A6A50000}"/>
    <cellStyle name="Normal 3 4 17 2 3" xfId="42549" xr:uid="{00000000-0005-0000-0000-0000A7A50000}"/>
    <cellStyle name="Normal 3 4 17 2 4" xfId="42550" xr:uid="{00000000-0005-0000-0000-0000A8A50000}"/>
    <cellStyle name="Normal 3 4 17 3" xfId="42551" xr:uid="{00000000-0005-0000-0000-0000A9A50000}"/>
    <cellStyle name="Normal 3 4 17 3 2" xfId="42552" xr:uid="{00000000-0005-0000-0000-0000AAA50000}"/>
    <cellStyle name="Normal 3 4 17 3 3" xfId="42553" xr:uid="{00000000-0005-0000-0000-0000ABA50000}"/>
    <cellStyle name="Normal 3 4 17 4" xfId="42554" xr:uid="{00000000-0005-0000-0000-0000ACA50000}"/>
    <cellStyle name="Normal 3 4 18" xfId="42555" xr:uid="{00000000-0005-0000-0000-0000ADA50000}"/>
    <cellStyle name="Normal 3 4 18 2" xfId="42556" xr:uid="{00000000-0005-0000-0000-0000AEA50000}"/>
    <cellStyle name="Normal 3 4 18 2 2" xfId="42557" xr:uid="{00000000-0005-0000-0000-0000AFA50000}"/>
    <cellStyle name="Normal 3 4 18 2 2 2" xfId="42558" xr:uid="{00000000-0005-0000-0000-0000B0A50000}"/>
    <cellStyle name="Normal 3 4 18 2 2 3" xfId="42559" xr:uid="{00000000-0005-0000-0000-0000B1A50000}"/>
    <cellStyle name="Normal 3 4 18 2 3" xfId="42560" xr:uid="{00000000-0005-0000-0000-0000B2A50000}"/>
    <cellStyle name="Normal 3 4 18 2 4" xfId="42561" xr:uid="{00000000-0005-0000-0000-0000B3A50000}"/>
    <cellStyle name="Normal 3 4 18 3" xfId="42562" xr:uid="{00000000-0005-0000-0000-0000B4A50000}"/>
    <cellStyle name="Normal 3 4 18 3 2" xfId="42563" xr:uid="{00000000-0005-0000-0000-0000B5A50000}"/>
    <cellStyle name="Normal 3 4 18 3 3" xfId="42564" xr:uid="{00000000-0005-0000-0000-0000B6A50000}"/>
    <cellStyle name="Normal 3 4 18 4" xfId="42565" xr:uid="{00000000-0005-0000-0000-0000B7A50000}"/>
    <cellStyle name="Normal 3 4 19" xfId="42566" xr:uid="{00000000-0005-0000-0000-0000B8A50000}"/>
    <cellStyle name="Normal 3 4 19 2" xfId="42567" xr:uid="{00000000-0005-0000-0000-0000B9A50000}"/>
    <cellStyle name="Normal 3 4 19 2 2" xfId="42568" xr:uid="{00000000-0005-0000-0000-0000BAA50000}"/>
    <cellStyle name="Normal 3 4 19 2 2 2" xfId="42569" xr:uid="{00000000-0005-0000-0000-0000BBA50000}"/>
    <cellStyle name="Normal 3 4 19 2 2 3" xfId="42570" xr:uid="{00000000-0005-0000-0000-0000BCA50000}"/>
    <cellStyle name="Normal 3 4 19 2 3" xfId="42571" xr:uid="{00000000-0005-0000-0000-0000BDA50000}"/>
    <cellStyle name="Normal 3 4 19 2 4" xfId="42572" xr:uid="{00000000-0005-0000-0000-0000BEA50000}"/>
    <cellStyle name="Normal 3 4 19 3" xfId="42573" xr:uid="{00000000-0005-0000-0000-0000BFA50000}"/>
    <cellStyle name="Normal 3 4 19 3 2" xfId="42574" xr:uid="{00000000-0005-0000-0000-0000C0A50000}"/>
    <cellStyle name="Normal 3 4 19 3 3" xfId="42575" xr:uid="{00000000-0005-0000-0000-0000C1A50000}"/>
    <cellStyle name="Normal 3 4 19 4" xfId="42576" xr:uid="{00000000-0005-0000-0000-0000C2A50000}"/>
    <cellStyle name="Normal 3 4 2" xfId="42577" xr:uid="{00000000-0005-0000-0000-0000C3A50000}"/>
    <cellStyle name="Normal 3 4 2 2" xfId="42578" xr:uid="{00000000-0005-0000-0000-0000C4A50000}"/>
    <cellStyle name="Normal 3 4 2 2 2" xfId="42579" xr:uid="{00000000-0005-0000-0000-0000C5A50000}"/>
    <cellStyle name="Normal 3 4 2 2 2 2" xfId="42580" xr:uid="{00000000-0005-0000-0000-0000C6A50000}"/>
    <cellStyle name="Normal 3 4 2 2 2 3" xfId="42581" xr:uid="{00000000-0005-0000-0000-0000C7A50000}"/>
    <cellStyle name="Normal 3 4 2 2 3" xfId="42582" xr:uid="{00000000-0005-0000-0000-0000C8A50000}"/>
    <cellStyle name="Normal 3 4 2 2 4" xfId="42583" xr:uid="{00000000-0005-0000-0000-0000C9A50000}"/>
    <cellStyle name="Normal 3 4 2 3" xfId="42584" xr:uid="{00000000-0005-0000-0000-0000CAA50000}"/>
    <cellStyle name="Normal 3 4 2 3 2" xfId="42585" xr:uid="{00000000-0005-0000-0000-0000CBA50000}"/>
    <cellStyle name="Normal 3 4 2 3 3" xfId="42586" xr:uid="{00000000-0005-0000-0000-0000CCA50000}"/>
    <cellStyle name="Normal 3 4 2 4" xfId="42587" xr:uid="{00000000-0005-0000-0000-0000CDA50000}"/>
    <cellStyle name="Normal 3 4 2 5" xfId="42588" xr:uid="{00000000-0005-0000-0000-0000CEA50000}"/>
    <cellStyle name="Normal 3 4 20" xfId="42589" xr:uid="{00000000-0005-0000-0000-0000CFA50000}"/>
    <cellStyle name="Normal 3 4 20 2" xfId="42590" xr:uid="{00000000-0005-0000-0000-0000D0A50000}"/>
    <cellStyle name="Normal 3 4 20 2 2" xfId="42591" xr:uid="{00000000-0005-0000-0000-0000D1A50000}"/>
    <cellStyle name="Normal 3 4 20 2 2 2" xfId="42592" xr:uid="{00000000-0005-0000-0000-0000D2A50000}"/>
    <cellStyle name="Normal 3 4 20 2 2 3" xfId="42593" xr:uid="{00000000-0005-0000-0000-0000D3A50000}"/>
    <cellStyle name="Normal 3 4 20 2 3" xfId="42594" xr:uid="{00000000-0005-0000-0000-0000D4A50000}"/>
    <cellStyle name="Normal 3 4 20 2 4" xfId="42595" xr:uid="{00000000-0005-0000-0000-0000D5A50000}"/>
    <cellStyle name="Normal 3 4 20 3" xfId="42596" xr:uid="{00000000-0005-0000-0000-0000D6A50000}"/>
    <cellStyle name="Normal 3 4 20 3 2" xfId="42597" xr:uid="{00000000-0005-0000-0000-0000D7A50000}"/>
    <cellStyle name="Normal 3 4 20 3 3" xfId="42598" xr:uid="{00000000-0005-0000-0000-0000D8A50000}"/>
    <cellStyle name="Normal 3 4 20 4" xfId="42599" xr:uid="{00000000-0005-0000-0000-0000D9A50000}"/>
    <cellStyle name="Normal 3 4 21" xfId="42600" xr:uid="{00000000-0005-0000-0000-0000DAA50000}"/>
    <cellStyle name="Normal 3 4 21 2" xfId="42601" xr:uid="{00000000-0005-0000-0000-0000DBA50000}"/>
    <cellStyle name="Normal 3 4 21 2 2" xfId="42602" xr:uid="{00000000-0005-0000-0000-0000DCA50000}"/>
    <cellStyle name="Normal 3 4 21 2 2 2" xfId="42603" xr:uid="{00000000-0005-0000-0000-0000DDA50000}"/>
    <cellStyle name="Normal 3 4 21 2 2 3" xfId="42604" xr:uid="{00000000-0005-0000-0000-0000DEA50000}"/>
    <cellStyle name="Normal 3 4 21 2 3" xfId="42605" xr:uid="{00000000-0005-0000-0000-0000DFA50000}"/>
    <cellStyle name="Normal 3 4 21 2 4" xfId="42606" xr:uid="{00000000-0005-0000-0000-0000E0A50000}"/>
    <cellStyle name="Normal 3 4 21 3" xfId="42607" xr:uid="{00000000-0005-0000-0000-0000E1A50000}"/>
    <cellStyle name="Normal 3 4 21 3 2" xfId="42608" xr:uid="{00000000-0005-0000-0000-0000E2A50000}"/>
    <cellStyle name="Normal 3 4 21 3 3" xfId="42609" xr:uid="{00000000-0005-0000-0000-0000E3A50000}"/>
    <cellStyle name="Normal 3 4 21 4" xfId="42610" xr:uid="{00000000-0005-0000-0000-0000E4A50000}"/>
    <cellStyle name="Normal 3 4 22" xfId="42611" xr:uid="{00000000-0005-0000-0000-0000E5A50000}"/>
    <cellStyle name="Normal 3 4 22 2" xfId="42612" xr:uid="{00000000-0005-0000-0000-0000E6A50000}"/>
    <cellStyle name="Normal 3 4 22 2 2" xfId="42613" xr:uid="{00000000-0005-0000-0000-0000E7A50000}"/>
    <cellStyle name="Normal 3 4 22 2 2 2" xfId="42614" xr:uid="{00000000-0005-0000-0000-0000E8A50000}"/>
    <cellStyle name="Normal 3 4 22 2 2 3" xfId="42615" xr:uid="{00000000-0005-0000-0000-0000E9A50000}"/>
    <cellStyle name="Normal 3 4 22 2 3" xfId="42616" xr:uid="{00000000-0005-0000-0000-0000EAA50000}"/>
    <cellStyle name="Normal 3 4 22 2 4" xfId="42617" xr:uid="{00000000-0005-0000-0000-0000EBA50000}"/>
    <cellStyle name="Normal 3 4 22 3" xfId="42618" xr:uid="{00000000-0005-0000-0000-0000ECA50000}"/>
    <cellStyle name="Normal 3 4 22 3 2" xfId="42619" xr:uid="{00000000-0005-0000-0000-0000EDA50000}"/>
    <cellStyle name="Normal 3 4 22 3 3" xfId="42620" xr:uid="{00000000-0005-0000-0000-0000EEA50000}"/>
    <cellStyle name="Normal 3 4 22 4" xfId="42621" xr:uid="{00000000-0005-0000-0000-0000EFA50000}"/>
    <cellStyle name="Normal 3 4 23" xfId="42622" xr:uid="{00000000-0005-0000-0000-0000F0A50000}"/>
    <cellStyle name="Normal 3 4 23 2" xfId="42623" xr:uid="{00000000-0005-0000-0000-0000F1A50000}"/>
    <cellStyle name="Normal 3 4 23 2 2" xfId="42624" xr:uid="{00000000-0005-0000-0000-0000F2A50000}"/>
    <cellStyle name="Normal 3 4 23 2 2 2" xfId="42625" xr:uid="{00000000-0005-0000-0000-0000F3A50000}"/>
    <cellStyle name="Normal 3 4 23 2 2 3" xfId="42626" xr:uid="{00000000-0005-0000-0000-0000F4A50000}"/>
    <cellStyle name="Normal 3 4 23 2 3" xfId="42627" xr:uid="{00000000-0005-0000-0000-0000F5A50000}"/>
    <cellStyle name="Normal 3 4 23 2 4" xfId="42628" xr:uid="{00000000-0005-0000-0000-0000F6A50000}"/>
    <cellStyle name="Normal 3 4 23 3" xfId="42629" xr:uid="{00000000-0005-0000-0000-0000F7A50000}"/>
    <cellStyle name="Normal 3 4 23 3 2" xfId="42630" xr:uid="{00000000-0005-0000-0000-0000F8A50000}"/>
    <cellStyle name="Normal 3 4 23 3 3" xfId="42631" xr:uid="{00000000-0005-0000-0000-0000F9A50000}"/>
    <cellStyle name="Normal 3 4 23 4" xfId="42632" xr:uid="{00000000-0005-0000-0000-0000FAA50000}"/>
    <cellStyle name="Normal 3 4 24" xfId="42633" xr:uid="{00000000-0005-0000-0000-0000FBA50000}"/>
    <cellStyle name="Normal 3 4 24 2" xfId="42634" xr:uid="{00000000-0005-0000-0000-0000FCA50000}"/>
    <cellStyle name="Normal 3 4 24 2 2" xfId="42635" xr:uid="{00000000-0005-0000-0000-0000FDA50000}"/>
    <cellStyle name="Normal 3 4 24 2 3" xfId="42636" xr:uid="{00000000-0005-0000-0000-0000FEA50000}"/>
    <cellStyle name="Normal 3 4 24 3" xfId="42637" xr:uid="{00000000-0005-0000-0000-0000FFA50000}"/>
    <cellStyle name="Normal 3 4 24 4" xfId="42638" xr:uid="{00000000-0005-0000-0000-000000A60000}"/>
    <cellStyle name="Normal 3 4 25" xfId="42639" xr:uid="{00000000-0005-0000-0000-000001A60000}"/>
    <cellStyle name="Normal 3 4 25 2" xfId="42640" xr:uid="{00000000-0005-0000-0000-000002A60000}"/>
    <cellStyle name="Normal 3 4 25 3" xfId="42641" xr:uid="{00000000-0005-0000-0000-000003A60000}"/>
    <cellStyle name="Normal 3 4 26" xfId="42642" xr:uid="{00000000-0005-0000-0000-000004A60000}"/>
    <cellStyle name="Normal 3 4 27" xfId="42643" xr:uid="{00000000-0005-0000-0000-000005A60000}"/>
    <cellStyle name="Normal 3 4 3" xfId="42644" xr:uid="{00000000-0005-0000-0000-000006A60000}"/>
    <cellStyle name="Normal 3 4 3 2" xfId="42645" xr:uid="{00000000-0005-0000-0000-000007A60000}"/>
    <cellStyle name="Normal 3 4 3 2 2" xfId="42646" xr:uid="{00000000-0005-0000-0000-000008A60000}"/>
    <cellStyle name="Normal 3 4 3 2 2 2" xfId="42647" xr:uid="{00000000-0005-0000-0000-000009A60000}"/>
    <cellStyle name="Normal 3 4 3 2 2 3" xfId="42648" xr:uid="{00000000-0005-0000-0000-00000AA60000}"/>
    <cellStyle name="Normal 3 4 3 2 3" xfId="42649" xr:uid="{00000000-0005-0000-0000-00000BA60000}"/>
    <cellStyle name="Normal 3 4 3 2 4" xfId="42650" xr:uid="{00000000-0005-0000-0000-00000CA60000}"/>
    <cellStyle name="Normal 3 4 3 3" xfId="42651" xr:uid="{00000000-0005-0000-0000-00000DA60000}"/>
    <cellStyle name="Normal 3 4 3 3 2" xfId="42652" xr:uid="{00000000-0005-0000-0000-00000EA60000}"/>
    <cellStyle name="Normal 3 4 3 3 3" xfId="42653" xr:uid="{00000000-0005-0000-0000-00000FA60000}"/>
    <cellStyle name="Normal 3 4 3 4" xfId="42654" xr:uid="{00000000-0005-0000-0000-000010A60000}"/>
    <cellStyle name="Normal 3 4 3 5" xfId="42655" xr:uid="{00000000-0005-0000-0000-000011A60000}"/>
    <cellStyle name="Normal 3 4 4" xfId="42656" xr:uid="{00000000-0005-0000-0000-000012A60000}"/>
    <cellStyle name="Normal 3 4 4 2" xfId="42657" xr:uid="{00000000-0005-0000-0000-000013A60000}"/>
    <cellStyle name="Normal 3 4 4 2 2" xfId="42658" xr:uid="{00000000-0005-0000-0000-000014A60000}"/>
    <cellStyle name="Normal 3 4 4 2 2 2" xfId="42659" xr:uid="{00000000-0005-0000-0000-000015A60000}"/>
    <cellStyle name="Normal 3 4 4 2 2 3" xfId="42660" xr:uid="{00000000-0005-0000-0000-000016A60000}"/>
    <cellStyle name="Normal 3 4 4 2 3" xfId="42661" xr:uid="{00000000-0005-0000-0000-000017A60000}"/>
    <cellStyle name="Normal 3 4 4 2 4" xfId="42662" xr:uid="{00000000-0005-0000-0000-000018A60000}"/>
    <cellStyle name="Normal 3 4 4 3" xfId="42663" xr:uid="{00000000-0005-0000-0000-000019A60000}"/>
    <cellStyle name="Normal 3 4 4 3 2" xfId="42664" xr:uid="{00000000-0005-0000-0000-00001AA60000}"/>
    <cellStyle name="Normal 3 4 4 3 3" xfId="42665" xr:uid="{00000000-0005-0000-0000-00001BA60000}"/>
    <cellStyle name="Normal 3 4 4 4" xfId="42666" xr:uid="{00000000-0005-0000-0000-00001CA60000}"/>
    <cellStyle name="Normal 3 4 5" xfId="42667" xr:uid="{00000000-0005-0000-0000-00001DA60000}"/>
    <cellStyle name="Normal 3 4 5 2" xfId="42668" xr:uid="{00000000-0005-0000-0000-00001EA60000}"/>
    <cellStyle name="Normal 3 4 5 2 2" xfId="42669" xr:uid="{00000000-0005-0000-0000-00001FA60000}"/>
    <cellStyle name="Normal 3 4 5 2 2 2" xfId="42670" xr:uid="{00000000-0005-0000-0000-000020A60000}"/>
    <cellStyle name="Normal 3 4 5 2 2 3" xfId="42671" xr:uid="{00000000-0005-0000-0000-000021A60000}"/>
    <cellStyle name="Normal 3 4 5 2 3" xfId="42672" xr:uid="{00000000-0005-0000-0000-000022A60000}"/>
    <cellStyle name="Normal 3 4 5 2 4" xfId="42673" xr:uid="{00000000-0005-0000-0000-000023A60000}"/>
    <cellStyle name="Normal 3 4 5 3" xfId="42674" xr:uid="{00000000-0005-0000-0000-000024A60000}"/>
    <cellStyle name="Normal 3 4 5 3 2" xfId="42675" xr:uid="{00000000-0005-0000-0000-000025A60000}"/>
    <cellStyle name="Normal 3 4 5 3 3" xfId="42676" xr:uid="{00000000-0005-0000-0000-000026A60000}"/>
    <cellStyle name="Normal 3 4 5 4" xfId="42677" xr:uid="{00000000-0005-0000-0000-000027A60000}"/>
    <cellStyle name="Normal 3 4 6" xfId="42678" xr:uid="{00000000-0005-0000-0000-000028A60000}"/>
    <cellStyle name="Normal 3 4 6 2" xfId="42679" xr:uid="{00000000-0005-0000-0000-000029A60000}"/>
    <cellStyle name="Normal 3 4 6 2 2" xfId="42680" xr:uid="{00000000-0005-0000-0000-00002AA60000}"/>
    <cellStyle name="Normal 3 4 6 2 2 2" xfId="42681" xr:uid="{00000000-0005-0000-0000-00002BA60000}"/>
    <cellStyle name="Normal 3 4 6 2 2 3" xfId="42682" xr:uid="{00000000-0005-0000-0000-00002CA60000}"/>
    <cellStyle name="Normal 3 4 6 2 3" xfId="42683" xr:uid="{00000000-0005-0000-0000-00002DA60000}"/>
    <cellStyle name="Normal 3 4 6 2 4" xfId="42684" xr:uid="{00000000-0005-0000-0000-00002EA60000}"/>
    <cellStyle name="Normal 3 4 6 3" xfId="42685" xr:uid="{00000000-0005-0000-0000-00002FA60000}"/>
    <cellStyle name="Normal 3 4 6 3 2" xfId="42686" xr:uid="{00000000-0005-0000-0000-000030A60000}"/>
    <cellStyle name="Normal 3 4 6 3 3" xfId="42687" xr:uid="{00000000-0005-0000-0000-000031A60000}"/>
    <cellStyle name="Normal 3 4 6 4" xfId="42688" xr:uid="{00000000-0005-0000-0000-000032A60000}"/>
    <cellStyle name="Normal 3 4 7" xfId="42689" xr:uid="{00000000-0005-0000-0000-000033A60000}"/>
    <cellStyle name="Normal 3 4 7 2" xfId="42690" xr:uid="{00000000-0005-0000-0000-000034A60000}"/>
    <cellStyle name="Normal 3 4 7 2 2" xfId="42691" xr:uid="{00000000-0005-0000-0000-000035A60000}"/>
    <cellStyle name="Normal 3 4 7 2 2 2" xfId="42692" xr:uid="{00000000-0005-0000-0000-000036A60000}"/>
    <cellStyle name="Normal 3 4 7 2 2 3" xfId="42693" xr:uid="{00000000-0005-0000-0000-000037A60000}"/>
    <cellStyle name="Normal 3 4 7 2 3" xfId="42694" xr:uid="{00000000-0005-0000-0000-000038A60000}"/>
    <cellStyle name="Normal 3 4 7 2 4" xfId="42695" xr:uid="{00000000-0005-0000-0000-000039A60000}"/>
    <cellStyle name="Normal 3 4 7 3" xfId="42696" xr:uid="{00000000-0005-0000-0000-00003AA60000}"/>
    <cellStyle name="Normal 3 4 7 3 2" xfId="42697" xr:uid="{00000000-0005-0000-0000-00003BA60000}"/>
    <cellStyle name="Normal 3 4 7 3 3" xfId="42698" xr:uid="{00000000-0005-0000-0000-00003CA60000}"/>
    <cellStyle name="Normal 3 4 7 4" xfId="42699" xr:uid="{00000000-0005-0000-0000-00003DA60000}"/>
    <cellStyle name="Normal 3 4 8" xfId="42700" xr:uid="{00000000-0005-0000-0000-00003EA60000}"/>
    <cellStyle name="Normal 3 4 8 2" xfId="42701" xr:uid="{00000000-0005-0000-0000-00003FA60000}"/>
    <cellStyle name="Normal 3 4 8 2 2" xfId="42702" xr:uid="{00000000-0005-0000-0000-000040A60000}"/>
    <cellStyle name="Normal 3 4 8 2 2 2" xfId="42703" xr:uid="{00000000-0005-0000-0000-000041A60000}"/>
    <cellStyle name="Normal 3 4 8 2 2 3" xfId="42704" xr:uid="{00000000-0005-0000-0000-000042A60000}"/>
    <cellStyle name="Normal 3 4 8 2 3" xfId="42705" xr:uid="{00000000-0005-0000-0000-000043A60000}"/>
    <cellStyle name="Normal 3 4 8 2 4" xfId="42706" xr:uid="{00000000-0005-0000-0000-000044A60000}"/>
    <cellStyle name="Normal 3 4 8 3" xfId="42707" xr:uid="{00000000-0005-0000-0000-000045A60000}"/>
    <cellStyle name="Normal 3 4 8 3 2" xfId="42708" xr:uid="{00000000-0005-0000-0000-000046A60000}"/>
    <cellStyle name="Normal 3 4 8 3 3" xfId="42709" xr:uid="{00000000-0005-0000-0000-000047A60000}"/>
    <cellStyle name="Normal 3 4 8 4" xfId="42710" xr:uid="{00000000-0005-0000-0000-000048A60000}"/>
    <cellStyle name="Normal 3 4 9" xfId="42711" xr:uid="{00000000-0005-0000-0000-000049A60000}"/>
    <cellStyle name="Normal 3 4 9 2" xfId="42712" xr:uid="{00000000-0005-0000-0000-00004AA60000}"/>
    <cellStyle name="Normal 3 4 9 2 2" xfId="42713" xr:uid="{00000000-0005-0000-0000-00004BA60000}"/>
    <cellStyle name="Normal 3 4 9 2 2 2" xfId="42714" xr:uid="{00000000-0005-0000-0000-00004CA60000}"/>
    <cellStyle name="Normal 3 4 9 2 2 3" xfId="42715" xr:uid="{00000000-0005-0000-0000-00004DA60000}"/>
    <cellStyle name="Normal 3 4 9 2 3" xfId="42716" xr:uid="{00000000-0005-0000-0000-00004EA60000}"/>
    <cellStyle name="Normal 3 4 9 2 4" xfId="42717" xr:uid="{00000000-0005-0000-0000-00004FA60000}"/>
    <cellStyle name="Normal 3 4 9 3" xfId="42718" xr:uid="{00000000-0005-0000-0000-000050A60000}"/>
    <cellStyle name="Normal 3 4 9 3 2" xfId="42719" xr:uid="{00000000-0005-0000-0000-000051A60000}"/>
    <cellStyle name="Normal 3 4 9 3 3" xfId="42720" xr:uid="{00000000-0005-0000-0000-000052A60000}"/>
    <cellStyle name="Normal 3 4 9 4" xfId="42721" xr:uid="{00000000-0005-0000-0000-000053A60000}"/>
    <cellStyle name="Normal 3 40" xfId="42722" xr:uid="{00000000-0005-0000-0000-000054A60000}"/>
    <cellStyle name="Normal 3 40 2" xfId="42723" xr:uid="{00000000-0005-0000-0000-000055A60000}"/>
    <cellStyle name="Normal 3 40 2 2" xfId="42724" xr:uid="{00000000-0005-0000-0000-000056A60000}"/>
    <cellStyle name="Normal 3 40 2 2 2" xfId="42725" xr:uid="{00000000-0005-0000-0000-000057A60000}"/>
    <cellStyle name="Normal 3 40 2 2 3" xfId="42726" xr:uid="{00000000-0005-0000-0000-000058A60000}"/>
    <cellStyle name="Normal 3 40 2 3" xfId="42727" xr:uid="{00000000-0005-0000-0000-000059A60000}"/>
    <cellStyle name="Normal 3 40 2 4" xfId="42728" xr:uid="{00000000-0005-0000-0000-00005AA60000}"/>
    <cellStyle name="Normal 3 40 3" xfId="42729" xr:uid="{00000000-0005-0000-0000-00005BA60000}"/>
    <cellStyle name="Normal 3 40 3 2" xfId="42730" xr:uid="{00000000-0005-0000-0000-00005CA60000}"/>
    <cellStyle name="Normal 3 40 3 3" xfId="42731" xr:uid="{00000000-0005-0000-0000-00005DA60000}"/>
    <cellStyle name="Normal 3 40 4" xfId="42732" xr:uid="{00000000-0005-0000-0000-00005EA60000}"/>
    <cellStyle name="Normal 3 41" xfId="42733" xr:uid="{00000000-0005-0000-0000-00005FA60000}"/>
    <cellStyle name="Normal 3 41 2" xfId="42734" xr:uid="{00000000-0005-0000-0000-000060A60000}"/>
    <cellStyle name="Normal 3 41 2 2" xfId="42735" xr:uid="{00000000-0005-0000-0000-000061A60000}"/>
    <cellStyle name="Normal 3 41 2 2 2" xfId="42736" xr:uid="{00000000-0005-0000-0000-000062A60000}"/>
    <cellStyle name="Normal 3 41 2 2 3" xfId="42737" xr:uid="{00000000-0005-0000-0000-000063A60000}"/>
    <cellStyle name="Normal 3 41 2 3" xfId="42738" xr:uid="{00000000-0005-0000-0000-000064A60000}"/>
    <cellStyle name="Normal 3 41 2 4" xfId="42739" xr:uid="{00000000-0005-0000-0000-000065A60000}"/>
    <cellStyle name="Normal 3 41 3" xfId="42740" xr:uid="{00000000-0005-0000-0000-000066A60000}"/>
    <cellStyle name="Normal 3 41 3 2" xfId="42741" xr:uid="{00000000-0005-0000-0000-000067A60000}"/>
    <cellStyle name="Normal 3 41 3 3" xfId="42742" xr:uid="{00000000-0005-0000-0000-000068A60000}"/>
    <cellStyle name="Normal 3 41 4" xfId="42743" xr:uid="{00000000-0005-0000-0000-000069A60000}"/>
    <cellStyle name="Normal 3 42" xfId="42744" xr:uid="{00000000-0005-0000-0000-00006AA60000}"/>
    <cellStyle name="Normal 3 42 2" xfId="42745" xr:uid="{00000000-0005-0000-0000-00006BA60000}"/>
    <cellStyle name="Normal 3 42 2 2" xfId="42746" xr:uid="{00000000-0005-0000-0000-00006CA60000}"/>
    <cellStyle name="Normal 3 42 2 2 2" xfId="42747" xr:uid="{00000000-0005-0000-0000-00006DA60000}"/>
    <cellStyle name="Normal 3 42 2 2 3" xfId="42748" xr:uid="{00000000-0005-0000-0000-00006EA60000}"/>
    <cellStyle name="Normal 3 42 2 3" xfId="42749" xr:uid="{00000000-0005-0000-0000-00006FA60000}"/>
    <cellStyle name="Normal 3 42 2 4" xfId="42750" xr:uid="{00000000-0005-0000-0000-000070A60000}"/>
    <cellStyle name="Normal 3 42 3" xfId="42751" xr:uid="{00000000-0005-0000-0000-000071A60000}"/>
    <cellStyle name="Normal 3 42 3 2" xfId="42752" xr:uid="{00000000-0005-0000-0000-000072A60000}"/>
    <cellStyle name="Normal 3 42 3 3" xfId="42753" xr:uid="{00000000-0005-0000-0000-000073A60000}"/>
    <cellStyle name="Normal 3 42 4" xfId="42754" xr:uid="{00000000-0005-0000-0000-000074A60000}"/>
    <cellStyle name="Normal 3 43" xfId="42755" xr:uid="{00000000-0005-0000-0000-000075A60000}"/>
    <cellStyle name="Normal 3 43 2" xfId="42756" xr:uid="{00000000-0005-0000-0000-000076A60000}"/>
    <cellStyle name="Normal 3 43 2 2" xfId="42757" xr:uid="{00000000-0005-0000-0000-000077A60000}"/>
    <cellStyle name="Normal 3 43 2 2 2" xfId="42758" xr:uid="{00000000-0005-0000-0000-000078A60000}"/>
    <cellStyle name="Normal 3 43 2 2 3" xfId="42759" xr:uid="{00000000-0005-0000-0000-000079A60000}"/>
    <cellStyle name="Normal 3 43 2 3" xfId="42760" xr:uid="{00000000-0005-0000-0000-00007AA60000}"/>
    <cellStyle name="Normal 3 43 2 4" xfId="42761" xr:uid="{00000000-0005-0000-0000-00007BA60000}"/>
    <cellStyle name="Normal 3 43 3" xfId="42762" xr:uid="{00000000-0005-0000-0000-00007CA60000}"/>
    <cellStyle name="Normal 3 43 3 2" xfId="42763" xr:uid="{00000000-0005-0000-0000-00007DA60000}"/>
    <cellStyle name="Normal 3 43 3 3" xfId="42764" xr:uid="{00000000-0005-0000-0000-00007EA60000}"/>
    <cellStyle name="Normal 3 43 4" xfId="42765" xr:uid="{00000000-0005-0000-0000-00007FA60000}"/>
    <cellStyle name="Normal 3 44" xfId="42766" xr:uid="{00000000-0005-0000-0000-000080A60000}"/>
    <cellStyle name="Normal 3 44 2" xfId="42767" xr:uid="{00000000-0005-0000-0000-000081A60000}"/>
    <cellStyle name="Normal 3 44 2 2" xfId="42768" xr:uid="{00000000-0005-0000-0000-000082A60000}"/>
    <cellStyle name="Normal 3 44 2 2 2" xfId="42769" xr:uid="{00000000-0005-0000-0000-000083A60000}"/>
    <cellStyle name="Normal 3 44 2 2 3" xfId="42770" xr:uid="{00000000-0005-0000-0000-000084A60000}"/>
    <cellStyle name="Normal 3 44 2 3" xfId="42771" xr:uid="{00000000-0005-0000-0000-000085A60000}"/>
    <cellStyle name="Normal 3 44 2 4" xfId="42772" xr:uid="{00000000-0005-0000-0000-000086A60000}"/>
    <cellStyle name="Normal 3 44 3" xfId="42773" xr:uid="{00000000-0005-0000-0000-000087A60000}"/>
    <cellStyle name="Normal 3 44 3 2" xfId="42774" xr:uid="{00000000-0005-0000-0000-000088A60000}"/>
    <cellStyle name="Normal 3 44 3 3" xfId="42775" xr:uid="{00000000-0005-0000-0000-000089A60000}"/>
    <cellStyle name="Normal 3 44 4" xfId="42776" xr:uid="{00000000-0005-0000-0000-00008AA60000}"/>
    <cellStyle name="Normal 3 45" xfId="42777" xr:uid="{00000000-0005-0000-0000-00008BA60000}"/>
    <cellStyle name="Normal 3 45 2" xfId="42778" xr:uid="{00000000-0005-0000-0000-00008CA60000}"/>
    <cellStyle name="Normal 3 45 2 2" xfId="42779" xr:uid="{00000000-0005-0000-0000-00008DA60000}"/>
    <cellStyle name="Normal 3 45 2 2 2" xfId="42780" xr:uid="{00000000-0005-0000-0000-00008EA60000}"/>
    <cellStyle name="Normal 3 45 2 2 3" xfId="42781" xr:uid="{00000000-0005-0000-0000-00008FA60000}"/>
    <cellStyle name="Normal 3 45 2 3" xfId="42782" xr:uid="{00000000-0005-0000-0000-000090A60000}"/>
    <cellStyle name="Normal 3 45 2 4" xfId="42783" xr:uid="{00000000-0005-0000-0000-000091A60000}"/>
    <cellStyle name="Normal 3 45 3" xfId="42784" xr:uid="{00000000-0005-0000-0000-000092A60000}"/>
    <cellStyle name="Normal 3 45 3 2" xfId="42785" xr:uid="{00000000-0005-0000-0000-000093A60000}"/>
    <cellStyle name="Normal 3 45 3 3" xfId="42786" xr:uid="{00000000-0005-0000-0000-000094A60000}"/>
    <cellStyle name="Normal 3 45 4" xfId="42787" xr:uid="{00000000-0005-0000-0000-000095A60000}"/>
    <cellStyle name="Normal 3 46" xfId="42788" xr:uid="{00000000-0005-0000-0000-000096A60000}"/>
    <cellStyle name="Normal 3 46 2" xfId="42789" xr:uid="{00000000-0005-0000-0000-000097A60000}"/>
    <cellStyle name="Normal 3 46 2 2" xfId="42790" xr:uid="{00000000-0005-0000-0000-000098A60000}"/>
    <cellStyle name="Normal 3 46 2 2 2" xfId="42791" xr:uid="{00000000-0005-0000-0000-000099A60000}"/>
    <cellStyle name="Normal 3 46 2 2 3" xfId="42792" xr:uid="{00000000-0005-0000-0000-00009AA60000}"/>
    <cellStyle name="Normal 3 46 2 3" xfId="42793" xr:uid="{00000000-0005-0000-0000-00009BA60000}"/>
    <cellStyle name="Normal 3 46 2 4" xfId="42794" xr:uid="{00000000-0005-0000-0000-00009CA60000}"/>
    <cellStyle name="Normal 3 46 3" xfId="42795" xr:uid="{00000000-0005-0000-0000-00009DA60000}"/>
    <cellStyle name="Normal 3 46 3 2" xfId="42796" xr:uid="{00000000-0005-0000-0000-00009EA60000}"/>
    <cellStyle name="Normal 3 46 3 3" xfId="42797" xr:uid="{00000000-0005-0000-0000-00009FA60000}"/>
    <cellStyle name="Normal 3 46 4" xfId="42798" xr:uid="{00000000-0005-0000-0000-0000A0A60000}"/>
    <cellStyle name="Normal 3 47" xfId="42799" xr:uid="{00000000-0005-0000-0000-0000A1A60000}"/>
    <cellStyle name="Normal 3 47 2" xfId="42800" xr:uid="{00000000-0005-0000-0000-0000A2A60000}"/>
    <cellStyle name="Normal 3 47 2 2" xfId="42801" xr:uid="{00000000-0005-0000-0000-0000A3A60000}"/>
    <cellStyle name="Normal 3 47 2 2 2" xfId="42802" xr:uid="{00000000-0005-0000-0000-0000A4A60000}"/>
    <cellStyle name="Normal 3 47 2 2 3" xfId="42803" xr:uid="{00000000-0005-0000-0000-0000A5A60000}"/>
    <cellStyle name="Normal 3 47 2 3" xfId="42804" xr:uid="{00000000-0005-0000-0000-0000A6A60000}"/>
    <cellStyle name="Normal 3 47 2 4" xfId="42805" xr:uid="{00000000-0005-0000-0000-0000A7A60000}"/>
    <cellStyle name="Normal 3 47 3" xfId="42806" xr:uid="{00000000-0005-0000-0000-0000A8A60000}"/>
    <cellStyle name="Normal 3 47 3 2" xfId="42807" xr:uid="{00000000-0005-0000-0000-0000A9A60000}"/>
    <cellStyle name="Normal 3 47 3 3" xfId="42808" xr:uid="{00000000-0005-0000-0000-0000AAA60000}"/>
    <cellStyle name="Normal 3 47 4" xfId="42809" xr:uid="{00000000-0005-0000-0000-0000ABA60000}"/>
    <cellStyle name="Normal 3 48" xfId="42810" xr:uid="{00000000-0005-0000-0000-0000ACA60000}"/>
    <cellStyle name="Normal 3 48 2" xfId="42811" xr:uid="{00000000-0005-0000-0000-0000ADA60000}"/>
    <cellStyle name="Normal 3 48 2 2" xfId="42812" xr:uid="{00000000-0005-0000-0000-0000AEA60000}"/>
    <cellStyle name="Normal 3 48 2 2 2" xfId="42813" xr:uid="{00000000-0005-0000-0000-0000AFA60000}"/>
    <cellStyle name="Normal 3 48 2 2 3" xfId="42814" xr:uid="{00000000-0005-0000-0000-0000B0A60000}"/>
    <cellStyle name="Normal 3 48 2 3" xfId="42815" xr:uid="{00000000-0005-0000-0000-0000B1A60000}"/>
    <cellStyle name="Normal 3 48 2 4" xfId="42816" xr:uid="{00000000-0005-0000-0000-0000B2A60000}"/>
    <cellStyle name="Normal 3 48 3" xfId="42817" xr:uid="{00000000-0005-0000-0000-0000B3A60000}"/>
    <cellStyle name="Normal 3 48 3 2" xfId="42818" xr:uid="{00000000-0005-0000-0000-0000B4A60000}"/>
    <cellStyle name="Normal 3 48 3 3" xfId="42819" xr:uid="{00000000-0005-0000-0000-0000B5A60000}"/>
    <cellStyle name="Normal 3 48 4" xfId="42820" xr:uid="{00000000-0005-0000-0000-0000B6A60000}"/>
    <cellStyle name="Normal 3 49" xfId="42821" xr:uid="{00000000-0005-0000-0000-0000B7A60000}"/>
    <cellStyle name="Normal 3 49 2" xfId="42822" xr:uid="{00000000-0005-0000-0000-0000B8A60000}"/>
    <cellStyle name="Normal 3 49 2 2" xfId="42823" xr:uid="{00000000-0005-0000-0000-0000B9A60000}"/>
    <cellStyle name="Normal 3 49 2 2 2" xfId="42824" xr:uid="{00000000-0005-0000-0000-0000BAA60000}"/>
    <cellStyle name="Normal 3 49 2 2 3" xfId="42825" xr:uid="{00000000-0005-0000-0000-0000BBA60000}"/>
    <cellStyle name="Normal 3 49 2 3" xfId="42826" xr:uid="{00000000-0005-0000-0000-0000BCA60000}"/>
    <cellStyle name="Normal 3 49 2 4" xfId="42827" xr:uid="{00000000-0005-0000-0000-0000BDA60000}"/>
    <cellStyle name="Normal 3 49 3" xfId="42828" xr:uid="{00000000-0005-0000-0000-0000BEA60000}"/>
    <cellStyle name="Normal 3 49 3 2" xfId="42829" xr:uid="{00000000-0005-0000-0000-0000BFA60000}"/>
    <cellStyle name="Normal 3 49 3 3" xfId="42830" xr:uid="{00000000-0005-0000-0000-0000C0A60000}"/>
    <cellStyle name="Normal 3 49 4" xfId="42831" xr:uid="{00000000-0005-0000-0000-0000C1A60000}"/>
    <cellStyle name="Normal 3 5" xfId="42832" xr:uid="{00000000-0005-0000-0000-0000C2A60000}"/>
    <cellStyle name="Normal 3 5 10" xfId="42833" xr:uid="{00000000-0005-0000-0000-0000C3A60000}"/>
    <cellStyle name="Normal 3 5 10 2" xfId="42834" xr:uid="{00000000-0005-0000-0000-0000C4A60000}"/>
    <cellStyle name="Normal 3 5 10 2 2" xfId="42835" xr:uid="{00000000-0005-0000-0000-0000C5A60000}"/>
    <cellStyle name="Normal 3 5 10 2 2 2" xfId="42836" xr:uid="{00000000-0005-0000-0000-0000C6A60000}"/>
    <cellStyle name="Normal 3 5 10 2 2 3" xfId="42837" xr:uid="{00000000-0005-0000-0000-0000C7A60000}"/>
    <cellStyle name="Normal 3 5 10 2 3" xfId="42838" xr:uid="{00000000-0005-0000-0000-0000C8A60000}"/>
    <cellStyle name="Normal 3 5 10 2 4" xfId="42839" xr:uid="{00000000-0005-0000-0000-0000C9A60000}"/>
    <cellStyle name="Normal 3 5 10 3" xfId="42840" xr:uid="{00000000-0005-0000-0000-0000CAA60000}"/>
    <cellStyle name="Normal 3 5 10 3 2" xfId="42841" xr:uid="{00000000-0005-0000-0000-0000CBA60000}"/>
    <cellStyle name="Normal 3 5 10 3 3" xfId="42842" xr:uid="{00000000-0005-0000-0000-0000CCA60000}"/>
    <cellStyle name="Normal 3 5 10 4" xfId="42843" xr:uid="{00000000-0005-0000-0000-0000CDA60000}"/>
    <cellStyle name="Normal 3 5 11" xfId="42844" xr:uid="{00000000-0005-0000-0000-0000CEA60000}"/>
    <cellStyle name="Normal 3 5 11 2" xfId="42845" xr:uid="{00000000-0005-0000-0000-0000CFA60000}"/>
    <cellStyle name="Normal 3 5 11 2 2" xfId="42846" xr:uid="{00000000-0005-0000-0000-0000D0A60000}"/>
    <cellStyle name="Normal 3 5 11 2 2 2" xfId="42847" xr:uid="{00000000-0005-0000-0000-0000D1A60000}"/>
    <cellStyle name="Normal 3 5 11 2 2 3" xfId="42848" xr:uid="{00000000-0005-0000-0000-0000D2A60000}"/>
    <cellStyle name="Normal 3 5 11 2 3" xfId="42849" xr:uid="{00000000-0005-0000-0000-0000D3A60000}"/>
    <cellStyle name="Normal 3 5 11 2 4" xfId="42850" xr:uid="{00000000-0005-0000-0000-0000D4A60000}"/>
    <cellStyle name="Normal 3 5 11 3" xfId="42851" xr:uid="{00000000-0005-0000-0000-0000D5A60000}"/>
    <cellStyle name="Normal 3 5 11 3 2" xfId="42852" xr:uid="{00000000-0005-0000-0000-0000D6A60000}"/>
    <cellStyle name="Normal 3 5 11 3 3" xfId="42853" xr:uid="{00000000-0005-0000-0000-0000D7A60000}"/>
    <cellStyle name="Normal 3 5 11 4" xfId="42854" xr:uid="{00000000-0005-0000-0000-0000D8A60000}"/>
    <cellStyle name="Normal 3 5 12" xfId="42855" xr:uid="{00000000-0005-0000-0000-0000D9A60000}"/>
    <cellStyle name="Normal 3 5 12 2" xfId="42856" xr:uid="{00000000-0005-0000-0000-0000DAA60000}"/>
    <cellStyle name="Normal 3 5 12 2 2" xfId="42857" xr:uid="{00000000-0005-0000-0000-0000DBA60000}"/>
    <cellStyle name="Normal 3 5 12 2 2 2" xfId="42858" xr:uid="{00000000-0005-0000-0000-0000DCA60000}"/>
    <cellStyle name="Normal 3 5 12 2 2 3" xfId="42859" xr:uid="{00000000-0005-0000-0000-0000DDA60000}"/>
    <cellStyle name="Normal 3 5 12 2 3" xfId="42860" xr:uid="{00000000-0005-0000-0000-0000DEA60000}"/>
    <cellStyle name="Normal 3 5 12 2 4" xfId="42861" xr:uid="{00000000-0005-0000-0000-0000DFA60000}"/>
    <cellStyle name="Normal 3 5 12 3" xfId="42862" xr:uid="{00000000-0005-0000-0000-0000E0A60000}"/>
    <cellStyle name="Normal 3 5 12 3 2" xfId="42863" xr:uid="{00000000-0005-0000-0000-0000E1A60000}"/>
    <cellStyle name="Normal 3 5 12 3 3" xfId="42864" xr:uid="{00000000-0005-0000-0000-0000E2A60000}"/>
    <cellStyle name="Normal 3 5 12 4" xfId="42865" xr:uid="{00000000-0005-0000-0000-0000E3A60000}"/>
    <cellStyle name="Normal 3 5 13" xfId="42866" xr:uid="{00000000-0005-0000-0000-0000E4A60000}"/>
    <cellStyle name="Normal 3 5 13 2" xfId="42867" xr:uid="{00000000-0005-0000-0000-0000E5A60000}"/>
    <cellStyle name="Normal 3 5 13 2 2" xfId="42868" xr:uid="{00000000-0005-0000-0000-0000E6A60000}"/>
    <cellStyle name="Normal 3 5 13 2 2 2" xfId="42869" xr:uid="{00000000-0005-0000-0000-0000E7A60000}"/>
    <cellStyle name="Normal 3 5 13 2 2 3" xfId="42870" xr:uid="{00000000-0005-0000-0000-0000E8A60000}"/>
    <cellStyle name="Normal 3 5 13 2 3" xfId="42871" xr:uid="{00000000-0005-0000-0000-0000E9A60000}"/>
    <cellStyle name="Normal 3 5 13 2 4" xfId="42872" xr:uid="{00000000-0005-0000-0000-0000EAA60000}"/>
    <cellStyle name="Normal 3 5 13 3" xfId="42873" xr:uid="{00000000-0005-0000-0000-0000EBA60000}"/>
    <cellStyle name="Normal 3 5 13 3 2" xfId="42874" xr:uid="{00000000-0005-0000-0000-0000ECA60000}"/>
    <cellStyle name="Normal 3 5 13 3 3" xfId="42875" xr:uid="{00000000-0005-0000-0000-0000EDA60000}"/>
    <cellStyle name="Normal 3 5 13 4" xfId="42876" xr:uid="{00000000-0005-0000-0000-0000EEA60000}"/>
    <cellStyle name="Normal 3 5 14" xfId="42877" xr:uid="{00000000-0005-0000-0000-0000EFA60000}"/>
    <cellStyle name="Normal 3 5 14 2" xfId="42878" xr:uid="{00000000-0005-0000-0000-0000F0A60000}"/>
    <cellStyle name="Normal 3 5 14 2 2" xfId="42879" xr:uid="{00000000-0005-0000-0000-0000F1A60000}"/>
    <cellStyle name="Normal 3 5 14 2 2 2" xfId="42880" xr:uid="{00000000-0005-0000-0000-0000F2A60000}"/>
    <cellStyle name="Normal 3 5 14 2 2 3" xfId="42881" xr:uid="{00000000-0005-0000-0000-0000F3A60000}"/>
    <cellStyle name="Normal 3 5 14 2 3" xfId="42882" xr:uid="{00000000-0005-0000-0000-0000F4A60000}"/>
    <cellStyle name="Normal 3 5 14 2 4" xfId="42883" xr:uid="{00000000-0005-0000-0000-0000F5A60000}"/>
    <cellStyle name="Normal 3 5 14 3" xfId="42884" xr:uid="{00000000-0005-0000-0000-0000F6A60000}"/>
    <cellStyle name="Normal 3 5 14 3 2" xfId="42885" xr:uid="{00000000-0005-0000-0000-0000F7A60000}"/>
    <cellStyle name="Normal 3 5 14 3 3" xfId="42886" xr:uid="{00000000-0005-0000-0000-0000F8A60000}"/>
    <cellStyle name="Normal 3 5 14 4" xfId="42887" xr:uid="{00000000-0005-0000-0000-0000F9A60000}"/>
    <cellStyle name="Normal 3 5 15" xfId="42888" xr:uid="{00000000-0005-0000-0000-0000FAA60000}"/>
    <cellStyle name="Normal 3 5 15 2" xfId="42889" xr:uid="{00000000-0005-0000-0000-0000FBA60000}"/>
    <cellStyle name="Normal 3 5 15 2 2" xfId="42890" xr:uid="{00000000-0005-0000-0000-0000FCA60000}"/>
    <cellStyle name="Normal 3 5 15 2 2 2" xfId="42891" xr:uid="{00000000-0005-0000-0000-0000FDA60000}"/>
    <cellStyle name="Normal 3 5 15 2 2 3" xfId="42892" xr:uid="{00000000-0005-0000-0000-0000FEA60000}"/>
    <cellStyle name="Normal 3 5 15 2 3" xfId="42893" xr:uid="{00000000-0005-0000-0000-0000FFA60000}"/>
    <cellStyle name="Normal 3 5 15 2 4" xfId="42894" xr:uid="{00000000-0005-0000-0000-000000A70000}"/>
    <cellStyle name="Normal 3 5 15 3" xfId="42895" xr:uid="{00000000-0005-0000-0000-000001A70000}"/>
    <cellStyle name="Normal 3 5 15 3 2" xfId="42896" xr:uid="{00000000-0005-0000-0000-000002A70000}"/>
    <cellStyle name="Normal 3 5 15 3 3" xfId="42897" xr:uid="{00000000-0005-0000-0000-000003A70000}"/>
    <cellStyle name="Normal 3 5 15 4" xfId="42898" xr:uid="{00000000-0005-0000-0000-000004A70000}"/>
    <cellStyle name="Normal 3 5 16" xfId="42899" xr:uid="{00000000-0005-0000-0000-000005A70000}"/>
    <cellStyle name="Normal 3 5 16 2" xfId="42900" xr:uid="{00000000-0005-0000-0000-000006A70000}"/>
    <cellStyle name="Normal 3 5 16 2 2" xfId="42901" xr:uid="{00000000-0005-0000-0000-000007A70000}"/>
    <cellStyle name="Normal 3 5 16 2 2 2" xfId="42902" xr:uid="{00000000-0005-0000-0000-000008A70000}"/>
    <cellStyle name="Normal 3 5 16 2 2 3" xfId="42903" xr:uid="{00000000-0005-0000-0000-000009A70000}"/>
    <cellStyle name="Normal 3 5 16 2 3" xfId="42904" xr:uid="{00000000-0005-0000-0000-00000AA70000}"/>
    <cellStyle name="Normal 3 5 16 2 4" xfId="42905" xr:uid="{00000000-0005-0000-0000-00000BA70000}"/>
    <cellStyle name="Normal 3 5 16 3" xfId="42906" xr:uid="{00000000-0005-0000-0000-00000CA70000}"/>
    <cellStyle name="Normal 3 5 16 3 2" xfId="42907" xr:uid="{00000000-0005-0000-0000-00000DA70000}"/>
    <cellStyle name="Normal 3 5 16 3 3" xfId="42908" xr:uid="{00000000-0005-0000-0000-00000EA70000}"/>
    <cellStyle name="Normal 3 5 16 4" xfId="42909" xr:uid="{00000000-0005-0000-0000-00000FA70000}"/>
    <cellStyle name="Normal 3 5 17" xfId="42910" xr:uid="{00000000-0005-0000-0000-000010A70000}"/>
    <cellStyle name="Normal 3 5 17 2" xfId="42911" xr:uid="{00000000-0005-0000-0000-000011A70000}"/>
    <cellStyle name="Normal 3 5 17 2 2" xfId="42912" xr:uid="{00000000-0005-0000-0000-000012A70000}"/>
    <cellStyle name="Normal 3 5 17 2 2 2" xfId="42913" xr:uid="{00000000-0005-0000-0000-000013A70000}"/>
    <cellStyle name="Normal 3 5 17 2 2 3" xfId="42914" xr:uid="{00000000-0005-0000-0000-000014A70000}"/>
    <cellStyle name="Normal 3 5 17 2 3" xfId="42915" xr:uid="{00000000-0005-0000-0000-000015A70000}"/>
    <cellStyle name="Normal 3 5 17 2 4" xfId="42916" xr:uid="{00000000-0005-0000-0000-000016A70000}"/>
    <cellStyle name="Normal 3 5 17 3" xfId="42917" xr:uid="{00000000-0005-0000-0000-000017A70000}"/>
    <cellStyle name="Normal 3 5 17 3 2" xfId="42918" xr:uid="{00000000-0005-0000-0000-000018A70000}"/>
    <cellStyle name="Normal 3 5 17 3 3" xfId="42919" xr:uid="{00000000-0005-0000-0000-000019A70000}"/>
    <cellStyle name="Normal 3 5 17 4" xfId="42920" xr:uid="{00000000-0005-0000-0000-00001AA70000}"/>
    <cellStyle name="Normal 3 5 18" xfId="42921" xr:uid="{00000000-0005-0000-0000-00001BA70000}"/>
    <cellStyle name="Normal 3 5 18 2" xfId="42922" xr:uid="{00000000-0005-0000-0000-00001CA70000}"/>
    <cellStyle name="Normal 3 5 18 2 2" xfId="42923" xr:uid="{00000000-0005-0000-0000-00001DA70000}"/>
    <cellStyle name="Normal 3 5 18 2 2 2" xfId="42924" xr:uid="{00000000-0005-0000-0000-00001EA70000}"/>
    <cellStyle name="Normal 3 5 18 2 2 3" xfId="42925" xr:uid="{00000000-0005-0000-0000-00001FA70000}"/>
    <cellStyle name="Normal 3 5 18 2 3" xfId="42926" xr:uid="{00000000-0005-0000-0000-000020A70000}"/>
    <cellStyle name="Normal 3 5 18 2 4" xfId="42927" xr:uid="{00000000-0005-0000-0000-000021A70000}"/>
    <cellStyle name="Normal 3 5 18 3" xfId="42928" xr:uid="{00000000-0005-0000-0000-000022A70000}"/>
    <cellStyle name="Normal 3 5 18 3 2" xfId="42929" xr:uid="{00000000-0005-0000-0000-000023A70000}"/>
    <cellStyle name="Normal 3 5 18 3 3" xfId="42930" xr:uid="{00000000-0005-0000-0000-000024A70000}"/>
    <cellStyle name="Normal 3 5 18 4" xfId="42931" xr:uid="{00000000-0005-0000-0000-000025A70000}"/>
    <cellStyle name="Normal 3 5 19" xfId="42932" xr:uid="{00000000-0005-0000-0000-000026A70000}"/>
    <cellStyle name="Normal 3 5 19 2" xfId="42933" xr:uid="{00000000-0005-0000-0000-000027A70000}"/>
    <cellStyle name="Normal 3 5 19 2 2" xfId="42934" xr:uid="{00000000-0005-0000-0000-000028A70000}"/>
    <cellStyle name="Normal 3 5 19 2 2 2" xfId="42935" xr:uid="{00000000-0005-0000-0000-000029A70000}"/>
    <cellStyle name="Normal 3 5 19 2 2 3" xfId="42936" xr:uid="{00000000-0005-0000-0000-00002AA70000}"/>
    <cellStyle name="Normal 3 5 19 2 3" xfId="42937" xr:uid="{00000000-0005-0000-0000-00002BA70000}"/>
    <cellStyle name="Normal 3 5 19 2 4" xfId="42938" xr:uid="{00000000-0005-0000-0000-00002CA70000}"/>
    <cellStyle name="Normal 3 5 19 3" xfId="42939" xr:uid="{00000000-0005-0000-0000-00002DA70000}"/>
    <cellStyle name="Normal 3 5 19 3 2" xfId="42940" xr:uid="{00000000-0005-0000-0000-00002EA70000}"/>
    <cellStyle name="Normal 3 5 19 3 3" xfId="42941" xr:uid="{00000000-0005-0000-0000-00002FA70000}"/>
    <cellStyle name="Normal 3 5 19 4" xfId="42942" xr:uid="{00000000-0005-0000-0000-000030A70000}"/>
    <cellStyle name="Normal 3 5 2" xfId="42943" xr:uid="{00000000-0005-0000-0000-000031A70000}"/>
    <cellStyle name="Normal 3 5 2 2" xfId="42944" xr:uid="{00000000-0005-0000-0000-000032A70000}"/>
    <cellStyle name="Normal 3 5 2 2 2" xfId="42945" xr:uid="{00000000-0005-0000-0000-000033A70000}"/>
    <cellStyle name="Normal 3 5 2 2 2 2" xfId="42946" xr:uid="{00000000-0005-0000-0000-000034A70000}"/>
    <cellStyle name="Normal 3 5 2 2 2 3" xfId="42947" xr:uid="{00000000-0005-0000-0000-000035A70000}"/>
    <cellStyle name="Normal 3 5 2 2 3" xfId="42948" xr:uid="{00000000-0005-0000-0000-000036A70000}"/>
    <cellStyle name="Normal 3 5 2 2 4" xfId="42949" xr:uid="{00000000-0005-0000-0000-000037A70000}"/>
    <cellStyle name="Normal 3 5 2 3" xfId="42950" xr:uid="{00000000-0005-0000-0000-000038A70000}"/>
    <cellStyle name="Normal 3 5 2 3 2" xfId="42951" xr:uid="{00000000-0005-0000-0000-000039A70000}"/>
    <cellStyle name="Normal 3 5 2 3 3" xfId="42952" xr:uid="{00000000-0005-0000-0000-00003AA70000}"/>
    <cellStyle name="Normal 3 5 2 4" xfId="42953" xr:uid="{00000000-0005-0000-0000-00003BA70000}"/>
    <cellStyle name="Normal 3 5 2 5" xfId="42954" xr:uid="{00000000-0005-0000-0000-00003CA70000}"/>
    <cellStyle name="Normal 3 5 20" xfId="42955" xr:uid="{00000000-0005-0000-0000-00003DA70000}"/>
    <cellStyle name="Normal 3 5 20 2" xfId="42956" xr:uid="{00000000-0005-0000-0000-00003EA70000}"/>
    <cellStyle name="Normal 3 5 20 2 2" xfId="42957" xr:uid="{00000000-0005-0000-0000-00003FA70000}"/>
    <cellStyle name="Normal 3 5 20 2 2 2" xfId="42958" xr:uid="{00000000-0005-0000-0000-000040A70000}"/>
    <cellStyle name="Normal 3 5 20 2 2 3" xfId="42959" xr:uid="{00000000-0005-0000-0000-000041A70000}"/>
    <cellStyle name="Normal 3 5 20 2 3" xfId="42960" xr:uid="{00000000-0005-0000-0000-000042A70000}"/>
    <cellStyle name="Normal 3 5 20 2 4" xfId="42961" xr:uid="{00000000-0005-0000-0000-000043A70000}"/>
    <cellStyle name="Normal 3 5 20 3" xfId="42962" xr:uid="{00000000-0005-0000-0000-000044A70000}"/>
    <cellStyle name="Normal 3 5 20 3 2" xfId="42963" xr:uid="{00000000-0005-0000-0000-000045A70000}"/>
    <cellStyle name="Normal 3 5 20 3 3" xfId="42964" xr:uid="{00000000-0005-0000-0000-000046A70000}"/>
    <cellStyle name="Normal 3 5 20 4" xfId="42965" xr:uid="{00000000-0005-0000-0000-000047A70000}"/>
    <cellStyle name="Normal 3 5 21" xfId="42966" xr:uid="{00000000-0005-0000-0000-000048A70000}"/>
    <cellStyle name="Normal 3 5 21 2" xfId="42967" xr:uid="{00000000-0005-0000-0000-000049A70000}"/>
    <cellStyle name="Normal 3 5 21 2 2" xfId="42968" xr:uid="{00000000-0005-0000-0000-00004AA70000}"/>
    <cellStyle name="Normal 3 5 21 2 2 2" xfId="42969" xr:uid="{00000000-0005-0000-0000-00004BA70000}"/>
    <cellStyle name="Normal 3 5 21 2 2 3" xfId="42970" xr:uid="{00000000-0005-0000-0000-00004CA70000}"/>
    <cellStyle name="Normal 3 5 21 2 3" xfId="42971" xr:uid="{00000000-0005-0000-0000-00004DA70000}"/>
    <cellStyle name="Normal 3 5 21 2 4" xfId="42972" xr:uid="{00000000-0005-0000-0000-00004EA70000}"/>
    <cellStyle name="Normal 3 5 21 3" xfId="42973" xr:uid="{00000000-0005-0000-0000-00004FA70000}"/>
    <cellStyle name="Normal 3 5 21 3 2" xfId="42974" xr:uid="{00000000-0005-0000-0000-000050A70000}"/>
    <cellStyle name="Normal 3 5 21 3 3" xfId="42975" xr:uid="{00000000-0005-0000-0000-000051A70000}"/>
    <cellStyle name="Normal 3 5 21 4" xfId="42976" xr:uid="{00000000-0005-0000-0000-000052A70000}"/>
    <cellStyle name="Normal 3 5 22" xfId="42977" xr:uid="{00000000-0005-0000-0000-000053A70000}"/>
    <cellStyle name="Normal 3 5 22 2" xfId="42978" xr:uid="{00000000-0005-0000-0000-000054A70000}"/>
    <cellStyle name="Normal 3 5 22 2 2" xfId="42979" xr:uid="{00000000-0005-0000-0000-000055A70000}"/>
    <cellStyle name="Normal 3 5 22 2 2 2" xfId="42980" xr:uid="{00000000-0005-0000-0000-000056A70000}"/>
    <cellStyle name="Normal 3 5 22 2 2 3" xfId="42981" xr:uid="{00000000-0005-0000-0000-000057A70000}"/>
    <cellStyle name="Normal 3 5 22 2 3" xfId="42982" xr:uid="{00000000-0005-0000-0000-000058A70000}"/>
    <cellStyle name="Normal 3 5 22 2 4" xfId="42983" xr:uid="{00000000-0005-0000-0000-000059A70000}"/>
    <cellStyle name="Normal 3 5 22 3" xfId="42984" xr:uid="{00000000-0005-0000-0000-00005AA70000}"/>
    <cellStyle name="Normal 3 5 22 3 2" xfId="42985" xr:uid="{00000000-0005-0000-0000-00005BA70000}"/>
    <cellStyle name="Normal 3 5 22 3 3" xfId="42986" xr:uid="{00000000-0005-0000-0000-00005CA70000}"/>
    <cellStyle name="Normal 3 5 22 4" xfId="42987" xr:uid="{00000000-0005-0000-0000-00005DA70000}"/>
    <cellStyle name="Normal 3 5 23" xfId="42988" xr:uid="{00000000-0005-0000-0000-00005EA70000}"/>
    <cellStyle name="Normal 3 5 23 2" xfId="42989" xr:uid="{00000000-0005-0000-0000-00005FA70000}"/>
    <cellStyle name="Normal 3 5 23 2 2" xfId="42990" xr:uid="{00000000-0005-0000-0000-000060A70000}"/>
    <cellStyle name="Normal 3 5 23 2 2 2" xfId="42991" xr:uid="{00000000-0005-0000-0000-000061A70000}"/>
    <cellStyle name="Normal 3 5 23 2 2 3" xfId="42992" xr:uid="{00000000-0005-0000-0000-000062A70000}"/>
    <cellStyle name="Normal 3 5 23 2 3" xfId="42993" xr:uid="{00000000-0005-0000-0000-000063A70000}"/>
    <cellStyle name="Normal 3 5 23 2 4" xfId="42994" xr:uid="{00000000-0005-0000-0000-000064A70000}"/>
    <cellStyle name="Normal 3 5 23 3" xfId="42995" xr:uid="{00000000-0005-0000-0000-000065A70000}"/>
    <cellStyle name="Normal 3 5 23 3 2" xfId="42996" xr:uid="{00000000-0005-0000-0000-000066A70000}"/>
    <cellStyle name="Normal 3 5 23 3 3" xfId="42997" xr:uid="{00000000-0005-0000-0000-000067A70000}"/>
    <cellStyle name="Normal 3 5 23 4" xfId="42998" xr:uid="{00000000-0005-0000-0000-000068A70000}"/>
    <cellStyle name="Normal 3 5 24" xfId="42999" xr:uid="{00000000-0005-0000-0000-000069A70000}"/>
    <cellStyle name="Normal 3 5 24 2" xfId="43000" xr:uid="{00000000-0005-0000-0000-00006AA70000}"/>
    <cellStyle name="Normal 3 5 24 2 2" xfId="43001" xr:uid="{00000000-0005-0000-0000-00006BA70000}"/>
    <cellStyle name="Normal 3 5 24 2 3" xfId="43002" xr:uid="{00000000-0005-0000-0000-00006CA70000}"/>
    <cellStyle name="Normal 3 5 24 3" xfId="43003" xr:uid="{00000000-0005-0000-0000-00006DA70000}"/>
    <cellStyle name="Normal 3 5 24 4" xfId="43004" xr:uid="{00000000-0005-0000-0000-00006EA70000}"/>
    <cellStyle name="Normal 3 5 25" xfId="43005" xr:uid="{00000000-0005-0000-0000-00006FA70000}"/>
    <cellStyle name="Normal 3 5 25 2" xfId="43006" xr:uid="{00000000-0005-0000-0000-000070A70000}"/>
    <cellStyle name="Normal 3 5 25 3" xfId="43007" xr:uid="{00000000-0005-0000-0000-000071A70000}"/>
    <cellStyle name="Normal 3 5 26" xfId="43008" xr:uid="{00000000-0005-0000-0000-000072A70000}"/>
    <cellStyle name="Normal 3 5 27" xfId="43009" xr:uid="{00000000-0005-0000-0000-000073A70000}"/>
    <cellStyle name="Normal 3 5 3" xfId="43010" xr:uid="{00000000-0005-0000-0000-000074A70000}"/>
    <cellStyle name="Normal 3 5 3 2" xfId="43011" xr:uid="{00000000-0005-0000-0000-000075A70000}"/>
    <cellStyle name="Normal 3 5 3 2 2" xfId="43012" xr:uid="{00000000-0005-0000-0000-000076A70000}"/>
    <cellStyle name="Normal 3 5 3 2 2 2" xfId="43013" xr:uid="{00000000-0005-0000-0000-000077A70000}"/>
    <cellStyle name="Normal 3 5 3 2 2 3" xfId="43014" xr:uid="{00000000-0005-0000-0000-000078A70000}"/>
    <cellStyle name="Normal 3 5 3 2 3" xfId="43015" xr:uid="{00000000-0005-0000-0000-000079A70000}"/>
    <cellStyle name="Normal 3 5 3 2 4" xfId="43016" xr:uid="{00000000-0005-0000-0000-00007AA70000}"/>
    <cellStyle name="Normal 3 5 3 3" xfId="43017" xr:uid="{00000000-0005-0000-0000-00007BA70000}"/>
    <cellStyle name="Normal 3 5 3 3 2" xfId="43018" xr:uid="{00000000-0005-0000-0000-00007CA70000}"/>
    <cellStyle name="Normal 3 5 3 3 3" xfId="43019" xr:uid="{00000000-0005-0000-0000-00007DA70000}"/>
    <cellStyle name="Normal 3 5 3 4" xfId="43020" xr:uid="{00000000-0005-0000-0000-00007EA70000}"/>
    <cellStyle name="Normal 3 5 3 5" xfId="43021" xr:uid="{00000000-0005-0000-0000-00007FA70000}"/>
    <cellStyle name="Normal 3 5 4" xfId="43022" xr:uid="{00000000-0005-0000-0000-000080A70000}"/>
    <cellStyle name="Normal 3 5 4 2" xfId="43023" xr:uid="{00000000-0005-0000-0000-000081A70000}"/>
    <cellStyle name="Normal 3 5 4 2 2" xfId="43024" xr:uid="{00000000-0005-0000-0000-000082A70000}"/>
    <cellStyle name="Normal 3 5 4 2 2 2" xfId="43025" xr:uid="{00000000-0005-0000-0000-000083A70000}"/>
    <cellStyle name="Normal 3 5 4 2 2 3" xfId="43026" xr:uid="{00000000-0005-0000-0000-000084A70000}"/>
    <cellStyle name="Normal 3 5 4 2 3" xfId="43027" xr:uid="{00000000-0005-0000-0000-000085A70000}"/>
    <cellStyle name="Normal 3 5 4 2 4" xfId="43028" xr:uid="{00000000-0005-0000-0000-000086A70000}"/>
    <cellStyle name="Normal 3 5 4 3" xfId="43029" xr:uid="{00000000-0005-0000-0000-000087A70000}"/>
    <cellStyle name="Normal 3 5 4 3 2" xfId="43030" xr:uid="{00000000-0005-0000-0000-000088A70000}"/>
    <cellStyle name="Normal 3 5 4 3 3" xfId="43031" xr:uid="{00000000-0005-0000-0000-000089A70000}"/>
    <cellStyle name="Normal 3 5 4 4" xfId="43032" xr:uid="{00000000-0005-0000-0000-00008AA70000}"/>
    <cellStyle name="Normal 3 5 5" xfId="43033" xr:uid="{00000000-0005-0000-0000-00008BA70000}"/>
    <cellStyle name="Normal 3 5 5 2" xfId="43034" xr:uid="{00000000-0005-0000-0000-00008CA70000}"/>
    <cellStyle name="Normal 3 5 5 2 2" xfId="43035" xr:uid="{00000000-0005-0000-0000-00008DA70000}"/>
    <cellStyle name="Normal 3 5 5 2 2 2" xfId="43036" xr:uid="{00000000-0005-0000-0000-00008EA70000}"/>
    <cellStyle name="Normal 3 5 5 2 2 3" xfId="43037" xr:uid="{00000000-0005-0000-0000-00008FA70000}"/>
    <cellStyle name="Normal 3 5 5 2 3" xfId="43038" xr:uid="{00000000-0005-0000-0000-000090A70000}"/>
    <cellStyle name="Normal 3 5 5 2 4" xfId="43039" xr:uid="{00000000-0005-0000-0000-000091A70000}"/>
    <cellStyle name="Normal 3 5 5 3" xfId="43040" xr:uid="{00000000-0005-0000-0000-000092A70000}"/>
    <cellStyle name="Normal 3 5 5 3 2" xfId="43041" xr:uid="{00000000-0005-0000-0000-000093A70000}"/>
    <cellStyle name="Normal 3 5 5 3 3" xfId="43042" xr:uid="{00000000-0005-0000-0000-000094A70000}"/>
    <cellStyle name="Normal 3 5 5 4" xfId="43043" xr:uid="{00000000-0005-0000-0000-000095A70000}"/>
    <cellStyle name="Normal 3 5 6" xfId="43044" xr:uid="{00000000-0005-0000-0000-000096A70000}"/>
    <cellStyle name="Normal 3 5 6 2" xfId="43045" xr:uid="{00000000-0005-0000-0000-000097A70000}"/>
    <cellStyle name="Normal 3 5 6 2 2" xfId="43046" xr:uid="{00000000-0005-0000-0000-000098A70000}"/>
    <cellStyle name="Normal 3 5 6 2 2 2" xfId="43047" xr:uid="{00000000-0005-0000-0000-000099A70000}"/>
    <cellStyle name="Normal 3 5 6 2 2 3" xfId="43048" xr:uid="{00000000-0005-0000-0000-00009AA70000}"/>
    <cellStyle name="Normal 3 5 6 2 3" xfId="43049" xr:uid="{00000000-0005-0000-0000-00009BA70000}"/>
    <cellStyle name="Normal 3 5 6 2 4" xfId="43050" xr:uid="{00000000-0005-0000-0000-00009CA70000}"/>
    <cellStyle name="Normal 3 5 6 3" xfId="43051" xr:uid="{00000000-0005-0000-0000-00009DA70000}"/>
    <cellStyle name="Normal 3 5 6 3 2" xfId="43052" xr:uid="{00000000-0005-0000-0000-00009EA70000}"/>
    <cellStyle name="Normal 3 5 6 3 3" xfId="43053" xr:uid="{00000000-0005-0000-0000-00009FA70000}"/>
    <cellStyle name="Normal 3 5 6 4" xfId="43054" xr:uid="{00000000-0005-0000-0000-0000A0A70000}"/>
    <cellStyle name="Normal 3 5 7" xfId="43055" xr:uid="{00000000-0005-0000-0000-0000A1A70000}"/>
    <cellStyle name="Normal 3 5 7 2" xfId="43056" xr:uid="{00000000-0005-0000-0000-0000A2A70000}"/>
    <cellStyle name="Normal 3 5 7 2 2" xfId="43057" xr:uid="{00000000-0005-0000-0000-0000A3A70000}"/>
    <cellStyle name="Normal 3 5 7 2 2 2" xfId="43058" xr:uid="{00000000-0005-0000-0000-0000A4A70000}"/>
    <cellStyle name="Normal 3 5 7 2 2 3" xfId="43059" xr:uid="{00000000-0005-0000-0000-0000A5A70000}"/>
    <cellStyle name="Normal 3 5 7 2 3" xfId="43060" xr:uid="{00000000-0005-0000-0000-0000A6A70000}"/>
    <cellStyle name="Normal 3 5 7 2 4" xfId="43061" xr:uid="{00000000-0005-0000-0000-0000A7A70000}"/>
    <cellStyle name="Normal 3 5 7 3" xfId="43062" xr:uid="{00000000-0005-0000-0000-0000A8A70000}"/>
    <cellStyle name="Normal 3 5 7 3 2" xfId="43063" xr:uid="{00000000-0005-0000-0000-0000A9A70000}"/>
    <cellStyle name="Normal 3 5 7 3 3" xfId="43064" xr:uid="{00000000-0005-0000-0000-0000AAA70000}"/>
    <cellStyle name="Normal 3 5 7 4" xfId="43065" xr:uid="{00000000-0005-0000-0000-0000ABA70000}"/>
    <cellStyle name="Normal 3 5 8" xfId="43066" xr:uid="{00000000-0005-0000-0000-0000ACA70000}"/>
    <cellStyle name="Normal 3 5 8 2" xfId="43067" xr:uid="{00000000-0005-0000-0000-0000ADA70000}"/>
    <cellStyle name="Normal 3 5 8 2 2" xfId="43068" xr:uid="{00000000-0005-0000-0000-0000AEA70000}"/>
    <cellStyle name="Normal 3 5 8 2 2 2" xfId="43069" xr:uid="{00000000-0005-0000-0000-0000AFA70000}"/>
    <cellStyle name="Normal 3 5 8 2 2 3" xfId="43070" xr:uid="{00000000-0005-0000-0000-0000B0A70000}"/>
    <cellStyle name="Normal 3 5 8 2 3" xfId="43071" xr:uid="{00000000-0005-0000-0000-0000B1A70000}"/>
    <cellStyle name="Normal 3 5 8 2 4" xfId="43072" xr:uid="{00000000-0005-0000-0000-0000B2A70000}"/>
    <cellStyle name="Normal 3 5 8 3" xfId="43073" xr:uid="{00000000-0005-0000-0000-0000B3A70000}"/>
    <cellStyle name="Normal 3 5 8 3 2" xfId="43074" xr:uid="{00000000-0005-0000-0000-0000B4A70000}"/>
    <cellStyle name="Normal 3 5 8 3 3" xfId="43075" xr:uid="{00000000-0005-0000-0000-0000B5A70000}"/>
    <cellStyle name="Normal 3 5 8 4" xfId="43076" xr:uid="{00000000-0005-0000-0000-0000B6A70000}"/>
    <cellStyle name="Normal 3 5 9" xfId="43077" xr:uid="{00000000-0005-0000-0000-0000B7A70000}"/>
    <cellStyle name="Normal 3 5 9 2" xfId="43078" xr:uid="{00000000-0005-0000-0000-0000B8A70000}"/>
    <cellStyle name="Normal 3 5 9 2 2" xfId="43079" xr:uid="{00000000-0005-0000-0000-0000B9A70000}"/>
    <cellStyle name="Normal 3 5 9 2 2 2" xfId="43080" xr:uid="{00000000-0005-0000-0000-0000BAA70000}"/>
    <cellStyle name="Normal 3 5 9 2 2 3" xfId="43081" xr:uid="{00000000-0005-0000-0000-0000BBA70000}"/>
    <cellStyle name="Normal 3 5 9 2 3" xfId="43082" xr:uid="{00000000-0005-0000-0000-0000BCA70000}"/>
    <cellStyle name="Normal 3 5 9 2 4" xfId="43083" xr:uid="{00000000-0005-0000-0000-0000BDA70000}"/>
    <cellStyle name="Normal 3 5 9 3" xfId="43084" xr:uid="{00000000-0005-0000-0000-0000BEA70000}"/>
    <cellStyle name="Normal 3 5 9 3 2" xfId="43085" xr:uid="{00000000-0005-0000-0000-0000BFA70000}"/>
    <cellStyle name="Normal 3 5 9 3 3" xfId="43086" xr:uid="{00000000-0005-0000-0000-0000C0A70000}"/>
    <cellStyle name="Normal 3 5 9 4" xfId="43087" xr:uid="{00000000-0005-0000-0000-0000C1A70000}"/>
    <cellStyle name="Normal 3 50" xfId="43088" xr:uid="{00000000-0005-0000-0000-0000C2A70000}"/>
    <cellStyle name="Normal 3 50 2" xfId="43089" xr:uid="{00000000-0005-0000-0000-0000C3A70000}"/>
    <cellStyle name="Normal 3 50 2 2" xfId="43090" xr:uid="{00000000-0005-0000-0000-0000C4A70000}"/>
    <cellStyle name="Normal 3 50 2 2 2" xfId="43091" xr:uid="{00000000-0005-0000-0000-0000C5A70000}"/>
    <cellStyle name="Normal 3 50 2 2 3" xfId="43092" xr:uid="{00000000-0005-0000-0000-0000C6A70000}"/>
    <cellStyle name="Normal 3 50 2 3" xfId="43093" xr:uid="{00000000-0005-0000-0000-0000C7A70000}"/>
    <cellStyle name="Normal 3 50 2 4" xfId="43094" xr:uid="{00000000-0005-0000-0000-0000C8A70000}"/>
    <cellStyle name="Normal 3 50 3" xfId="43095" xr:uid="{00000000-0005-0000-0000-0000C9A70000}"/>
    <cellStyle name="Normal 3 50 3 2" xfId="43096" xr:uid="{00000000-0005-0000-0000-0000CAA70000}"/>
    <cellStyle name="Normal 3 50 3 3" xfId="43097" xr:uid="{00000000-0005-0000-0000-0000CBA70000}"/>
    <cellStyle name="Normal 3 50 4" xfId="43098" xr:uid="{00000000-0005-0000-0000-0000CCA70000}"/>
    <cellStyle name="Normal 3 51" xfId="43099" xr:uid="{00000000-0005-0000-0000-0000CDA70000}"/>
    <cellStyle name="Normal 3 51 2" xfId="43100" xr:uid="{00000000-0005-0000-0000-0000CEA70000}"/>
    <cellStyle name="Normal 3 51 2 2" xfId="43101" xr:uid="{00000000-0005-0000-0000-0000CFA70000}"/>
    <cellStyle name="Normal 3 51 2 2 2" xfId="43102" xr:uid="{00000000-0005-0000-0000-0000D0A70000}"/>
    <cellStyle name="Normal 3 51 2 2 3" xfId="43103" xr:uid="{00000000-0005-0000-0000-0000D1A70000}"/>
    <cellStyle name="Normal 3 51 2 3" xfId="43104" xr:uid="{00000000-0005-0000-0000-0000D2A70000}"/>
    <cellStyle name="Normal 3 51 2 4" xfId="43105" xr:uid="{00000000-0005-0000-0000-0000D3A70000}"/>
    <cellStyle name="Normal 3 51 3" xfId="43106" xr:uid="{00000000-0005-0000-0000-0000D4A70000}"/>
    <cellStyle name="Normal 3 51 3 2" xfId="43107" xr:uid="{00000000-0005-0000-0000-0000D5A70000}"/>
    <cellStyle name="Normal 3 51 3 3" xfId="43108" xr:uid="{00000000-0005-0000-0000-0000D6A70000}"/>
    <cellStyle name="Normal 3 51 4" xfId="43109" xr:uid="{00000000-0005-0000-0000-0000D7A70000}"/>
    <cellStyle name="Normal 3 52" xfId="43110" xr:uid="{00000000-0005-0000-0000-0000D8A70000}"/>
    <cellStyle name="Normal 3 52 2" xfId="43111" xr:uid="{00000000-0005-0000-0000-0000D9A70000}"/>
    <cellStyle name="Normal 3 52 2 2" xfId="43112" xr:uid="{00000000-0005-0000-0000-0000DAA70000}"/>
    <cellStyle name="Normal 3 52 2 2 2" xfId="43113" xr:uid="{00000000-0005-0000-0000-0000DBA70000}"/>
    <cellStyle name="Normal 3 52 2 2 3" xfId="43114" xr:uid="{00000000-0005-0000-0000-0000DCA70000}"/>
    <cellStyle name="Normal 3 52 2 3" xfId="43115" xr:uid="{00000000-0005-0000-0000-0000DDA70000}"/>
    <cellStyle name="Normal 3 52 2 4" xfId="43116" xr:uid="{00000000-0005-0000-0000-0000DEA70000}"/>
    <cellStyle name="Normal 3 52 3" xfId="43117" xr:uid="{00000000-0005-0000-0000-0000DFA70000}"/>
    <cellStyle name="Normal 3 52 3 2" xfId="43118" xr:uid="{00000000-0005-0000-0000-0000E0A70000}"/>
    <cellStyle name="Normal 3 52 3 3" xfId="43119" xr:uid="{00000000-0005-0000-0000-0000E1A70000}"/>
    <cellStyle name="Normal 3 52 4" xfId="43120" xr:uid="{00000000-0005-0000-0000-0000E2A70000}"/>
    <cellStyle name="Normal 3 53" xfId="43121" xr:uid="{00000000-0005-0000-0000-0000E3A70000}"/>
    <cellStyle name="Normal 3 53 2" xfId="43122" xr:uid="{00000000-0005-0000-0000-0000E4A70000}"/>
    <cellStyle name="Normal 3 53 2 2" xfId="43123" xr:uid="{00000000-0005-0000-0000-0000E5A70000}"/>
    <cellStyle name="Normal 3 53 2 2 2" xfId="43124" xr:uid="{00000000-0005-0000-0000-0000E6A70000}"/>
    <cellStyle name="Normal 3 53 2 2 3" xfId="43125" xr:uid="{00000000-0005-0000-0000-0000E7A70000}"/>
    <cellStyle name="Normal 3 53 2 3" xfId="43126" xr:uid="{00000000-0005-0000-0000-0000E8A70000}"/>
    <cellStyle name="Normal 3 53 2 4" xfId="43127" xr:uid="{00000000-0005-0000-0000-0000E9A70000}"/>
    <cellStyle name="Normal 3 53 3" xfId="43128" xr:uid="{00000000-0005-0000-0000-0000EAA70000}"/>
    <cellStyle name="Normal 3 53 3 2" xfId="43129" xr:uid="{00000000-0005-0000-0000-0000EBA70000}"/>
    <cellStyle name="Normal 3 53 3 3" xfId="43130" xr:uid="{00000000-0005-0000-0000-0000ECA70000}"/>
    <cellStyle name="Normal 3 53 4" xfId="43131" xr:uid="{00000000-0005-0000-0000-0000EDA70000}"/>
    <cellStyle name="Normal 3 54" xfId="43132" xr:uid="{00000000-0005-0000-0000-0000EEA70000}"/>
    <cellStyle name="Normal 3 54 2" xfId="43133" xr:uid="{00000000-0005-0000-0000-0000EFA70000}"/>
    <cellStyle name="Normal 3 54 2 2" xfId="43134" xr:uid="{00000000-0005-0000-0000-0000F0A70000}"/>
    <cellStyle name="Normal 3 54 2 2 2" xfId="43135" xr:uid="{00000000-0005-0000-0000-0000F1A70000}"/>
    <cellStyle name="Normal 3 54 2 2 3" xfId="43136" xr:uid="{00000000-0005-0000-0000-0000F2A70000}"/>
    <cellStyle name="Normal 3 54 2 3" xfId="43137" xr:uid="{00000000-0005-0000-0000-0000F3A70000}"/>
    <cellStyle name="Normal 3 54 2 4" xfId="43138" xr:uid="{00000000-0005-0000-0000-0000F4A70000}"/>
    <cellStyle name="Normal 3 54 3" xfId="43139" xr:uid="{00000000-0005-0000-0000-0000F5A70000}"/>
    <cellStyle name="Normal 3 54 3 2" xfId="43140" xr:uid="{00000000-0005-0000-0000-0000F6A70000}"/>
    <cellStyle name="Normal 3 54 3 3" xfId="43141" xr:uid="{00000000-0005-0000-0000-0000F7A70000}"/>
    <cellStyle name="Normal 3 54 4" xfId="43142" xr:uid="{00000000-0005-0000-0000-0000F8A70000}"/>
    <cellStyle name="Normal 3 55" xfId="43143" xr:uid="{00000000-0005-0000-0000-0000F9A70000}"/>
    <cellStyle name="Normal 3 55 2" xfId="43144" xr:uid="{00000000-0005-0000-0000-0000FAA70000}"/>
    <cellStyle name="Normal 3 55 2 2" xfId="43145" xr:uid="{00000000-0005-0000-0000-0000FBA70000}"/>
    <cellStyle name="Normal 3 55 2 2 2" xfId="43146" xr:uid="{00000000-0005-0000-0000-0000FCA70000}"/>
    <cellStyle name="Normal 3 55 2 2 3" xfId="43147" xr:uid="{00000000-0005-0000-0000-0000FDA70000}"/>
    <cellStyle name="Normal 3 55 2 3" xfId="43148" xr:uid="{00000000-0005-0000-0000-0000FEA70000}"/>
    <cellStyle name="Normal 3 55 2 4" xfId="43149" xr:uid="{00000000-0005-0000-0000-0000FFA70000}"/>
    <cellStyle name="Normal 3 55 3" xfId="43150" xr:uid="{00000000-0005-0000-0000-000000A80000}"/>
    <cellStyle name="Normal 3 55 3 2" xfId="43151" xr:uid="{00000000-0005-0000-0000-000001A80000}"/>
    <cellStyle name="Normal 3 55 3 3" xfId="43152" xr:uid="{00000000-0005-0000-0000-000002A80000}"/>
    <cellStyle name="Normal 3 55 4" xfId="43153" xr:uid="{00000000-0005-0000-0000-000003A80000}"/>
    <cellStyle name="Normal 3 56" xfId="43154" xr:uid="{00000000-0005-0000-0000-000004A80000}"/>
    <cellStyle name="Normal 3 56 2" xfId="43155" xr:uid="{00000000-0005-0000-0000-000005A80000}"/>
    <cellStyle name="Normal 3 56 2 2" xfId="43156" xr:uid="{00000000-0005-0000-0000-000006A80000}"/>
    <cellStyle name="Normal 3 56 2 2 2" xfId="43157" xr:uid="{00000000-0005-0000-0000-000007A80000}"/>
    <cellStyle name="Normal 3 56 2 2 3" xfId="43158" xr:uid="{00000000-0005-0000-0000-000008A80000}"/>
    <cellStyle name="Normal 3 56 2 3" xfId="43159" xr:uid="{00000000-0005-0000-0000-000009A80000}"/>
    <cellStyle name="Normal 3 56 2 4" xfId="43160" xr:uid="{00000000-0005-0000-0000-00000AA80000}"/>
    <cellStyle name="Normal 3 56 3" xfId="43161" xr:uid="{00000000-0005-0000-0000-00000BA80000}"/>
    <cellStyle name="Normal 3 56 3 2" xfId="43162" xr:uid="{00000000-0005-0000-0000-00000CA80000}"/>
    <cellStyle name="Normal 3 56 3 3" xfId="43163" xr:uid="{00000000-0005-0000-0000-00000DA80000}"/>
    <cellStyle name="Normal 3 56 4" xfId="43164" xr:uid="{00000000-0005-0000-0000-00000EA80000}"/>
    <cellStyle name="Normal 3 57" xfId="43165" xr:uid="{00000000-0005-0000-0000-00000FA80000}"/>
    <cellStyle name="Normal 3 57 2" xfId="43166" xr:uid="{00000000-0005-0000-0000-000010A80000}"/>
    <cellStyle name="Normal 3 57 2 2" xfId="43167" xr:uid="{00000000-0005-0000-0000-000011A80000}"/>
    <cellStyle name="Normal 3 57 2 2 2" xfId="43168" xr:uid="{00000000-0005-0000-0000-000012A80000}"/>
    <cellStyle name="Normal 3 57 2 2 3" xfId="43169" xr:uid="{00000000-0005-0000-0000-000013A80000}"/>
    <cellStyle name="Normal 3 57 2 3" xfId="43170" xr:uid="{00000000-0005-0000-0000-000014A80000}"/>
    <cellStyle name="Normal 3 57 2 4" xfId="43171" xr:uid="{00000000-0005-0000-0000-000015A80000}"/>
    <cellStyle name="Normal 3 57 3" xfId="43172" xr:uid="{00000000-0005-0000-0000-000016A80000}"/>
    <cellStyle name="Normal 3 57 3 2" xfId="43173" xr:uid="{00000000-0005-0000-0000-000017A80000}"/>
    <cellStyle name="Normal 3 57 3 3" xfId="43174" xr:uid="{00000000-0005-0000-0000-000018A80000}"/>
    <cellStyle name="Normal 3 57 4" xfId="43175" xr:uid="{00000000-0005-0000-0000-000019A80000}"/>
    <cellStyle name="Normal 3 58" xfId="43176" xr:uid="{00000000-0005-0000-0000-00001AA80000}"/>
    <cellStyle name="Normal 3 58 2" xfId="43177" xr:uid="{00000000-0005-0000-0000-00001BA80000}"/>
    <cellStyle name="Normal 3 58 2 2" xfId="43178" xr:uid="{00000000-0005-0000-0000-00001CA80000}"/>
    <cellStyle name="Normal 3 58 2 2 2" xfId="43179" xr:uid="{00000000-0005-0000-0000-00001DA80000}"/>
    <cellStyle name="Normal 3 58 2 2 3" xfId="43180" xr:uid="{00000000-0005-0000-0000-00001EA80000}"/>
    <cellStyle name="Normal 3 58 2 3" xfId="43181" xr:uid="{00000000-0005-0000-0000-00001FA80000}"/>
    <cellStyle name="Normal 3 58 2 4" xfId="43182" xr:uid="{00000000-0005-0000-0000-000020A80000}"/>
    <cellStyle name="Normal 3 58 3" xfId="43183" xr:uid="{00000000-0005-0000-0000-000021A80000}"/>
    <cellStyle name="Normal 3 58 3 2" xfId="43184" xr:uid="{00000000-0005-0000-0000-000022A80000}"/>
    <cellStyle name="Normal 3 58 3 3" xfId="43185" xr:uid="{00000000-0005-0000-0000-000023A80000}"/>
    <cellStyle name="Normal 3 58 4" xfId="43186" xr:uid="{00000000-0005-0000-0000-000024A80000}"/>
    <cellStyle name="Normal 3 59" xfId="43187" xr:uid="{00000000-0005-0000-0000-000025A80000}"/>
    <cellStyle name="Normal 3 59 2" xfId="43188" xr:uid="{00000000-0005-0000-0000-000026A80000}"/>
    <cellStyle name="Normal 3 59 2 2" xfId="43189" xr:uid="{00000000-0005-0000-0000-000027A80000}"/>
    <cellStyle name="Normal 3 59 2 2 2" xfId="43190" xr:uid="{00000000-0005-0000-0000-000028A80000}"/>
    <cellStyle name="Normal 3 59 2 2 3" xfId="43191" xr:uid="{00000000-0005-0000-0000-000029A80000}"/>
    <cellStyle name="Normal 3 59 2 3" xfId="43192" xr:uid="{00000000-0005-0000-0000-00002AA80000}"/>
    <cellStyle name="Normal 3 59 2 4" xfId="43193" xr:uid="{00000000-0005-0000-0000-00002BA80000}"/>
    <cellStyle name="Normal 3 59 3" xfId="43194" xr:uid="{00000000-0005-0000-0000-00002CA80000}"/>
    <cellStyle name="Normal 3 59 3 2" xfId="43195" xr:uid="{00000000-0005-0000-0000-00002DA80000}"/>
    <cellStyle name="Normal 3 59 3 3" xfId="43196" xr:uid="{00000000-0005-0000-0000-00002EA80000}"/>
    <cellStyle name="Normal 3 59 4" xfId="43197" xr:uid="{00000000-0005-0000-0000-00002FA80000}"/>
    <cellStyle name="Normal 3 6" xfId="43198" xr:uid="{00000000-0005-0000-0000-000030A80000}"/>
    <cellStyle name="Normal 3 6 10" xfId="43199" xr:uid="{00000000-0005-0000-0000-000031A80000}"/>
    <cellStyle name="Normal 3 6 10 2" xfId="43200" xr:uid="{00000000-0005-0000-0000-000032A80000}"/>
    <cellStyle name="Normal 3 6 10 2 2" xfId="43201" xr:uid="{00000000-0005-0000-0000-000033A80000}"/>
    <cellStyle name="Normal 3 6 10 2 2 2" xfId="43202" xr:uid="{00000000-0005-0000-0000-000034A80000}"/>
    <cellStyle name="Normal 3 6 10 2 2 3" xfId="43203" xr:uid="{00000000-0005-0000-0000-000035A80000}"/>
    <cellStyle name="Normal 3 6 10 2 3" xfId="43204" xr:uid="{00000000-0005-0000-0000-000036A80000}"/>
    <cellStyle name="Normal 3 6 10 2 4" xfId="43205" xr:uid="{00000000-0005-0000-0000-000037A80000}"/>
    <cellStyle name="Normal 3 6 10 3" xfId="43206" xr:uid="{00000000-0005-0000-0000-000038A80000}"/>
    <cellStyle name="Normal 3 6 10 3 2" xfId="43207" xr:uid="{00000000-0005-0000-0000-000039A80000}"/>
    <cellStyle name="Normal 3 6 10 3 3" xfId="43208" xr:uid="{00000000-0005-0000-0000-00003AA80000}"/>
    <cellStyle name="Normal 3 6 10 4" xfId="43209" xr:uid="{00000000-0005-0000-0000-00003BA80000}"/>
    <cellStyle name="Normal 3 6 11" xfId="43210" xr:uid="{00000000-0005-0000-0000-00003CA80000}"/>
    <cellStyle name="Normal 3 6 11 2" xfId="43211" xr:uid="{00000000-0005-0000-0000-00003DA80000}"/>
    <cellStyle name="Normal 3 6 11 2 2" xfId="43212" xr:uid="{00000000-0005-0000-0000-00003EA80000}"/>
    <cellStyle name="Normal 3 6 11 2 2 2" xfId="43213" xr:uid="{00000000-0005-0000-0000-00003FA80000}"/>
    <cellStyle name="Normal 3 6 11 2 2 3" xfId="43214" xr:uid="{00000000-0005-0000-0000-000040A80000}"/>
    <cellStyle name="Normal 3 6 11 2 3" xfId="43215" xr:uid="{00000000-0005-0000-0000-000041A80000}"/>
    <cellStyle name="Normal 3 6 11 2 4" xfId="43216" xr:uid="{00000000-0005-0000-0000-000042A80000}"/>
    <cellStyle name="Normal 3 6 11 3" xfId="43217" xr:uid="{00000000-0005-0000-0000-000043A80000}"/>
    <cellStyle name="Normal 3 6 11 3 2" xfId="43218" xr:uid="{00000000-0005-0000-0000-000044A80000}"/>
    <cellStyle name="Normal 3 6 11 3 3" xfId="43219" xr:uid="{00000000-0005-0000-0000-000045A80000}"/>
    <cellStyle name="Normal 3 6 11 4" xfId="43220" xr:uid="{00000000-0005-0000-0000-000046A80000}"/>
    <cellStyle name="Normal 3 6 12" xfId="43221" xr:uid="{00000000-0005-0000-0000-000047A80000}"/>
    <cellStyle name="Normal 3 6 12 2" xfId="43222" xr:uid="{00000000-0005-0000-0000-000048A80000}"/>
    <cellStyle name="Normal 3 6 12 2 2" xfId="43223" xr:uid="{00000000-0005-0000-0000-000049A80000}"/>
    <cellStyle name="Normal 3 6 12 2 2 2" xfId="43224" xr:uid="{00000000-0005-0000-0000-00004AA80000}"/>
    <cellStyle name="Normal 3 6 12 2 2 3" xfId="43225" xr:uid="{00000000-0005-0000-0000-00004BA80000}"/>
    <cellStyle name="Normal 3 6 12 2 3" xfId="43226" xr:uid="{00000000-0005-0000-0000-00004CA80000}"/>
    <cellStyle name="Normal 3 6 12 2 4" xfId="43227" xr:uid="{00000000-0005-0000-0000-00004DA80000}"/>
    <cellStyle name="Normal 3 6 12 3" xfId="43228" xr:uid="{00000000-0005-0000-0000-00004EA80000}"/>
    <cellStyle name="Normal 3 6 12 3 2" xfId="43229" xr:uid="{00000000-0005-0000-0000-00004FA80000}"/>
    <cellStyle name="Normal 3 6 12 3 3" xfId="43230" xr:uid="{00000000-0005-0000-0000-000050A80000}"/>
    <cellStyle name="Normal 3 6 12 4" xfId="43231" xr:uid="{00000000-0005-0000-0000-000051A80000}"/>
    <cellStyle name="Normal 3 6 13" xfId="43232" xr:uid="{00000000-0005-0000-0000-000052A80000}"/>
    <cellStyle name="Normal 3 6 13 2" xfId="43233" xr:uid="{00000000-0005-0000-0000-000053A80000}"/>
    <cellStyle name="Normal 3 6 13 2 2" xfId="43234" xr:uid="{00000000-0005-0000-0000-000054A80000}"/>
    <cellStyle name="Normal 3 6 13 2 2 2" xfId="43235" xr:uid="{00000000-0005-0000-0000-000055A80000}"/>
    <cellStyle name="Normal 3 6 13 2 2 3" xfId="43236" xr:uid="{00000000-0005-0000-0000-000056A80000}"/>
    <cellStyle name="Normal 3 6 13 2 3" xfId="43237" xr:uid="{00000000-0005-0000-0000-000057A80000}"/>
    <cellStyle name="Normal 3 6 13 2 4" xfId="43238" xr:uid="{00000000-0005-0000-0000-000058A80000}"/>
    <cellStyle name="Normal 3 6 13 3" xfId="43239" xr:uid="{00000000-0005-0000-0000-000059A80000}"/>
    <cellStyle name="Normal 3 6 13 3 2" xfId="43240" xr:uid="{00000000-0005-0000-0000-00005AA80000}"/>
    <cellStyle name="Normal 3 6 13 3 3" xfId="43241" xr:uid="{00000000-0005-0000-0000-00005BA80000}"/>
    <cellStyle name="Normal 3 6 13 4" xfId="43242" xr:uid="{00000000-0005-0000-0000-00005CA80000}"/>
    <cellStyle name="Normal 3 6 14" xfId="43243" xr:uid="{00000000-0005-0000-0000-00005DA80000}"/>
    <cellStyle name="Normal 3 6 14 2" xfId="43244" xr:uid="{00000000-0005-0000-0000-00005EA80000}"/>
    <cellStyle name="Normal 3 6 14 2 2" xfId="43245" xr:uid="{00000000-0005-0000-0000-00005FA80000}"/>
    <cellStyle name="Normal 3 6 14 2 2 2" xfId="43246" xr:uid="{00000000-0005-0000-0000-000060A80000}"/>
    <cellStyle name="Normal 3 6 14 2 2 3" xfId="43247" xr:uid="{00000000-0005-0000-0000-000061A80000}"/>
    <cellStyle name="Normal 3 6 14 2 3" xfId="43248" xr:uid="{00000000-0005-0000-0000-000062A80000}"/>
    <cellStyle name="Normal 3 6 14 2 4" xfId="43249" xr:uid="{00000000-0005-0000-0000-000063A80000}"/>
    <cellStyle name="Normal 3 6 14 3" xfId="43250" xr:uid="{00000000-0005-0000-0000-000064A80000}"/>
    <cellStyle name="Normal 3 6 14 3 2" xfId="43251" xr:uid="{00000000-0005-0000-0000-000065A80000}"/>
    <cellStyle name="Normal 3 6 14 3 3" xfId="43252" xr:uid="{00000000-0005-0000-0000-000066A80000}"/>
    <cellStyle name="Normal 3 6 14 4" xfId="43253" xr:uid="{00000000-0005-0000-0000-000067A80000}"/>
    <cellStyle name="Normal 3 6 15" xfId="43254" xr:uid="{00000000-0005-0000-0000-000068A80000}"/>
    <cellStyle name="Normal 3 6 15 2" xfId="43255" xr:uid="{00000000-0005-0000-0000-000069A80000}"/>
    <cellStyle name="Normal 3 6 15 2 2" xfId="43256" xr:uid="{00000000-0005-0000-0000-00006AA80000}"/>
    <cellStyle name="Normal 3 6 15 2 2 2" xfId="43257" xr:uid="{00000000-0005-0000-0000-00006BA80000}"/>
    <cellStyle name="Normal 3 6 15 2 2 3" xfId="43258" xr:uid="{00000000-0005-0000-0000-00006CA80000}"/>
    <cellStyle name="Normal 3 6 15 2 3" xfId="43259" xr:uid="{00000000-0005-0000-0000-00006DA80000}"/>
    <cellStyle name="Normal 3 6 15 2 4" xfId="43260" xr:uid="{00000000-0005-0000-0000-00006EA80000}"/>
    <cellStyle name="Normal 3 6 15 3" xfId="43261" xr:uid="{00000000-0005-0000-0000-00006FA80000}"/>
    <cellStyle name="Normal 3 6 15 3 2" xfId="43262" xr:uid="{00000000-0005-0000-0000-000070A80000}"/>
    <cellStyle name="Normal 3 6 15 3 3" xfId="43263" xr:uid="{00000000-0005-0000-0000-000071A80000}"/>
    <cellStyle name="Normal 3 6 15 4" xfId="43264" xr:uid="{00000000-0005-0000-0000-000072A80000}"/>
    <cellStyle name="Normal 3 6 16" xfId="43265" xr:uid="{00000000-0005-0000-0000-000073A80000}"/>
    <cellStyle name="Normal 3 6 16 2" xfId="43266" xr:uid="{00000000-0005-0000-0000-000074A80000}"/>
    <cellStyle name="Normal 3 6 16 2 2" xfId="43267" xr:uid="{00000000-0005-0000-0000-000075A80000}"/>
    <cellStyle name="Normal 3 6 16 2 2 2" xfId="43268" xr:uid="{00000000-0005-0000-0000-000076A80000}"/>
    <cellStyle name="Normal 3 6 16 2 2 3" xfId="43269" xr:uid="{00000000-0005-0000-0000-000077A80000}"/>
    <cellStyle name="Normal 3 6 16 2 3" xfId="43270" xr:uid="{00000000-0005-0000-0000-000078A80000}"/>
    <cellStyle name="Normal 3 6 16 2 4" xfId="43271" xr:uid="{00000000-0005-0000-0000-000079A80000}"/>
    <cellStyle name="Normal 3 6 16 3" xfId="43272" xr:uid="{00000000-0005-0000-0000-00007AA80000}"/>
    <cellStyle name="Normal 3 6 16 3 2" xfId="43273" xr:uid="{00000000-0005-0000-0000-00007BA80000}"/>
    <cellStyle name="Normal 3 6 16 3 3" xfId="43274" xr:uid="{00000000-0005-0000-0000-00007CA80000}"/>
    <cellStyle name="Normal 3 6 16 4" xfId="43275" xr:uid="{00000000-0005-0000-0000-00007DA80000}"/>
    <cellStyle name="Normal 3 6 17" xfId="43276" xr:uid="{00000000-0005-0000-0000-00007EA80000}"/>
    <cellStyle name="Normal 3 6 17 2" xfId="43277" xr:uid="{00000000-0005-0000-0000-00007FA80000}"/>
    <cellStyle name="Normal 3 6 17 2 2" xfId="43278" xr:uid="{00000000-0005-0000-0000-000080A80000}"/>
    <cellStyle name="Normal 3 6 17 2 2 2" xfId="43279" xr:uid="{00000000-0005-0000-0000-000081A80000}"/>
    <cellStyle name="Normal 3 6 17 2 2 3" xfId="43280" xr:uid="{00000000-0005-0000-0000-000082A80000}"/>
    <cellStyle name="Normal 3 6 17 2 3" xfId="43281" xr:uid="{00000000-0005-0000-0000-000083A80000}"/>
    <cellStyle name="Normal 3 6 17 2 4" xfId="43282" xr:uid="{00000000-0005-0000-0000-000084A80000}"/>
    <cellStyle name="Normal 3 6 17 3" xfId="43283" xr:uid="{00000000-0005-0000-0000-000085A80000}"/>
    <cellStyle name="Normal 3 6 17 3 2" xfId="43284" xr:uid="{00000000-0005-0000-0000-000086A80000}"/>
    <cellStyle name="Normal 3 6 17 3 3" xfId="43285" xr:uid="{00000000-0005-0000-0000-000087A80000}"/>
    <cellStyle name="Normal 3 6 17 4" xfId="43286" xr:uid="{00000000-0005-0000-0000-000088A80000}"/>
    <cellStyle name="Normal 3 6 18" xfId="43287" xr:uid="{00000000-0005-0000-0000-000089A80000}"/>
    <cellStyle name="Normal 3 6 18 2" xfId="43288" xr:uid="{00000000-0005-0000-0000-00008AA80000}"/>
    <cellStyle name="Normal 3 6 18 2 2" xfId="43289" xr:uid="{00000000-0005-0000-0000-00008BA80000}"/>
    <cellStyle name="Normal 3 6 18 2 2 2" xfId="43290" xr:uid="{00000000-0005-0000-0000-00008CA80000}"/>
    <cellStyle name="Normal 3 6 18 2 2 3" xfId="43291" xr:uid="{00000000-0005-0000-0000-00008DA80000}"/>
    <cellStyle name="Normal 3 6 18 2 3" xfId="43292" xr:uid="{00000000-0005-0000-0000-00008EA80000}"/>
    <cellStyle name="Normal 3 6 18 2 4" xfId="43293" xr:uid="{00000000-0005-0000-0000-00008FA80000}"/>
    <cellStyle name="Normal 3 6 18 3" xfId="43294" xr:uid="{00000000-0005-0000-0000-000090A80000}"/>
    <cellStyle name="Normal 3 6 18 3 2" xfId="43295" xr:uid="{00000000-0005-0000-0000-000091A80000}"/>
    <cellStyle name="Normal 3 6 18 3 3" xfId="43296" xr:uid="{00000000-0005-0000-0000-000092A80000}"/>
    <cellStyle name="Normal 3 6 18 4" xfId="43297" xr:uid="{00000000-0005-0000-0000-000093A80000}"/>
    <cellStyle name="Normal 3 6 19" xfId="43298" xr:uid="{00000000-0005-0000-0000-000094A80000}"/>
    <cellStyle name="Normal 3 6 19 2" xfId="43299" xr:uid="{00000000-0005-0000-0000-000095A80000}"/>
    <cellStyle name="Normal 3 6 19 2 2" xfId="43300" xr:uid="{00000000-0005-0000-0000-000096A80000}"/>
    <cellStyle name="Normal 3 6 19 2 2 2" xfId="43301" xr:uid="{00000000-0005-0000-0000-000097A80000}"/>
    <cellStyle name="Normal 3 6 19 2 2 3" xfId="43302" xr:uid="{00000000-0005-0000-0000-000098A80000}"/>
    <cellStyle name="Normal 3 6 19 2 3" xfId="43303" xr:uid="{00000000-0005-0000-0000-000099A80000}"/>
    <cellStyle name="Normal 3 6 19 2 4" xfId="43304" xr:uid="{00000000-0005-0000-0000-00009AA80000}"/>
    <cellStyle name="Normal 3 6 19 3" xfId="43305" xr:uid="{00000000-0005-0000-0000-00009BA80000}"/>
    <cellStyle name="Normal 3 6 19 3 2" xfId="43306" xr:uid="{00000000-0005-0000-0000-00009CA80000}"/>
    <cellStyle name="Normal 3 6 19 3 3" xfId="43307" xr:uid="{00000000-0005-0000-0000-00009DA80000}"/>
    <cellStyle name="Normal 3 6 19 4" xfId="43308" xr:uid="{00000000-0005-0000-0000-00009EA80000}"/>
    <cellStyle name="Normal 3 6 2" xfId="43309" xr:uid="{00000000-0005-0000-0000-00009FA80000}"/>
    <cellStyle name="Normal 3 6 2 2" xfId="43310" xr:uid="{00000000-0005-0000-0000-0000A0A80000}"/>
    <cellStyle name="Normal 3 6 2 2 2" xfId="43311" xr:uid="{00000000-0005-0000-0000-0000A1A80000}"/>
    <cellStyle name="Normal 3 6 2 2 2 2" xfId="43312" xr:uid="{00000000-0005-0000-0000-0000A2A80000}"/>
    <cellStyle name="Normal 3 6 2 2 2 3" xfId="43313" xr:uid="{00000000-0005-0000-0000-0000A3A80000}"/>
    <cellStyle name="Normal 3 6 2 2 3" xfId="43314" xr:uid="{00000000-0005-0000-0000-0000A4A80000}"/>
    <cellStyle name="Normal 3 6 2 2 4" xfId="43315" xr:uid="{00000000-0005-0000-0000-0000A5A80000}"/>
    <cellStyle name="Normal 3 6 2 3" xfId="43316" xr:uid="{00000000-0005-0000-0000-0000A6A80000}"/>
    <cellStyle name="Normal 3 6 2 3 2" xfId="43317" xr:uid="{00000000-0005-0000-0000-0000A7A80000}"/>
    <cellStyle name="Normal 3 6 2 3 3" xfId="43318" xr:uid="{00000000-0005-0000-0000-0000A8A80000}"/>
    <cellStyle name="Normal 3 6 2 4" xfId="43319" xr:uid="{00000000-0005-0000-0000-0000A9A80000}"/>
    <cellStyle name="Normal 3 6 2 5" xfId="43320" xr:uid="{00000000-0005-0000-0000-0000AAA80000}"/>
    <cellStyle name="Normal 3 6 20" xfId="43321" xr:uid="{00000000-0005-0000-0000-0000ABA80000}"/>
    <cellStyle name="Normal 3 6 20 2" xfId="43322" xr:uid="{00000000-0005-0000-0000-0000ACA80000}"/>
    <cellStyle name="Normal 3 6 20 2 2" xfId="43323" xr:uid="{00000000-0005-0000-0000-0000ADA80000}"/>
    <cellStyle name="Normal 3 6 20 2 2 2" xfId="43324" xr:uid="{00000000-0005-0000-0000-0000AEA80000}"/>
    <cellStyle name="Normal 3 6 20 2 2 3" xfId="43325" xr:uid="{00000000-0005-0000-0000-0000AFA80000}"/>
    <cellStyle name="Normal 3 6 20 2 3" xfId="43326" xr:uid="{00000000-0005-0000-0000-0000B0A80000}"/>
    <cellStyle name="Normal 3 6 20 2 4" xfId="43327" xr:uid="{00000000-0005-0000-0000-0000B1A80000}"/>
    <cellStyle name="Normal 3 6 20 3" xfId="43328" xr:uid="{00000000-0005-0000-0000-0000B2A80000}"/>
    <cellStyle name="Normal 3 6 20 3 2" xfId="43329" xr:uid="{00000000-0005-0000-0000-0000B3A80000}"/>
    <cellStyle name="Normal 3 6 20 3 3" xfId="43330" xr:uid="{00000000-0005-0000-0000-0000B4A80000}"/>
    <cellStyle name="Normal 3 6 20 4" xfId="43331" xr:uid="{00000000-0005-0000-0000-0000B5A80000}"/>
    <cellStyle name="Normal 3 6 21" xfId="43332" xr:uid="{00000000-0005-0000-0000-0000B6A80000}"/>
    <cellStyle name="Normal 3 6 21 2" xfId="43333" xr:uid="{00000000-0005-0000-0000-0000B7A80000}"/>
    <cellStyle name="Normal 3 6 21 2 2" xfId="43334" xr:uid="{00000000-0005-0000-0000-0000B8A80000}"/>
    <cellStyle name="Normal 3 6 21 2 2 2" xfId="43335" xr:uid="{00000000-0005-0000-0000-0000B9A80000}"/>
    <cellStyle name="Normal 3 6 21 2 2 3" xfId="43336" xr:uid="{00000000-0005-0000-0000-0000BAA80000}"/>
    <cellStyle name="Normal 3 6 21 2 3" xfId="43337" xr:uid="{00000000-0005-0000-0000-0000BBA80000}"/>
    <cellStyle name="Normal 3 6 21 2 4" xfId="43338" xr:uid="{00000000-0005-0000-0000-0000BCA80000}"/>
    <cellStyle name="Normal 3 6 21 3" xfId="43339" xr:uid="{00000000-0005-0000-0000-0000BDA80000}"/>
    <cellStyle name="Normal 3 6 21 3 2" xfId="43340" xr:uid="{00000000-0005-0000-0000-0000BEA80000}"/>
    <cellStyle name="Normal 3 6 21 3 3" xfId="43341" xr:uid="{00000000-0005-0000-0000-0000BFA80000}"/>
    <cellStyle name="Normal 3 6 21 4" xfId="43342" xr:uid="{00000000-0005-0000-0000-0000C0A80000}"/>
    <cellStyle name="Normal 3 6 22" xfId="43343" xr:uid="{00000000-0005-0000-0000-0000C1A80000}"/>
    <cellStyle name="Normal 3 6 22 2" xfId="43344" xr:uid="{00000000-0005-0000-0000-0000C2A80000}"/>
    <cellStyle name="Normal 3 6 22 2 2" xfId="43345" xr:uid="{00000000-0005-0000-0000-0000C3A80000}"/>
    <cellStyle name="Normal 3 6 22 2 2 2" xfId="43346" xr:uid="{00000000-0005-0000-0000-0000C4A80000}"/>
    <cellStyle name="Normal 3 6 22 2 2 3" xfId="43347" xr:uid="{00000000-0005-0000-0000-0000C5A80000}"/>
    <cellStyle name="Normal 3 6 22 2 3" xfId="43348" xr:uid="{00000000-0005-0000-0000-0000C6A80000}"/>
    <cellStyle name="Normal 3 6 22 2 4" xfId="43349" xr:uid="{00000000-0005-0000-0000-0000C7A80000}"/>
    <cellStyle name="Normal 3 6 22 3" xfId="43350" xr:uid="{00000000-0005-0000-0000-0000C8A80000}"/>
    <cellStyle name="Normal 3 6 22 3 2" xfId="43351" xr:uid="{00000000-0005-0000-0000-0000C9A80000}"/>
    <cellStyle name="Normal 3 6 22 3 3" xfId="43352" xr:uid="{00000000-0005-0000-0000-0000CAA80000}"/>
    <cellStyle name="Normal 3 6 22 4" xfId="43353" xr:uid="{00000000-0005-0000-0000-0000CBA80000}"/>
    <cellStyle name="Normal 3 6 23" xfId="43354" xr:uid="{00000000-0005-0000-0000-0000CCA80000}"/>
    <cellStyle name="Normal 3 6 23 2" xfId="43355" xr:uid="{00000000-0005-0000-0000-0000CDA80000}"/>
    <cellStyle name="Normal 3 6 23 2 2" xfId="43356" xr:uid="{00000000-0005-0000-0000-0000CEA80000}"/>
    <cellStyle name="Normal 3 6 23 2 2 2" xfId="43357" xr:uid="{00000000-0005-0000-0000-0000CFA80000}"/>
    <cellStyle name="Normal 3 6 23 2 2 3" xfId="43358" xr:uid="{00000000-0005-0000-0000-0000D0A80000}"/>
    <cellStyle name="Normal 3 6 23 2 3" xfId="43359" xr:uid="{00000000-0005-0000-0000-0000D1A80000}"/>
    <cellStyle name="Normal 3 6 23 2 4" xfId="43360" xr:uid="{00000000-0005-0000-0000-0000D2A80000}"/>
    <cellStyle name="Normal 3 6 23 3" xfId="43361" xr:uid="{00000000-0005-0000-0000-0000D3A80000}"/>
    <cellStyle name="Normal 3 6 23 3 2" xfId="43362" xr:uid="{00000000-0005-0000-0000-0000D4A80000}"/>
    <cellStyle name="Normal 3 6 23 3 3" xfId="43363" xr:uid="{00000000-0005-0000-0000-0000D5A80000}"/>
    <cellStyle name="Normal 3 6 23 4" xfId="43364" xr:uid="{00000000-0005-0000-0000-0000D6A80000}"/>
    <cellStyle name="Normal 3 6 24" xfId="43365" xr:uid="{00000000-0005-0000-0000-0000D7A80000}"/>
    <cellStyle name="Normal 3 6 24 2" xfId="43366" xr:uid="{00000000-0005-0000-0000-0000D8A80000}"/>
    <cellStyle name="Normal 3 6 24 2 2" xfId="43367" xr:uid="{00000000-0005-0000-0000-0000D9A80000}"/>
    <cellStyle name="Normal 3 6 24 2 3" xfId="43368" xr:uid="{00000000-0005-0000-0000-0000DAA80000}"/>
    <cellStyle name="Normal 3 6 24 3" xfId="43369" xr:uid="{00000000-0005-0000-0000-0000DBA80000}"/>
    <cellStyle name="Normal 3 6 24 4" xfId="43370" xr:uid="{00000000-0005-0000-0000-0000DCA80000}"/>
    <cellStyle name="Normal 3 6 25" xfId="43371" xr:uid="{00000000-0005-0000-0000-0000DDA80000}"/>
    <cellStyle name="Normal 3 6 25 2" xfId="43372" xr:uid="{00000000-0005-0000-0000-0000DEA80000}"/>
    <cellStyle name="Normal 3 6 25 3" xfId="43373" xr:uid="{00000000-0005-0000-0000-0000DFA80000}"/>
    <cellStyle name="Normal 3 6 26" xfId="43374" xr:uid="{00000000-0005-0000-0000-0000E0A80000}"/>
    <cellStyle name="Normal 3 6 27" xfId="43375" xr:uid="{00000000-0005-0000-0000-0000E1A80000}"/>
    <cellStyle name="Normal 3 6 3" xfId="43376" xr:uid="{00000000-0005-0000-0000-0000E2A80000}"/>
    <cellStyle name="Normal 3 6 3 2" xfId="43377" xr:uid="{00000000-0005-0000-0000-0000E3A80000}"/>
    <cellStyle name="Normal 3 6 3 2 2" xfId="43378" xr:uid="{00000000-0005-0000-0000-0000E4A80000}"/>
    <cellStyle name="Normal 3 6 3 2 2 2" xfId="43379" xr:uid="{00000000-0005-0000-0000-0000E5A80000}"/>
    <cellStyle name="Normal 3 6 3 2 2 3" xfId="43380" xr:uid="{00000000-0005-0000-0000-0000E6A80000}"/>
    <cellStyle name="Normal 3 6 3 2 3" xfId="43381" xr:uid="{00000000-0005-0000-0000-0000E7A80000}"/>
    <cellStyle name="Normal 3 6 3 2 4" xfId="43382" xr:uid="{00000000-0005-0000-0000-0000E8A80000}"/>
    <cellStyle name="Normal 3 6 3 3" xfId="43383" xr:uid="{00000000-0005-0000-0000-0000E9A80000}"/>
    <cellStyle name="Normal 3 6 3 3 2" xfId="43384" xr:uid="{00000000-0005-0000-0000-0000EAA80000}"/>
    <cellStyle name="Normal 3 6 3 3 3" xfId="43385" xr:uid="{00000000-0005-0000-0000-0000EBA80000}"/>
    <cellStyle name="Normal 3 6 3 4" xfId="43386" xr:uid="{00000000-0005-0000-0000-0000ECA80000}"/>
    <cellStyle name="Normal 3 6 4" xfId="43387" xr:uid="{00000000-0005-0000-0000-0000EDA80000}"/>
    <cellStyle name="Normal 3 6 4 2" xfId="43388" xr:uid="{00000000-0005-0000-0000-0000EEA80000}"/>
    <cellStyle name="Normal 3 6 4 2 2" xfId="43389" xr:uid="{00000000-0005-0000-0000-0000EFA80000}"/>
    <cellStyle name="Normal 3 6 4 2 2 2" xfId="43390" xr:uid="{00000000-0005-0000-0000-0000F0A80000}"/>
    <cellStyle name="Normal 3 6 4 2 2 3" xfId="43391" xr:uid="{00000000-0005-0000-0000-0000F1A80000}"/>
    <cellStyle name="Normal 3 6 4 2 3" xfId="43392" xr:uid="{00000000-0005-0000-0000-0000F2A80000}"/>
    <cellStyle name="Normal 3 6 4 2 4" xfId="43393" xr:uid="{00000000-0005-0000-0000-0000F3A80000}"/>
    <cellStyle name="Normal 3 6 4 3" xfId="43394" xr:uid="{00000000-0005-0000-0000-0000F4A80000}"/>
    <cellStyle name="Normal 3 6 4 3 2" xfId="43395" xr:uid="{00000000-0005-0000-0000-0000F5A80000}"/>
    <cellStyle name="Normal 3 6 4 3 3" xfId="43396" xr:uid="{00000000-0005-0000-0000-0000F6A80000}"/>
    <cellStyle name="Normal 3 6 4 4" xfId="43397" xr:uid="{00000000-0005-0000-0000-0000F7A80000}"/>
    <cellStyle name="Normal 3 6 5" xfId="43398" xr:uid="{00000000-0005-0000-0000-0000F8A80000}"/>
    <cellStyle name="Normal 3 6 5 2" xfId="43399" xr:uid="{00000000-0005-0000-0000-0000F9A80000}"/>
    <cellStyle name="Normal 3 6 5 2 2" xfId="43400" xr:uid="{00000000-0005-0000-0000-0000FAA80000}"/>
    <cellStyle name="Normal 3 6 5 2 2 2" xfId="43401" xr:uid="{00000000-0005-0000-0000-0000FBA80000}"/>
    <cellStyle name="Normal 3 6 5 2 2 3" xfId="43402" xr:uid="{00000000-0005-0000-0000-0000FCA80000}"/>
    <cellStyle name="Normal 3 6 5 2 3" xfId="43403" xr:uid="{00000000-0005-0000-0000-0000FDA80000}"/>
    <cellStyle name="Normal 3 6 5 2 4" xfId="43404" xr:uid="{00000000-0005-0000-0000-0000FEA80000}"/>
    <cellStyle name="Normal 3 6 5 3" xfId="43405" xr:uid="{00000000-0005-0000-0000-0000FFA80000}"/>
    <cellStyle name="Normal 3 6 5 3 2" xfId="43406" xr:uid="{00000000-0005-0000-0000-000000A90000}"/>
    <cellStyle name="Normal 3 6 5 3 3" xfId="43407" xr:uid="{00000000-0005-0000-0000-000001A90000}"/>
    <cellStyle name="Normal 3 6 5 4" xfId="43408" xr:uid="{00000000-0005-0000-0000-000002A90000}"/>
    <cellStyle name="Normal 3 6 6" xfId="43409" xr:uid="{00000000-0005-0000-0000-000003A90000}"/>
    <cellStyle name="Normal 3 6 6 2" xfId="43410" xr:uid="{00000000-0005-0000-0000-000004A90000}"/>
    <cellStyle name="Normal 3 6 6 2 2" xfId="43411" xr:uid="{00000000-0005-0000-0000-000005A90000}"/>
    <cellStyle name="Normal 3 6 6 2 2 2" xfId="43412" xr:uid="{00000000-0005-0000-0000-000006A90000}"/>
    <cellStyle name="Normal 3 6 6 2 2 3" xfId="43413" xr:uid="{00000000-0005-0000-0000-000007A90000}"/>
    <cellStyle name="Normal 3 6 6 2 3" xfId="43414" xr:uid="{00000000-0005-0000-0000-000008A90000}"/>
    <cellStyle name="Normal 3 6 6 2 4" xfId="43415" xr:uid="{00000000-0005-0000-0000-000009A90000}"/>
    <cellStyle name="Normal 3 6 6 3" xfId="43416" xr:uid="{00000000-0005-0000-0000-00000AA90000}"/>
    <cellStyle name="Normal 3 6 6 3 2" xfId="43417" xr:uid="{00000000-0005-0000-0000-00000BA90000}"/>
    <cellStyle name="Normal 3 6 6 3 3" xfId="43418" xr:uid="{00000000-0005-0000-0000-00000CA90000}"/>
    <cellStyle name="Normal 3 6 6 4" xfId="43419" xr:uid="{00000000-0005-0000-0000-00000DA90000}"/>
    <cellStyle name="Normal 3 6 7" xfId="43420" xr:uid="{00000000-0005-0000-0000-00000EA90000}"/>
    <cellStyle name="Normal 3 6 7 2" xfId="43421" xr:uid="{00000000-0005-0000-0000-00000FA90000}"/>
    <cellStyle name="Normal 3 6 7 2 2" xfId="43422" xr:uid="{00000000-0005-0000-0000-000010A90000}"/>
    <cellStyle name="Normal 3 6 7 2 2 2" xfId="43423" xr:uid="{00000000-0005-0000-0000-000011A90000}"/>
    <cellStyle name="Normal 3 6 7 2 2 3" xfId="43424" xr:uid="{00000000-0005-0000-0000-000012A90000}"/>
    <cellStyle name="Normal 3 6 7 2 3" xfId="43425" xr:uid="{00000000-0005-0000-0000-000013A90000}"/>
    <cellStyle name="Normal 3 6 7 2 4" xfId="43426" xr:uid="{00000000-0005-0000-0000-000014A90000}"/>
    <cellStyle name="Normal 3 6 7 3" xfId="43427" xr:uid="{00000000-0005-0000-0000-000015A90000}"/>
    <cellStyle name="Normal 3 6 7 3 2" xfId="43428" xr:uid="{00000000-0005-0000-0000-000016A90000}"/>
    <cellStyle name="Normal 3 6 7 3 3" xfId="43429" xr:uid="{00000000-0005-0000-0000-000017A90000}"/>
    <cellStyle name="Normal 3 6 7 4" xfId="43430" xr:uid="{00000000-0005-0000-0000-000018A90000}"/>
    <cellStyle name="Normal 3 6 8" xfId="43431" xr:uid="{00000000-0005-0000-0000-000019A90000}"/>
    <cellStyle name="Normal 3 6 8 2" xfId="43432" xr:uid="{00000000-0005-0000-0000-00001AA90000}"/>
    <cellStyle name="Normal 3 6 8 2 2" xfId="43433" xr:uid="{00000000-0005-0000-0000-00001BA90000}"/>
    <cellStyle name="Normal 3 6 8 2 2 2" xfId="43434" xr:uid="{00000000-0005-0000-0000-00001CA90000}"/>
    <cellStyle name="Normal 3 6 8 2 2 3" xfId="43435" xr:uid="{00000000-0005-0000-0000-00001DA90000}"/>
    <cellStyle name="Normal 3 6 8 2 3" xfId="43436" xr:uid="{00000000-0005-0000-0000-00001EA90000}"/>
    <cellStyle name="Normal 3 6 8 2 4" xfId="43437" xr:uid="{00000000-0005-0000-0000-00001FA90000}"/>
    <cellStyle name="Normal 3 6 8 3" xfId="43438" xr:uid="{00000000-0005-0000-0000-000020A90000}"/>
    <cellStyle name="Normal 3 6 8 3 2" xfId="43439" xr:uid="{00000000-0005-0000-0000-000021A90000}"/>
    <cellStyle name="Normal 3 6 8 3 3" xfId="43440" xr:uid="{00000000-0005-0000-0000-000022A90000}"/>
    <cellStyle name="Normal 3 6 8 4" xfId="43441" xr:uid="{00000000-0005-0000-0000-000023A90000}"/>
    <cellStyle name="Normal 3 6 9" xfId="43442" xr:uid="{00000000-0005-0000-0000-000024A90000}"/>
    <cellStyle name="Normal 3 6 9 2" xfId="43443" xr:uid="{00000000-0005-0000-0000-000025A90000}"/>
    <cellStyle name="Normal 3 6 9 2 2" xfId="43444" xr:uid="{00000000-0005-0000-0000-000026A90000}"/>
    <cellStyle name="Normal 3 6 9 2 2 2" xfId="43445" xr:uid="{00000000-0005-0000-0000-000027A90000}"/>
    <cellStyle name="Normal 3 6 9 2 2 3" xfId="43446" xr:uid="{00000000-0005-0000-0000-000028A90000}"/>
    <cellStyle name="Normal 3 6 9 2 3" xfId="43447" xr:uid="{00000000-0005-0000-0000-000029A90000}"/>
    <cellStyle name="Normal 3 6 9 2 4" xfId="43448" xr:uid="{00000000-0005-0000-0000-00002AA90000}"/>
    <cellStyle name="Normal 3 6 9 3" xfId="43449" xr:uid="{00000000-0005-0000-0000-00002BA90000}"/>
    <cellStyle name="Normal 3 6 9 3 2" xfId="43450" xr:uid="{00000000-0005-0000-0000-00002CA90000}"/>
    <cellStyle name="Normal 3 6 9 3 3" xfId="43451" xr:uid="{00000000-0005-0000-0000-00002DA90000}"/>
    <cellStyle name="Normal 3 6 9 4" xfId="43452" xr:uid="{00000000-0005-0000-0000-00002EA90000}"/>
    <cellStyle name="Normal 3 60" xfId="43453" xr:uid="{00000000-0005-0000-0000-00002FA90000}"/>
    <cellStyle name="Normal 3 60 2" xfId="43454" xr:uid="{00000000-0005-0000-0000-000030A90000}"/>
    <cellStyle name="Normal 3 60 2 2" xfId="43455" xr:uid="{00000000-0005-0000-0000-000031A90000}"/>
    <cellStyle name="Normal 3 60 2 2 2" xfId="43456" xr:uid="{00000000-0005-0000-0000-000032A90000}"/>
    <cellStyle name="Normal 3 60 2 2 3" xfId="43457" xr:uid="{00000000-0005-0000-0000-000033A90000}"/>
    <cellStyle name="Normal 3 60 2 3" xfId="43458" xr:uid="{00000000-0005-0000-0000-000034A90000}"/>
    <cellStyle name="Normal 3 60 2 4" xfId="43459" xr:uid="{00000000-0005-0000-0000-000035A90000}"/>
    <cellStyle name="Normal 3 60 3" xfId="43460" xr:uid="{00000000-0005-0000-0000-000036A90000}"/>
    <cellStyle name="Normal 3 60 3 2" xfId="43461" xr:uid="{00000000-0005-0000-0000-000037A90000}"/>
    <cellStyle name="Normal 3 60 3 3" xfId="43462" xr:uid="{00000000-0005-0000-0000-000038A90000}"/>
    <cellStyle name="Normal 3 60 4" xfId="43463" xr:uid="{00000000-0005-0000-0000-000039A90000}"/>
    <cellStyle name="Normal 3 61" xfId="43464" xr:uid="{00000000-0005-0000-0000-00003AA90000}"/>
    <cellStyle name="Normal 3 61 2" xfId="43465" xr:uid="{00000000-0005-0000-0000-00003BA90000}"/>
    <cellStyle name="Normal 3 61 2 2" xfId="43466" xr:uid="{00000000-0005-0000-0000-00003CA90000}"/>
    <cellStyle name="Normal 3 61 2 2 2" xfId="43467" xr:uid="{00000000-0005-0000-0000-00003DA90000}"/>
    <cellStyle name="Normal 3 61 2 2 3" xfId="43468" xr:uid="{00000000-0005-0000-0000-00003EA90000}"/>
    <cellStyle name="Normal 3 61 2 3" xfId="43469" xr:uid="{00000000-0005-0000-0000-00003FA90000}"/>
    <cellStyle name="Normal 3 61 2 4" xfId="43470" xr:uid="{00000000-0005-0000-0000-000040A90000}"/>
    <cellStyle name="Normal 3 61 3" xfId="43471" xr:uid="{00000000-0005-0000-0000-000041A90000}"/>
    <cellStyle name="Normal 3 61 3 2" xfId="43472" xr:uid="{00000000-0005-0000-0000-000042A90000}"/>
    <cellStyle name="Normal 3 61 3 3" xfId="43473" xr:uid="{00000000-0005-0000-0000-000043A90000}"/>
    <cellStyle name="Normal 3 61 4" xfId="43474" xr:uid="{00000000-0005-0000-0000-000044A90000}"/>
    <cellStyle name="Normal 3 62" xfId="43475" xr:uid="{00000000-0005-0000-0000-000045A90000}"/>
    <cellStyle name="Normal 3 62 2" xfId="43476" xr:uid="{00000000-0005-0000-0000-000046A90000}"/>
    <cellStyle name="Normal 3 62 2 2" xfId="43477" xr:uid="{00000000-0005-0000-0000-000047A90000}"/>
    <cellStyle name="Normal 3 62 2 2 2" xfId="43478" xr:uid="{00000000-0005-0000-0000-000048A90000}"/>
    <cellStyle name="Normal 3 62 2 2 3" xfId="43479" xr:uid="{00000000-0005-0000-0000-000049A90000}"/>
    <cellStyle name="Normal 3 62 2 3" xfId="43480" xr:uid="{00000000-0005-0000-0000-00004AA90000}"/>
    <cellStyle name="Normal 3 62 2 4" xfId="43481" xr:uid="{00000000-0005-0000-0000-00004BA90000}"/>
    <cellStyle name="Normal 3 62 3" xfId="43482" xr:uid="{00000000-0005-0000-0000-00004CA90000}"/>
    <cellStyle name="Normal 3 62 3 2" xfId="43483" xr:uid="{00000000-0005-0000-0000-00004DA90000}"/>
    <cellStyle name="Normal 3 62 3 3" xfId="43484" xr:uid="{00000000-0005-0000-0000-00004EA90000}"/>
    <cellStyle name="Normal 3 62 4" xfId="43485" xr:uid="{00000000-0005-0000-0000-00004FA90000}"/>
    <cellStyle name="Normal 3 63" xfId="43486" xr:uid="{00000000-0005-0000-0000-000050A90000}"/>
    <cellStyle name="Normal 3 63 2" xfId="43487" xr:uid="{00000000-0005-0000-0000-000051A90000}"/>
    <cellStyle name="Normal 3 63 2 2" xfId="43488" xr:uid="{00000000-0005-0000-0000-000052A90000}"/>
    <cellStyle name="Normal 3 63 2 2 2" xfId="43489" xr:uid="{00000000-0005-0000-0000-000053A90000}"/>
    <cellStyle name="Normal 3 63 2 2 3" xfId="43490" xr:uid="{00000000-0005-0000-0000-000054A90000}"/>
    <cellStyle name="Normal 3 63 2 3" xfId="43491" xr:uid="{00000000-0005-0000-0000-000055A90000}"/>
    <cellStyle name="Normal 3 63 2 4" xfId="43492" xr:uid="{00000000-0005-0000-0000-000056A90000}"/>
    <cellStyle name="Normal 3 63 3" xfId="43493" xr:uid="{00000000-0005-0000-0000-000057A90000}"/>
    <cellStyle name="Normal 3 63 3 2" xfId="43494" xr:uid="{00000000-0005-0000-0000-000058A90000}"/>
    <cellStyle name="Normal 3 63 3 3" xfId="43495" xr:uid="{00000000-0005-0000-0000-000059A90000}"/>
    <cellStyle name="Normal 3 63 4" xfId="43496" xr:uid="{00000000-0005-0000-0000-00005AA90000}"/>
    <cellStyle name="Normal 3 64" xfId="43497" xr:uid="{00000000-0005-0000-0000-00005BA90000}"/>
    <cellStyle name="Normal 3 64 2" xfId="43498" xr:uid="{00000000-0005-0000-0000-00005CA90000}"/>
    <cellStyle name="Normal 3 64 2 2" xfId="43499" xr:uid="{00000000-0005-0000-0000-00005DA90000}"/>
    <cellStyle name="Normal 3 64 2 2 2" xfId="43500" xr:uid="{00000000-0005-0000-0000-00005EA90000}"/>
    <cellStyle name="Normal 3 64 2 2 3" xfId="43501" xr:uid="{00000000-0005-0000-0000-00005FA90000}"/>
    <cellStyle name="Normal 3 64 2 3" xfId="43502" xr:uid="{00000000-0005-0000-0000-000060A90000}"/>
    <cellStyle name="Normal 3 64 2 4" xfId="43503" xr:uid="{00000000-0005-0000-0000-000061A90000}"/>
    <cellStyle name="Normal 3 64 3" xfId="43504" xr:uid="{00000000-0005-0000-0000-000062A90000}"/>
    <cellStyle name="Normal 3 64 3 2" xfId="43505" xr:uid="{00000000-0005-0000-0000-000063A90000}"/>
    <cellStyle name="Normal 3 64 3 3" xfId="43506" xr:uid="{00000000-0005-0000-0000-000064A90000}"/>
    <cellStyle name="Normal 3 64 4" xfId="43507" xr:uid="{00000000-0005-0000-0000-000065A90000}"/>
    <cellStyle name="Normal 3 65" xfId="43508" xr:uid="{00000000-0005-0000-0000-000066A90000}"/>
    <cellStyle name="Normal 3 65 2" xfId="43509" xr:uid="{00000000-0005-0000-0000-000067A90000}"/>
    <cellStyle name="Normal 3 65 2 2" xfId="43510" xr:uid="{00000000-0005-0000-0000-000068A90000}"/>
    <cellStyle name="Normal 3 65 2 2 2" xfId="43511" xr:uid="{00000000-0005-0000-0000-000069A90000}"/>
    <cellStyle name="Normal 3 65 2 2 3" xfId="43512" xr:uid="{00000000-0005-0000-0000-00006AA90000}"/>
    <cellStyle name="Normal 3 65 2 3" xfId="43513" xr:uid="{00000000-0005-0000-0000-00006BA90000}"/>
    <cellStyle name="Normal 3 65 2 4" xfId="43514" xr:uid="{00000000-0005-0000-0000-00006CA90000}"/>
    <cellStyle name="Normal 3 65 3" xfId="43515" xr:uid="{00000000-0005-0000-0000-00006DA90000}"/>
    <cellStyle name="Normal 3 65 3 2" xfId="43516" xr:uid="{00000000-0005-0000-0000-00006EA90000}"/>
    <cellStyle name="Normal 3 65 3 3" xfId="43517" xr:uid="{00000000-0005-0000-0000-00006FA90000}"/>
    <cellStyle name="Normal 3 65 4" xfId="43518" xr:uid="{00000000-0005-0000-0000-000070A90000}"/>
    <cellStyle name="Normal 3 66" xfId="43519" xr:uid="{00000000-0005-0000-0000-000071A90000}"/>
    <cellStyle name="Normal 3 66 2" xfId="43520" xr:uid="{00000000-0005-0000-0000-000072A90000}"/>
    <cellStyle name="Normal 3 66 2 2" xfId="43521" xr:uid="{00000000-0005-0000-0000-000073A90000}"/>
    <cellStyle name="Normal 3 66 2 3" xfId="43522" xr:uid="{00000000-0005-0000-0000-000074A90000}"/>
    <cellStyle name="Normal 3 66 2 4" xfId="43523" xr:uid="{00000000-0005-0000-0000-000075A90000}"/>
    <cellStyle name="Normal 3 66 3" xfId="43524" xr:uid="{00000000-0005-0000-0000-000076A90000}"/>
    <cellStyle name="Normal 3 66 4" xfId="43525" xr:uid="{00000000-0005-0000-0000-000077A90000}"/>
    <cellStyle name="Normal 3 66 5" xfId="43526" xr:uid="{00000000-0005-0000-0000-000078A90000}"/>
    <cellStyle name="Normal 3 66 6" xfId="43527" xr:uid="{00000000-0005-0000-0000-000079A90000}"/>
    <cellStyle name="Normal 3 67" xfId="43528" xr:uid="{00000000-0005-0000-0000-00007AA90000}"/>
    <cellStyle name="Normal 3 67 2" xfId="43529" xr:uid="{00000000-0005-0000-0000-00007BA90000}"/>
    <cellStyle name="Normal 3 67 2 2" xfId="43530" xr:uid="{00000000-0005-0000-0000-00007CA90000}"/>
    <cellStyle name="Normal 3 67 2 2 2" xfId="43531" xr:uid="{00000000-0005-0000-0000-00007DA90000}"/>
    <cellStyle name="Normal 3 67 2 2 2 2" xfId="43532" xr:uid="{00000000-0005-0000-0000-00007EA90000}"/>
    <cellStyle name="Normal 3 67 2 2 3" xfId="43533" xr:uid="{00000000-0005-0000-0000-00007FA90000}"/>
    <cellStyle name="Normal 3 67 2 3" xfId="43534" xr:uid="{00000000-0005-0000-0000-000080A90000}"/>
    <cellStyle name="Normal 3 67 2 3 2" xfId="43535" xr:uid="{00000000-0005-0000-0000-000081A90000}"/>
    <cellStyle name="Normal 3 67 2 4" xfId="43536" xr:uid="{00000000-0005-0000-0000-000082A90000}"/>
    <cellStyle name="Normal 3 67 2 5" xfId="43537" xr:uid="{00000000-0005-0000-0000-000083A90000}"/>
    <cellStyle name="Normal 3 67 3" xfId="43538" xr:uid="{00000000-0005-0000-0000-000084A90000}"/>
    <cellStyle name="Normal 3 67 3 2" xfId="43539" xr:uid="{00000000-0005-0000-0000-000085A90000}"/>
    <cellStyle name="Normal 3 67 3 3" xfId="43540" xr:uid="{00000000-0005-0000-0000-000086A90000}"/>
    <cellStyle name="Normal 3 67 3 3 2" xfId="43541" xr:uid="{00000000-0005-0000-0000-000087A90000}"/>
    <cellStyle name="Normal 3 67 3 4" xfId="43542" xr:uid="{00000000-0005-0000-0000-000088A90000}"/>
    <cellStyle name="Normal 3 67 4" xfId="43543" xr:uid="{00000000-0005-0000-0000-000089A90000}"/>
    <cellStyle name="Normal 3 67 4 2" xfId="43544" xr:uid="{00000000-0005-0000-0000-00008AA90000}"/>
    <cellStyle name="Normal 3 67 4 2 2" xfId="43545" xr:uid="{00000000-0005-0000-0000-00008BA90000}"/>
    <cellStyle name="Normal 3 67 4 3" xfId="43546" xr:uid="{00000000-0005-0000-0000-00008CA90000}"/>
    <cellStyle name="Normal 3 67 5" xfId="43547" xr:uid="{00000000-0005-0000-0000-00008DA90000}"/>
    <cellStyle name="Normal 3 68" xfId="43548" xr:uid="{00000000-0005-0000-0000-00008EA90000}"/>
    <cellStyle name="Normal 3 68 2" xfId="43549" xr:uid="{00000000-0005-0000-0000-00008FA90000}"/>
    <cellStyle name="Normal 3 68 2 2" xfId="43550" xr:uid="{00000000-0005-0000-0000-000090A90000}"/>
    <cellStyle name="Normal 3 68 3" xfId="43551" xr:uid="{00000000-0005-0000-0000-000091A90000}"/>
    <cellStyle name="Normal 3 69" xfId="43552" xr:uid="{00000000-0005-0000-0000-000092A90000}"/>
    <cellStyle name="Normal 3 69 2" xfId="43553" xr:uid="{00000000-0005-0000-0000-000093A90000}"/>
    <cellStyle name="Normal 3 69 2 2" xfId="43554" xr:uid="{00000000-0005-0000-0000-000094A90000}"/>
    <cellStyle name="Normal 3 69 2 3" xfId="43555" xr:uid="{00000000-0005-0000-0000-000095A90000}"/>
    <cellStyle name="Normal 3 69 3" xfId="43556" xr:uid="{00000000-0005-0000-0000-000096A90000}"/>
    <cellStyle name="Normal 3 69 4" xfId="43557" xr:uid="{00000000-0005-0000-0000-000097A90000}"/>
    <cellStyle name="Normal 3 7" xfId="43558" xr:uid="{00000000-0005-0000-0000-000098A90000}"/>
    <cellStyle name="Normal 3 7 10" xfId="43559" xr:uid="{00000000-0005-0000-0000-000099A90000}"/>
    <cellStyle name="Normal 3 7 10 2" xfId="43560" xr:uid="{00000000-0005-0000-0000-00009AA90000}"/>
    <cellStyle name="Normal 3 7 10 2 2" xfId="43561" xr:uid="{00000000-0005-0000-0000-00009BA90000}"/>
    <cellStyle name="Normal 3 7 10 2 2 2" xfId="43562" xr:uid="{00000000-0005-0000-0000-00009CA90000}"/>
    <cellStyle name="Normal 3 7 10 2 2 3" xfId="43563" xr:uid="{00000000-0005-0000-0000-00009DA90000}"/>
    <cellStyle name="Normal 3 7 10 2 3" xfId="43564" xr:uid="{00000000-0005-0000-0000-00009EA90000}"/>
    <cellStyle name="Normal 3 7 10 2 4" xfId="43565" xr:uid="{00000000-0005-0000-0000-00009FA90000}"/>
    <cellStyle name="Normal 3 7 10 3" xfId="43566" xr:uid="{00000000-0005-0000-0000-0000A0A90000}"/>
    <cellStyle name="Normal 3 7 10 3 2" xfId="43567" xr:uid="{00000000-0005-0000-0000-0000A1A90000}"/>
    <cellStyle name="Normal 3 7 10 3 3" xfId="43568" xr:uid="{00000000-0005-0000-0000-0000A2A90000}"/>
    <cellStyle name="Normal 3 7 10 4" xfId="43569" xr:uid="{00000000-0005-0000-0000-0000A3A90000}"/>
    <cellStyle name="Normal 3 7 11" xfId="43570" xr:uid="{00000000-0005-0000-0000-0000A4A90000}"/>
    <cellStyle name="Normal 3 7 11 2" xfId="43571" xr:uid="{00000000-0005-0000-0000-0000A5A90000}"/>
    <cellStyle name="Normal 3 7 11 2 2" xfId="43572" xr:uid="{00000000-0005-0000-0000-0000A6A90000}"/>
    <cellStyle name="Normal 3 7 11 2 2 2" xfId="43573" xr:uid="{00000000-0005-0000-0000-0000A7A90000}"/>
    <cellStyle name="Normal 3 7 11 2 2 3" xfId="43574" xr:uid="{00000000-0005-0000-0000-0000A8A90000}"/>
    <cellStyle name="Normal 3 7 11 2 3" xfId="43575" xr:uid="{00000000-0005-0000-0000-0000A9A90000}"/>
    <cellStyle name="Normal 3 7 11 2 4" xfId="43576" xr:uid="{00000000-0005-0000-0000-0000AAA90000}"/>
    <cellStyle name="Normal 3 7 11 3" xfId="43577" xr:uid="{00000000-0005-0000-0000-0000ABA90000}"/>
    <cellStyle name="Normal 3 7 11 3 2" xfId="43578" xr:uid="{00000000-0005-0000-0000-0000ACA90000}"/>
    <cellStyle name="Normal 3 7 11 3 3" xfId="43579" xr:uid="{00000000-0005-0000-0000-0000ADA90000}"/>
    <cellStyle name="Normal 3 7 11 4" xfId="43580" xr:uid="{00000000-0005-0000-0000-0000AEA90000}"/>
    <cellStyle name="Normal 3 7 12" xfId="43581" xr:uid="{00000000-0005-0000-0000-0000AFA90000}"/>
    <cellStyle name="Normal 3 7 12 2" xfId="43582" xr:uid="{00000000-0005-0000-0000-0000B0A90000}"/>
    <cellStyle name="Normal 3 7 12 2 2" xfId="43583" xr:uid="{00000000-0005-0000-0000-0000B1A90000}"/>
    <cellStyle name="Normal 3 7 12 2 2 2" xfId="43584" xr:uid="{00000000-0005-0000-0000-0000B2A90000}"/>
    <cellStyle name="Normal 3 7 12 2 2 3" xfId="43585" xr:uid="{00000000-0005-0000-0000-0000B3A90000}"/>
    <cellStyle name="Normal 3 7 12 2 3" xfId="43586" xr:uid="{00000000-0005-0000-0000-0000B4A90000}"/>
    <cellStyle name="Normal 3 7 12 2 4" xfId="43587" xr:uid="{00000000-0005-0000-0000-0000B5A90000}"/>
    <cellStyle name="Normal 3 7 12 3" xfId="43588" xr:uid="{00000000-0005-0000-0000-0000B6A90000}"/>
    <cellStyle name="Normal 3 7 12 3 2" xfId="43589" xr:uid="{00000000-0005-0000-0000-0000B7A90000}"/>
    <cellStyle name="Normal 3 7 12 3 3" xfId="43590" xr:uid="{00000000-0005-0000-0000-0000B8A90000}"/>
    <cellStyle name="Normal 3 7 12 4" xfId="43591" xr:uid="{00000000-0005-0000-0000-0000B9A90000}"/>
    <cellStyle name="Normal 3 7 13" xfId="43592" xr:uid="{00000000-0005-0000-0000-0000BAA90000}"/>
    <cellStyle name="Normal 3 7 13 2" xfId="43593" xr:uid="{00000000-0005-0000-0000-0000BBA90000}"/>
    <cellStyle name="Normal 3 7 13 2 2" xfId="43594" xr:uid="{00000000-0005-0000-0000-0000BCA90000}"/>
    <cellStyle name="Normal 3 7 13 2 2 2" xfId="43595" xr:uid="{00000000-0005-0000-0000-0000BDA90000}"/>
    <cellStyle name="Normal 3 7 13 2 2 3" xfId="43596" xr:uid="{00000000-0005-0000-0000-0000BEA90000}"/>
    <cellStyle name="Normal 3 7 13 2 3" xfId="43597" xr:uid="{00000000-0005-0000-0000-0000BFA90000}"/>
    <cellStyle name="Normal 3 7 13 2 4" xfId="43598" xr:uid="{00000000-0005-0000-0000-0000C0A90000}"/>
    <cellStyle name="Normal 3 7 13 3" xfId="43599" xr:uid="{00000000-0005-0000-0000-0000C1A90000}"/>
    <cellStyle name="Normal 3 7 13 3 2" xfId="43600" xr:uid="{00000000-0005-0000-0000-0000C2A90000}"/>
    <cellStyle name="Normal 3 7 13 3 3" xfId="43601" xr:uid="{00000000-0005-0000-0000-0000C3A90000}"/>
    <cellStyle name="Normal 3 7 13 4" xfId="43602" xr:uid="{00000000-0005-0000-0000-0000C4A90000}"/>
    <cellStyle name="Normal 3 7 14" xfId="43603" xr:uid="{00000000-0005-0000-0000-0000C5A90000}"/>
    <cellStyle name="Normal 3 7 14 2" xfId="43604" xr:uid="{00000000-0005-0000-0000-0000C6A90000}"/>
    <cellStyle name="Normal 3 7 14 2 2" xfId="43605" xr:uid="{00000000-0005-0000-0000-0000C7A90000}"/>
    <cellStyle name="Normal 3 7 14 2 2 2" xfId="43606" xr:uid="{00000000-0005-0000-0000-0000C8A90000}"/>
    <cellStyle name="Normal 3 7 14 2 2 3" xfId="43607" xr:uid="{00000000-0005-0000-0000-0000C9A90000}"/>
    <cellStyle name="Normal 3 7 14 2 3" xfId="43608" xr:uid="{00000000-0005-0000-0000-0000CAA90000}"/>
    <cellStyle name="Normal 3 7 14 2 4" xfId="43609" xr:uid="{00000000-0005-0000-0000-0000CBA90000}"/>
    <cellStyle name="Normal 3 7 14 3" xfId="43610" xr:uid="{00000000-0005-0000-0000-0000CCA90000}"/>
    <cellStyle name="Normal 3 7 14 3 2" xfId="43611" xr:uid="{00000000-0005-0000-0000-0000CDA90000}"/>
    <cellStyle name="Normal 3 7 14 3 3" xfId="43612" xr:uid="{00000000-0005-0000-0000-0000CEA90000}"/>
    <cellStyle name="Normal 3 7 14 4" xfId="43613" xr:uid="{00000000-0005-0000-0000-0000CFA90000}"/>
    <cellStyle name="Normal 3 7 15" xfId="43614" xr:uid="{00000000-0005-0000-0000-0000D0A90000}"/>
    <cellStyle name="Normal 3 7 15 2" xfId="43615" xr:uid="{00000000-0005-0000-0000-0000D1A90000}"/>
    <cellStyle name="Normal 3 7 15 2 2" xfId="43616" xr:uid="{00000000-0005-0000-0000-0000D2A90000}"/>
    <cellStyle name="Normal 3 7 15 2 2 2" xfId="43617" xr:uid="{00000000-0005-0000-0000-0000D3A90000}"/>
    <cellStyle name="Normal 3 7 15 2 2 3" xfId="43618" xr:uid="{00000000-0005-0000-0000-0000D4A90000}"/>
    <cellStyle name="Normal 3 7 15 2 3" xfId="43619" xr:uid="{00000000-0005-0000-0000-0000D5A90000}"/>
    <cellStyle name="Normal 3 7 15 2 4" xfId="43620" xr:uid="{00000000-0005-0000-0000-0000D6A90000}"/>
    <cellStyle name="Normal 3 7 15 3" xfId="43621" xr:uid="{00000000-0005-0000-0000-0000D7A90000}"/>
    <cellStyle name="Normal 3 7 15 3 2" xfId="43622" xr:uid="{00000000-0005-0000-0000-0000D8A90000}"/>
    <cellStyle name="Normal 3 7 15 3 3" xfId="43623" xr:uid="{00000000-0005-0000-0000-0000D9A90000}"/>
    <cellStyle name="Normal 3 7 15 4" xfId="43624" xr:uid="{00000000-0005-0000-0000-0000DAA90000}"/>
    <cellStyle name="Normal 3 7 16" xfId="43625" xr:uid="{00000000-0005-0000-0000-0000DBA90000}"/>
    <cellStyle name="Normal 3 7 16 2" xfId="43626" xr:uid="{00000000-0005-0000-0000-0000DCA90000}"/>
    <cellStyle name="Normal 3 7 16 2 2" xfId="43627" xr:uid="{00000000-0005-0000-0000-0000DDA90000}"/>
    <cellStyle name="Normal 3 7 16 2 2 2" xfId="43628" xr:uid="{00000000-0005-0000-0000-0000DEA90000}"/>
    <cellStyle name="Normal 3 7 16 2 2 3" xfId="43629" xr:uid="{00000000-0005-0000-0000-0000DFA90000}"/>
    <cellStyle name="Normal 3 7 16 2 3" xfId="43630" xr:uid="{00000000-0005-0000-0000-0000E0A90000}"/>
    <cellStyle name="Normal 3 7 16 2 4" xfId="43631" xr:uid="{00000000-0005-0000-0000-0000E1A90000}"/>
    <cellStyle name="Normal 3 7 16 3" xfId="43632" xr:uid="{00000000-0005-0000-0000-0000E2A90000}"/>
    <cellStyle name="Normal 3 7 16 3 2" xfId="43633" xr:uid="{00000000-0005-0000-0000-0000E3A90000}"/>
    <cellStyle name="Normal 3 7 16 3 3" xfId="43634" xr:uid="{00000000-0005-0000-0000-0000E4A90000}"/>
    <cellStyle name="Normal 3 7 16 4" xfId="43635" xr:uid="{00000000-0005-0000-0000-0000E5A90000}"/>
    <cellStyle name="Normal 3 7 17" xfId="43636" xr:uid="{00000000-0005-0000-0000-0000E6A90000}"/>
    <cellStyle name="Normal 3 7 17 2" xfId="43637" xr:uid="{00000000-0005-0000-0000-0000E7A90000}"/>
    <cellStyle name="Normal 3 7 17 2 2" xfId="43638" xr:uid="{00000000-0005-0000-0000-0000E8A90000}"/>
    <cellStyle name="Normal 3 7 17 2 2 2" xfId="43639" xr:uid="{00000000-0005-0000-0000-0000E9A90000}"/>
    <cellStyle name="Normal 3 7 17 2 2 3" xfId="43640" xr:uid="{00000000-0005-0000-0000-0000EAA90000}"/>
    <cellStyle name="Normal 3 7 17 2 3" xfId="43641" xr:uid="{00000000-0005-0000-0000-0000EBA90000}"/>
    <cellStyle name="Normal 3 7 17 2 4" xfId="43642" xr:uid="{00000000-0005-0000-0000-0000ECA90000}"/>
    <cellStyle name="Normal 3 7 17 3" xfId="43643" xr:uid="{00000000-0005-0000-0000-0000EDA90000}"/>
    <cellStyle name="Normal 3 7 17 3 2" xfId="43644" xr:uid="{00000000-0005-0000-0000-0000EEA90000}"/>
    <cellStyle name="Normal 3 7 17 3 3" xfId="43645" xr:uid="{00000000-0005-0000-0000-0000EFA90000}"/>
    <cellStyle name="Normal 3 7 17 4" xfId="43646" xr:uid="{00000000-0005-0000-0000-0000F0A90000}"/>
    <cellStyle name="Normal 3 7 18" xfId="43647" xr:uid="{00000000-0005-0000-0000-0000F1A90000}"/>
    <cellStyle name="Normal 3 7 18 2" xfId="43648" xr:uid="{00000000-0005-0000-0000-0000F2A90000}"/>
    <cellStyle name="Normal 3 7 18 2 2" xfId="43649" xr:uid="{00000000-0005-0000-0000-0000F3A90000}"/>
    <cellStyle name="Normal 3 7 18 2 2 2" xfId="43650" xr:uid="{00000000-0005-0000-0000-0000F4A90000}"/>
    <cellStyle name="Normal 3 7 18 2 2 3" xfId="43651" xr:uid="{00000000-0005-0000-0000-0000F5A90000}"/>
    <cellStyle name="Normal 3 7 18 2 3" xfId="43652" xr:uid="{00000000-0005-0000-0000-0000F6A90000}"/>
    <cellStyle name="Normal 3 7 18 2 4" xfId="43653" xr:uid="{00000000-0005-0000-0000-0000F7A90000}"/>
    <cellStyle name="Normal 3 7 18 3" xfId="43654" xr:uid="{00000000-0005-0000-0000-0000F8A90000}"/>
    <cellStyle name="Normal 3 7 18 3 2" xfId="43655" xr:uid="{00000000-0005-0000-0000-0000F9A90000}"/>
    <cellStyle name="Normal 3 7 18 3 3" xfId="43656" xr:uid="{00000000-0005-0000-0000-0000FAA90000}"/>
    <cellStyle name="Normal 3 7 18 4" xfId="43657" xr:uid="{00000000-0005-0000-0000-0000FBA90000}"/>
    <cellStyle name="Normal 3 7 19" xfId="43658" xr:uid="{00000000-0005-0000-0000-0000FCA90000}"/>
    <cellStyle name="Normal 3 7 19 2" xfId="43659" xr:uid="{00000000-0005-0000-0000-0000FDA90000}"/>
    <cellStyle name="Normal 3 7 19 2 2" xfId="43660" xr:uid="{00000000-0005-0000-0000-0000FEA90000}"/>
    <cellStyle name="Normal 3 7 19 2 2 2" xfId="43661" xr:uid="{00000000-0005-0000-0000-0000FFA90000}"/>
    <cellStyle name="Normal 3 7 19 2 2 3" xfId="43662" xr:uid="{00000000-0005-0000-0000-000000AA0000}"/>
    <cellStyle name="Normal 3 7 19 2 3" xfId="43663" xr:uid="{00000000-0005-0000-0000-000001AA0000}"/>
    <cellStyle name="Normal 3 7 19 2 4" xfId="43664" xr:uid="{00000000-0005-0000-0000-000002AA0000}"/>
    <cellStyle name="Normal 3 7 19 3" xfId="43665" xr:uid="{00000000-0005-0000-0000-000003AA0000}"/>
    <cellStyle name="Normal 3 7 19 3 2" xfId="43666" xr:uid="{00000000-0005-0000-0000-000004AA0000}"/>
    <cellStyle name="Normal 3 7 19 3 3" xfId="43667" xr:uid="{00000000-0005-0000-0000-000005AA0000}"/>
    <cellStyle name="Normal 3 7 19 4" xfId="43668" xr:uid="{00000000-0005-0000-0000-000006AA0000}"/>
    <cellStyle name="Normal 3 7 2" xfId="43669" xr:uid="{00000000-0005-0000-0000-000007AA0000}"/>
    <cellStyle name="Normal 3 7 2 2" xfId="43670" xr:uid="{00000000-0005-0000-0000-000008AA0000}"/>
    <cellStyle name="Normal 3 7 2 2 2" xfId="43671" xr:uid="{00000000-0005-0000-0000-000009AA0000}"/>
    <cellStyle name="Normal 3 7 2 2 2 2" xfId="43672" xr:uid="{00000000-0005-0000-0000-00000AAA0000}"/>
    <cellStyle name="Normal 3 7 2 2 2 3" xfId="43673" xr:uid="{00000000-0005-0000-0000-00000BAA0000}"/>
    <cellStyle name="Normal 3 7 2 2 3" xfId="43674" xr:uid="{00000000-0005-0000-0000-00000CAA0000}"/>
    <cellStyle name="Normal 3 7 2 2 4" xfId="43675" xr:uid="{00000000-0005-0000-0000-00000DAA0000}"/>
    <cellStyle name="Normal 3 7 2 3" xfId="43676" xr:uid="{00000000-0005-0000-0000-00000EAA0000}"/>
    <cellStyle name="Normal 3 7 2 3 2" xfId="43677" xr:uid="{00000000-0005-0000-0000-00000FAA0000}"/>
    <cellStyle name="Normal 3 7 2 3 3" xfId="43678" xr:uid="{00000000-0005-0000-0000-000010AA0000}"/>
    <cellStyle name="Normal 3 7 2 4" xfId="43679" xr:uid="{00000000-0005-0000-0000-000011AA0000}"/>
    <cellStyle name="Normal 3 7 2 5" xfId="43680" xr:uid="{00000000-0005-0000-0000-000012AA0000}"/>
    <cellStyle name="Normal 3 7 20" xfId="43681" xr:uid="{00000000-0005-0000-0000-000013AA0000}"/>
    <cellStyle name="Normal 3 7 20 2" xfId="43682" xr:uid="{00000000-0005-0000-0000-000014AA0000}"/>
    <cellStyle name="Normal 3 7 20 2 2" xfId="43683" xr:uid="{00000000-0005-0000-0000-000015AA0000}"/>
    <cellStyle name="Normal 3 7 20 2 2 2" xfId="43684" xr:uid="{00000000-0005-0000-0000-000016AA0000}"/>
    <cellStyle name="Normal 3 7 20 2 2 3" xfId="43685" xr:uid="{00000000-0005-0000-0000-000017AA0000}"/>
    <cellStyle name="Normal 3 7 20 2 3" xfId="43686" xr:uid="{00000000-0005-0000-0000-000018AA0000}"/>
    <cellStyle name="Normal 3 7 20 2 4" xfId="43687" xr:uid="{00000000-0005-0000-0000-000019AA0000}"/>
    <cellStyle name="Normal 3 7 20 3" xfId="43688" xr:uid="{00000000-0005-0000-0000-00001AAA0000}"/>
    <cellStyle name="Normal 3 7 20 3 2" xfId="43689" xr:uid="{00000000-0005-0000-0000-00001BAA0000}"/>
    <cellStyle name="Normal 3 7 20 3 3" xfId="43690" xr:uid="{00000000-0005-0000-0000-00001CAA0000}"/>
    <cellStyle name="Normal 3 7 20 4" xfId="43691" xr:uid="{00000000-0005-0000-0000-00001DAA0000}"/>
    <cellStyle name="Normal 3 7 21" xfId="43692" xr:uid="{00000000-0005-0000-0000-00001EAA0000}"/>
    <cellStyle name="Normal 3 7 21 2" xfId="43693" xr:uid="{00000000-0005-0000-0000-00001FAA0000}"/>
    <cellStyle name="Normal 3 7 21 2 2" xfId="43694" xr:uid="{00000000-0005-0000-0000-000020AA0000}"/>
    <cellStyle name="Normal 3 7 21 2 2 2" xfId="43695" xr:uid="{00000000-0005-0000-0000-000021AA0000}"/>
    <cellStyle name="Normal 3 7 21 2 2 3" xfId="43696" xr:uid="{00000000-0005-0000-0000-000022AA0000}"/>
    <cellStyle name="Normal 3 7 21 2 3" xfId="43697" xr:uid="{00000000-0005-0000-0000-000023AA0000}"/>
    <cellStyle name="Normal 3 7 21 2 4" xfId="43698" xr:uid="{00000000-0005-0000-0000-000024AA0000}"/>
    <cellStyle name="Normal 3 7 21 3" xfId="43699" xr:uid="{00000000-0005-0000-0000-000025AA0000}"/>
    <cellStyle name="Normal 3 7 21 3 2" xfId="43700" xr:uid="{00000000-0005-0000-0000-000026AA0000}"/>
    <cellStyle name="Normal 3 7 21 3 3" xfId="43701" xr:uid="{00000000-0005-0000-0000-000027AA0000}"/>
    <cellStyle name="Normal 3 7 21 4" xfId="43702" xr:uid="{00000000-0005-0000-0000-000028AA0000}"/>
    <cellStyle name="Normal 3 7 22" xfId="43703" xr:uid="{00000000-0005-0000-0000-000029AA0000}"/>
    <cellStyle name="Normal 3 7 22 2" xfId="43704" xr:uid="{00000000-0005-0000-0000-00002AAA0000}"/>
    <cellStyle name="Normal 3 7 22 2 2" xfId="43705" xr:uid="{00000000-0005-0000-0000-00002BAA0000}"/>
    <cellStyle name="Normal 3 7 22 2 2 2" xfId="43706" xr:uid="{00000000-0005-0000-0000-00002CAA0000}"/>
    <cellStyle name="Normal 3 7 22 2 2 3" xfId="43707" xr:uid="{00000000-0005-0000-0000-00002DAA0000}"/>
    <cellStyle name="Normal 3 7 22 2 3" xfId="43708" xr:uid="{00000000-0005-0000-0000-00002EAA0000}"/>
    <cellStyle name="Normal 3 7 22 2 4" xfId="43709" xr:uid="{00000000-0005-0000-0000-00002FAA0000}"/>
    <cellStyle name="Normal 3 7 22 3" xfId="43710" xr:uid="{00000000-0005-0000-0000-000030AA0000}"/>
    <cellStyle name="Normal 3 7 22 3 2" xfId="43711" xr:uid="{00000000-0005-0000-0000-000031AA0000}"/>
    <cellStyle name="Normal 3 7 22 3 3" xfId="43712" xr:uid="{00000000-0005-0000-0000-000032AA0000}"/>
    <cellStyle name="Normal 3 7 22 4" xfId="43713" xr:uid="{00000000-0005-0000-0000-000033AA0000}"/>
    <cellStyle name="Normal 3 7 23" xfId="43714" xr:uid="{00000000-0005-0000-0000-000034AA0000}"/>
    <cellStyle name="Normal 3 7 23 2" xfId="43715" xr:uid="{00000000-0005-0000-0000-000035AA0000}"/>
    <cellStyle name="Normal 3 7 23 2 2" xfId="43716" xr:uid="{00000000-0005-0000-0000-000036AA0000}"/>
    <cellStyle name="Normal 3 7 23 2 2 2" xfId="43717" xr:uid="{00000000-0005-0000-0000-000037AA0000}"/>
    <cellStyle name="Normal 3 7 23 2 2 3" xfId="43718" xr:uid="{00000000-0005-0000-0000-000038AA0000}"/>
    <cellStyle name="Normal 3 7 23 2 3" xfId="43719" xr:uid="{00000000-0005-0000-0000-000039AA0000}"/>
    <cellStyle name="Normal 3 7 23 2 4" xfId="43720" xr:uid="{00000000-0005-0000-0000-00003AAA0000}"/>
    <cellStyle name="Normal 3 7 23 3" xfId="43721" xr:uid="{00000000-0005-0000-0000-00003BAA0000}"/>
    <cellStyle name="Normal 3 7 23 3 2" xfId="43722" xr:uid="{00000000-0005-0000-0000-00003CAA0000}"/>
    <cellStyle name="Normal 3 7 23 3 3" xfId="43723" xr:uid="{00000000-0005-0000-0000-00003DAA0000}"/>
    <cellStyle name="Normal 3 7 23 4" xfId="43724" xr:uid="{00000000-0005-0000-0000-00003EAA0000}"/>
    <cellStyle name="Normal 3 7 24" xfId="43725" xr:uid="{00000000-0005-0000-0000-00003FAA0000}"/>
    <cellStyle name="Normal 3 7 24 2" xfId="43726" xr:uid="{00000000-0005-0000-0000-000040AA0000}"/>
    <cellStyle name="Normal 3 7 24 2 2" xfId="43727" xr:uid="{00000000-0005-0000-0000-000041AA0000}"/>
    <cellStyle name="Normal 3 7 24 2 3" xfId="43728" xr:uid="{00000000-0005-0000-0000-000042AA0000}"/>
    <cellStyle name="Normal 3 7 24 3" xfId="43729" xr:uid="{00000000-0005-0000-0000-000043AA0000}"/>
    <cellStyle name="Normal 3 7 24 4" xfId="43730" xr:uid="{00000000-0005-0000-0000-000044AA0000}"/>
    <cellStyle name="Normal 3 7 25" xfId="43731" xr:uid="{00000000-0005-0000-0000-000045AA0000}"/>
    <cellStyle name="Normal 3 7 25 2" xfId="43732" xr:uid="{00000000-0005-0000-0000-000046AA0000}"/>
    <cellStyle name="Normal 3 7 25 3" xfId="43733" xr:uid="{00000000-0005-0000-0000-000047AA0000}"/>
    <cellStyle name="Normal 3 7 26" xfId="43734" xr:uid="{00000000-0005-0000-0000-000048AA0000}"/>
    <cellStyle name="Normal 3 7 27" xfId="43735" xr:uid="{00000000-0005-0000-0000-000049AA0000}"/>
    <cellStyle name="Normal 3 7 3" xfId="43736" xr:uid="{00000000-0005-0000-0000-00004AAA0000}"/>
    <cellStyle name="Normal 3 7 3 2" xfId="43737" xr:uid="{00000000-0005-0000-0000-00004BAA0000}"/>
    <cellStyle name="Normal 3 7 3 2 2" xfId="43738" xr:uid="{00000000-0005-0000-0000-00004CAA0000}"/>
    <cellStyle name="Normal 3 7 3 2 2 2" xfId="43739" xr:uid="{00000000-0005-0000-0000-00004DAA0000}"/>
    <cellStyle name="Normal 3 7 3 2 2 3" xfId="43740" xr:uid="{00000000-0005-0000-0000-00004EAA0000}"/>
    <cellStyle name="Normal 3 7 3 2 3" xfId="43741" xr:uid="{00000000-0005-0000-0000-00004FAA0000}"/>
    <cellStyle name="Normal 3 7 3 2 4" xfId="43742" xr:uid="{00000000-0005-0000-0000-000050AA0000}"/>
    <cellStyle name="Normal 3 7 3 3" xfId="43743" xr:uid="{00000000-0005-0000-0000-000051AA0000}"/>
    <cellStyle name="Normal 3 7 3 3 2" xfId="43744" xr:uid="{00000000-0005-0000-0000-000052AA0000}"/>
    <cellStyle name="Normal 3 7 3 3 3" xfId="43745" xr:uid="{00000000-0005-0000-0000-000053AA0000}"/>
    <cellStyle name="Normal 3 7 3 4" xfId="43746" xr:uid="{00000000-0005-0000-0000-000054AA0000}"/>
    <cellStyle name="Normal 3 7 4" xfId="43747" xr:uid="{00000000-0005-0000-0000-000055AA0000}"/>
    <cellStyle name="Normal 3 7 4 2" xfId="43748" xr:uid="{00000000-0005-0000-0000-000056AA0000}"/>
    <cellStyle name="Normal 3 7 4 2 2" xfId="43749" xr:uid="{00000000-0005-0000-0000-000057AA0000}"/>
    <cellStyle name="Normal 3 7 4 2 2 2" xfId="43750" xr:uid="{00000000-0005-0000-0000-000058AA0000}"/>
    <cellStyle name="Normal 3 7 4 2 2 3" xfId="43751" xr:uid="{00000000-0005-0000-0000-000059AA0000}"/>
    <cellStyle name="Normal 3 7 4 2 3" xfId="43752" xr:uid="{00000000-0005-0000-0000-00005AAA0000}"/>
    <cellStyle name="Normal 3 7 4 2 4" xfId="43753" xr:uid="{00000000-0005-0000-0000-00005BAA0000}"/>
    <cellStyle name="Normal 3 7 4 3" xfId="43754" xr:uid="{00000000-0005-0000-0000-00005CAA0000}"/>
    <cellStyle name="Normal 3 7 4 3 2" xfId="43755" xr:uid="{00000000-0005-0000-0000-00005DAA0000}"/>
    <cellStyle name="Normal 3 7 4 3 3" xfId="43756" xr:uid="{00000000-0005-0000-0000-00005EAA0000}"/>
    <cellStyle name="Normal 3 7 4 4" xfId="43757" xr:uid="{00000000-0005-0000-0000-00005FAA0000}"/>
    <cellStyle name="Normal 3 7 5" xfId="43758" xr:uid="{00000000-0005-0000-0000-000060AA0000}"/>
    <cellStyle name="Normal 3 7 5 2" xfId="43759" xr:uid="{00000000-0005-0000-0000-000061AA0000}"/>
    <cellStyle name="Normal 3 7 5 2 2" xfId="43760" xr:uid="{00000000-0005-0000-0000-000062AA0000}"/>
    <cellStyle name="Normal 3 7 5 2 2 2" xfId="43761" xr:uid="{00000000-0005-0000-0000-000063AA0000}"/>
    <cellStyle name="Normal 3 7 5 2 2 3" xfId="43762" xr:uid="{00000000-0005-0000-0000-000064AA0000}"/>
    <cellStyle name="Normal 3 7 5 2 3" xfId="43763" xr:uid="{00000000-0005-0000-0000-000065AA0000}"/>
    <cellStyle name="Normal 3 7 5 2 4" xfId="43764" xr:uid="{00000000-0005-0000-0000-000066AA0000}"/>
    <cellStyle name="Normal 3 7 5 3" xfId="43765" xr:uid="{00000000-0005-0000-0000-000067AA0000}"/>
    <cellStyle name="Normal 3 7 5 3 2" xfId="43766" xr:uid="{00000000-0005-0000-0000-000068AA0000}"/>
    <cellStyle name="Normal 3 7 5 3 3" xfId="43767" xr:uid="{00000000-0005-0000-0000-000069AA0000}"/>
    <cellStyle name="Normal 3 7 5 4" xfId="43768" xr:uid="{00000000-0005-0000-0000-00006AAA0000}"/>
    <cellStyle name="Normal 3 7 6" xfId="43769" xr:uid="{00000000-0005-0000-0000-00006BAA0000}"/>
    <cellStyle name="Normal 3 7 6 2" xfId="43770" xr:uid="{00000000-0005-0000-0000-00006CAA0000}"/>
    <cellStyle name="Normal 3 7 6 2 2" xfId="43771" xr:uid="{00000000-0005-0000-0000-00006DAA0000}"/>
    <cellStyle name="Normal 3 7 6 2 2 2" xfId="43772" xr:uid="{00000000-0005-0000-0000-00006EAA0000}"/>
    <cellStyle name="Normal 3 7 6 2 2 3" xfId="43773" xr:uid="{00000000-0005-0000-0000-00006FAA0000}"/>
    <cellStyle name="Normal 3 7 6 2 3" xfId="43774" xr:uid="{00000000-0005-0000-0000-000070AA0000}"/>
    <cellStyle name="Normal 3 7 6 2 4" xfId="43775" xr:uid="{00000000-0005-0000-0000-000071AA0000}"/>
    <cellStyle name="Normal 3 7 6 3" xfId="43776" xr:uid="{00000000-0005-0000-0000-000072AA0000}"/>
    <cellStyle name="Normal 3 7 6 3 2" xfId="43777" xr:uid="{00000000-0005-0000-0000-000073AA0000}"/>
    <cellStyle name="Normal 3 7 6 3 3" xfId="43778" xr:uid="{00000000-0005-0000-0000-000074AA0000}"/>
    <cellStyle name="Normal 3 7 6 4" xfId="43779" xr:uid="{00000000-0005-0000-0000-000075AA0000}"/>
    <cellStyle name="Normal 3 7 7" xfId="43780" xr:uid="{00000000-0005-0000-0000-000076AA0000}"/>
    <cellStyle name="Normal 3 7 7 2" xfId="43781" xr:uid="{00000000-0005-0000-0000-000077AA0000}"/>
    <cellStyle name="Normal 3 7 7 2 2" xfId="43782" xr:uid="{00000000-0005-0000-0000-000078AA0000}"/>
    <cellStyle name="Normal 3 7 7 2 2 2" xfId="43783" xr:uid="{00000000-0005-0000-0000-000079AA0000}"/>
    <cellStyle name="Normal 3 7 7 2 2 3" xfId="43784" xr:uid="{00000000-0005-0000-0000-00007AAA0000}"/>
    <cellStyle name="Normal 3 7 7 2 3" xfId="43785" xr:uid="{00000000-0005-0000-0000-00007BAA0000}"/>
    <cellStyle name="Normal 3 7 7 2 4" xfId="43786" xr:uid="{00000000-0005-0000-0000-00007CAA0000}"/>
    <cellStyle name="Normal 3 7 7 3" xfId="43787" xr:uid="{00000000-0005-0000-0000-00007DAA0000}"/>
    <cellStyle name="Normal 3 7 7 3 2" xfId="43788" xr:uid="{00000000-0005-0000-0000-00007EAA0000}"/>
    <cellStyle name="Normal 3 7 7 3 3" xfId="43789" xr:uid="{00000000-0005-0000-0000-00007FAA0000}"/>
    <cellStyle name="Normal 3 7 7 4" xfId="43790" xr:uid="{00000000-0005-0000-0000-000080AA0000}"/>
    <cellStyle name="Normal 3 7 8" xfId="43791" xr:uid="{00000000-0005-0000-0000-000081AA0000}"/>
    <cellStyle name="Normal 3 7 8 2" xfId="43792" xr:uid="{00000000-0005-0000-0000-000082AA0000}"/>
    <cellStyle name="Normal 3 7 8 2 2" xfId="43793" xr:uid="{00000000-0005-0000-0000-000083AA0000}"/>
    <cellStyle name="Normal 3 7 8 2 2 2" xfId="43794" xr:uid="{00000000-0005-0000-0000-000084AA0000}"/>
    <cellStyle name="Normal 3 7 8 2 2 3" xfId="43795" xr:uid="{00000000-0005-0000-0000-000085AA0000}"/>
    <cellStyle name="Normal 3 7 8 2 3" xfId="43796" xr:uid="{00000000-0005-0000-0000-000086AA0000}"/>
    <cellStyle name="Normal 3 7 8 2 4" xfId="43797" xr:uid="{00000000-0005-0000-0000-000087AA0000}"/>
    <cellStyle name="Normal 3 7 8 3" xfId="43798" xr:uid="{00000000-0005-0000-0000-000088AA0000}"/>
    <cellStyle name="Normal 3 7 8 3 2" xfId="43799" xr:uid="{00000000-0005-0000-0000-000089AA0000}"/>
    <cellStyle name="Normal 3 7 8 3 3" xfId="43800" xr:uid="{00000000-0005-0000-0000-00008AAA0000}"/>
    <cellStyle name="Normal 3 7 8 4" xfId="43801" xr:uid="{00000000-0005-0000-0000-00008BAA0000}"/>
    <cellStyle name="Normal 3 7 9" xfId="43802" xr:uid="{00000000-0005-0000-0000-00008CAA0000}"/>
    <cellStyle name="Normal 3 7 9 2" xfId="43803" xr:uid="{00000000-0005-0000-0000-00008DAA0000}"/>
    <cellStyle name="Normal 3 7 9 2 2" xfId="43804" xr:uid="{00000000-0005-0000-0000-00008EAA0000}"/>
    <cellStyle name="Normal 3 7 9 2 2 2" xfId="43805" xr:uid="{00000000-0005-0000-0000-00008FAA0000}"/>
    <cellStyle name="Normal 3 7 9 2 2 3" xfId="43806" xr:uid="{00000000-0005-0000-0000-000090AA0000}"/>
    <cellStyle name="Normal 3 7 9 2 3" xfId="43807" xr:uid="{00000000-0005-0000-0000-000091AA0000}"/>
    <cellStyle name="Normal 3 7 9 2 4" xfId="43808" xr:uid="{00000000-0005-0000-0000-000092AA0000}"/>
    <cellStyle name="Normal 3 7 9 3" xfId="43809" xr:uid="{00000000-0005-0000-0000-000093AA0000}"/>
    <cellStyle name="Normal 3 7 9 3 2" xfId="43810" xr:uid="{00000000-0005-0000-0000-000094AA0000}"/>
    <cellStyle name="Normal 3 7 9 3 3" xfId="43811" xr:uid="{00000000-0005-0000-0000-000095AA0000}"/>
    <cellStyle name="Normal 3 7 9 4" xfId="43812" xr:uid="{00000000-0005-0000-0000-000096AA0000}"/>
    <cellStyle name="Normal 3 70" xfId="43813" xr:uid="{00000000-0005-0000-0000-000097AA0000}"/>
    <cellStyle name="Normal 3 70 2" xfId="43814" xr:uid="{00000000-0005-0000-0000-000098AA0000}"/>
    <cellStyle name="Normal 3 70 2 2" xfId="43815" xr:uid="{00000000-0005-0000-0000-000099AA0000}"/>
    <cellStyle name="Normal 3 70 2 3" xfId="43816" xr:uid="{00000000-0005-0000-0000-00009AAA0000}"/>
    <cellStyle name="Normal 3 70 3" xfId="43817" xr:uid="{00000000-0005-0000-0000-00009BAA0000}"/>
    <cellStyle name="Normal 3 70 4" xfId="43818" xr:uid="{00000000-0005-0000-0000-00009CAA0000}"/>
    <cellStyle name="Normal 3 71" xfId="43819" xr:uid="{00000000-0005-0000-0000-00009DAA0000}"/>
    <cellStyle name="Normal 3 71 2" xfId="43820" xr:uid="{00000000-0005-0000-0000-00009EAA0000}"/>
    <cellStyle name="Normal 3 71 2 2" xfId="43821" xr:uid="{00000000-0005-0000-0000-00009FAA0000}"/>
    <cellStyle name="Normal 3 71 2 3" xfId="43822" xr:uid="{00000000-0005-0000-0000-0000A0AA0000}"/>
    <cellStyle name="Normal 3 71 3" xfId="43823" xr:uid="{00000000-0005-0000-0000-0000A1AA0000}"/>
    <cellStyle name="Normal 3 71 4" xfId="43824" xr:uid="{00000000-0005-0000-0000-0000A2AA0000}"/>
    <cellStyle name="Normal 3 72" xfId="43825" xr:uid="{00000000-0005-0000-0000-0000A3AA0000}"/>
    <cellStyle name="Normal 3 72 2" xfId="43826" xr:uid="{00000000-0005-0000-0000-0000A4AA0000}"/>
    <cellStyle name="Normal 3 72 2 2" xfId="43827" xr:uid="{00000000-0005-0000-0000-0000A5AA0000}"/>
    <cellStyle name="Normal 3 72 2 3" xfId="43828" xr:uid="{00000000-0005-0000-0000-0000A6AA0000}"/>
    <cellStyle name="Normal 3 72 3" xfId="43829" xr:uid="{00000000-0005-0000-0000-0000A7AA0000}"/>
    <cellStyle name="Normal 3 72 4" xfId="43830" xr:uid="{00000000-0005-0000-0000-0000A8AA0000}"/>
    <cellStyle name="Normal 3 73" xfId="43831" xr:uid="{00000000-0005-0000-0000-0000A9AA0000}"/>
    <cellStyle name="Normal 3 73 2" xfId="43832" xr:uid="{00000000-0005-0000-0000-0000AAAA0000}"/>
    <cellStyle name="Normal 3 73 2 2" xfId="43833" xr:uid="{00000000-0005-0000-0000-0000ABAA0000}"/>
    <cellStyle name="Normal 3 73 2 3" xfId="43834" xr:uid="{00000000-0005-0000-0000-0000ACAA0000}"/>
    <cellStyle name="Normal 3 73 3" xfId="43835" xr:uid="{00000000-0005-0000-0000-0000ADAA0000}"/>
    <cellStyle name="Normal 3 73 4" xfId="43836" xr:uid="{00000000-0005-0000-0000-0000AEAA0000}"/>
    <cellStyle name="Normal 3 74" xfId="43837" xr:uid="{00000000-0005-0000-0000-0000AFAA0000}"/>
    <cellStyle name="Normal 3 74 2" xfId="43838" xr:uid="{00000000-0005-0000-0000-0000B0AA0000}"/>
    <cellStyle name="Normal 3 74 2 2" xfId="43839" xr:uid="{00000000-0005-0000-0000-0000B1AA0000}"/>
    <cellStyle name="Normal 3 74 2 3" xfId="43840" xr:uid="{00000000-0005-0000-0000-0000B2AA0000}"/>
    <cellStyle name="Normal 3 74 3" xfId="43841" xr:uid="{00000000-0005-0000-0000-0000B3AA0000}"/>
    <cellStyle name="Normal 3 74 4" xfId="43842" xr:uid="{00000000-0005-0000-0000-0000B4AA0000}"/>
    <cellStyle name="Normal 3 75" xfId="43843" xr:uid="{00000000-0005-0000-0000-0000B5AA0000}"/>
    <cellStyle name="Normal 3 75 2" xfId="43844" xr:uid="{00000000-0005-0000-0000-0000B6AA0000}"/>
    <cellStyle name="Normal 3 75 2 2" xfId="43845" xr:uid="{00000000-0005-0000-0000-0000B7AA0000}"/>
    <cellStyle name="Normal 3 75 2 3" xfId="43846" xr:uid="{00000000-0005-0000-0000-0000B8AA0000}"/>
    <cellStyle name="Normal 3 75 3" xfId="43847" xr:uid="{00000000-0005-0000-0000-0000B9AA0000}"/>
    <cellStyle name="Normal 3 75 4" xfId="43848" xr:uid="{00000000-0005-0000-0000-0000BAAA0000}"/>
    <cellStyle name="Normal 3 76" xfId="43849" xr:uid="{00000000-0005-0000-0000-0000BBAA0000}"/>
    <cellStyle name="Normal 3 76 2" xfId="43850" xr:uid="{00000000-0005-0000-0000-0000BCAA0000}"/>
    <cellStyle name="Normal 3 76 2 2" xfId="43851" xr:uid="{00000000-0005-0000-0000-0000BDAA0000}"/>
    <cellStyle name="Normal 3 76 2 3" xfId="43852" xr:uid="{00000000-0005-0000-0000-0000BEAA0000}"/>
    <cellStyle name="Normal 3 76 3" xfId="43853" xr:uid="{00000000-0005-0000-0000-0000BFAA0000}"/>
    <cellStyle name="Normal 3 76 4" xfId="43854" xr:uid="{00000000-0005-0000-0000-0000C0AA0000}"/>
    <cellStyle name="Normal 3 77" xfId="43855" xr:uid="{00000000-0005-0000-0000-0000C1AA0000}"/>
    <cellStyle name="Normal 3 77 2" xfId="43856" xr:uid="{00000000-0005-0000-0000-0000C2AA0000}"/>
    <cellStyle name="Normal 3 77 2 2" xfId="43857" xr:uid="{00000000-0005-0000-0000-0000C3AA0000}"/>
    <cellStyle name="Normal 3 77 2 3" xfId="43858" xr:uid="{00000000-0005-0000-0000-0000C4AA0000}"/>
    <cellStyle name="Normal 3 77 3" xfId="43859" xr:uid="{00000000-0005-0000-0000-0000C5AA0000}"/>
    <cellStyle name="Normal 3 77 4" xfId="43860" xr:uid="{00000000-0005-0000-0000-0000C6AA0000}"/>
    <cellStyle name="Normal 3 78" xfId="43861" xr:uid="{00000000-0005-0000-0000-0000C7AA0000}"/>
    <cellStyle name="Normal 3 78 2" xfId="43862" xr:uid="{00000000-0005-0000-0000-0000C8AA0000}"/>
    <cellStyle name="Normal 3 78 2 2" xfId="43863" xr:uid="{00000000-0005-0000-0000-0000C9AA0000}"/>
    <cellStyle name="Normal 3 78 2 3" xfId="43864" xr:uid="{00000000-0005-0000-0000-0000CAAA0000}"/>
    <cellStyle name="Normal 3 78 3" xfId="43865" xr:uid="{00000000-0005-0000-0000-0000CBAA0000}"/>
    <cellStyle name="Normal 3 78 4" xfId="43866" xr:uid="{00000000-0005-0000-0000-0000CCAA0000}"/>
    <cellStyle name="Normal 3 79" xfId="43867" xr:uid="{00000000-0005-0000-0000-0000CDAA0000}"/>
    <cellStyle name="Normal 3 79 2" xfId="43868" xr:uid="{00000000-0005-0000-0000-0000CEAA0000}"/>
    <cellStyle name="Normal 3 79 2 2" xfId="43869" xr:uid="{00000000-0005-0000-0000-0000CFAA0000}"/>
    <cellStyle name="Normal 3 79 2 3" xfId="43870" xr:uid="{00000000-0005-0000-0000-0000D0AA0000}"/>
    <cellStyle name="Normal 3 79 3" xfId="43871" xr:uid="{00000000-0005-0000-0000-0000D1AA0000}"/>
    <cellStyle name="Normal 3 79 4" xfId="43872" xr:uid="{00000000-0005-0000-0000-0000D2AA0000}"/>
    <cellStyle name="Normal 3 8" xfId="43873" xr:uid="{00000000-0005-0000-0000-0000D3AA0000}"/>
    <cellStyle name="Normal 3 8 10" xfId="43874" xr:uid="{00000000-0005-0000-0000-0000D4AA0000}"/>
    <cellStyle name="Normal 3 8 10 2" xfId="43875" xr:uid="{00000000-0005-0000-0000-0000D5AA0000}"/>
    <cellStyle name="Normal 3 8 10 2 2" xfId="43876" xr:uid="{00000000-0005-0000-0000-0000D6AA0000}"/>
    <cellStyle name="Normal 3 8 10 2 2 2" xfId="43877" xr:uid="{00000000-0005-0000-0000-0000D7AA0000}"/>
    <cellStyle name="Normal 3 8 10 2 2 3" xfId="43878" xr:uid="{00000000-0005-0000-0000-0000D8AA0000}"/>
    <cellStyle name="Normal 3 8 10 2 3" xfId="43879" xr:uid="{00000000-0005-0000-0000-0000D9AA0000}"/>
    <cellStyle name="Normal 3 8 10 2 4" xfId="43880" xr:uid="{00000000-0005-0000-0000-0000DAAA0000}"/>
    <cellStyle name="Normal 3 8 10 3" xfId="43881" xr:uid="{00000000-0005-0000-0000-0000DBAA0000}"/>
    <cellStyle name="Normal 3 8 10 3 2" xfId="43882" xr:uid="{00000000-0005-0000-0000-0000DCAA0000}"/>
    <cellStyle name="Normal 3 8 10 3 3" xfId="43883" xr:uid="{00000000-0005-0000-0000-0000DDAA0000}"/>
    <cellStyle name="Normal 3 8 10 4" xfId="43884" xr:uid="{00000000-0005-0000-0000-0000DEAA0000}"/>
    <cellStyle name="Normal 3 8 11" xfId="43885" xr:uid="{00000000-0005-0000-0000-0000DFAA0000}"/>
    <cellStyle name="Normal 3 8 11 2" xfId="43886" xr:uid="{00000000-0005-0000-0000-0000E0AA0000}"/>
    <cellStyle name="Normal 3 8 11 2 2" xfId="43887" xr:uid="{00000000-0005-0000-0000-0000E1AA0000}"/>
    <cellStyle name="Normal 3 8 11 2 2 2" xfId="43888" xr:uid="{00000000-0005-0000-0000-0000E2AA0000}"/>
    <cellStyle name="Normal 3 8 11 2 2 3" xfId="43889" xr:uid="{00000000-0005-0000-0000-0000E3AA0000}"/>
    <cellStyle name="Normal 3 8 11 2 3" xfId="43890" xr:uid="{00000000-0005-0000-0000-0000E4AA0000}"/>
    <cellStyle name="Normal 3 8 11 2 4" xfId="43891" xr:uid="{00000000-0005-0000-0000-0000E5AA0000}"/>
    <cellStyle name="Normal 3 8 11 3" xfId="43892" xr:uid="{00000000-0005-0000-0000-0000E6AA0000}"/>
    <cellStyle name="Normal 3 8 11 3 2" xfId="43893" xr:uid="{00000000-0005-0000-0000-0000E7AA0000}"/>
    <cellStyle name="Normal 3 8 11 3 3" xfId="43894" xr:uid="{00000000-0005-0000-0000-0000E8AA0000}"/>
    <cellStyle name="Normal 3 8 11 4" xfId="43895" xr:uid="{00000000-0005-0000-0000-0000E9AA0000}"/>
    <cellStyle name="Normal 3 8 12" xfId="43896" xr:uid="{00000000-0005-0000-0000-0000EAAA0000}"/>
    <cellStyle name="Normal 3 8 12 2" xfId="43897" xr:uid="{00000000-0005-0000-0000-0000EBAA0000}"/>
    <cellStyle name="Normal 3 8 12 2 2" xfId="43898" xr:uid="{00000000-0005-0000-0000-0000ECAA0000}"/>
    <cellStyle name="Normal 3 8 12 2 2 2" xfId="43899" xr:uid="{00000000-0005-0000-0000-0000EDAA0000}"/>
    <cellStyle name="Normal 3 8 12 2 2 3" xfId="43900" xr:uid="{00000000-0005-0000-0000-0000EEAA0000}"/>
    <cellStyle name="Normal 3 8 12 2 3" xfId="43901" xr:uid="{00000000-0005-0000-0000-0000EFAA0000}"/>
    <cellStyle name="Normal 3 8 12 2 4" xfId="43902" xr:uid="{00000000-0005-0000-0000-0000F0AA0000}"/>
    <cellStyle name="Normal 3 8 12 3" xfId="43903" xr:uid="{00000000-0005-0000-0000-0000F1AA0000}"/>
    <cellStyle name="Normal 3 8 12 3 2" xfId="43904" xr:uid="{00000000-0005-0000-0000-0000F2AA0000}"/>
    <cellStyle name="Normal 3 8 12 3 3" xfId="43905" xr:uid="{00000000-0005-0000-0000-0000F3AA0000}"/>
    <cellStyle name="Normal 3 8 12 4" xfId="43906" xr:uid="{00000000-0005-0000-0000-0000F4AA0000}"/>
    <cellStyle name="Normal 3 8 13" xfId="43907" xr:uid="{00000000-0005-0000-0000-0000F5AA0000}"/>
    <cellStyle name="Normal 3 8 13 2" xfId="43908" xr:uid="{00000000-0005-0000-0000-0000F6AA0000}"/>
    <cellStyle name="Normal 3 8 13 2 2" xfId="43909" xr:uid="{00000000-0005-0000-0000-0000F7AA0000}"/>
    <cellStyle name="Normal 3 8 13 2 2 2" xfId="43910" xr:uid="{00000000-0005-0000-0000-0000F8AA0000}"/>
    <cellStyle name="Normal 3 8 13 2 2 3" xfId="43911" xr:uid="{00000000-0005-0000-0000-0000F9AA0000}"/>
    <cellStyle name="Normal 3 8 13 2 3" xfId="43912" xr:uid="{00000000-0005-0000-0000-0000FAAA0000}"/>
    <cellStyle name="Normal 3 8 13 2 4" xfId="43913" xr:uid="{00000000-0005-0000-0000-0000FBAA0000}"/>
    <cellStyle name="Normal 3 8 13 3" xfId="43914" xr:uid="{00000000-0005-0000-0000-0000FCAA0000}"/>
    <cellStyle name="Normal 3 8 13 3 2" xfId="43915" xr:uid="{00000000-0005-0000-0000-0000FDAA0000}"/>
    <cellStyle name="Normal 3 8 13 3 3" xfId="43916" xr:uid="{00000000-0005-0000-0000-0000FEAA0000}"/>
    <cellStyle name="Normal 3 8 13 4" xfId="43917" xr:uid="{00000000-0005-0000-0000-0000FFAA0000}"/>
    <cellStyle name="Normal 3 8 14" xfId="43918" xr:uid="{00000000-0005-0000-0000-000000AB0000}"/>
    <cellStyle name="Normal 3 8 14 2" xfId="43919" xr:uid="{00000000-0005-0000-0000-000001AB0000}"/>
    <cellStyle name="Normal 3 8 14 2 2" xfId="43920" xr:uid="{00000000-0005-0000-0000-000002AB0000}"/>
    <cellStyle name="Normal 3 8 14 2 2 2" xfId="43921" xr:uid="{00000000-0005-0000-0000-000003AB0000}"/>
    <cellStyle name="Normal 3 8 14 2 2 3" xfId="43922" xr:uid="{00000000-0005-0000-0000-000004AB0000}"/>
    <cellStyle name="Normal 3 8 14 2 3" xfId="43923" xr:uid="{00000000-0005-0000-0000-000005AB0000}"/>
    <cellStyle name="Normal 3 8 14 2 4" xfId="43924" xr:uid="{00000000-0005-0000-0000-000006AB0000}"/>
    <cellStyle name="Normal 3 8 14 3" xfId="43925" xr:uid="{00000000-0005-0000-0000-000007AB0000}"/>
    <cellStyle name="Normal 3 8 14 3 2" xfId="43926" xr:uid="{00000000-0005-0000-0000-000008AB0000}"/>
    <cellStyle name="Normal 3 8 14 3 3" xfId="43927" xr:uid="{00000000-0005-0000-0000-000009AB0000}"/>
    <cellStyle name="Normal 3 8 14 4" xfId="43928" xr:uid="{00000000-0005-0000-0000-00000AAB0000}"/>
    <cellStyle name="Normal 3 8 15" xfId="43929" xr:uid="{00000000-0005-0000-0000-00000BAB0000}"/>
    <cellStyle name="Normal 3 8 15 2" xfId="43930" xr:uid="{00000000-0005-0000-0000-00000CAB0000}"/>
    <cellStyle name="Normal 3 8 15 2 2" xfId="43931" xr:uid="{00000000-0005-0000-0000-00000DAB0000}"/>
    <cellStyle name="Normal 3 8 15 2 2 2" xfId="43932" xr:uid="{00000000-0005-0000-0000-00000EAB0000}"/>
    <cellStyle name="Normal 3 8 15 2 2 3" xfId="43933" xr:uid="{00000000-0005-0000-0000-00000FAB0000}"/>
    <cellStyle name="Normal 3 8 15 2 3" xfId="43934" xr:uid="{00000000-0005-0000-0000-000010AB0000}"/>
    <cellStyle name="Normal 3 8 15 2 4" xfId="43935" xr:uid="{00000000-0005-0000-0000-000011AB0000}"/>
    <cellStyle name="Normal 3 8 15 3" xfId="43936" xr:uid="{00000000-0005-0000-0000-000012AB0000}"/>
    <cellStyle name="Normal 3 8 15 3 2" xfId="43937" xr:uid="{00000000-0005-0000-0000-000013AB0000}"/>
    <cellStyle name="Normal 3 8 15 3 3" xfId="43938" xr:uid="{00000000-0005-0000-0000-000014AB0000}"/>
    <cellStyle name="Normal 3 8 15 4" xfId="43939" xr:uid="{00000000-0005-0000-0000-000015AB0000}"/>
    <cellStyle name="Normal 3 8 16" xfId="43940" xr:uid="{00000000-0005-0000-0000-000016AB0000}"/>
    <cellStyle name="Normal 3 8 16 2" xfId="43941" xr:uid="{00000000-0005-0000-0000-000017AB0000}"/>
    <cellStyle name="Normal 3 8 16 2 2" xfId="43942" xr:uid="{00000000-0005-0000-0000-000018AB0000}"/>
    <cellStyle name="Normal 3 8 16 2 2 2" xfId="43943" xr:uid="{00000000-0005-0000-0000-000019AB0000}"/>
    <cellStyle name="Normal 3 8 16 2 2 3" xfId="43944" xr:uid="{00000000-0005-0000-0000-00001AAB0000}"/>
    <cellStyle name="Normal 3 8 16 2 3" xfId="43945" xr:uid="{00000000-0005-0000-0000-00001BAB0000}"/>
    <cellStyle name="Normal 3 8 16 2 4" xfId="43946" xr:uid="{00000000-0005-0000-0000-00001CAB0000}"/>
    <cellStyle name="Normal 3 8 16 3" xfId="43947" xr:uid="{00000000-0005-0000-0000-00001DAB0000}"/>
    <cellStyle name="Normal 3 8 16 3 2" xfId="43948" xr:uid="{00000000-0005-0000-0000-00001EAB0000}"/>
    <cellStyle name="Normal 3 8 16 3 3" xfId="43949" xr:uid="{00000000-0005-0000-0000-00001FAB0000}"/>
    <cellStyle name="Normal 3 8 16 4" xfId="43950" xr:uid="{00000000-0005-0000-0000-000020AB0000}"/>
    <cellStyle name="Normal 3 8 17" xfId="43951" xr:uid="{00000000-0005-0000-0000-000021AB0000}"/>
    <cellStyle name="Normal 3 8 17 2" xfId="43952" xr:uid="{00000000-0005-0000-0000-000022AB0000}"/>
    <cellStyle name="Normal 3 8 17 2 2" xfId="43953" xr:uid="{00000000-0005-0000-0000-000023AB0000}"/>
    <cellStyle name="Normal 3 8 17 2 2 2" xfId="43954" xr:uid="{00000000-0005-0000-0000-000024AB0000}"/>
    <cellStyle name="Normal 3 8 17 2 2 3" xfId="43955" xr:uid="{00000000-0005-0000-0000-000025AB0000}"/>
    <cellStyle name="Normal 3 8 17 2 3" xfId="43956" xr:uid="{00000000-0005-0000-0000-000026AB0000}"/>
    <cellStyle name="Normal 3 8 17 2 4" xfId="43957" xr:uid="{00000000-0005-0000-0000-000027AB0000}"/>
    <cellStyle name="Normal 3 8 17 3" xfId="43958" xr:uid="{00000000-0005-0000-0000-000028AB0000}"/>
    <cellStyle name="Normal 3 8 17 3 2" xfId="43959" xr:uid="{00000000-0005-0000-0000-000029AB0000}"/>
    <cellStyle name="Normal 3 8 17 3 3" xfId="43960" xr:uid="{00000000-0005-0000-0000-00002AAB0000}"/>
    <cellStyle name="Normal 3 8 17 4" xfId="43961" xr:uid="{00000000-0005-0000-0000-00002BAB0000}"/>
    <cellStyle name="Normal 3 8 18" xfId="43962" xr:uid="{00000000-0005-0000-0000-00002CAB0000}"/>
    <cellStyle name="Normal 3 8 18 2" xfId="43963" xr:uid="{00000000-0005-0000-0000-00002DAB0000}"/>
    <cellStyle name="Normal 3 8 18 2 2" xfId="43964" xr:uid="{00000000-0005-0000-0000-00002EAB0000}"/>
    <cellStyle name="Normal 3 8 18 2 2 2" xfId="43965" xr:uid="{00000000-0005-0000-0000-00002FAB0000}"/>
    <cellStyle name="Normal 3 8 18 2 2 3" xfId="43966" xr:uid="{00000000-0005-0000-0000-000030AB0000}"/>
    <cellStyle name="Normal 3 8 18 2 3" xfId="43967" xr:uid="{00000000-0005-0000-0000-000031AB0000}"/>
    <cellStyle name="Normal 3 8 18 2 4" xfId="43968" xr:uid="{00000000-0005-0000-0000-000032AB0000}"/>
    <cellStyle name="Normal 3 8 18 3" xfId="43969" xr:uid="{00000000-0005-0000-0000-000033AB0000}"/>
    <cellStyle name="Normal 3 8 18 3 2" xfId="43970" xr:uid="{00000000-0005-0000-0000-000034AB0000}"/>
    <cellStyle name="Normal 3 8 18 3 3" xfId="43971" xr:uid="{00000000-0005-0000-0000-000035AB0000}"/>
    <cellStyle name="Normal 3 8 18 4" xfId="43972" xr:uid="{00000000-0005-0000-0000-000036AB0000}"/>
    <cellStyle name="Normal 3 8 19" xfId="43973" xr:uid="{00000000-0005-0000-0000-000037AB0000}"/>
    <cellStyle name="Normal 3 8 19 2" xfId="43974" xr:uid="{00000000-0005-0000-0000-000038AB0000}"/>
    <cellStyle name="Normal 3 8 19 2 2" xfId="43975" xr:uid="{00000000-0005-0000-0000-000039AB0000}"/>
    <cellStyle name="Normal 3 8 19 2 2 2" xfId="43976" xr:uid="{00000000-0005-0000-0000-00003AAB0000}"/>
    <cellStyle name="Normal 3 8 19 2 2 3" xfId="43977" xr:uid="{00000000-0005-0000-0000-00003BAB0000}"/>
    <cellStyle name="Normal 3 8 19 2 3" xfId="43978" xr:uid="{00000000-0005-0000-0000-00003CAB0000}"/>
    <cellStyle name="Normal 3 8 19 2 4" xfId="43979" xr:uid="{00000000-0005-0000-0000-00003DAB0000}"/>
    <cellStyle name="Normal 3 8 19 3" xfId="43980" xr:uid="{00000000-0005-0000-0000-00003EAB0000}"/>
    <cellStyle name="Normal 3 8 19 3 2" xfId="43981" xr:uid="{00000000-0005-0000-0000-00003FAB0000}"/>
    <cellStyle name="Normal 3 8 19 3 3" xfId="43982" xr:uid="{00000000-0005-0000-0000-000040AB0000}"/>
    <cellStyle name="Normal 3 8 19 4" xfId="43983" xr:uid="{00000000-0005-0000-0000-000041AB0000}"/>
    <cellStyle name="Normal 3 8 2" xfId="43984" xr:uid="{00000000-0005-0000-0000-000042AB0000}"/>
    <cellStyle name="Normal 3 8 2 2" xfId="43985" xr:uid="{00000000-0005-0000-0000-000043AB0000}"/>
    <cellStyle name="Normal 3 8 2 2 2" xfId="43986" xr:uid="{00000000-0005-0000-0000-000044AB0000}"/>
    <cellStyle name="Normal 3 8 2 2 2 2" xfId="43987" xr:uid="{00000000-0005-0000-0000-000045AB0000}"/>
    <cellStyle name="Normal 3 8 2 2 2 3" xfId="43988" xr:uid="{00000000-0005-0000-0000-000046AB0000}"/>
    <cellStyle name="Normal 3 8 2 2 3" xfId="43989" xr:uid="{00000000-0005-0000-0000-000047AB0000}"/>
    <cellStyle name="Normal 3 8 2 2 4" xfId="43990" xr:uid="{00000000-0005-0000-0000-000048AB0000}"/>
    <cellStyle name="Normal 3 8 2 3" xfId="43991" xr:uid="{00000000-0005-0000-0000-000049AB0000}"/>
    <cellStyle name="Normal 3 8 2 3 2" xfId="43992" xr:uid="{00000000-0005-0000-0000-00004AAB0000}"/>
    <cellStyle name="Normal 3 8 2 3 3" xfId="43993" xr:uid="{00000000-0005-0000-0000-00004BAB0000}"/>
    <cellStyle name="Normal 3 8 2 4" xfId="43994" xr:uid="{00000000-0005-0000-0000-00004CAB0000}"/>
    <cellStyle name="Normal 3 8 2 5" xfId="43995" xr:uid="{00000000-0005-0000-0000-00004DAB0000}"/>
    <cellStyle name="Normal 3 8 20" xfId="43996" xr:uid="{00000000-0005-0000-0000-00004EAB0000}"/>
    <cellStyle name="Normal 3 8 20 2" xfId="43997" xr:uid="{00000000-0005-0000-0000-00004FAB0000}"/>
    <cellStyle name="Normal 3 8 20 2 2" xfId="43998" xr:uid="{00000000-0005-0000-0000-000050AB0000}"/>
    <cellStyle name="Normal 3 8 20 2 2 2" xfId="43999" xr:uid="{00000000-0005-0000-0000-000051AB0000}"/>
    <cellStyle name="Normal 3 8 20 2 2 3" xfId="44000" xr:uid="{00000000-0005-0000-0000-000052AB0000}"/>
    <cellStyle name="Normal 3 8 20 2 3" xfId="44001" xr:uid="{00000000-0005-0000-0000-000053AB0000}"/>
    <cellStyle name="Normal 3 8 20 2 4" xfId="44002" xr:uid="{00000000-0005-0000-0000-000054AB0000}"/>
    <cellStyle name="Normal 3 8 20 3" xfId="44003" xr:uid="{00000000-0005-0000-0000-000055AB0000}"/>
    <cellStyle name="Normal 3 8 20 3 2" xfId="44004" xr:uid="{00000000-0005-0000-0000-000056AB0000}"/>
    <cellStyle name="Normal 3 8 20 3 3" xfId="44005" xr:uid="{00000000-0005-0000-0000-000057AB0000}"/>
    <cellStyle name="Normal 3 8 20 4" xfId="44006" xr:uid="{00000000-0005-0000-0000-000058AB0000}"/>
    <cellStyle name="Normal 3 8 21" xfId="44007" xr:uid="{00000000-0005-0000-0000-000059AB0000}"/>
    <cellStyle name="Normal 3 8 21 2" xfId="44008" xr:uid="{00000000-0005-0000-0000-00005AAB0000}"/>
    <cellStyle name="Normal 3 8 21 2 2" xfId="44009" xr:uid="{00000000-0005-0000-0000-00005BAB0000}"/>
    <cellStyle name="Normal 3 8 21 2 2 2" xfId="44010" xr:uid="{00000000-0005-0000-0000-00005CAB0000}"/>
    <cellStyle name="Normal 3 8 21 2 2 3" xfId="44011" xr:uid="{00000000-0005-0000-0000-00005DAB0000}"/>
    <cellStyle name="Normal 3 8 21 2 3" xfId="44012" xr:uid="{00000000-0005-0000-0000-00005EAB0000}"/>
    <cellStyle name="Normal 3 8 21 2 4" xfId="44013" xr:uid="{00000000-0005-0000-0000-00005FAB0000}"/>
    <cellStyle name="Normal 3 8 21 3" xfId="44014" xr:uid="{00000000-0005-0000-0000-000060AB0000}"/>
    <cellStyle name="Normal 3 8 21 3 2" xfId="44015" xr:uid="{00000000-0005-0000-0000-000061AB0000}"/>
    <cellStyle name="Normal 3 8 21 3 3" xfId="44016" xr:uid="{00000000-0005-0000-0000-000062AB0000}"/>
    <cellStyle name="Normal 3 8 21 4" xfId="44017" xr:uid="{00000000-0005-0000-0000-000063AB0000}"/>
    <cellStyle name="Normal 3 8 22" xfId="44018" xr:uid="{00000000-0005-0000-0000-000064AB0000}"/>
    <cellStyle name="Normal 3 8 22 2" xfId="44019" xr:uid="{00000000-0005-0000-0000-000065AB0000}"/>
    <cellStyle name="Normal 3 8 22 2 2" xfId="44020" xr:uid="{00000000-0005-0000-0000-000066AB0000}"/>
    <cellStyle name="Normal 3 8 22 2 2 2" xfId="44021" xr:uid="{00000000-0005-0000-0000-000067AB0000}"/>
    <cellStyle name="Normal 3 8 22 2 2 3" xfId="44022" xr:uid="{00000000-0005-0000-0000-000068AB0000}"/>
    <cellStyle name="Normal 3 8 22 2 3" xfId="44023" xr:uid="{00000000-0005-0000-0000-000069AB0000}"/>
    <cellStyle name="Normal 3 8 22 2 4" xfId="44024" xr:uid="{00000000-0005-0000-0000-00006AAB0000}"/>
    <cellStyle name="Normal 3 8 22 3" xfId="44025" xr:uid="{00000000-0005-0000-0000-00006BAB0000}"/>
    <cellStyle name="Normal 3 8 22 3 2" xfId="44026" xr:uid="{00000000-0005-0000-0000-00006CAB0000}"/>
    <cellStyle name="Normal 3 8 22 3 3" xfId="44027" xr:uid="{00000000-0005-0000-0000-00006DAB0000}"/>
    <cellStyle name="Normal 3 8 22 4" xfId="44028" xr:uid="{00000000-0005-0000-0000-00006EAB0000}"/>
    <cellStyle name="Normal 3 8 23" xfId="44029" xr:uid="{00000000-0005-0000-0000-00006FAB0000}"/>
    <cellStyle name="Normal 3 8 23 2" xfId="44030" xr:uid="{00000000-0005-0000-0000-000070AB0000}"/>
    <cellStyle name="Normal 3 8 23 2 2" xfId="44031" xr:uid="{00000000-0005-0000-0000-000071AB0000}"/>
    <cellStyle name="Normal 3 8 23 2 2 2" xfId="44032" xr:uid="{00000000-0005-0000-0000-000072AB0000}"/>
    <cellStyle name="Normal 3 8 23 2 2 3" xfId="44033" xr:uid="{00000000-0005-0000-0000-000073AB0000}"/>
    <cellStyle name="Normal 3 8 23 2 3" xfId="44034" xr:uid="{00000000-0005-0000-0000-000074AB0000}"/>
    <cellStyle name="Normal 3 8 23 2 4" xfId="44035" xr:uid="{00000000-0005-0000-0000-000075AB0000}"/>
    <cellStyle name="Normal 3 8 23 3" xfId="44036" xr:uid="{00000000-0005-0000-0000-000076AB0000}"/>
    <cellStyle name="Normal 3 8 23 3 2" xfId="44037" xr:uid="{00000000-0005-0000-0000-000077AB0000}"/>
    <cellStyle name="Normal 3 8 23 3 3" xfId="44038" xr:uid="{00000000-0005-0000-0000-000078AB0000}"/>
    <cellStyle name="Normal 3 8 23 4" xfId="44039" xr:uid="{00000000-0005-0000-0000-000079AB0000}"/>
    <cellStyle name="Normal 3 8 24" xfId="44040" xr:uid="{00000000-0005-0000-0000-00007AAB0000}"/>
    <cellStyle name="Normal 3 8 24 2" xfId="44041" xr:uid="{00000000-0005-0000-0000-00007BAB0000}"/>
    <cellStyle name="Normal 3 8 24 2 2" xfId="44042" xr:uid="{00000000-0005-0000-0000-00007CAB0000}"/>
    <cellStyle name="Normal 3 8 24 2 3" xfId="44043" xr:uid="{00000000-0005-0000-0000-00007DAB0000}"/>
    <cellStyle name="Normal 3 8 24 3" xfId="44044" xr:uid="{00000000-0005-0000-0000-00007EAB0000}"/>
    <cellStyle name="Normal 3 8 24 4" xfId="44045" xr:uid="{00000000-0005-0000-0000-00007FAB0000}"/>
    <cellStyle name="Normal 3 8 25" xfId="44046" xr:uid="{00000000-0005-0000-0000-000080AB0000}"/>
    <cellStyle name="Normal 3 8 25 2" xfId="44047" xr:uid="{00000000-0005-0000-0000-000081AB0000}"/>
    <cellStyle name="Normal 3 8 25 3" xfId="44048" xr:uid="{00000000-0005-0000-0000-000082AB0000}"/>
    <cellStyle name="Normal 3 8 26" xfId="44049" xr:uid="{00000000-0005-0000-0000-000083AB0000}"/>
    <cellStyle name="Normal 3 8 27" xfId="44050" xr:uid="{00000000-0005-0000-0000-000084AB0000}"/>
    <cellStyle name="Normal 3 8 3" xfId="44051" xr:uid="{00000000-0005-0000-0000-000085AB0000}"/>
    <cellStyle name="Normal 3 8 3 2" xfId="44052" xr:uid="{00000000-0005-0000-0000-000086AB0000}"/>
    <cellStyle name="Normal 3 8 3 2 2" xfId="44053" xr:uid="{00000000-0005-0000-0000-000087AB0000}"/>
    <cellStyle name="Normal 3 8 3 2 2 2" xfId="44054" xr:uid="{00000000-0005-0000-0000-000088AB0000}"/>
    <cellStyle name="Normal 3 8 3 2 2 3" xfId="44055" xr:uid="{00000000-0005-0000-0000-000089AB0000}"/>
    <cellStyle name="Normal 3 8 3 2 3" xfId="44056" xr:uid="{00000000-0005-0000-0000-00008AAB0000}"/>
    <cellStyle name="Normal 3 8 3 2 4" xfId="44057" xr:uid="{00000000-0005-0000-0000-00008BAB0000}"/>
    <cellStyle name="Normal 3 8 3 3" xfId="44058" xr:uid="{00000000-0005-0000-0000-00008CAB0000}"/>
    <cellStyle name="Normal 3 8 3 3 2" xfId="44059" xr:uid="{00000000-0005-0000-0000-00008DAB0000}"/>
    <cellStyle name="Normal 3 8 3 3 3" xfId="44060" xr:uid="{00000000-0005-0000-0000-00008EAB0000}"/>
    <cellStyle name="Normal 3 8 3 4" xfId="44061" xr:uid="{00000000-0005-0000-0000-00008FAB0000}"/>
    <cellStyle name="Normal 3 8 4" xfId="44062" xr:uid="{00000000-0005-0000-0000-000090AB0000}"/>
    <cellStyle name="Normal 3 8 4 2" xfId="44063" xr:uid="{00000000-0005-0000-0000-000091AB0000}"/>
    <cellStyle name="Normal 3 8 4 2 2" xfId="44064" xr:uid="{00000000-0005-0000-0000-000092AB0000}"/>
    <cellStyle name="Normal 3 8 4 2 2 2" xfId="44065" xr:uid="{00000000-0005-0000-0000-000093AB0000}"/>
    <cellStyle name="Normal 3 8 4 2 2 3" xfId="44066" xr:uid="{00000000-0005-0000-0000-000094AB0000}"/>
    <cellStyle name="Normal 3 8 4 2 3" xfId="44067" xr:uid="{00000000-0005-0000-0000-000095AB0000}"/>
    <cellStyle name="Normal 3 8 4 2 4" xfId="44068" xr:uid="{00000000-0005-0000-0000-000096AB0000}"/>
    <cellStyle name="Normal 3 8 4 3" xfId="44069" xr:uid="{00000000-0005-0000-0000-000097AB0000}"/>
    <cellStyle name="Normal 3 8 4 3 2" xfId="44070" xr:uid="{00000000-0005-0000-0000-000098AB0000}"/>
    <cellStyle name="Normal 3 8 4 3 3" xfId="44071" xr:uid="{00000000-0005-0000-0000-000099AB0000}"/>
    <cellStyle name="Normal 3 8 4 4" xfId="44072" xr:uid="{00000000-0005-0000-0000-00009AAB0000}"/>
    <cellStyle name="Normal 3 8 5" xfId="44073" xr:uid="{00000000-0005-0000-0000-00009BAB0000}"/>
    <cellStyle name="Normal 3 8 5 2" xfId="44074" xr:uid="{00000000-0005-0000-0000-00009CAB0000}"/>
    <cellStyle name="Normal 3 8 5 2 2" xfId="44075" xr:uid="{00000000-0005-0000-0000-00009DAB0000}"/>
    <cellStyle name="Normal 3 8 5 2 2 2" xfId="44076" xr:uid="{00000000-0005-0000-0000-00009EAB0000}"/>
    <cellStyle name="Normal 3 8 5 2 2 3" xfId="44077" xr:uid="{00000000-0005-0000-0000-00009FAB0000}"/>
    <cellStyle name="Normal 3 8 5 2 3" xfId="44078" xr:uid="{00000000-0005-0000-0000-0000A0AB0000}"/>
    <cellStyle name="Normal 3 8 5 2 4" xfId="44079" xr:uid="{00000000-0005-0000-0000-0000A1AB0000}"/>
    <cellStyle name="Normal 3 8 5 3" xfId="44080" xr:uid="{00000000-0005-0000-0000-0000A2AB0000}"/>
    <cellStyle name="Normal 3 8 5 3 2" xfId="44081" xr:uid="{00000000-0005-0000-0000-0000A3AB0000}"/>
    <cellStyle name="Normal 3 8 5 3 3" xfId="44082" xr:uid="{00000000-0005-0000-0000-0000A4AB0000}"/>
    <cellStyle name="Normal 3 8 5 4" xfId="44083" xr:uid="{00000000-0005-0000-0000-0000A5AB0000}"/>
    <cellStyle name="Normal 3 8 6" xfId="44084" xr:uid="{00000000-0005-0000-0000-0000A6AB0000}"/>
    <cellStyle name="Normal 3 8 6 2" xfId="44085" xr:uid="{00000000-0005-0000-0000-0000A7AB0000}"/>
    <cellStyle name="Normal 3 8 6 2 2" xfId="44086" xr:uid="{00000000-0005-0000-0000-0000A8AB0000}"/>
    <cellStyle name="Normal 3 8 6 2 2 2" xfId="44087" xr:uid="{00000000-0005-0000-0000-0000A9AB0000}"/>
    <cellStyle name="Normal 3 8 6 2 2 3" xfId="44088" xr:uid="{00000000-0005-0000-0000-0000AAAB0000}"/>
    <cellStyle name="Normal 3 8 6 2 3" xfId="44089" xr:uid="{00000000-0005-0000-0000-0000ABAB0000}"/>
    <cellStyle name="Normal 3 8 6 2 4" xfId="44090" xr:uid="{00000000-0005-0000-0000-0000ACAB0000}"/>
    <cellStyle name="Normal 3 8 6 3" xfId="44091" xr:uid="{00000000-0005-0000-0000-0000ADAB0000}"/>
    <cellStyle name="Normal 3 8 6 3 2" xfId="44092" xr:uid="{00000000-0005-0000-0000-0000AEAB0000}"/>
    <cellStyle name="Normal 3 8 6 3 3" xfId="44093" xr:uid="{00000000-0005-0000-0000-0000AFAB0000}"/>
    <cellStyle name="Normal 3 8 6 4" xfId="44094" xr:uid="{00000000-0005-0000-0000-0000B0AB0000}"/>
    <cellStyle name="Normal 3 8 7" xfId="44095" xr:uid="{00000000-0005-0000-0000-0000B1AB0000}"/>
    <cellStyle name="Normal 3 8 7 2" xfId="44096" xr:uid="{00000000-0005-0000-0000-0000B2AB0000}"/>
    <cellStyle name="Normal 3 8 7 2 2" xfId="44097" xr:uid="{00000000-0005-0000-0000-0000B3AB0000}"/>
    <cellStyle name="Normal 3 8 7 2 2 2" xfId="44098" xr:uid="{00000000-0005-0000-0000-0000B4AB0000}"/>
    <cellStyle name="Normal 3 8 7 2 2 3" xfId="44099" xr:uid="{00000000-0005-0000-0000-0000B5AB0000}"/>
    <cellStyle name="Normal 3 8 7 2 3" xfId="44100" xr:uid="{00000000-0005-0000-0000-0000B6AB0000}"/>
    <cellStyle name="Normal 3 8 7 2 4" xfId="44101" xr:uid="{00000000-0005-0000-0000-0000B7AB0000}"/>
    <cellStyle name="Normal 3 8 7 3" xfId="44102" xr:uid="{00000000-0005-0000-0000-0000B8AB0000}"/>
    <cellStyle name="Normal 3 8 7 3 2" xfId="44103" xr:uid="{00000000-0005-0000-0000-0000B9AB0000}"/>
    <cellStyle name="Normal 3 8 7 3 3" xfId="44104" xr:uid="{00000000-0005-0000-0000-0000BAAB0000}"/>
    <cellStyle name="Normal 3 8 7 4" xfId="44105" xr:uid="{00000000-0005-0000-0000-0000BBAB0000}"/>
    <cellStyle name="Normal 3 8 8" xfId="44106" xr:uid="{00000000-0005-0000-0000-0000BCAB0000}"/>
    <cellStyle name="Normal 3 8 8 2" xfId="44107" xr:uid="{00000000-0005-0000-0000-0000BDAB0000}"/>
    <cellStyle name="Normal 3 8 8 2 2" xfId="44108" xr:uid="{00000000-0005-0000-0000-0000BEAB0000}"/>
    <cellStyle name="Normal 3 8 8 2 2 2" xfId="44109" xr:uid="{00000000-0005-0000-0000-0000BFAB0000}"/>
    <cellStyle name="Normal 3 8 8 2 2 3" xfId="44110" xr:uid="{00000000-0005-0000-0000-0000C0AB0000}"/>
    <cellStyle name="Normal 3 8 8 2 3" xfId="44111" xr:uid="{00000000-0005-0000-0000-0000C1AB0000}"/>
    <cellStyle name="Normal 3 8 8 2 4" xfId="44112" xr:uid="{00000000-0005-0000-0000-0000C2AB0000}"/>
    <cellStyle name="Normal 3 8 8 3" xfId="44113" xr:uid="{00000000-0005-0000-0000-0000C3AB0000}"/>
    <cellStyle name="Normal 3 8 8 3 2" xfId="44114" xr:uid="{00000000-0005-0000-0000-0000C4AB0000}"/>
    <cellStyle name="Normal 3 8 8 3 3" xfId="44115" xr:uid="{00000000-0005-0000-0000-0000C5AB0000}"/>
    <cellStyle name="Normal 3 8 8 4" xfId="44116" xr:uid="{00000000-0005-0000-0000-0000C6AB0000}"/>
    <cellStyle name="Normal 3 8 9" xfId="44117" xr:uid="{00000000-0005-0000-0000-0000C7AB0000}"/>
    <cellStyle name="Normal 3 8 9 2" xfId="44118" xr:uid="{00000000-0005-0000-0000-0000C8AB0000}"/>
    <cellStyle name="Normal 3 8 9 2 2" xfId="44119" xr:uid="{00000000-0005-0000-0000-0000C9AB0000}"/>
    <cellStyle name="Normal 3 8 9 2 2 2" xfId="44120" xr:uid="{00000000-0005-0000-0000-0000CAAB0000}"/>
    <cellStyle name="Normal 3 8 9 2 2 3" xfId="44121" xr:uid="{00000000-0005-0000-0000-0000CBAB0000}"/>
    <cellStyle name="Normal 3 8 9 2 3" xfId="44122" xr:uid="{00000000-0005-0000-0000-0000CCAB0000}"/>
    <cellStyle name="Normal 3 8 9 2 4" xfId="44123" xr:uid="{00000000-0005-0000-0000-0000CDAB0000}"/>
    <cellStyle name="Normal 3 8 9 3" xfId="44124" xr:uid="{00000000-0005-0000-0000-0000CEAB0000}"/>
    <cellStyle name="Normal 3 8 9 3 2" xfId="44125" xr:uid="{00000000-0005-0000-0000-0000CFAB0000}"/>
    <cellStyle name="Normal 3 8 9 3 3" xfId="44126" xr:uid="{00000000-0005-0000-0000-0000D0AB0000}"/>
    <cellStyle name="Normal 3 8 9 4" xfId="44127" xr:uid="{00000000-0005-0000-0000-0000D1AB0000}"/>
    <cellStyle name="Normal 3 80" xfId="44128" xr:uid="{00000000-0005-0000-0000-0000D2AB0000}"/>
    <cellStyle name="Normal 3 80 2" xfId="44129" xr:uid="{00000000-0005-0000-0000-0000D3AB0000}"/>
    <cellStyle name="Normal 3 80 2 2" xfId="44130" xr:uid="{00000000-0005-0000-0000-0000D4AB0000}"/>
    <cellStyle name="Normal 3 80 2 3" xfId="44131" xr:uid="{00000000-0005-0000-0000-0000D5AB0000}"/>
    <cellStyle name="Normal 3 80 3" xfId="44132" xr:uid="{00000000-0005-0000-0000-0000D6AB0000}"/>
    <cellStyle name="Normal 3 80 4" xfId="44133" xr:uid="{00000000-0005-0000-0000-0000D7AB0000}"/>
    <cellStyle name="Normal 3 81" xfId="44134" xr:uid="{00000000-0005-0000-0000-0000D8AB0000}"/>
    <cellStyle name="Normal 3 81 2" xfId="44135" xr:uid="{00000000-0005-0000-0000-0000D9AB0000}"/>
    <cellStyle name="Normal 3 81 2 2" xfId="44136" xr:uid="{00000000-0005-0000-0000-0000DAAB0000}"/>
    <cellStyle name="Normal 3 81 2 3" xfId="44137" xr:uid="{00000000-0005-0000-0000-0000DBAB0000}"/>
    <cellStyle name="Normal 3 81 3" xfId="44138" xr:uid="{00000000-0005-0000-0000-0000DCAB0000}"/>
    <cellStyle name="Normal 3 81 4" xfId="44139" xr:uid="{00000000-0005-0000-0000-0000DDAB0000}"/>
    <cellStyle name="Normal 3 82" xfId="44140" xr:uid="{00000000-0005-0000-0000-0000DEAB0000}"/>
    <cellStyle name="Normal 3 82 2" xfId="44141" xr:uid="{00000000-0005-0000-0000-0000DFAB0000}"/>
    <cellStyle name="Normal 3 82 2 2" xfId="44142" xr:uid="{00000000-0005-0000-0000-0000E0AB0000}"/>
    <cellStyle name="Normal 3 82 2 3" xfId="44143" xr:uid="{00000000-0005-0000-0000-0000E1AB0000}"/>
    <cellStyle name="Normal 3 82 3" xfId="44144" xr:uid="{00000000-0005-0000-0000-0000E2AB0000}"/>
    <cellStyle name="Normal 3 82 4" xfId="44145" xr:uid="{00000000-0005-0000-0000-0000E3AB0000}"/>
    <cellStyle name="Normal 3 83" xfId="44146" xr:uid="{00000000-0005-0000-0000-0000E4AB0000}"/>
    <cellStyle name="Normal 3 83 2" xfId="44147" xr:uid="{00000000-0005-0000-0000-0000E5AB0000}"/>
    <cellStyle name="Normal 3 83 2 2" xfId="44148" xr:uid="{00000000-0005-0000-0000-0000E6AB0000}"/>
    <cellStyle name="Normal 3 83 2 3" xfId="44149" xr:uid="{00000000-0005-0000-0000-0000E7AB0000}"/>
    <cellStyle name="Normal 3 83 3" xfId="44150" xr:uid="{00000000-0005-0000-0000-0000E8AB0000}"/>
    <cellStyle name="Normal 3 83 4" xfId="44151" xr:uid="{00000000-0005-0000-0000-0000E9AB0000}"/>
    <cellStyle name="Normal 3 84" xfId="44152" xr:uid="{00000000-0005-0000-0000-0000EAAB0000}"/>
    <cellStyle name="Normal 3 84 2" xfId="44153" xr:uid="{00000000-0005-0000-0000-0000EBAB0000}"/>
    <cellStyle name="Normal 3 84 2 2" xfId="44154" xr:uid="{00000000-0005-0000-0000-0000ECAB0000}"/>
    <cellStyle name="Normal 3 84 2 3" xfId="44155" xr:uid="{00000000-0005-0000-0000-0000EDAB0000}"/>
    <cellStyle name="Normal 3 84 3" xfId="44156" xr:uid="{00000000-0005-0000-0000-0000EEAB0000}"/>
    <cellStyle name="Normal 3 84 4" xfId="44157" xr:uid="{00000000-0005-0000-0000-0000EFAB0000}"/>
    <cellStyle name="Normal 3 85" xfId="44158" xr:uid="{00000000-0005-0000-0000-0000F0AB0000}"/>
    <cellStyle name="Normal 3 85 2" xfId="44159" xr:uid="{00000000-0005-0000-0000-0000F1AB0000}"/>
    <cellStyle name="Normal 3 85 2 2" xfId="44160" xr:uid="{00000000-0005-0000-0000-0000F2AB0000}"/>
    <cellStyle name="Normal 3 85 2 3" xfId="44161" xr:uid="{00000000-0005-0000-0000-0000F3AB0000}"/>
    <cellStyle name="Normal 3 85 3" xfId="44162" xr:uid="{00000000-0005-0000-0000-0000F4AB0000}"/>
    <cellStyle name="Normal 3 85 4" xfId="44163" xr:uid="{00000000-0005-0000-0000-0000F5AB0000}"/>
    <cellStyle name="Normal 3 86" xfId="44164" xr:uid="{00000000-0005-0000-0000-0000F6AB0000}"/>
    <cellStyle name="Normal 3 86 2" xfId="44165" xr:uid="{00000000-0005-0000-0000-0000F7AB0000}"/>
    <cellStyle name="Normal 3 86 2 2" xfId="44166" xr:uid="{00000000-0005-0000-0000-0000F8AB0000}"/>
    <cellStyle name="Normal 3 86 2 3" xfId="44167" xr:uid="{00000000-0005-0000-0000-0000F9AB0000}"/>
    <cellStyle name="Normal 3 86 3" xfId="44168" xr:uid="{00000000-0005-0000-0000-0000FAAB0000}"/>
    <cellStyle name="Normal 3 86 4" xfId="44169" xr:uid="{00000000-0005-0000-0000-0000FBAB0000}"/>
    <cellStyle name="Normal 3 87" xfId="44170" xr:uid="{00000000-0005-0000-0000-0000FCAB0000}"/>
    <cellStyle name="Normal 3 87 2" xfId="44171" xr:uid="{00000000-0005-0000-0000-0000FDAB0000}"/>
    <cellStyle name="Normal 3 87 2 2" xfId="44172" xr:uid="{00000000-0005-0000-0000-0000FEAB0000}"/>
    <cellStyle name="Normal 3 87 2 3" xfId="44173" xr:uid="{00000000-0005-0000-0000-0000FFAB0000}"/>
    <cellStyle name="Normal 3 87 3" xfId="44174" xr:uid="{00000000-0005-0000-0000-000000AC0000}"/>
    <cellStyle name="Normal 3 87 4" xfId="44175" xr:uid="{00000000-0005-0000-0000-000001AC0000}"/>
    <cellStyle name="Normal 3 88" xfId="44176" xr:uid="{00000000-0005-0000-0000-000002AC0000}"/>
    <cellStyle name="Normal 3 88 2" xfId="44177" xr:uid="{00000000-0005-0000-0000-000003AC0000}"/>
    <cellStyle name="Normal 3 88 2 2" xfId="44178" xr:uid="{00000000-0005-0000-0000-000004AC0000}"/>
    <cellStyle name="Normal 3 88 2 3" xfId="44179" xr:uid="{00000000-0005-0000-0000-000005AC0000}"/>
    <cellStyle name="Normal 3 88 3" xfId="44180" xr:uid="{00000000-0005-0000-0000-000006AC0000}"/>
    <cellStyle name="Normal 3 88 4" xfId="44181" xr:uid="{00000000-0005-0000-0000-000007AC0000}"/>
    <cellStyle name="Normal 3 89" xfId="44182" xr:uid="{00000000-0005-0000-0000-000008AC0000}"/>
    <cellStyle name="Normal 3 89 2" xfId="44183" xr:uid="{00000000-0005-0000-0000-000009AC0000}"/>
    <cellStyle name="Normal 3 89 2 2" xfId="44184" xr:uid="{00000000-0005-0000-0000-00000AAC0000}"/>
    <cellStyle name="Normal 3 89 2 3" xfId="44185" xr:uid="{00000000-0005-0000-0000-00000BAC0000}"/>
    <cellStyle name="Normal 3 89 3" xfId="44186" xr:uid="{00000000-0005-0000-0000-00000CAC0000}"/>
    <cellStyle name="Normal 3 89 4" xfId="44187" xr:uid="{00000000-0005-0000-0000-00000DAC0000}"/>
    <cellStyle name="Normal 3 9" xfId="44188" xr:uid="{00000000-0005-0000-0000-00000EAC0000}"/>
    <cellStyle name="Normal 3 9 10" xfId="44189" xr:uid="{00000000-0005-0000-0000-00000FAC0000}"/>
    <cellStyle name="Normal 3 9 10 2" xfId="44190" xr:uid="{00000000-0005-0000-0000-000010AC0000}"/>
    <cellStyle name="Normal 3 9 10 2 2" xfId="44191" xr:uid="{00000000-0005-0000-0000-000011AC0000}"/>
    <cellStyle name="Normal 3 9 10 2 2 2" xfId="44192" xr:uid="{00000000-0005-0000-0000-000012AC0000}"/>
    <cellStyle name="Normal 3 9 10 2 2 3" xfId="44193" xr:uid="{00000000-0005-0000-0000-000013AC0000}"/>
    <cellStyle name="Normal 3 9 10 2 3" xfId="44194" xr:uid="{00000000-0005-0000-0000-000014AC0000}"/>
    <cellStyle name="Normal 3 9 10 2 4" xfId="44195" xr:uid="{00000000-0005-0000-0000-000015AC0000}"/>
    <cellStyle name="Normal 3 9 10 3" xfId="44196" xr:uid="{00000000-0005-0000-0000-000016AC0000}"/>
    <cellStyle name="Normal 3 9 10 3 2" xfId="44197" xr:uid="{00000000-0005-0000-0000-000017AC0000}"/>
    <cellStyle name="Normal 3 9 10 3 3" xfId="44198" xr:uid="{00000000-0005-0000-0000-000018AC0000}"/>
    <cellStyle name="Normal 3 9 10 4" xfId="44199" xr:uid="{00000000-0005-0000-0000-000019AC0000}"/>
    <cellStyle name="Normal 3 9 11" xfId="44200" xr:uid="{00000000-0005-0000-0000-00001AAC0000}"/>
    <cellStyle name="Normal 3 9 11 2" xfId="44201" xr:uid="{00000000-0005-0000-0000-00001BAC0000}"/>
    <cellStyle name="Normal 3 9 11 2 2" xfId="44202" xr:uid="{00000000-0005-0000-0000-00001CAC0000}"/>
    <cellStyle name="Normal 3 9 11 2 2 2" xfId="44203" xr:uid="{00000000-0005-0000-0000-00001DAC0000}"/>
    <cellStyle name="Normal 3 9 11 2 2 3" xfId="44204" xr:uid="{00000000-0005-0000-0000-00001EAC0000}"/>
    <cellStyle name="Normal 3 9 11 2 3" xfId="44205" xr:uid="{00000000-0005-0000-0000-00001FAC0000}"/>
    <cellStyle name="Normal 3 9 11 2 4" xfId="44206" xr:uid="{00000000-0005-0000-0000-000020AC0000}"/>
    <cellStyle name="Normal 3 9 11 3" xfId="44207" xr:uid="{00000000-0005-0000-0000-000021AC0000}"/>
    <cellStyle name="Normal 3 9 11 3 2" xfId="44208" xr:uid="{00000000-0005-0000-0000-000022AC0000}"/>
    <cellStyle name="Normal 3 9 11 3 3" xfId="44209" xr:uid="{00000000-0005-0000-0000-000023AC0000}"/>
    <cellStyle name="Normal 3 9 11 4" xfId="44210" xr:uid="{00000000-0005-0000-0000-000024AC0000}"/>
    <cellStyle name="Normal 3 9 12" xfId="44211" xr:uid="{00000000-0005-0000-0000-000025AC0000}"/>
    <cellStyle name="Normal 3 9 12 2" xfId="44212" xr:uid="{00000000-0005-0000-0000-000026AC0000}"/>
    <cellStyle name="Normal 3 9 12 2 2" xfId="44213" xr:uid="{00000000-0005-0000-0000-000027AC0000}"/>
    <cellStyle name="Normal 3 9 12 2 2 2" xfId="44214" xr:uid="{00000000-0005-0000-0000-000028AC0000}"/>
    <cellStyle name="Normal 3 9 12 2 2 3" xfId="44215" xr:uid="{00000000-0005-0000-0000-000029AC0000}"/>
    <cellStyle name="Normal 3 9 12 2 3" xfId="44216" xr:uid="{00000000-0005-0000-0000-00002AAC0000}"/>
    <cellStyle name="Normal 3 9 12 2 4" xfId="44217" xr:uid="{00000000-0005-0000-0000-00002BAC0000}"/>
    <cellStyle name="Normal 3 9 12 3" xfId="44218" xr:uid="{00000000-0005-0000-0000-00002CAC0000}"/>
    <cellStyle name="Normal 3 9 12 3 2" xfId="44219" xr:uid="{00000000-0005-0000-0000-00002DAC0000}"/>
    <cellStyle name="Normal 3 9 12 3 3" xfId="44220" xr:uid="{00000000-0005-0000-0000-00002EAC0000}"/>
    <cellStyle name="Normal 3 9 12 4" xfId="44221" xr:uid="{00000000-0005-0000-0000-00002FAC0000}"/>
    <cellStyle name="Normal 3 9 13" xfId="44222" xr:uid="{00000000-0005-0000-0000-000030AC0000}"/>
    <cellStyle name="Normal 3 9 13 2" xfId="44223" xr:uid="{00000000-0005-0000-0000-000031AC0000}"/>
    <cellStyle name="Normal 3 9 13 2 2" xfId="44224" xr:uid="{00000000-0005-0000-0000-000032AC0000}"/>
    <cellStyle name="Normal 3 9 13 2 2 2" xfId="44225" xr:uid="{00000000-0005-0000-0000-000033AC0000}"/>
    <cellStyle name="Normal 3 9 13 2 2 3" xfId="44226" xr:uid="{00000000-0005-0000-0000-000034AC0000}"/>
    <cellStyle name="Normal 3 9 13 2 3" xfId="44227" xr:uid="{00000000-0005-0000-0000-000035AC0000}"/>
    <cellStyle name="Normal 3 9 13 2 4" xfId="44228" xr:uid="{00000000-0005-0000-0000-000036AC0000}"/>
    <cellStyle name="Normal 3 9 13 3" xfId="44229" xr:uid="{00000000-0005-0000-0000-000037AC0000}"/>
    <cellStyle name="Normal 3 9 13 3 2" xfId="44230" xr:uid="{00000000-0005-0000-0000-000038AC0000}"/>
    <cellStyle name="Normal 3 9 13 3 3" xfId="44231" xr:uid="{00000000-0005-0000-0000-000039AC0000}"/>
    <cellStyle name="Normal 3 9 13 4" xfId="44232" xr:uid="{00000000-0005-0000-0000-00003AAC0000}"/>
    <cellStyle name="Normal 3 9 14" xfId="44233" xr:uid="{00000000-0005-0000-0000-00003BAC0000}"/>
    <cellStyle name="Normal 3 9 14 2" xfId="44234" xr:uid="{00000000-0005-0000-0000-00003CAC0000}"/>
    <cellStyle name="Normal 3 9 14 2 2" xfId="44235" xr:uid="{00000000-0005-0000-0000-00003DAC0000}"/>
    <cellStyle name="Normal 3 9 14 2 2 2" xfId="44236" xr:uid="{00000000-0005-0000-0000-00003EAC0000}"/>
    <cellStyle name="Normal 3 9 14 2 2 3" xfId="44237" xr:uid="{00000000-0005-0000-0000-00003FAC0000}"/>
    <cellStyle name="Normal 3 9 14 2 3" xfId="44238" xr:uid="{00000000-0005-0000-0000-000040AC0000}"/>
    <cellStyle name="Normal 3 9 14 2 4" xfId="44239" xr:uid="{00000000-0005-0000-0000-000041AC0000}"/>
    <cellStyle name="Normal 3 9 14 3" xfId="44240" xr:uid="{00000000-0005-0000-0000-000042AC0000}"/>
    <cellStyle name="Normal 3 9 14 3 2" xfId="44241" xr:uid="{00000000-0005-0000-0000-000043AC0000}"/>
    <cellStyle name="Normal 3 9 14 3 3" xfId="44242" xr:uid="{00000000-0005-0000-0000-000044AC0000}"/>
    <cellStyle name="Normal 3 9 14 4" xfId="44243" xr:uid="{00000000-0005-0000-0000-000045AC0000}"/>
    <cellStyle name="Normal 3 9 15" xfId="44244" xr:uid="{00000000-0005-0000-0000-000046AC0000}"/>
    <cellStyle name="Normal 3 9 15 2" xfId="44245" xr:uid="{00000000-0005-0000-0000-000047AC0000}"/>
    <cellStyle name="Normal 3 9 15 2 2" xfId="44246" xr:uid="{00000000-0005-0000-0000-000048AC0000}"/>
    <cellStyle name="Normal 3 9 15 2 2 2" xfId="44247" xr:uid="{00000000-0005-0000-0000-000049AC0000}"/>
    <cellStyle name="Normal 3 9 15 2 2 3" xfId="44248" xr:uid="{00000000-0005-0000-0000-00004AAC0000}"/>
    <cellStyle name="Normal 3 9 15 2 3" xfId="44249" xr:uid="{00000000-0005-0000-0000-00004BAC0000}"/>
    <cellStyle name="Normal 3 9 15 2 4" xfId="44250" xr:uid="{00000000-0005-0000-0000-00004CAC0000}"/>
    <cellStyle name="Normal 3 9 15 3" xfId="44251" xr:uid="{00000000-0005-0000-0000-00004DAC0000}"/>
    <cellStyle name="Normal 3 9 15 3 2" xfId="44252" xr:uid="{00000000-0005-0000-0000-00004EAC0000}"/>
    <cellStyle name="Normal 3 9 15 3 3" xfId="44253" xr:uid="{00000000-0005-0000-0000-00004FAC0000}"/>
    <cellStyle name="Normal 3 9 15 4" xfId="44254" xr:uid="{00000000-0005-0000-0000-000050AC0000}"/>
    <cellStyle name="Normal 3 9 16" xfId="44255" xr:uid="{00000000-0005-0000-0000-000051AC0000}"/>
    <cellStyle name="Normal 3 9 16 2" xfId="44256" xr:uid="{00000000-0005-0000-0000-000052AC0000}"/>
    <cellStyle name="Normal 3 9 16 2 2" xfId="44257" xr:uid="{00000000-0005-0000-0000-000053AC0000}"/>
    <cellStyle name="Normal 3 9 16 2 2 2" xfId="44258" xr:uid="{00000000-0005-0000-0000-000054AC0000}"/>
    <cellStyle name="Normal 3 9 16 2 2 3" xfId="44259" xr:uid="{00000000-0005-0000-0000-000055AC0000}"/>
    <cellStyle name="Normal 3 9 16 2 3" xfId="44260" xr:uid="{00000000-0005-0000-0000-000056AC0000}"/>
    <cellStyle name="Normal 3 9 16 2 4" xfId="44261" xr:uid="{00000000-0005-0000-0000-000057AC0000}"/>
    <cellStyle name="Normal 3 9 16 3" xfId="44262" xr:uid="{00000000-0005-0000-0000-000058AC0000}"/>
    <cellStyle name="Normal 3 9 16 3 2" xfId="44263" xr:uid="{00000000-0005-0000-0000-000059AC0000}"/>
    <cellStyle name="Normal 3 9 16 3 3" xfId="44264" xr:uid="{00000000-0005-0000-0000-00005AAC0000}"/>
    <cellStyle name="Normal 3 9 16 4" xfId="44265" xr:uid="{00000000-0005-0000-0000-00005BAC0000}"/>
    <cellStyle name="Normal 3 9 17" xfId="44266" xr:uid="{00000000-0005-0000-0000-00005CAC0000}"/>
    <cellStyle name="Normal 3 9 17 2" xfId="44267" xr:uid="{00000000-0005-0000-0000-00005DAC0000}"/>
    <cellStyle name="Normal 3 9 17 2 2" xfId="44268" xr:uid="{00000000-0005-0000-0000-00005EAC0000}"/>
    <cellStyle name="Normal 3 9 17 2 2 2" xfId="44269" xr:uid="{00000000-0005-0000-0000-00005FAC0000}"/>
    <cellStyle name="Normal 3 9 17 2 2 3" xfId="44270" xr:uid="{00000000-0005-0000-0000-000060AC0000}"/>
    <cellStyle name="Normal 3 9 17 2 3" xfId="44271" xr:uid="{00000000-0005-0000-0000-000061AC0000}"/>
    <cellStyle name="Normal 3 9 17 2 4" xfId="44272" xr:uid="{00000000-0005-0000-0000-000062AC0000}"/>
    <cellStyle name="Normal 3 9 17 3" xfId="44273" xr:uid="{00000000-0005-0000-0000-000063AC0000}"/>
    <cellStyle name="Normal 3 9 17 3 2" xfId="44274" xr:uid="{00000000-0005-0000-0000-000064AC0000}"/>
    <cellStyle name="Normal 3 9 17 3 3" xfId="44275" xr:uid="{00000000-0005-0000-0000-000065AC0000}"/>
    <cellStyle name="Normal 3 9 17 4" xfId="44276" xr:uid="{00000000-0005-0000-0000-000066AC0000}"/>
    <cellStyle name="Normal 3 9 18" xfId="44277" xr:uid="{00000000-0005-0000-0000-000067AC0000}"/>
    <cellStyle name="Normal 3 9 18 2" xfId="44278" xr:uid="{00000000-0005-0000-0000-000068AC0000}"/>
    <cellStyle name="Normal 3 9 18 2 2" xfId="44279" xr:uid="{00000000-0005-0000-0000-000069AC0000}"/>
    <cellStyle name="Normal 3 9 18 2 2 2" xfId="44280" xr:uid="{00000000-0005-0000-0000-00006AAC0000}"/>
    <cellStyle name="Normal 3 9 18 2 2 3" xfId="44281" xr:uid="{00000000-0005-0000-0000-00006BAC0000}"/>
    <cellStyle name="Normal 3 9 18 2 3" xfId="44282" xr:uid="{00000000-0005-0000-0000-00006CAC0000}"/>
    <cellStyle name="Normal 3 9 18 2 4" xfId="44283" xr:uid="{00000000-0005-0000-0000-00006DAC0000}"/>
    <cellStyle name="Normal 3 9 18 3" xfId="44284" xr:uid="{00000000-0005-0000-0000-00006EAC0000}"/>
    <cellStyle name="Normal 3 9 18 3 2" xfId="44285" xr:uid="{00000000-0005-0000-0000-00006FAC0000}"/>
    <cellStyle name="Normal 3 9 18 3 3" xfId="44286" xr:uid="{00000000-0005-0000-0000-000070AC0000}"/>
    <cellStyle name="Normal 3 9 18 4" xfId="44287" xr:uid="{00000000-0005-0000-0000-000071AC0000}"/>
    <cellStyle name="Normal 3 9 19" xfId="44288" xr:uid="{00000000-0005-0000-0000-000072AC0000}"/>
    <cellStyle name="Normal 3 9 19 2" xfId="44289" xr:uid="{00000000-0005-0000-0000-000073AC0000}"/>
    <cellStyle name="Normal 3 9 19 2 2" xfId="44290" xr:uid="{00000000-0005-0000-0000-000074AC0000}"/>
    <cellStyle name="Normal 3 9 19 2 2 2" xfId="44291" xr:uid="{00000000-0005-0000-0000-000075AC0000}"/>
    <cellStyle name="Normal 3 9 19 2 2 3" xfId="44292" xr:uid="{00000000-0005-0000-0000-000076AC0000}"/>
    <cellStyle name="Normal 3 9 19 2 3" xfId="44293" xr:uid="{00000000-0005-0000-0000-000077AC0000}"/>
    <cellStyle name="Normal 3 9 19 2 4" xfId="44294" xr:uid="{00000000-0005-0000-0000-000078AC0000}"/>
    <cellStyle name="Normal 3 9 19 3" xfId="44295" xr:uid="{00000000-0005-0000-0000-000079AC0000}"/>
    <cellStyle name="Normal 3 9 19 3 2" xfId="44296" xr:uid="{00000000-0005-0000-0000-00007AAC0000}"/>
    <cellStyle name="Normal 3 9 19 3 3" xfId="44297" xr:uid="{00000000-0005-0000-0000-00007BAC0000}"/>
    <cellStyle name="Normal 3 9 19 4" xfId="44298" xr:uid="{00000000-0005-0000-0000-00007CAC0000}"/>
    <cellStyle name="Normal 3 9 2" xfId="44299" xr:uid="{00000000-0005-0000-0000-00007DAC0000}"/>
    <cellStyle name="Normal 3 9 2 2" xfId="44300" xr:uid="{00000000-0005-0000-0000-00007EAC0000}"/>
    <cellStyle name="Normal 3 9 2 2 2" xfId="44301" xr:uid="{00000000-0005-0000-0000-00007FAC0000}"/>
    <cellStyle name="Normal 3 9 2 2 2 2" xfId="44302" xr:uid="{00000000-0005-0000-0000-000080AC0000}"/>
    <cellStyle name="Normal 3 9 2 2 2 3" xfId="44303" xr:uid="{00000000-0005-0000-0000-000081AC0000}"/>
    <cellStyle name="Normal 3 9 2 2 3" xfId="44304" xr:uid="{00000000-0005-0000-0000-000082AC0000}"/>
    <cellStyle name="Normal 3 9 2 2 4" xfId="44305" xr:uid="{00000000-0005-0000-0000-000083AC0000}"/>
    <cellStyle name="Normal 3 9 2 3" xfId="44306" xr:uid="{00000000-0005-0000-0000-000084AC0000}"/>
    <cellStyle name="Normal 3 9 2 3 2" xfId="44307" xr:uid="{00000000-0005-0000-0000-000085AC0000}"/>
    <cellStyle name="Normal 3 9 2 3 3" xfId="44308" xr:uid="{00000000-0005-0000-0000-000086AC0000}"/>
    <cellStyle name="Normal 3 9 2 4" xfId="44309" xr:uid="{00000000-0005-0000-0000-000087AC0000}"/>
    <cellStyle name="Normal 3 9 20" xfId="44310" xr:uid="{00000000-0005-0000-0000-000088AC0000}"/>
    <cellStyle name="Normal 3 9 20 2" xfId="44311" xr:uid="{00000000-0005-0000-0000-000089AC0000}"/>
    <cellStyle name="Normal 3 9 20 2 2" xfId="44312" xr:uid="{00000000-0005-0000-0000-00008AAC0000}"/>
    <cellStyle name="Normal 3 9 20 2 2 2" xfId="44313" xr:uid="{00000000-0005-0000-0000-00008BAC0000}"/>
    <cellStyle name="Normal 3 9 20 2 2 3" xfId="44314" xr:uid="{00000000-0005-0000-0000-00008CAC0000}"/>
    <cellStyle name="Normal 3 9 20 2 3" xfId="44315" xr:uid="{00000000-0005-0000-0000-00008DAC0000}"/>
    <cellStyle name="Normal 3 9 20 2 4" xfId="44316" xr:uid="{00000000-0005-0000-0000-00008EAC0000}"/>
    <cellStyle name="Normal 3 9 20 3" xfId="44317" xr:uid="{00000000-0005-0000-0000-00008FAC0000}"/>
    <cellStyle name="Normal 3 9 20 3 2" xfId="44318" xr:uid="{00000000-0005-0000-0000-000090AC0000}"/>
    <cellStyle name="Normal 3 9 20 3 3" xfId="44319" xr:uid="{00000000-0005-0000-0000-000091AC0000}"/>
    <cellStyle name="Normal 3 9 20 4" xfId="44320" xr:uid="{00000000-0005-0000-0000-000092AC0000}"/>
    <cellStyle name="Normal 3 9 21" xfId="44321" xr:uid="{00000000-0005-0000-0000-000093AC0000}"/>
    <cellStyle name="Normal 3 9 21 2" xfId="44322" xr:uid="{00000000-0005-0000-0000-000094AC0000}"/>
    <cellStyle name="Normal 3 9 21 2 2" xfId="44323" xr:uid="{00000000-0005-0000-0000-000095AC0000}"/>
    <cellStyle name="Normal 3 9 21 2 2 2" xfId="44324" xr:uid="{00000000-0005-0000-0000-000096AC0000}"/>
    <cellStyle name="Normal 3 9 21 2 2 3" xfId="44325" xr:uid="{00000000-0005-0000-0000-000097AC0000}"/>
    <cellStyle name="Normal 3 9 21 2 3" xfId="44326" xr:uid="{00000000-0005-0000-0000-000098AC0000}"/>
    <cellStyle name="Normal 3 9 21 2 4" xfId="44327" xr:uid="{00000000-0005-0000-0000-000099AC0000}"/>
    <cellStyle name="Normal 3 9 21 3" xfId="44328" xr:uid="{00000000-0005-0000-0000-00009AAC0000}"/>
    <cellStyle name="Normal 3 9 21 3 2" xfId="44329" xr:uid="{00000000-0005-0000-0000-00009BAC0000}"/>
    <cellStyle name="Normal 3 9 21 3 3" xfId="44330" xr:uid="{00000000-0005-0000-0000-00009CAC0000}"/>
    <cellStyle name="Normal 3 9 21 4" xfId="44331" xr:uid="{00000000-0005-0000-0000-00009DAC0000}"/>
    <cellStyle name="Normal 3 9 22" xfId="44332" xr:uid="{00000000-0005-0000-0000-00009EAC0000}"/>
    <cellStyle name="Normal 3 9 22 2" xfId="44333" xr:uid="{00000000-0005-0000-0000-00009FAC0000}"/>
    <cellStyle name="Normal 3 9 22 2 2" xfId="44334" xr:uid="{00000000-0005-0000-0000-0000A0AC0000}"/>
    <cellStyle name="Normal 3 9 22 2 2 2" xfId="44335" xr:uid="{00000000-0005-0000-0000-0000A1AC0000}"/>
    <cellStyle name="Normal 3 9 22 2 2 3" xfId="44336" xr:uid="{00000000-0005-0000-0000-0000A2AC0000}"/>
    <cellStyle name="Normal 3 9 22 2 3" xfId="44337" xr:uid="{00000000-0005-0000-0000-0000A3AC0000}"/>
    <cellStyle name="Normal 3 9 22 2 4" xfId="44338" xr:uid="{00000000-0005-0000-0000-0000A4AC0000}"/>
    <cellStyle name="Normal 3 9 22 3" xfId="44339" xr:uid="{00000000-0005-0000-0000-0000A5AC0000}"/>
    <cellStyle name="Normal 3 9 22 3 2" xfId="44340" xr:uid="{00000000-0005-0000-0000-0000A6AC0000}"/>
    <cellStyle name="Normal 3 9 22 3 3" xfId="44341" xr:uid="{00000000-0005-0000-0000-0000A7AC0000}"/>
    <cellStyle name="Normal 3 9 22 4" xfId="44342" xr:uid="{00000000-0005-0000-0000-0000A8AC0000}"/>
    <cellStyle name="Normal 3 9 23" xfId="44343" xr:uid="{00000000-0005-0000-0000-0000A9AC0000}"/>
    <cellStyle name="Normal 3 9 23 2" xfId="44344" xr:uid="{00000000-0005-0000-0000-0000AAAC0000}"/>
    <cellStyle name="Normal 3 9 23 2 2" xfId="44345" xr:uid="{00000000-0005-0000-0000-0000ABAC0000}"/>
    <cellStyle name="Normal 3 9 23 2 2 2" xfId="44346" xr:uid="{00000000-0005-0000-0000-0000ACAC0000}"/>
    <cellStyle name="Normal 3 9 23 2 2 3" xfId="44347" xr:uid="{00000000-0005-0000-0000-0000ADAC0000}"/>
    <cellStyle name="Normal 3 9 23 2 3" xfId="44348" xr:uid="{00000000-0005-0000-0000-0000AEAC0000}"/>
    <cellStyle name="Normal 3 9 23 2 4" xfId="44349" xr:uid="{00000000-0005-0000-0000-0000AFAC0000}"/>
    <cellStyle name="Normal 3 9 23 3" xfId="44350" xr:uid="{00000000-0005-0000-0000-0000B0AC0000}"/>
    <cellStyle name="Normal 3 9 23 3 2" xfId="44351" xr:uid="{00000000-0005-0000-0000-0000B1AC0000}"/>
    <cellStyle name="Normal 3 9 23 3 3" xfId="44352" xr:uid="{00000000-0005-0000-0000-0000B2AC0000}"/>
    <cellStyle name="Normal 3 9 23 4" xfId="44353" xr:uid="{00000000-0005-0000-0000-0000B3AC0000}"/>
    <cellStyle name="Normal 3 9 24" xfId="44354" xr:uid="{00000000-0005-0000-0000-0000B4AC0000}"/>
    <cellStyle name="Normal 3 9 24 2" xfId="44355" xr:uid="{00000000-0005-0000-0000-0000B5AC0000}"/>
    <cellStyle name="Normal 3 9 24 2 2" xfId="44356" xr:uid="{00000000-0005-0000-0000-0000B6AC0000}"/>
    <cellStyle name="Normal 3 9 24 2 3" xfId="44357" xr:uid="{00000000-0005-0000-0000-0000B7AC0000}"/>
    <cellStyle name="Normal 3 9 24 3" xfId="44358" xr:uid="{00000000-0005-0000-0000-0000B8AC0000}"/>
    <cellStyle name="Normal 3 9 24 4" xfId="44359" xr:uid="{00000000-0005-0000-0000-0000B9AC0000}"/>
    <cellStyle name="Normal 3 9 25" xfId="44360" xr:uid="{00000000-0005-0000-0000-0000BAAC0000}"/>
    <cellStyle name="Normal 3 9 25 2" xfId="44361" xr:uid="{00000000-0005-0000-0000-0000BBAC0000}"/>
    <cellStyle name="Normal 3 9 25 3" xfId="44362" xr:uid="{00000000-0005-0000-0000-0000BCAC0000}"/>
    <cellStyle name="Normal 3 9 26" xfId="44363" xr:uid="{00000000-0005-0000-0000-0000BDAC0000}"/>
    <cellStyle name="Normal 3 9 27" xfId="44364" xr:uid="{00000000-0005-0000-0000-0000BEAC0000}"/>
    <cellStyle name="Normal 3 9 3" xfId="44365" xr:uid="{00000000-0005-0000-0000-0000BFAC0000}"/>
    <cellStyle name="Normal 3 9 3 2" xfId="44366" xr:uid="{00000000-0005-0000-0000-0000C0AC0000}"/>
    <cellStyle name="Normal 3 9 3 2 2" xfId="44367" xr:uid="{00000000-0005-0000-0000-0000C1AC0000}"/>
    <cellStyle name="Normal 3 9 3 2 2 2" xfId="44368" xr:uid="{00000000-0005-0000-0000-0000C2AC0000}"/>
    <cellStyle name="Normal 3 9 3 2 2 3" xfId="44369" xr:uid="{00000000-0005-0000-0000-0000C3AC0000}"/>
    <cellStyle name="Normal 3 9 3 2 3" xfId="44370" xr:uid="{00000000-0005-0000-0000-0000C4AC0000}"/>
    <cellStyle name="Normal 3 9 3 2 4" xfId="44371" xr:uid="{00000000-0005-0000-0000-0000C5AC0000}"/>
    <cellStyle name="Normal 3 9 3 3" xfId="44372" xr:uid="{00000000-0005-0000-0000-0000C6AC0000}"/>
    <cellStyle name="Normal 3 9 3 3 2" xfId="44373" xr:uid="{00000000-0005-0000-0000-0000C7AC0000}"/>
    <cellStyle name="Normal 3 9 3 3 3" xfId="44374" xr:uid="{00000000-0005-0000-0000-0000C8AC0000}"/>
    <cellStyle name="Normal 3 9 3 4" xfId="44375" xr:uid="{00000000-0005-0000-0000-0000C9AC0000}"/>
    <cellStyle name="Normal 3 9 4" xfId="44376" xr:uid="{00000000-0005-0000-0000-0000CAAC0000}"/>
    <cellStyle name="Normal 3 9 4 2" xfId="44377" xr:uid="{00000000-0005-0000-0000-0000CBAC0000}"/>
    <cellStyle name="Normal 3 9 4 2 2" xfId="44378" xr:uid="{00000000-0005-0000-0000-0000CCAC0000}"/>
    <cellStyle name="Normal 3 9 4 2 2 2" xfId="44379" xr:uid="{00000000-0005-0000-0000-0000CDAC0000}"/>
    <cellStyle name="Normal 3 9 4 2 2 3" xfId="44380" xr:uid="{00000000-0005-0000-0000-0000CEAC0000}"/>
    <cellStyle name="Normal 3 9 4 2 3" xfId="44381" xr:uid="{00000000-0005-0000-0000-0000CFAC0000}"/>
    <cellStyle name="Normal 3 9 4 2 4" xfId="44382" xr:uid="{00000000-0005-0000-0000-0000D0AC0000}"/>
    <cellStyle name="Normal 3 9 4 3" xfId="44383" xr:uid="{00000000-0005-0000-0000-0000D1AC0000}"/>
    <cellStyle name="Normal 3 9 4 3 2" xfId="44384" xr:uid="{00000000-0005-0000-0000-0000D2AC0000}"/>
    <cellStyle name="Normal 3 9 4 3 3" xfId="44385" xr:uid="{00000000-0005-0000-0000-0000D3AC0000}"/>
    <cellStyle name="Normal 3 9 4 4" xfId="44386" xr:uid="{00000000-0005-0000-0000-0000D4AC0000}"/>
    <cellStyle name="Normal 3 9 5" xfId="44387" xr:uid="{00000000-0005-0000-0000-0000D5AC0000}"/>
    <cellStyle name="Normal 3 9 5 2" xfId="44388" xr:uid="{00000000-0005-0000-0000-0000D6AC0000}"/>
    <cellStyle name="Normal 3 9 5 2 2" xfId="44389" xr:uid="{00000000-0005-0000-0000-0000D7AC0000}"/>
    <cellStyle name="Normal 3 9 5 2 2 2" xfId="44390" xr:uid="{00000000-0005-0000-0000-0000D8AC0000}"/>
    <cellStyle name="Normal 3 9 5 2 2 3" xfId="44391" xr:uid="{00000000-0005-0000-0000-0000D9AC0000}"/>
    <cellStyle name="Normal 3 9 5 2 3" xfId="44392" xr:uid="{00000000-0005-0000-0000-0000DAAC0000}"/>
    <cellStyle name="Normal 3 9 5 2 4" xfId="44393" xr:uid="{00000000-0005-0000-0000-0000DBAC0000}"/>
    <cellStyle name="Normal 3 9 5 3" xfId="44394" xr:uid="{00000000-0005-0000-0000-0000DCAC0000}"/>
    <cellStyle name="Normal 3 9 5 3 2" xfId="44395" xr:uid="{00000000-0005-0000-0000-0000DDAC0000}"/>
    <cellStyle name="Normal 3 9 5 3 3" xfId="44396" xr:uid="{00000000-0005-0000-0000-0000DEAC0000}"/>
    <cellStyle name="Normal 3 9 5 4" xfId="44397" xr:uid="{00000000-0005-0000-0000-0000DFAC0000}"/>
    <cellStyle name="Normal 3 9 6" xfId="44398" xr:uid="{00000000-0005-0000-0000-0000E0AC0000}"/>
    <cellStyle name="Normal 3 9 6 2" xfId="44399" xr:uid="{00000000-0005-0000-0000-0000E1AC0000}"/>
    <cellStyle name="Normal 3 9 6 2 2" xfId="44400" xr:uid="{00000000-0005-0000-0000-0000E2AC0000}"/>
    <cellStyle name="Normal 3 9 6 2 2 2" xfId="44401" xr:uid="{00000000-0005-0000-0000-0000E3AC0000}"/>
    <cellStyle name="Normal 3 9 6 2 2 3" xfId="44402" xr:uid="{00000000-0005-0000-0000-0000E4AC0000}"/>
    <cellStyle name="Normal 3 9 6 2 3" xfId="44403" xr:uid="{00000000-0005-0000-0000-0000E5AC0000}"/>
    <cellStyle name="Normal 3 9 6 2 4" xfId="44404" xr:uid="{00000000-0005-0000-0000-0000E6AC0000}"/>
    <cellStyle name="Normal 3 9 6 3" xfId="44405" xr:uid="{00000000-0005-0000-0000-0000E7AC0000}"/>
    <cellStyle name="Normal 3 9 6 3 2" xfId="44406" xr:uid="{00000000-0005-0000-0000-0000E8AC0000}"/>
    <cellStyle name="Normal 3 9 6 3 3" xfId="44407" xr:uid="{00000000-0005-0000-0000-0000E9AC0000}"/>
    <cellStyle name="Normal 3 9 6 4" xfId="44408" xr:uid="{00000000-0005-0000-0000-0000EAAC0000}"/>
    <cellStyle name="Normal 3 9 7" xfId="44409" xr:uid="{00000000-0005-0000-0000-0000EBAC0000}"/>
    <cellStyle name="Normal 3 9 7 2" xfId="44410" xr:uid="{00000000-0005-0000-0000-0000ECAC0000}"/>
    <cellStyle name="Normal 3 9 7 2 2" xfId="44411" xr:uid="{00000000-0005-0000-0000-0000EDAC0000}"/>
    <cellStyle name="Normal 3 9 7 2 2 2" xfId="44412" xr:uid="{00000000-0005-0000-0000-0000EEAC0000}"/>
    <cellStyle name="Normal 3 9 7 2 2 3" xfId="44413" xr:uid="{00000000-0005-0000-0000-0000EFAC0000}"/>
    <cellStyle name="Normal 3 9 7 2 3" xfId="44414" xr:uid="{00000000-0005-0000-0000-0000F0AC0000}"/>
    <cellStyle name="Normal 3 9 7 2 4" xfId="44415" xr:uid="{00000000-0005-0000-0000-0000F1AC0000}"/>
    <cellStyle name="Normal 3 9 7 3" xfId="44416" xr:uid="{00000000-0005-0000-0000-0000F2AC0000}"/>
    <cellStyle name="Normal 3 9 7 3 2" xfId="44417" xr:uid="{00000000-0005-0000-0000-0000F3AC0000}"/>
    <cellStyle name="Normal 3 9 7 3 3" xfId="44418" xr:uid="{00000000-0005-0000-0000-0000F4AC0000}"/>
    <cellStyle name="Normal 3 9 7 4" xfId="44419" xr:uid="{00000000-0005-0000-0000-0000F5AC0000}"/>
    <cellStyle name="Normal 3 9 8" xfId="44420" xr:uid="{00000000-0005-0000-0000-0000F6AC0000}"/>
    <cellStyle name="Normal 3 9 8 2" xfId="44421" xr:uid="{00000000-0005-0000-0000-0000F7AC0000}"/>
    <cellStyle name="Normal 3 9 8 2 2" xfId="44422" xr:uid="{00000000-0005-0000-0000-0000F8AC0000}"/>
    <cellStyle name="Normal 3 9 8 2 2 2" xfId="44423" xr:uid="{00000000-0005-0000-0000-0000F9AC0000}"/>
    <cellStyle name="Normal 3 9 8 2 2 3" xfId="44424" xr:uid="{00000000-0005-0000-0000-0000FAAC0000}"/>
    <cellStyle name="Normal 3 9 8 2 3" xfId="44425" xr:uid="{00000000-0005-0000-0000-0000FBAC0000}"/>
    <cellStyle name="Normal 3 9 8 2 4" xfId="44426" xr:uid="{00000000-0005-0000-0000-0000FCAC0000}"/>
    <cellStyle name="Normal 3 9 8 3" xfId="44427" xr:uid="{00000000-0005-0000-0000-0000FDAC0000}"/>
    <cellStyle name="Normal 3 9 8 3 2" xfId="44428" xr:uid="{00000000-0005-0000-0000-0000FEAC0000}"/>
    <cellStyle name="Normal 3 9 8 3 3" xfId="44429" xr:uid="{00000000-0005-0000-0000-0000FFAC0000}"/>
    <cellStyle name="Normal 3 9 8 4" xfId="44430" xr:uid="{00000000-0005-0000-0000-000000AD0000}"/>
    <cellStyle name="Normal 3 9 9" xfId="44431" xr:uid="{00000000-0005-0000-0000-000001AD0000}"/>
    <cellStyle name="Normal 3 9 9 2" xfId="44432" xr:uid="{00000000-0005-0000-0000-000002AD0000}"/>
    <cellStyle name="Normal 3 9 9 2 2" xfId="44433" xr:uid="{00000000-0005-0000-0000-000003AD0000}"/>
    <cellStyle name="Normal 3 9 9 2 2 2" xfId="44434" xr:uid="{00000000-0005-0000-0000-000004AD0000}"/>
    <cellStyle name="Normal 3 9 9 2 2 3" xfId="44435" xr:uid="{00000000-0005-0000-0000-000005AD0000}"/>
    <cellStyle name="Normal 3 9 9 2 3" xfId="44436" xr:uid="{00000000-0005-0000-0000-000006AD0000}"/>
    <cellStyle name="Normal 3 9 9 2 4" xfId="44437" xr:uid="{00000000-0005-0000-0000-000007AD0000}"/>
    <cellStyle name="Normal 3 9 9 3" xfId="44438" xr:uid="{00000000-0005-0000-0000-000008AD0000}"/>
    <cellStyle name="Normal 3 9 9 3 2" xfId="44439" xr:uid="{00000000-0005-0000-0000-000009AD0000}"/>
    <cellStyle name="Normal 3 9 9 3 3" xfId="44440" xr:uid="{00000000-0005-0000-0000-00000AAD0000}"/>
    <cellStyle name="Normal 3 9 9 4" xfId="44441" xr:uid="{00000000-0005-0000-0000-00000BAD0000}"/>
    <cellStyle name="Normal 3 90" xfId="44442" xr:uid="{00000000-0005-0000-0000-00000CAD0000}"/>
    <cellStyle name="Normal 3 90 2" xfId="44443" xr:uid="{00000000-0005-0000-0000-00000DAD0000}"/>
    <cellStyle name="Normal 3 90 2 2" xfId="44444" xr:uid="{00000000-0005-0000-0000-00000EAD0000}"/>
    <cellStyle name="Normal 3 90 2 3" xfId="44445" xr:uid="{00000000-0005-0000-0000-00000FAD0000}"/>
    <cellStyle name="Normal 3 90 3" xfId="44446" xr:uid="{00000000-0005-0000-0000-000010AD0000}"/>
    <cellStyle name="Normal 3 90 4" xfId="44447" xr:uid="{00000000-0005-0000-0000-000011AD0000}"/>
    <cellStyle name="Normal 3 91" xfId="44448" xr:uid="{00000000-0005-0000-0000-000012AD0000}"/>
    <cellStyle name="Normal 3 91 2" xfId="44449" xr:uid="{00000000-0005-0000-0000-000013AD0000}"/>
    <cellStyle name="Normal 3 91 2 2" xfId="44450" xr:uid="{00000000-0005-0000-0000-000014AD0000}"/>
    <cellStyle name="Normal 3 91 2 3" xfId="44451" xr:uid="{00000000-0005-0000-0000-000015AD0000}"/>
    <cellStyle name="Normal 3 91 3" xfId="44452" xr:uid="{00000000-0005-0000-0000-000016AD0000}"/>
    <cellStyle name="Normal 3 91 4" xfId="44453" xr:uid="{00000000-0005-0000-0000-000017AD0000}"/>
    <cellStyle name="Normal 3 92" xfId="44454" xr:uid="{00000000-0005-0000-0000-000018AD0000}"/>
    <cellStyle name="Normal 3 92 2" xfId="44455" xr:uid="{00000000-0005-0000-0000-000019AD0000}"/>
    <cellStyle name="Normal 3 92 2 2" xfId="44456" xr:uid="{00000000-0005-0000-0000-00001AAD0000}"/>
    <cellStyle name="Normal 3 92 2 3" xfId="44457" xr:uid="{00000000-0005-0000-0000-00001BAD0000}"/>
    <cellStyle name="Normal 3 92 3" xfId="44458" xr:uid="{00000000-0005-0000-0000-00001CAD0000}"/>
    <cellStyle name="Normal 3 92 4" xfId="44459" xr:uid="{00000000-0005-0000-0000-00001DAD0000}"/>
    <cellStyle name="Normal 3 93" xfId="44460" xr:uid="{00000000-0005-0000-0000-00001EAD0000}"/>
    <cellStyle name="Normal 3 93 2" xfId="44461" xr:uid="{00000000-0005-0000-0000-00001FAD0000}"/>
    <cellStyle name="Normal 3 93 2 2" xfId="44462" xr:uid="{00000000-0005-0000-0000-000020AD0000}"/>
    <cellStyle name="Normal 3 93 2 3" xfId="44463" xr:uid="{00000000-0005-0000-0000-000021AD0000}"/>
    <cellStyle name="Normal 3 93 3" xfId="44464" xr:uid="{00000000-0005-0000-0000-000022AD0000}"/>
    <cellStyle name="Normal 3 93 4" xfId="44465" xr:uid="{00000000-0005-0000-0000-000023AD0000}"/>
    <cellStyle name="Normal 3 94" xfId="44466" xr:uid="{00000000-0005-0000-0000-000024AD0000}"/>
    <cellStyle name="Normal 3 94 2" xfId="44467" xr:uid="{00000000-0005-0000-0000-000025AD0000}"/>
    <cellStyle name="Normal 3 94 2 2" xfId="44468" xr:uid="{00000000-0005-0000-0000-000026AD0000}"/>
    <cellStyle name="Normal 3 94 2 3" xfId="44469" xr:uid="{00000000-0005-0000-0000-000027AD0000}"/>
    <cellStyle name="Normal 3 94 3" xfId="44470" xr:uid="{00000000-0005-0000-0000-000028AD0000}"/>
    <cellStyle name="Normal 3 94 4" xfId="44471" xr:uid="{00000000-0005-0000-0000-000029AD0000}"/>
    <cellStyle name="Normal 3 95" xfId="44472" xr:uid="{00000000-0005-0000-0000-00002AAD0000}"/>
    <cellStyle name="Normal 3 95 2" xfId="44473" xr:uid="{00000000-0005-0000-0000-00002BAD0000}"/>
    <cellStyle name="Normal 3 95 2 2" xfId="44474" xr:uid="{00000000-0005-0000-0000-00002CAD0000}"/>
    <cellStyle name="Normal 3 95 2 3" xfId="44475" xr:uid="{00000000-0005-0000-0000-00002DAD0000}"/>
    <cellStyle name="Normal 3 95 3" xfId="44476" xr:uid="{00000000-0005-0000-0000-00002EAD0000}"/>
    <cellStyle name="Normal 3 95 4" xfId="44477" xr:uid="{00000000-0005-0000-0000-00002FAD0000}"/>
    <cellStyle name="Normal 3 96" xfId="44478" xr:uid="{00000000-0005-0000-0000-000030AD0000}"/>
    <cellStyle name="Normal 3 96 2" xfId="44479" xr:uid="{00000000-0005-0000-0000-000031AD0000}"/>
    <cellStyle name="Normal 3 96 2 2" xfId="44480" xr:uid="{00000000-0005-0000-0000-000032AD0000}"/>
    <cellStyle name="Normal 3 96 2 3" xfId="44481" xr:uid="{00000000-0005-0000-0000-000033AD0000}"/>
    <cellStyle name="Normal 3 96 3" xfId="44482" xr:uid="{00000000-0005-0000-0000-000034AD0000}"/>
    <cellStyle name="Normal 3 96 4" xfId="44483" xr:uid="{00000000-0005-0000-0000-000035AD0000}"/>
    <cellStyle name="Normal 3 97" xfId="44484" xr:uid="{00000000-0005-0000-0000-000036AD0000}"/>
    <cellStyle name="Normal 3 97 2" xfId="44485" xr:uid="{00000000-0005-0000-0000-000037AD0000}"/>
    <cellStyle name="Normal 3 97 2 2" xfId="44486" xr:uid="{00000000-0005-0000-0000-000038AD0000}"/>
    <cellStyle name="Normal 3 97 2 3" xfId="44487" xr:uid="{00000000-0005-0000-0000-000039AD0000}"/>
    <cellStyle name="Normal 3 97 3" xfId="44488" xr:uid="{00000000-0005-0000-0000-00003AAD0000}"/>
    <cellStyle name="Normal 3 97 4" xfId="44489" xr:uid="{00000000-0005-0000-0000-00003BAD0000}"/>
    <cellStyle name="Normal 3 98" xfId="44490" xr:uid="{00000000-0005-0000-0000-00003CAD0000}"/>
    <cellStyle name="Normal 3 98 2" xfId="44491" xr:uid="{00000000-0005-0000-0000-00003DAD0000}"/>
    <cellStyle name="Normal 3 98 2 2" xfId="44492" xr:uid="{00000000-0005-0000-0000-00003EAD0000}"/>
    <cellStyle name="Normal 3 98 2 3" xfId="44493" xr:uid="{00000000-0005-0000-0000-00003FAD0000}"/>
    <cellStyle name="Normal 3 98 3" xfId="44494" xr:uid="{00000000-0005-0000-0000-000040AD0000}"/>
    <cellStyle name="Normal 3 98 4" xfId="44495" xr:uid="{00000000-0005-0000-0000-000041AD0000}"/>
    <cellStyle name="Normal 3 99" xfId="44496" xr:uid="{00000000-0005-0000-0000-000042AD0000}"/>
    <cellStyle name="Normal 3 99 2" xfId="44497" xr:uid="{00000000-0005-0000-0000-000043AD0000}"/>
    <cellStyle name="Normal 3 99 2 2" xfId="44498" xr:uid="{00000000-0005-0000-0000-000044AD0000}"/>
    <cellStyle name="Normal 3 99 2 3" xfId="44499" xr:uid="{00000000-0005-0000-0000-000045AD0000}"/>
    <cellStyle name="Normal 3 99 3" xfId="44500" xr:uid="{00000000-0005-0000-0000-000046AD0000}"/>
    <cellStyle name="Normal 3 99 4" xfId="44501" xr:uid="{00000000-0005-0000-0000-000047AD0000}"/>
    <cellStyle name="Normal 3_2015 Annual Rpt" xfId="44502" xr:uid="{00000000-0005-0000-0000-000048AD0000}"/>
    <cellStyle name="Normal 30" xfId="300" xr:uid="{00000000-0005-0000-0000-000049AD0000}"/>
    <cellStyle name="Normal 30 10" xfId="44503" xr:uid="{00000000-0005-0000-0000-00004AAD0000}"/>
    <cellStyle name="Normal 30 11" xfId="44504" xr:uid="{00000000-0005-0000-0000-00004BAD0000}"/>
    <cellStyle name="Normal 30 12" xfId="44505" xr:uid="{00000000-0005-0000-0000-00004CAD0000}"/>
    <cellStyle name="Normal 30 2" xfId="44506" xr:uid="{00000000-0005-0000-0000-00004DAD0000}"/>
    <cellStyle name="Normal 30 2 2" xfId="44507" xr:uid="{00000000-0005-0000-0000-00004EAD0000}"/>
    <cellStyle name="Normal 30 2 2 2" xfId="44508" xr:uid="{00000000-0005-0000-0000-00004FAD0000}"/>
    <cellStyle name="Normal 30 2 2 3" xfId="44509" xr:uid="{00000000-0005-0000-0000-000050AD0000}"/>
    <cellStyle name="Normal 30 2 2 4" xfId="44510" xr:uid="{00000000-0005-0000-0000-000051AD0000}"/>
    <cellStyle name="Normal 30 2 3" xfId="44511" xr:uid="{00000000-0005-0000-0000-000052AD0000}"/>
    <cellStyle name="Normal 30 2 3 2" xfId="44512" xr:uid="{00000000-0005-0000-0000-000053AD0000}"/>
    <cellStyle name="Normal 30 2 3 3" xfId="44513" xr:uid="{00000000-0005-0000-0000-000054AD0000}"/>
    <cellStyle name="Normal 30 2 4" xfId="44514" xr:uid="{00000000-0005-0000-0000-000055AD0000}"/>
    <cellStyle name="Normal 30 2 4 2" xfId="44515" xr:uid="{00000000-0005-0000-0000-000056AD0000}"/>
    <cellStyle name="Normal 30 2 4 3" xfId="44516" xr:uid="{00000000-0005-0000-0000-000057AD0000}"/>
    <cellStyle name="Normal 30 2 5" xfId="44517" xr:uid="{00000000-0005-0000-0000-000058AD0000}"/>
    <cellStyle name="Normal 30 2 5 2" xfId="44518" xr:uid="{00000000-0005-0000-0000-000059AD0000}"/>
    <cellStyle name="Normal 30 2 6" xfId="44519" xr:uid="{00000000-0005-0000-0000-00005AAD0000}"/>
    <cellStyle name="Normal 30 2 7" xfId="44520" xr:uid="{00000000-0005-0000-0000-00005BAD0000}"/>
    <cellStyle name="Normal 30 2 8" xfId="44521" xr:uid="{00000000-0005-0000-0000-00005CAD0000}"/>
    <cellStyle name="Normal 30 2 9" xfId="44522" xr:uid="{00000000-0005-0000-0000-00005DAD0000}"/>
    <cellStyle name="Normal 30 3" xfId="44523" xr:uid="{00000000-0005-0000-0000-00005EAD0000}"/>
    <cellStyle name="Normal 30 3 2" xfId="44524" xr:uid="{00000000-0005-0000-0000-00005FAD0000}"/>
    <cellStyle name="Normal 30 3 2 2" xfId="44525" xr:uid="{00000000-0005-0000-0000-000060AD0000}"/>
    <cellStyle name="Normal 30 3 2 3" xfId="44526" xr:uid="{00000000-0005-0000-0000-000061AD0000}"/>
    <cellStyle name="Normal 30 3 3" xfId="44527" xr:uid="{00000000-0005-0000-0000-000062AD0000}"/>
    <cellStyle name="Normal 30 3 3 2" xfId="44528" xr:uid="{00000000-0005-0000-0000-000063AD0000}"/>
    <cellStyle name="Normal 30 3 3 3" xfId="44529" xr:uid="{00000000-0005-0000-0000-000064AD0000}"/>
    <cellStyle name="Normal 30 3 4" xfId="44530" xr:uid="{00000000-0005-0000-0000-000065AD0000}"/>
    <cellStyle name="Normal 30 3 5" xfId="44531" xr:uid="{00000000-0005-0000-0000-000066AD0000}"/>
    <cellStyle name="Normal 30 3 6" xfId="44532" xr:uid="{00000000-0005-0000-0000-000067AD0000}"/>
    <cellStyle name="Normal 30 3 7" xfId="44533" xr:uid="{00000000-0005-0000-0000-000068AD0000}"/>
    <cellStyle name="Normal 30 3 8" xfId="44534" xr:uid="{00000000-0005-0000-0000-000069AD0000}"/>
    <cellStyle name="Normal 30 4" xfId="44535" xr:uid="{00000000-0005-0000-0000-00006AAD0000}"/>
    <cellStyle name="Normal 30 4 2" xfId="44536" xr:uid="{00000000-0005-0000-0000-00006BAD0000}"/>
    <cellStyle name="Normal 30 4 2 2" xfId="44537" xr:uid="{00000000-0005-0000-0000-00006CAD0000}"/>
    <cellStyle name="Normal 30 4 2 3" xfId="44538" xr:uid="{00000000-0005-0000-0000-00006DAD0000}"/>
    <cellStyle name="Normal 30 4 3" xfId="44539" xr:uid="{00000000-0005-0000-0000-00006EAD0000}"/>
    <cellStyle name="Normal 30 4 3 2" xfId="44540" xr:uid="{00000000-0005-0000-0000-00006FAD0000}"/>
    <cellStyle name="Normal 30 4 4" xfId="44541" xr:uid="{00000000-0005-0000-0000-000070AD0000}"/>
    <cellStyle name="Normal 30 4 5" xfId="44542" xr:uid="{00000000-0005-0000-0000-000071AD0000}"/>
    <cellStyle name="Normal 30 4 6" xfId="44543" xr:uid="{00000000-0005-0000-0000-000072AD0000}"/>
    <cellStyle name="Normal 30 4 7" xfId="44544" xr:uid="{00000000-0005-0000-0000-000073AD0000}"/>
    <cellStyle name="Normal 30 4 8" xfId="44545" xr:uid="{00000000-0005-0000-0000-000074AD0000}"/>
    <cellStyle name="Normal 30 5" xfId="44546" xr:uid="{00000000-0005-0000-0000-000075AD0000}"/>
    <cellStyle name="Normal 30 6" xfId="44547" xr:uid="{00000000-0005-0000-0000-000076AD0000}"/>
    <cellStyle name="Normal 30 6 2" xfId="44548" xr:uid="{00000000-0005-0000-0000-000077AD0000}"/>
    <cellStyle name="Normal 30 6 2 2" xfId="44549" xr:uid="{00000000-0005-0000-0000-000078AD0000}"/>
    <cellStyle name="Normal 30 6 3" xfId="44550" xr:uid="{00000000-0005-0000-0000-000079AD0000}"/>
    <cellStyle name="Normal 30 6 3 2" xfId="44551" xr:uid="{00000000-0005-0000-0000-00007AAD0000}"/>
    <cellStyle name="Normal 30 6 4" xfId="44552" xr:uid="{00000000-0005-0000-0000-00007BAD0000}"/>
    <cellStyle name="Normal 30 6 5" xfId="44553" xr:uid="{00000000-0005-0000-0000-00007CAD0000}"/>
    <cellStyle name="Normal 30 7" xfId="44554" xr:uid="{00000000-0005-0000-0000-00007DAD0000}"/>
    <cellStyle name="Normal 30 8" xfId="44555" xr:uid="{00000000-0005-0000-0000-00007EAD0000}"/>
    <cellStyle name="Normal 30 8 2" xfId="44556" xr:uid="{00000000-0005-0000-0000-00007FAD0000}"/>
    <cellStyle name="Normal 30 9" xfId="44557" xr:uid="{00000000-0005-0000-0000-000080AD0000}"/>
    <cellStyle name="Normal 300" xfId="44558" xr:uid="{00000000-0005-0000-0000-000081AD0000}"/>
    <cellStyle name="Normal 300 2" xfId="44559" xr:uid="{00000000-0005-0000-0000-000082AD0000}"/>
    <cellStyle name="Normal 301" xfId="44560" xr:uid="{00000000-0005-0000-0000-000083AD0000}"/>
    <cellStyle name="Normal 301 2" xfId="44561" xr:uid="{00000000-0005-0000-0000-000084AD0000}"/>
    <cellStyle name="Normal 302" xfId="44562" xr:uid="{00000000-0005-0000-0000-000085AD0000}"/>
    <cellStyle name="Normal 302 2" xfId="44563" xr:uid="{00000000-0005-0000-0000-000086AD0000}"/>
    <cellStyle name="Normal 303" xfId="44564" xr:uid="{00000000-0005-0000-0000-000087AD0000}"/>
    <cellStyle name="Normal 303 2" xfId="44565" xr:uid="{00000000-0005-0000-0000-000088AD0000}"/>
    <cellStyle name="Normal 304" xfId="44566" xr:uid="{00000000-0005-0000-0000-000089AD0000}"/>
    <cellStyle name="Normal 304 2" xfId="44567" xr:uid="{00000000-0005-0000-0000-00008AAD0000}"/>
    <cellStyle name="Normal 305" xfId="44568" xr:uid="{00000000-0005-0000-0000-00008BAD0000}"/>
    <cellStyle name="Normal 305 2" xfId="44569" xr:uid="{00000000-0005-0000-0000-00008CAD0000}"/>
    <cellStyle name="Normal 306" xfId="44570" xr:uid="{00000000-0005-0000-0000-00008DAD0000}"/>
    <cellStyle name="Normal 306 2" xfId="44571" xr:uid="{00000000-0005-0000-0000-00008EAD0000}"/>
    <cellStyle name="Normal 307" xfId="44572" xr:uid="{00000000-0005-0000-0000-00008FAD0000}"/>
    <cellStyle name="Normal 307 2" xfId="44573" xr:uid="{00000000-0005-0000-0000-000090AD0000}"/>
    <cellStyle name="Normal 308" xfId="44574" xr:uid="{00000000-0005-0000-0000-000091AD0000}"/>
    <cellStyle name="Normal 308 2" xfId="44575" xr:uid="{00000000-0005-0000-0000-000092AD0000}"/>
    <cellStyle name="Normal 309" xfId="44576" xr:uid="{00000000-0005-0000-0000-000093AD0000}"/>
    <cellStyle name="Normal 309 2" xfId="44577" xr:uid="{00000000-0005-0000-0000-000094AD0000}"/>
    <cellStyle name="Normal 309 3" xfId="44578" xr:uid="{00000000-0005-0000-0000-000095AD0000}"/>
    <cellStyle name="Normal 309 3 2" xfId="44579" xr:uid="{00000000-0005-0000-0000-000096AD0000}"/>
    <cellStyle name="Normal 31" xfId="301" xr:uid="{00000000-0005-0000-0000-000097AD0000}"/>
    <cellStyle name="Normal 31 10" xfId="44580" xr:uid="{00000000-0005-0000-0000-000098AD0000}"/>
    <cellStyle name="Normal 31 11" xfId="44581" xr:uid="{00000000-0005-0000-0000-000099AD0000}"/>
    <cellStyle name="Normal 31 12" xfId="44582" xr:uid="{00000000-0005-0000-0000-00009AAD0000}"/>
    <cellStyle name="Normal 31 13" xfId="44583" xr:uid="{00000000-0005-0000-0000-00009BAD0000}"/>
    <cellStyle name="Normal 31 2" xfId="44584" xr:uid="{00000000-0005-0000-0000-00009CAD0000}"/>
    <cellStyle name="Normal 31 2 2" xfId="44585" xr:uid="{00000000-0005-0000-0000-00009DAD0000}"/>
    <cellStyle name="Normal 31 2 2 2" xfId="44586" xr:uid="{00000000-0005-0000-0000-00009EAD0000}"/>
    <cellStyle name="Normal 31 2 2 3" xfId="44587" xr:uid="{00000000-0005-0000-0000-00009FAD0000}"/>
    <cellStyle name="Normal 31 2 2 4" xfId="44588" xr:uid="{00000000-0005-0000-0000-0000A0AD0000}"/>
    <cellStyle name="Normal 31 2 3" xfId="44589" xr:uid="{00000000-0005-0000-0000-0000A1AD0000}"/>
    <cellStyle name="Normal 31 2 3 2" xfId="44590" xr:uid="{00000000-0005-0000-0000-0000A2AD0000}"/>
    <cellStyle name="Normal 31 2 3 3" xfId="44591" xr:uid="{00000000-0005-0000-0000-0000A3AD0000}"/>
    <cellStyle name="Normal 31 2 4" xfId="44592" xr:uid="{00000000-0005-0000-0000-0000A4AD0000}"/>
    <cellStyle name="Normal 31 2 4 2" xfId="44593" xr:uid="{00000000-0005-0000-0000-0000A5AD0000}"/>
    <cellStyle name="Normal 31 2 4 3" xfId="44594" xr:uid="{00000000-0005-0000-0000-0000A6AD0000}"/>
    <cellStyle name="Normal 31 2 5" xfId="44595" xr:uid="{00000000-0005-0000-0000-0000A7AD0000}"/>
    <cellStyle name="Normal 31 2 5 2" xfId="44596" xr:uid="{00000000-0005-0000-0000-0000A8AD0000}"/>
    <cellStyle name="Normal 31 2 6" xfId="44597" xr:uid="{00000000-0005-0000-0000-0000A9AD0000}"/>
    <cellStyle name="Normal 31 2 7" xfId="44598" xr:uid="{00000000-0005-0000-0000-0000AAAD0000}"/>
    <cellStyle name="Normal 31 2 8" xfId="44599" xr:uid="{00000000-0005-0000-0000-0000ABAD0000}"/>
    <cellStyle name="Normal 31 2 9" xfId="44600" xr:uid="{00000000-0005-0000-0000-0000ACAD0000}"/>
    <cellStyle name="Normal 31 3" xfId="44601" xr:uid="{00000000-0005-0000-0000-0000ADAD0000}"/>
    <cellStyle name="Normal 31 3 2" xfId="44602" xr:uid="{00000000-0005-0000-0000-0000AEAD0000}"/>
    <cellStyle name="Normal 31 3 2 2" xfId="44603" xr:uid="{00000000-0005-0000-0000-0000AFAD0000}"/>
    <cellStyle name="Normal 31 3 2 3" xfId="44604" xr:uid="{00000000-0005-0000-0000-0000B0AD0000}"/>
    <cellStyle name="Normal 31 3 3" xfId="44605" xr:uid="{00000000-0005-0000-0000-0000B1AD0000}"/>
    <cellStyle name="Normal 31 3 3 2" xfId="44606" xr:uid="{00000000-0005-0000-0000-0000B2AD0000}"/>
    <cellStyle name="Normal 31 3 3 3" xfId="44607" xr:uid="{00000000-0005-0000-0000-0000B3AD0000}"/>
    <cellStyle name="Normal 31 3 4" xfId="44608" xr:uid="{00000000-0005-0000-0000-0000B4AD0000}"/>
    <cellStyle name="Normal 31 3 5" xfId="44609" xr:uid="{00000000-0005-0000-0000-0000B5AD0000}"/>
    <cellStyle name="Normal 31 3 6" xfId="44610" xr:uid="{00000000-0005-0000-0000-0000B6AD0000}"/>
    <cellStyle name="Normal 31 3 7" xfId="44611" xr:uid="{00000000-0005-0000-0000-0000B7AD0000}"/>
    <cellStyle name="Normal 31 3 8" xfId="44612" xr:uid="{00000000-0005-0000-0000-0000B8AD0000}"/>
    <cellStyle name="Normal 31 4" xfId="44613" xr:uid="{00000000-0005-0000-0000-0000B9AD0000}"/>
    <cellStyle name="Normal 31 4 2" xfId="44614" xr:uid="{00000000-0005-0000-0000-0000BAAD0000}"/>
    <cellStyle name="Normal 31 4 2 2" xfId="44615" xr:uid="{00000000-0005-0000-0000-0000BBAD0000}"/>
    <cellStyle name="Normal 31 4 3" xfId="44616" xr:uid="{00000000-0005-0000-0000-0000BCAD0000}"/>
    <cellStyle name="Normal 31 4 3 2" xfId="44617" xr:uid="{00000000-0005-0000-0000-0000BDAD0000}"/>
    <cellStyle name="Normal 31 4 4" xfId="44618" xr:uid="{00000000-0005-0000-0000-0000BEAD0000}"/>
    <cellStyle name="Normal 31 4 5" xfId="44619" xr:uid="{00000000-0005-0000-0000-0000BFAD0000}"/>
    <cellStyle name="Normal 31 4 6" xfId="44620" xr:uid="{00000000-0005-0000-0000-0000C0AD0000}"/>
    <cellStyle name="Normal 31 4 7" xfId="44621" xr:uid="{00000000-0005-0000-0000-0000C1AD0000}"/>
    <cellStyle name="Normal 31 4 8" xfId="44622" xr:uid="{00000000-0005-0000-0000-0000C2AD0000}"/>
    <cellStyle name="Normal 31 5" xfId="44623" xr:uid="{00000000-0005-0000-0000-0000C3AD0000}"/>
    <cellStyle name="Normal 31 6" xfId="44624" xr:uid="{00000000-0005-0000-0000-0000C4AD0000}"/>
    <cellStyle name="Normal 31 6 2" xfId="44625" xr:uid="{00000000-0005-0000-0000-0000C5AD0000}"/>
    <cellStyle name="Normal 31 6 2 2" xfId="44626" xr:uid="{00000000-0005-0000-0000-0000C6AD0000}"/>
    <cellStyle name="Normal 31 6 3" xfId="44627" xr:uid="{00000000-0005-0000-0000-0000C7AD0000}"/>
    <cellStyle name="Normal 31 6 3 2" xfId="44628" xr:uid="{00000000-0005-0000-0000-0000C8AD0000}"/>
    <cellStyle name="Normal 31 6 4" xfId="44629" xr:uid="{00000000-0005-0000-0000-0000C9AD0000}"/>
    <cellStyle name="Normal 31 6 5" xfId="44630" xr:uid="{00000000-0005-0000-0000-0000CAAD0000}"/>
    <cellStyle name="Normal 31 7" xfId="44631" xr:uid="{00000000-0005-0000-0000-0000CBAD0000}"/>
    <cellStyle name="Normal 31 7 2" xfId="44632" xr:uid="{00000000-0005-0000-0000-0000CCAD0000}"/>
    <cellStyle name="Normal 31 8" xfId="44633" xr:uid="{00000000-0005-0000-0000-0000CDAD0000}"/>
    <cellStyle name="Normal 31 8 2" xfId="44634" xr:uid="{00000000-0005-0000-0000-0000CEAD0000}"/>
    <cellStyle name="Normal 31 9" xfId="44635" xr:uid="{00000000-0005-0000-0000-0000CFAD0000}"/>
    <cellStyle name="Normal 310" xfId="44636" xr:uid="{00000000-0005-0000-0000-0000D0AD0000}"/>
    <cellStyle name="Normal 310 2" xfId="44637" xr:uid="{00000000-0005-0000-0000-0000D1AD0000}"/>
    <cellStyle name="Normal 311" xfId="44638" xr:uid="{00000000-0005-0000-0000-0000D2AD0000}"/>
    <cellStyle name="Normal 311 2" xfId="44639" xr:uid="{00000000-0005-0000-0000-0000D3AD0000}"/>
    <cellStyle name="Normal 312" xfId="44640" xr:uid="{00000000-0005-0000-0000-0000D4AD0000}"/>
    <cellStyle name="Normal 312 2" xfId="44641" xr:uid="{00000000-0005-0000-0000-0000D5AD0000}"/>
    <cellStyle name="Normal 313" xfId="44642" xr:uid="{00000000-0005-0000-0000-0000D6AD0000}"/>
    <cellStyle name="Normal 313 2" xfId="44643" xr:uid="{00000000-0005-0000-0000-0000D7AD0000}"/>
    <cellStyle name="Normal 314" xfId="44644" xr:uid="{00000000-0005-0000-0000-0000D8AD0000}"/>
    <cellStyle name="Normal 314 2" xfId="44645" xr:uid="{00000000-0005-0000-0000-0000D9AD0000}"/>
    <cellStyle name="Normal 315" xfId="44646" xr:uid="{00000000-0005-0000-0000-0000DAAD0000}"/>
    <cellStyle name="Normal 315 2" xfId="44647" xr:uid="{00000000-0005-0000-0000-0000DBAD0000}"/>
    <cellStyle name="Normal 316" xfId="44648" xr:uid="{00000000-0005-0000-0000-0000DCAD0000}"/>
    <cellStyle name="Normal 316 2" xfId="44649" xr:uid="{00000000-0005-0000-0000-0000DDAD0000}"/>
    <cellStyle name="Normal 317" xfId="44650" xr:uid="{00000000-0005-0000-0000-0000DEAD0000}"/>
    <cellStyle name="Normal 317 2" xfId="44651" xr:uid="{00000000-0005-0000-0000-0000DFAD0000}"/>
    <cellStyle name="Normal 318" xfId="44652" xr:uid="{00000000-0005-0000-0000-0000E0AD0000}"/>
    <cellStyle name="Normal 318 2" xfId="44653" xr:uid="{00000000-0005-0000-0000-0000E1AD0000}"/>
    <cellStyle name="Normal 319" xfId="44654" xr:uid="{00000000-0005-0000-0000-0000E2AD0000}"/>
    <cellStyle name="Normal 319 2" xfId="44655" xr:uid="{00000000-0005-0000-0000-0000E3AD0000}"/>
    <cellStyle name="Normal 32" xfId="302" xr:uid="{00000000-0005-0000-0000-0000E4AD0000}"/>
    <cellStyle name="Normal 32 10" xfId="44656" xr:uid="{00000000-0005-0000-0000-0000E5AD0000}"/>
    <cellStyle name="Normal 32 11" xfId="44657" xr:uid="{00000000-0005-0000-0000-0000E6AD0000}"/>
    <cellStyle name="Normal 32 12" xfId="44658" xr:uid="{00000000-0005-0000-0000-0000E7AD0000}"/>
    <cellStyle name="Normal 32 2" xfId="44659" xr:uid="{00000000-0005-0000-0000-0000E8AD0000}"/>
    <cellStyle name="Normal 32 2 2" xfId="44660" xr:uid="{00000000-0005-0000-0000-0000E9AD0000}"/>
    <cellStyle name="Normal 32 2 2 2" xfId="44661" xr:uid="{00000000-0005-0000-0000-0000EAAD0000}"/>
    <cellStyle name="Normal 32 2 2 3" xfId="44662" xr:uid="{00000000-0005-0000-0000-0000EBAD0000}"/>
    <cellStyle name="Normal 32 2 2 4" xfId="44663" xr:uid="{00000000-0005-0000-0000-0000ECAD0000}"/>
    <cellStyle name="Normal 32 2 3" xfId="44664" xr:uid="{00000000-0005-0000-0000-0000EDAD0000}"/>
    <cellStyle name="Normal 32 2 3 2" xfId="44665" xr:uid="{00000000-0005-0000-0000-0000EEAD0000}"/>
    <cellStyle name="Normal 32 2 3 3" xfId="44666" xr:uid="{00000000-0005-0000-0000-0000EFAD0000}"/>
    <cellStyle name="Normal 32 2 4" xfId="44667" xr:uid="{00000000-0005-0000-0000-0000F0AD0000}"/>
    <cellStyle name="Normal 32 2 4 2" xfId="44668" xr:uid="{00000000-0005-0000-0000-0000F1AD0000}"/>
    <cellStyle name="Normal 32 2 4 3" xfId="44669" xr:uid="{00000000-0005-0000-0000-0000F2AD0000}"/>
    <cellStyle name="Normal 32 2 5" xfId="44670" xr:uid="{00000000-0005-0000-0000-0000F3AD0000}"/>
    <cellStyle name="Normal 32 2 5 2" xfId="44671" xr:uid="{00000000-0005-0000-0000-0000F4AD0000}"/>
    <cellStyle name="Normal 32 2 6" xfId="44672" xr:uid="{00000000-0005-0000-0000-0000F5AD0000}"/>
    <cellStyle name="Normal 32 2 7" xfId="44673" xr:uid="{00000000-0005-0000-0000-0000F6AD0000}"/>
    <cellStyle name="Normal 32 2 8" xfId="44674" xr:uid="{00000000-0005-0000-0000-0000F7AD0000}"/>
    <cellStyle name="Normal 32 2 9" xfId="44675" xr:uid="{00000000-0005-0000-0000-0000F8AD0000}"/>
    <cellStyle name="Normal 32 3" xfId="44676" xr:uid="{00000000-0005-0000-0000-0000F9AD0000}"/>
    <cellStyle name="Normal 32 3 2" xfId="44677" xr:uid="{00000000-0005-0000-0000-0000FAAD0000}"/>
    <cellStyle name="Normal 32 3 2 2" xfId="44678" xr:uid="{00000000-0005-0000-0000-0000FBAD0000}"/>
    <cellStyle name="Normal 32 3 2 3" xfId="44679" xr:uid="{00000000-0005-0000-0000-0000FCAD0000}"/>
    <cellStyle name="Normal 32 3 3" xfId="44680" xr:uid="{00000000-0005-0000-0000-0000FDAD0000}"/>
    <cellStyle name="Normal 32 3 3 2" xfId="44681" xr:uid="{00000000-0005-0000-0000-0000FEAD0000}"/>
    <cellStyle name="Normal 32 3 3 3" xfId="44682" xr:uid="{00000000-0005-0000-0000-0000FFAD0000}"/>
    <cellStyle name="Normal 32 3 4" xfId="44683" xr:uid="{00000000-0005-0000-0000-000000AE0000}"/>
    <cellStyle name="Normal 32 3 5" xfId="44684" xr:uid="{00000000-0005-0000-0000-000001AE0000}"/>
    <cellStyle name="Normal 32 3 6" xfId="44685" xr:uid="{00000000-0005-0000-0000-000002AE0000}"/>
    <cellStyle name="Normal 32 3 7" xfId="44686" xr:uid="{00000000-0005-0000-0000-000003AE0000}"/>
    <cellStyle name="Normal 32 3 8" xfId="44687" xr:uid="{00000000-0005-0000-0000-000004AE0000}"/>
    <cellStyle name="Normal 32 4" xfId="44688" xr:uid="{00000000-0005-0000-0000-000005AE0000}"/>
    <cellStyle name="Normal 32 4 2" xfId="44689" xr:uid="{00000000-0005-0000-0000-000006AE0000}"/>
    <cellStyle name="Normal 32 4 2 2" xfId="44690" xr:uid="{00000000-0005-0000-0000-000007AE0000}"/>
    <cellStyle name="Normal 32 4 3" xfId="44691" xr:uid="{00000000-0005-0000-0000-000008AE0000}"/>
    <cellStyle name="Normal 32 4 3 2" xfId="44692" xr:uid="{00000000-0005-0000-0000-000009AE0000}"/>
    <cellStyle name="Normal 32 4 4" xfId="44693" xr:uid="{00000000-0005-0000-0000-00000AAE0000}"/>
    <cellStyle name="Normal 32 4 5" xfId="44694" xr:uid="{00000000-0005-0000-0000-00000BAE0000}"/>
    <cellStyle name="Normal 32 4 6" xfId="44695" xr:uid="{00000000-0005-0000-0000-00000CAE0000}"/>
    <cellStyle name="Normal 32 4 7" xfId="44696" xr:uid="{00000000-0005-0000-0000-00000DAE0000}"/>
    <cellStyle name="Normal 32 4 8" xfId="44697" xr:uid="{00000000-0005-0000-0000-00000EAE0000}"/>
    <cellStyle name="Normal 32 5" xfId="44698" xr:uid="{00000000-0005-0000-0000-00000FAE0000}"/>
    <cellStyle name="Normal 32 5 2" xfId="44699" xr:uid="{00000000-0005-0000-0000-000010AE0000}"/>
    <cellStyle name="Normal 32 5 2 2" xfId="44700" xr:uid="{00000000-0005-0000-0000-000011AE0000}"/>
    <cellStyle name="Normal 32 5 3" xfId="44701" xr:uid="{00000000-0005-0000-0000-000012AE0000}"/>
    <cellStyle name="Normal 32 5 4" xfId="44702" xr:uid="{00000000-0005-0000-0000-000013AE0000}"/>
    <cellStyle name="Normal 32 5 5" xfId="44703" xr:uid="{00000000-0005-0000-0000-000014AE0000}"/>
    <cellStyle name="Normal 32 5 6" xfId="44704" xr:uid="{00000000-0005-0000-0000-000015AE0000}"/>
    <cellStyle name="Normal 32 6" xfId="44705" xr:uid="{00000000-0005-0000-0000-000016AE0000}"/>
    <cellStyle name="Normal 32 6 2" xfId="44706" xr:uid="{00000000-0005-0000-0000-000017AE0000}"/>
    <cellStyle name="Normal 32 6 2 2" xfId="44707" xr:uid="{00000000-0005-0000-0000-000018AE0000}"/>
    <cellStyle name="Normal 32 6 3" xfId="44708" xr:uid="{00000000-0005-0000-0000-000019AE0000}"/>
    <cellStyle name="Normal 32 6 3 2" xfId="44709" xr:uid="{00000000-0005-0000-0000-00001AAE0000}"/>
    <cellStyle name="Normal 32 6 4" xfId="44710" xr:uid="{00000000-0005-0000-0000-00001BAE0000}"/>
    <cellStyle name="Normal 32 6 5" xfId="44711" xr:uid="{00000000-0005-0000-0000-00001CAE0000}"/>
    <cellStyle name="Normal 32 7" xfId="44712" xr:uid="{00000000-0005-0000-0000-00001DAE0000}"/>
    <cellStyle name="Normal 32 8" xfId="44713" xr:uid="{00000000-0005-0000-0000-00001EAE0000}"/>
    <cellStyle name="Normal 32 8 2" xfId="44714" xr:uid="{00000000-0005-0000-0000-00001FAE0000}"/>
    <cellStyle name="Normal 32 9" xfId="44715" xr:uid="{00000000-0005-0000-0000-000020AE0000}"/>
    <cellStyle name="Normal 320" xfId="44716" xr:uid="{00000000-0005-0000-0000-000021AE0000}"/>
    <cellStyle name="Normal 320 2" xfId="44717" xr:uid="{00000000-0005-0000-0000-000022AE0000}"/>
    <cellStyle name="Normal 321" xfId="44718" xr:uid="{00000000-0005-0000-0000-000023AE0000}"/>
    <cellStyle name="Normal 322" xfId="44719" xr:uid="{00000000-0005-0000-0000-000024AE0000}"/>
    <cellStyle name="Normal 323" xfId="44720" xr:uid="{00000000-0005-0000-0000-000025AE0000}"/>
    <cellStyle name="Normal 324" xfId="44721" xr:uid="{00000000-0005-0000-0000-000026AE0000}"/>
    <cellStyle name="Normal 325" xfId="44722" xr:uid="{00000000-0005-0000-0000-000027AE0000}"/>
    <cellStyle name="Normal 326" xfId="44723" xr:uid="{00000000-0005-0000-0000-000028AE0000}"/>
    <cellStyle name="Normal 327" xfId="44724" xr:uid="{00000000-0005-0000-0000-000029AE0000}"/>
    <cellStyle name="Normal 328" xfId="44725" xr:uid="{00000000-0005-0000-0000-00002AAE0000}"/>
    <cellStyle name="Normal 329" xfId="44726" xr:uid="{00000000-0005-0000-0000-00002BAE0000}"/>
    <cellStyle name="Normal 33" xfId="303" xr:uid="{00000000-0005-0000-0000-00002CAE0000}"/>
    <cellStyle name="Normal 33 10" xfId="44727" xr:uid="{00000000-0005-0000-0000-00002DAE0000}"/>
    <cellStyle name="Normal 33 11" xfId="44728" xr:uid="{00000000-0005-0000-0000-00002EAE0000}"/>
    <cellStyle name="Normal 33 12" xfId="44729" xr:uid="{00000000-0005-0000-0000-00002FAE0000}"/>
    <cellStyle name="Normal 33 2" xfId="44730" xr:uid="{00000000-0005-0000-0000-000030AE0000}"/>
    <cellStyle name="Normal 33 2 2" xfId="44731" xr:uid="{00000000-0005-0000-0000-000031AE0000}"/>
    <cellStyle name="Normal 33 2 2 2" xfId="44732" xr:uid="{00000000-0005-0000-0000-000032AE0000}"/>
    <cellStyle name="Normal 33 2 2 2 2" xfId="44733" xr:uid="{00000000-0005-0000-0000-000033AE0000}"/>
    <cellStyle name="Normal 33 2 2 3" xfId="44734" xr:uid="{00000000-0005-0000-0000-000034AE0000}"/>
    <cellStyle name="Normal 33 2 2 4" xfId="44735" xr:uid="{00000000-0005-0000-0000-000035AE0000}"/>
    <cellStyle name="Normal 33 2 3" xfId="44736" xr:uid="{00000000-0005-0000-0000-000036AE0000}"/>
    <cellStyle name="Normal 33 2 3 2" xfId="44737" xr:uid="{00000000-0005-0000-0000-000037AE0000}"/>
    <cellStyle name="Normal 33 2 3 2 2" xfId="44738" xr:uid="{00000000-0005-0000-0000-000038AE0000}"/>
    <cellStyle name="Normal 33 2 3 3" xfId="44739" xr:uid="{00000000-0005-0000-0000-000039AE0000}"/>
    <cellStyle name="Normal 33 2 4" xfId="44740" xr:uid="{00000000-0005-0000-0000-00003AAE0000}"/>
    <cellStyle name="Normal 33 2 4 2" xfId="44741" xr:uid="{00000000-0005-0000-0000-00003BAE0000}"/>
    <cellStyle name="Normal 33 2 4 3" xfId="44742" xr:uid="{00000000-0005-0000-0000-00003CAE0000}"/>
    <cellStyle name="Normal 33 2 5" xfId="44743" xr:uid="{00000000-0005-0000-0000-00003DAE0000}"/>
    <cellStyle name="Normal 33 2 5 2" xfId="44744" xr:uid="{00000000-0005-0000-0000-00003EAE0000}"/>
    <cellStyle name="Normal 33 2 6" xfId="44745" xr:uid="{00000000-0005-0000-0000-00003FAE0000}"/>
    <cellStyle name="Normal 33 2 7" xfId="44746" xr:uid="{00000000-0005-0000-0000-000040AE0000}"/>
    <cellStyle name="Normal 33 2 8" xfId="44747" xr:uid="{00000000-0005-0000-0000-000041AE0000}"/>
    <cellStyle name="Normal 33 2 9" xfId="44748" xr:uid="{00000000-0005-0000-0000-000042AE0000}"/>
    <cellStyle name="Normal 33 3" xfId="44749" xr:uid="{00000000-0005-0000-0000-000043AE0000}"/>
    <cellStyle name="Normal 33 3 2" xfId="44750" xr:uid="{00000000-0005-0000-0000-000044AE0000}"/>
    <cellStyle name="Normal 33 3 2 2" xfId="44751" xr:uid="{00000000-0005-0000-0000-000045AE0000}"/>
    <cellStyle name="Normal 33 3 2 3" xfId="44752" xr:uid="{00000000-0005-0000-0000-000046AE0000}"/>
    <cellStyle name="Normal 33 3 3" xfId="44753" xr:uid="{00000000-0005-0000-0000-000047AE0000}"/>
    <cellStyle name="Normal 33 3 3 2" xfId="44754" xr:uid="{00000000-0005-0000-0000-000048AE0000}"/>
    <cellStyle name="Normal 33 3 3 3" xfId="44755" xr:uid="{00000000-0005-0000-0000-000049AE0000}"/>
    <cellStyle name="Normal 33 3 4" xfId="44756" xr:uid="{00000000-0005-0000-0000-00004AAE0000}"/>
    <cellStyle name="Normal 33 3 5" xfId="44757" xr:uid="{00000000-0005-0000-0000-00004BAE0000}"/>
    <cellStyle name="Normal 33 3 6" xfId="44758" xr:uid="{00000000-0005-0000-0000-00004CAE0000}"/>
    <cellStyle name="Normal 33 3 7" xfId="44759" xr:uid="{00000000-0005-0000-0000-00004DAE0000}"/>
    <cellStyle name="Normal 33 3 8" xfId="44760" xr:uid="{00000000-0005-0000-0000-00004EAE0000}"/>
    <cellStyle name="Normal 33 4" xfId="44761" xr:uid="{00000000-0005-0000-0000-00004FAE0000}"/>
    <cellStyle name="Normal 33 4 2" xfId="44762" xr:uid="{00000000-0005-0000-0000-000050AE0000}"/>
    <cellStyle name="Normal 33 4 2 2" xfId="44763" xr:uid="{00000000-0005-0000-0000-000051AE0000}"/>
    <cellStyle name="Normal 33 4 3" xfId="44764" xr:uid="{00000000-0005-0000-0000-000052AE0000}"/>
    <cellStyle name="Normal 33 4 3 2" xfId="44765" xr:uid="{00000000-0005-0000-0000-000053AE0000}"/>
    <cellStyle name="Normal 33 4 4" xfId="44766" xr:uid="{00000000-0005-0000-0000-000054AE0000}"/>
    <cellStyle name="Normal 33 4 5" xfId="44767" xr:uid="{00000000-0005-0000-0000-000055AE0000}"/>
    <cellStyle name="Normal 33 4 6" xfId="44768" xr:uid="{00000000-0005-0000-0000-000056AE0000}"/>
    <cellStyle name="Normal 33 4 7" xfId="44769" xr:uid="{00000000-0005-0000-0000-000057AE0000}"/>
    <cellStyle name="Normal 33 4 8" xfId="44770" xr:uid="{00000000-0005-0000-0000-000058AE0000}"/>
    <cellStyle name="Normal 33 5" xfId="44771" xr:uid="{00000000-0005-0000-0000-000059AE0000}"/>
    <cellStyle name="Normal 33 5 2" xfId="44772" xr:uid="{00000000-0005-0000-0000-00005AAE0000}"/>
    <cellStyle name="Normal 33 6" xfId="44773" xr:uid="{00000000-0005-0000-0000-00005BAE0000}"/>
    <cellStyle name="Normal 33 6 2" xfId="44774" xr:uid="{00000000-0005-0000-0000-00005CAE0000}"/>
    <cellStyle name="Normal 33 6 2 2" xfId="44775" xr:uid="{00000000-0005-0000-0000-00005DAE0000}"/>
    <cellStyle name="Normal 33 6 3" xfId="44776" xr:uid="{00000000-0005-0000-0000-00005EAE0000}"/>
    <cellStyle name="Normal 33 6 3 2" xfId="44777" xr:uid="{00000000-0005-0000-0000-00005FAE0000}"/>
    <cellStyle name="Normal 33 6 4" xfId="44778" xr:uid="{00000000-0005-0000-0000-000060AE0000}"/>
    <cellStyle name="Normal 33 7" xfId="44779" xr:uid="{00000000-0005-0000-0000-000061AE0000}"/>
    <cellStyle name="Normal 33 8" xfId="44780" xr:uid="{00000000-0005-0000-0000-000062AE0000}"/>
    <cellStyle name="Normal 33 8 2" xfId="44781" xr:uid="{00000000-0005-0000-0000-000063AE0000}"/>
    <cellStyle name="Normal 33 9" xfId="44782" xr:uid="{00000000-0005-0000-0000-000064AE0000}"/>
    <cellStyle name="Normal 330" xfId="44783" xr:uid="{00000000-0005-0000-0000-000065AE0000}"/>
    <cellStyle name="Normal 330 2" xfId="44784" xr:uid="{00000000-0005-0000-0000-000066AE0000}"/>
    <cellStyle name="Normal 330 3" xfId="44785" xr:uid="{00000000-0005-0000-0000-000067AE0000}"/>
    <cellStyle name="Normal 331" xfId="44786" xr:uid="{00000000-0005-0000-0000-000068AE0000}"/>
    <cellStyle name="Normal 331 2" xfId="44787" xr:uid="{00000000-0005-0000-0000-000069AE0000}"/>
    <cellStyle name="Normal 331 3" xfId="44788" xr:uid="{00000000-0005-0000-0000-00006AAE0000}"/>
    <cellStyle name="Normal 332" xfId="44789" xr:uid="{00000000-0005-0000-0000-00006BAE0000}"/>
    <cellStyle name="Normal 333" xfId="44790" xr:uid="{00000000-0005-0000-0000-00006CAE0000}"/>
    <cellStyle name="Normal 334" xfId="44791" xr:uid="{00000000-0005-0000-0000-00006DAE0000}"/>
    <cellStyle name="Normal 335" xfId="44792" xr:uid="{00000000-0005-0000-0000-00006EAE0000}"/>
    <cellStyle name="Normal 336" xfId="44793" xr:uid="{00000000-0005-0000-0000-00006FAE0000}"/>
    <cellStyle name="Normal 337" xfId="44794" xr:uid="{00000000-0005-0000-0000-000070AE0000}"/>
    <cellStyle name="Normal 338" xfId="44795" xr:uid="{00000000-0005-0000-0000-000071AE0000}"/>
    <cellStyle name="Normal 339" xfId="44796" xr:uid="{00000000-0005-0000-0000-000072AE0000}"/>
    <cellStyle name="Normal 34" xfId="304" xr:uid="{00000000-0005-0000-0000-000073AE0000}"/>
    <cellStyle name="Normal 34 10" xfId="44797" xr:uid="{00000000-0005-0000-0000-000074AE0000}"/>
    <cellStyle name="Normal 34 11" xfId="44798" xr:uid="{00000000-0005-0000-0000-000075AE0000}"/>
    <cellStyle name="Normal 34 12" xfId="44799" xr:uid="{00000000-0005-0000-0000-000076AE0000}"/>
    <cellStyle name="Normal 34 2" xfId="44800" xr:uid="{00000000-0005-0000-0000-000077AE0000}"/>
    <cellStyle name="Normal 34 2 2" xfId="44801" xr:uid="{00000000-0005-0000-0000-000078AE0000}"/>
    <cellStyle name="Normal 34 2 2 2" xfId="44802" xr:uid="{00000000-0005-0000-0000-000079AE0000}"/>
    <cellStyle name="Normal 34 2 2 3" xfId="44803" xr:uid="{00000000-0005-0000-0000-00007AAE0000}"/>
    <cellStyle name="Normal 34 2 2 4" xfId="44804" xr:uid="{00000000-0005-0000-0000-00007BAE0000}"/>
    <cellStyle name="Normal 34 2 3" xfId="44805" xr:uid="{00000000-0005-0000-0000-00007CAE0000}"/>
    <cellStyle name="Normal 34 2 3 2" xfId="44806" xr:uid="{00000000-0005-0000-0000-00007DAE0000}"/>
    <cellStyle name="Normal 34 2 3 3" xfId="44807" xr:uid="{00000000-0005-0000-0000-00007EAE0000}"/>
    <cellStyle name="Normal 34 2 4" xfId="44808" xr:uid="{00000000-0005-0000-0000-00007FAE0000}"/>
    <cellStyle name="Normal 34 2 4 2" xfId="44809" xr:uid="{00000000-0005-0000-0000-000080AE0000}"/>
    <cellStyle name="Normal 34 2 4 3" xfId="44810" xr:uid="{00000000-0005-0000-0000-000081AE0000}"/>
    <cellStyle name="Normal 34 2 5" xfId="44811" xr:uid="{00000000-0005-0000-0000-000082AE0000}"/>
    <cellStyle name="Normal 34 2 5 2" xfId="44812" xr:uid="{00000000-0005-0000-0000-000083AE0000}"/>
    <cellStyle name="Normal 34 2 6" xfId="44813" xr:uid="{00000000-0005-0000-0000-000084AE0000}"/>
    <cellStyle name="Normal 34 2 7" xfId="44814" xr:uid="{00000000-0005-0000-0000-000085AE0000}"/>
    <cellStyle name="Normal 34 2 8" xfId="44815" xr:uid="{00000000-0005-0000-0000-000086AE0000}"/>
    <cellStyle name="Normal 34 2 9" xfId="44816" xr:uid="{00000000-0005-0000-0000-000087AE0000}"/>
    <cellStyle name="Normal 34 3" xfId="44817" xr:uid="{00000000-0005-0000-0000-000088AE0000}"/>
    <cellStyle name="Normal 34 3 2" xfId="44818" xr:uid="{00000000-0005-0000-0000-000089AE0000}"/>
    <cellStyle name="Normal 34 3 2 2" xfId="44819" xr:uid="{00000000-0005-0000-0000-00008AAE0000}"/>
    <cellStyle name="Normal 34 3 2 3" xfId="44820" xr:uid="{00000000-0005-0000-0000-00008BAE0000}"/>
    <cellStyle name="Normal 34 3 3" xfId="44821" xr:uid="{00000000-0005-0000-0000-00008CAE0000}"/>
    <cellStyle name="Normal 34 3 3 2" xfId="44822" xr:uid="{00000000-0005-0000-0000-00008DAE0000}"/>
    <cellStyle name="Normal 34 3 3 3" xfId="44823" xr:uid="{00000000-0005-0000-0000-00008EAE0000}"/>
    <cellStyle name="Normal 34 3 4" xfId="44824" xr:uid="{00000000-0005-0000-0000-00008FAE0000}"/>
    <cellStyle name="Normal 34 3 5" xfId="44825" xr:uid="{00000000-0005-0000-0000-000090AE0000}"/>
    <cellStyle name="Normal 34 3 6" xfId="44826" xr:uid="{00000000-0005-0000-0000-000091AE0000}"/>
    <cellStyle name="Normal 34 3 7" xfId="44827" xr:uid="{00000000-0005-0000-0000-000092AE0000}"/>
    <cellStyle name="Normal 34 3 8" xfId="44828" xr:uid="{00000000-0005-0000-0000-000093AE0000}"/>
    <cellStyle name="Normal 34 4" xfId="44829" xr:uid="{00000000-0005-0000-0000-000094AE0000}"/>
    <cellStyle name="Normal 34 4 2" xfId="44830" xr:uid="{00000000-0005-0000-0000-000095AE0000}"/>
    <cellStyle name="Normal 34 4 2 2" xfId="44831" xr:uid="{00000000-0005-0000-0000-000096AE0000}"/>
    <cellStyle name="Normal 34 4 3" xfId="44832" xr:uid="{00000000-0005-0000-0000-000097AE0000}"/>
    <cellStyle name="Normal 34 4 3 2" xfId="44833" xr:uid="{00000000-0005-0000-0000-000098AE0000}"/>
    <cellStyle name="Normal 34 4 4" xfId="44834" xr:uid="{00000000-0005-0000-0000-000099AE0000}"/>
    <cellStyle name="Normal 34 4 5" xfId="44835" xr:uid="{00000000-0005-0000-0000-00009AAE0000}"/>
    <cellStyle name="Normal 34 4 6" xfId="44836" xr:uid="{00000000-0005-0000-0000-00009BAE0000}"/>
    <cellStyle name="Normal 34 4 7" xfId="44837" xr:uid="{00000000-0005-0000-0000-00009CAE0000}"/>
    <cellStyle name="Normal 34 4 8" xfId="44838" xr:uid="{00000000-0005-0000-0000-00009DAE0000}"/>
    <cellStyle name="Normal 34 5" xfId="44839" xr:uid="{00000000-0005-0000-0000-00009EAE0000}"/>
    <cellStyle name="Normal 34 5 2" xfId="44840" xr:uid="{00000000-0005-0000-0000-00009FAE0000}"/>
    <cellStyle name="Normal 34 6" xfId="44841" xr:uid="{00000000-0005-0000-0000-0000A0AE0000}"/>
    <cellStyle name="Normal 34 6 2" xfId="44842" xr:uid="{00000000-0005-0000-0000-0000A1AE0000}"/>
    <cellStyle name="Normal 34 6 2 2" xfId="44843" xr:uid="{00000000-0005-0000-0000-0000A2AE0000}"/>
    <cellStyle name="Normal 34 6 3" xfId="44844" xr:uid="{00000000-0005-0000-0000-0000A3AE0000}"/>
    <cellStyle name="Normal 34 6 3 2" xfId="44845" xr:uid="{00000000-0005-0000-0000-0000A4AE0000}"/>
    <cellStyle name="Normal 34 6 4" xfId="44846" xr:uid="{00000000-0005-0000-0000-0000A5AE0000}"/>
    <cellStyle name="Normal 34 7" xfId="44847" xr:uid="{00000000-0005-0000-0000-0000A6AE0000}"/>
    <cellStyle name="Normal 34 8" xfId="44848" xr:uid="{00000000-0005-0000-0000-0000A7AE0000}"/>
    <cellStyle name="Normal 34 8 2" xfId="44849" xr:uid="{00000000-0005-0000-0000-0000A8AE0000}"/>
    <cellStyle name="Normal 34 9" xfId="44850" xr:uid="{00000000-0005-0000-0000-0000A9AE0000}"/>
    <cellStyle name="Normal 340" xfId="44851" xr:uid="{00000000-0005-0000-0000-0000AAAE0000}"/>
    <cellStyle name="Normal 341" xfId="44852" xr:uid="{00000000-0005-0000-0000-0000ABAE0000}"/>
    <cellStyle name="Normal 342" xfId="61187" xr:uid="{CADBB8F4-1AC0-4F91-8E6D-D611B681CF4F}"/>
    <cellStyle name="Normal 343" xfId="61211" xr:uid="{B8C87F79-541B-4AA1-BF75-3AECBBD8D776}"/>
    <cellStyle name="Normal 343 2" xfId="44853" xr:uid="{00000000-0005-0000-0000-0000ACAE0000}"/>
    <cellStyle name="Normal 344" xfId="61212" xr:uid="{2605DB3F-244C-489A-B5CA-BDCDFD2DD9B1}"/>
    <cellStyle name="Normal 345" xfId="61213" xr:uid="{ADE26DE1-C028-4DB0-A934-6D1F3D039E00}"/>
    <cellStyle name="Normal 346" xfId="61214" xr:uid="{ABF9DD99-E74E-4B27-9E45-5A3FB26EF1B7}"/>
    <cellStyle name="Normal 347" xfId="61215" xr:uid="{F371C642-EBB6-4D0A-B8B7-416A83431677}"/>
    <cellStyle name="Normal 35" xfId="305" xr:uid="{00000000-0005-0000-0000-0000ADAE0000}"/>
    <cellStyle name="Normal 35 10" xfId="44854" xr:uid="{00000000-0005-0000-0000-0000AEAE0000}"/>
    <cellStyle name="Normal 35 11" xfId="44855" xr:uid="{00000000-0005-0000-0000-0000AFAE0000}"/>
    <cellStyle name="Normal 35 12" xfId="44856" xr:uid="{00000000-0005-0000-0000-0000B0AE0000}"/>
    <cellStyle name="Normal 35 2" xfId="44857" xr:uid="{00000000-0005-0000-0000-0000B1AE0000}"/>
    <cellStyle name="Normal 35 2 2" xfId="44858" xr:uid="{00000000-0005-0000-0000-0000B2AE0000}"/>
    <cellStyle name="Normal 35 2 2 2" xfId="44859" xr:uid="{00000000-0005-0000-0000-0000B3AE0000}"/>
    <cellStyle name="Normal 35 2 2 3" xfId="44860" xr:uid="{00000000-0005-0000-0000-0000B4AE0000}"/>
    <cellStyle name="Normal 35 2 2 4" xfId="44861" xr:uid="{00000000-0005-0000-0000-0000B5AE0000}"/>
    <cellStyle name="Normal 35 2 3" xfId="44862" xr:uid="{00000000-0005-0000-0000-0000B6AE0000}"/>
    <cellStyle name="Normal 35 2 3 2" xfId="44863" xr:uid="{00000000-0005-0000-0000-0000B7AE0000}"/>
    <cellStyle name="Normal 35 2 3 3" xfId="44864" xr:uid="{00000000-0005-0000-0000-0000B8AE0000}"/>
    <cellStyle name="Normal 35 2 4" xfId="44865" xr:uid="{00000000-0005-0000-0000-0000B9AE0000}"/>
    <cellStyle name="Normal 35 2 4 2" xfId="44866" xr:uid="{00000000-0005-0000-0000-0000BAAE0000}"/>
    <cellStyle name="Normal 35 2 4 3" xfId="44867" xr:uid="{00000000-0005-0000-0000-0000BBAE0000}"/>
    <cellStyle name="Normal 35 2 5" xfId="44868" xr:uid="{00000000-0005-0000-0000-0000BCAE0000}"/>
    <cellStyle name="Normal 35 2 5 2" xfId="44869" xr:uid="{00000000-0005-0000-0000-0000BDAE0000}"/>
    <cellStyle name="Normal 35 2 6" xfId="44870" xr:uid="{00000000-0005-0000-0000-0000BEAE0000}"/>
    <cellStyle name="Normal 35 2 7" xfId="44871" xr:uid="{00000000-0005-0000-0000-0000BFAE0000}"/>
    <cellStyle name="Normal 35 2 8" xfId="44872" xr:uid="{00000000-0005-0000-0000-0000C0AE0000}"/>
    <cellStyle name="Normal 35 2 9" xfId="44873" xr:uid="{00000000-0005-0000-0000-0000C1AE0000}"/>
    <cellStyle name="Normal 35 3" xfId="44874" xr:uid="{00000000-0005-0000-0000-0000C2AE0000}"/>
    <cellStyle name="Normal 35 3 2" xfId="44875" xr:uid="{00000000-0005-0000-0000-0000C3AE0000}"/>
    <cellStyle name="Normal 35 3 2 2" xfId="44876" xr:uid="{00000000-0005-0000-0000-0000C4AE0000}"/>
    <cellStyle name="Normal 35 3 2 3" xfId="44877" xr:uid="{00000000-0005-0000-0000-0000C5AE0000}"/>
    <cellStyle name="Normal 35 3 3" xfId="44878" xr:uid="{00000000-0005-0000-0000-0000C6AE0000}"/>
    <cellStyle name="Normal 35 3 3 2" xfId="44879" xr:uid="{00000000-0005-0000-0000-0000C7AE0000}"/>
    <cellStyle name="Normal 35 3 3 3" xfId="44880" xr:uid="{00000000-0005-0000-0000-0000C8AE0000}"/>
    <cellStyle name="Normal 35 3 4" xfId="44881" xr:uid="{00000000-0005-0000-0000-0000C9AE0000}"/>
    <cellStyle name="Normal 35 3 5" xfId="44882" xr:uid="{00000000-0005-0000-0000-0000CAAE0000}"/>
    <cellStyle name="Normal 35 3 6" xfId="44883" xr:uid="{00000000-0005-0000-0000-0000CBAE0000}"/>
    <cellStyle name="Normal 35 3 7" xfId="44884" xr:uid="{00000000-0005-0000-0000-0000CCAE0000}"/>
    <cellStyle name="Normal 35 3 8" xfId="44885" xr:uid="{00000000-0005-0000-0000-0000CDAE0000}"/>
    <cellStyle name="Normal 35 4" xfId="44886" xr:uid="{00000000-0005-0000-0000-0000CEAE0000}"/>
    <cellStyle name="Normal 35 4 2" xfId="44887" xr:uid="{00000000-0005-0000-0000-0000CFAE0000}"/>
    <cellStyle name="Normal 35 4 2 2" xfId="44888" xr:uid="{00000000-0005-0000-0000-0000D0AE0000}"/>
    <cellStyle name="Normal 35 4 3" xfId="44889" xr:uid="{00000000-0005-0000-0000-0000D1AE0000}"/>
    <cellStyle name="Normal 35 4 3 2" xfId="44890" xr:uid="{00000000-0005-0000-0000-0000D2AE0000}"/>
    <cellStyle name="Normal 35 4 4" xfId="44891" xr:uid="{00000000-0005-0000-0000-0000D3AE0000}"/>
    <cellStyle name="Normal 35 4 5" xfId="44892" xr:uid="{00000000-0005-0000-0000-0000D4AE0000}"/>
    <cellStyle name="Normal 35 4 6" xfId="44893" xr:uid="{00000000-0005-0000-0000-0000D5AE0000}"/>
    <cellStyle name="Normal 35 4 7" xfId="44894" xr:uid="{00000000-0005-0000-0000-0000D6AE0000}"/>
    <cellStyle name="Normal 35 4 8" xfId="44895" xr:uid="{00000000-0005-0000-0000-0000D7AE0000}"/>
    <cellStyle name="Normal 35 5" xfId="44896" xr:uid="{00000000-0005-0000-0000-0000D8AE0000}"/>
    <cellStyle name="Normal 35 5 2" xfId="44897" xr:uid="{00000000-0005-0000-0000-0000D9AE0000}"/>
    <cellStyle name="Normal 35 6" xfId="44898" xr:uid="{00000000-0005-0000-0000-0000DAAE0000}"/>
    <cellStyle name="Normal 35 6 2" xfId="44899" xr:uid="{00000000-0005-0000-0000-0000DBAE0000}"/>
    <cellStyle name="Normal 35 6 2 2" xfId="44900" xr:uid="{00000000-0005-0000-0000-0000DCAE0000}"/>
    <cellStyle name="Normal 35 6 3" xfId="44901" xr:uid="{00000000-0005-0000-0000-0000DDAE0000}"/>
    <cellStyle name="Normal 35 6 3 2" xfId="44902" xr:uid="{00000000-0005-0000-0000-0000DEAE0000}"/>
    <cellStyle name="Normal 35 6 4" xfId="44903" xr:uid="{00000000-0005-0000-0000-0000DFAE0000}"/>
    <cellStyle name="Normal 35 7" xfId="44904" xr:uid="{00000000-0005-0000-0000-0000E0AE0000}"/>
    <cellStyle name="Normal 35 8" xfId="44905" xr:uid="{00000000-0005-0000-0000-0000E1AE0000}"/>
    <cellStyle name="Normal 35 8 2" xfId="44906" xr:uid="{00000000-0005-0000-0000-0000E2AE0000}"/>
    <cellStyle name="Normal 35 9" xfId="44907" xr:uid="{00000000-0005-0000-0000-0000E3AE0000}"/>
    <cellStyle name="Normal 36" xfId="306" xr:uid="{00000000-0005-0000-0000-0000E4AE0000}"/>
    <cellStyle name="Normal 36 10" xfId="44908" xr:uid="{00000000-0005-0000-0000-0000E5AE0000}"/>
    <cellStyle name="Normal 36 11" xfId="44909" xr:uid="{00000000-0005-0000-0000-0000E6AE0000}"/>
    <cellStyle name="Normal 36 12" xfId="44910" xr:uid="{00000000-0005-0000-0000-0000E7AE0000}"/>
    <cellStyle name="Normal 36 2" xfId="44911" xr:uid="{00000000-0005-0000-0000-0000E8AE0000}"/>
    <cellStyle name="Normal 36 2 2" xfId="44912" xr:uid="{00000000-0005-0000-0000-0000E9AE0000}"/>
    <cellStyle name="Normal 36 2 2 2" xfId="44913" xr:uid="{00000000-0005-0000-0000-0000EAAE0000}"/>
    <cellStyle name="Normal 36 2 2 3" xfId="44914" xr:uid="{00000000-0005-0000-0000-0000EBAE0000}"/>
    <cellStyle name="Normal 36 2 2 4" xfId="44915" xr:uid="{00000000-0005-0000-0000-0000ECAE0000}"/>
    <cellStyle name="Normal 36 2 2 5" xfId="44916" xr:uid="{00000000-0005-0000-0000-0000EDAE0000}"/>
    <cellStyle name="Normal 36 2 3" xfId="44917" xr:uid="{00000000-0005-0000-0000-0000EEAE0000}"/>
    <cellStyle name="Normal 36 2 3 2" xfId="44918" xr:uid="{00000000-0005-0000-0000-0000EFAE0000}"/>
    <cellStyle name="Normal 36 2 3 3" xfId="44919" xr:uid="{00000000-0005-0000-0000-0000F0AE0000}"/>
    <cellStyle name="Normal 36 2 4" xfId="44920" xr:uid="{00000000-0005-0000-0000-0000F1AE0000}"/>
    <cellStyle name="Normal 36 2 4 2" xfId="44921" xr:uid="{00000000-0005-0000-0000-0000F2AE0000}"/>
    <cellStyle name="Normal 36 2 4 3" xfId="44922" xr:uid="{00000000-0005-0000-0000-0000F3AE0000}"/>
    <cellStyle name="Normal 36 2 5" xfId="44923" xr:uid="{00000000-0005-0000-0000-0000F4AE0000}"/>
    <cellStyle name="Normal 36 2 5 2" xfId="44924" xr:uid="{00000000-0005-0000-0000-0000F5AE0000}"/>
    <cellStyle name="Normal 36 2 6" xfId="44925" xr:uid="{00000000-0005-0000-0000-0000F6AE0000}"/>
    <cellStyle name="Normal 36 2 7" xfId="44926" xr:uid="{00000000-0005-0000-0000-0000F7AE0000}"/>
    <cellStyle name="Normal 36 2 8" xfId="44927" xr:uid="{00000000-0005-0000-0000-0000F8AE0000}"/>
    <cellStyle name="Normal 36 2 9" xfId="44928" xr:uid="{00000000-0005-0000-0000-0000F9AE0000}"/>
    <cellStyle name="Normal 36 3" xfId="44929" xr:uid="{00000000-0005-0000-0000-0000FAAE0000}"/>
    <cellStyle name="Normal 36 3 2" xfId="44930" xr:uid="{00000000-0005-0000-0000-0000FBAE0000}"/>
    <cellStyle name="Normal 36 3 2 2" xfId="44931" xr:uid="{00000000-0005-0000-0000-0000FCAE0000}"/>
    <cellStyle name="Normal 36 3 2 3" xfId="44932" xr:uid="{00000000-0005-0000-0000-0000FDAE0000}"/>
    <cellStyle name="Normal 36 3 3" xfId="44933" xr:uid="{00000000-0005-0000-0000-0000FEAE0000}"/>
    <cellStyle name="Normal 36 3 3 2" xfId="44934" xr:uid="{00000000-0005-0000-0000-0000FFAE0000}"/>
    <cellStyle name="Normal 36 3 3 3" xfId="44935" xr:uid="{00000000-0005-0000-0000-000000AF0000}"/>
    <cellStyle name="Normal 36 3 4" xfId="44936" xr:uid="{00000000-0005-0000-0000-000001AF0000}"/>
    <cellStyle name="Normal 36 3 5" xfId="44937" xr:uid="{00000000-0005-0000-0000-000002AF0000}"/>
    <cellStyle name="Normal 36 3 6" xfId="44938" xr:uid="{00000000-0005-0000-0000-000003AF0000}"/>
    <cellStyle name="Normal 36 3 7" xfId="44939" xr:uid="{00000000-0005-0000-0000-000004AF0000}"/>
    <cellStyle name="Normal 36 3 8" xfId="44940" xr:uid="{00000000-0005-0000-0000-000005AF0000}"/>
    <cellStyle name="Normal 36 4" xfId="44941" xr:uid="{00000000-0005-0000-0000-000006AF0000}"/>
    <cellStyle name="Normal 36 4 2" xfId="44942" xr:uid="{00000000-0005-0000-0000-000007AF0000}"/>
    <cellStyle name="Normal 36 4 2 2" xfId="44943" xr:uid="{00000000-0005-0000-0000-000008AF0000}"/>
    <cellStyle name="Normal 36 4 3" xfId="44944" xr:uid="{00000000-0005-0000-0000-000009AF0000}"/>
    <cellStyle name="Normal 36 4 3 2" xfId="44945" xr:uid="{00000000-0005-0000-0000-00000AAF0000}"/>
    <cellStyle name="Normal 36 4 4" xfId="44946" xr:uid="{00000000-0005-0000-0000-00000BAF0000}"/>
    <cellStyle name="Normal 36 4 5" xfId="44947" xr:uid="{00000000-0005-0000-0000-00000CAF0000}"/>
    <cellStyle name="Normal 36 4 6" xfId="44948" xr:uid="{00000000-0005-0000-0000-00000DAF0000}"/>
    <cellStyle name="Normal 36 4 7" xfId="44949" xr:uid="{00000000-0005-0000-0000-00000EAF0000}"/>
    <cellStyle name="Normal 36 4 8" xfId="44950" xr:uid="{00000000-0005-0000-0000-00000FAF0000}"/>
    <cellStyle name="Normal 36 5" xfId="44951" xr:uid="{00000000-0005-0000-0000-000010AF0000}"/>
    <cellStyle name="Normal 36 5 2" xfId="44952" xr:uid="{00000000-0005-0000-0000-000011AF0000}"/>
    <cellStyle name="Normal 36 6" xfId="44953" xr:uid="{00000000-0005-0000-0000-000012AF0000}"/>
    <cellStyle name="Normal 36 6 2" xfId="44954" xr:uid="{00000000-0005-0000-0000-000013AF0000}"/>
    <cellStyle name="Normal 36 6 2 2" xfId="44955" xr:uid="{00000000-0005-0000-0000-000014AF0000}"/>
    <cellStyle name="Normal 36 6 3" xfId="44956" xr:uid="{00000000-0005-0000-0000-000015AF0000}"/>
    <cellStyle name="Normal 36 6 3 2" xfId="44957" xr:uid="{00000000-0005-0000-0000-000016AF0000}"/>
    <cellStyle name="Normal 36 6 4" xfId="44958" xr:uid="{00000000-0005-0000-0000-000017AF0000}"/>
    <cellStyle name="Normal 36 6 5" xfId="44959" xr:uid="{00000000-0005-0000-0000-000018AF0000}"/>
    <cellStyle name="Normal 36 7" xfId="44960" xr:uid="{00000000-0005-0000-0000-000019AF0000}"/>
    <cellStyle name="Normal 36 8" xfId="44961" xr:uid="{00000000-0005-0000-0000-00001AAF0000}"/>
    <cellStyle name="Normal 36 8 2" xfId="44962" xr:uid="{00000000-0005-0000-0000-00001BAF0000}"/>
    <cellStyle name="Normal 36 9" xfId="44963" xr:uid="{00000000-0005-0000-0000-00001CAF0000}"/>
    <cellStyle name="Normal 37" xfId="307" xr:uid="{00000000-0005-0000-0000-00001DAF0000}"/>
    <cellStyle name="Normal 37 10" xfId="44964" xr:uid="{00000000-0005-0000-0000-00001EAF0000}"/>
    <cellStyle name="Normal 37 11" xfId="44965" xr:uid="{00000000-0005-0000-0000-00001FAF0000}"/>
    <cellStyle name="Normal 37 12" xfId="44966" xr:uid="{00000000-0005-0000-0000-000020AF0000}"/>
    <cellStyle name="Normal 37 2" xfId="44967" xr:uid="{00000000-0005-0000-0000-000021AF0000}"/>
    <cellStyle name="Normal 37 2 2" xfId="44968" xr:uid="{00000000-0005-0000-0000-000022AF0000}"/>
    <cellStyle name="Normal 37 2 2 2" xfId="44969" xr:uid="{00000000-0005-0000-0000-000023AF0000}"/>
    <cellStyle name="Normal 37 2 2 3" xfId="44970" xr:uid="{00000000-0005-0000-0000-000024AF0000}"/>
    <cellStyle name="Normal 37 2 3" xfId="44971" xr:uid="{00000000-0005-0000-0000-000025AF0000}"/>
    <cellStyle name="Normal 37 2 3 2" xfId="44972" xr:uid="{00000000-0005-0000-0000-000026AF0000}"/>
    <cellStyle name="Normal 37 2 3 3" xfId="44973" xr:uid="{00000000-0005-0000-0000-000027AF0000}"/>
    <cellStyle name="Normal 37 2 4" xfId="44974" xr:uid="{00000000-0005-0000-0000-000028AF0000}"/>
    <cellStyle name="Normal 37 2 4 2" xfId="44975" xr:uid="{00000000-0005-0000-0000-000029AF0000}"/>
    <cellStyle name="Normal 37 2 4 3" xfId="44976" xr:uid="{00000000-0005-0000-0000-00002AAF0000}"/>
    <cellStyle name="Normal 37 2 5" xfId="44977" xr:uid="{00000000-0005-0000-0000-00002BAF0000}"/>
    <cellStyle name="Normal 37 2 5 2" xfId="44978" xr:uid="{00000000-0005-0000-0000-00002CAF0000}"/>
    <cellStyle name="Normal 37 2 6" xfId="44979" xr:uid="{00000000-0005-0000-0000-00002DAF0000}"/>
    <cellStyle name="Normal 37 2 7" xfId="44980" xr:uid="{00000000-0005-0000-0000-00002EAF0000}"/>
    <cellStyle name="Normal 37 2 8" xfId="44981" xr:uid="{00000000-0005-0000-0000-00002FAF0000}"/>
    <cellStyle name="Normal 37 2 9" xfId="44982" xr:uid="{00000000-0005-0000-0000-000030AF0000}"/>
    <cellStyle name="Normal 37 3" xfId="44983" xr:uid="{00000000-0005-0000-0000-000031AF0000}"/>
    <cellStyle name="Normal 37 3 2" xfId="44984" xr:uid="{00000000-0005-0000-0000-000032AF0000}"/>
    <cellStyle name="Normal 37 3 2 2" xfId="44985" xr:uid="{00000000-0005-0000-0000-000033AF0000}"/>
    <cellStyle name="Normal 37 3 2 3" xfId="44986" xr:uid="{00000000-0005-0000-0000-000034AF0000}"/>
    <cellStyle name="Normal 37 3 3" xfId="44987" xr:uid="{00000000-0005-0000-0000-000035AF0000}"/>
    <cellStyle name="Normal 37 3 3 2" xfId="44988" xr:uid="{00000000-0005-0000-0000-000036AF0000}"/>
    <cellStyle name="Normal 37 3 3 3" xfId="44989" xr:uid="{00000000-0005-0000-0000-000037AF0000}"/>
    <cellStyle name="Normal 37 3 4" xfId="44990" xr:uid="{00000000-0005-0000-0000-000038AF0000}"/>
    <cellStyle name="Normal 37 3 4 2" xfId="44991" xr:uid="{00000000-0005-0000-0000-000039AF0000}"/>
    <cellStyle name="Normal 37 3 5" xfId="44992" xr:uid="{00000000-0005-0000-0000-00003AAF0000}"/>
    <cellStyle name="Normal 37 3 6" xfId="44993" xr:uid="{00000000-0005-0000-0000-00003BAF0000}"/>
    <cellStyle name="Normal 37 3 7" xfId="44994" xr:uid="{00000000-0005-0000-0000-00003CAF0000}"/>
    <cellStyle name="Normal 37 3 8" xfId="44995" xr:uid="{00000000-0005-0000-0000-00003DAF0000}"/>
    <cellStyle name="Normal 37 4" xfId="44996" xr:uid="{00000000-0005-0000-0000-00003EAF0000}"/>
    <cellStyle name="Normal 37 4 2" xfId="44997" xr:uid="{00000000-0005-0000-0000-00003FAF0000}"/>
    <cellStyle name="Normal 37 4 2 2" xfId="44998" xr:uid="{00000000-0005-0000-0000-000040AF0000}"/>
    <cellStyle name="Normal 37 4 3" xfId="44999" xr:uid="{00000000-0005-0000-0000-000041AF0000}"/>
    <cellStyle name="Normal 37 4 3 2" xfId="45000" xr:uid="{00000000-0005-0000-0000-000042AF0000}"/>
    <cellStyle name="Normal 37 4 4" xfId="45001" xr:uid="{00000000-0005-0000-0000-000043AF0000}"/>
    <cellStyle name="Normal 37 4 5" xfId="45002" xr:uid="{00000000-0005-0000-0000-000044AF0000}"/>
    <cellStyle name="Normal 37 4 6" xfId="45003" xr:uid="{00000000-0005-0000-0000-000045AF0000}"/>
    <cellStyle name="Normal 37 4 7" xfId="45004" xr:uid="{00000000-0005-0000-0000-000046AF0000}"/>
    <cellStyle name="Normal 37 4 8" xfId="45005" xr:uid="{00000000-0005-0000-0000-000047AF0000}"/>
    <cellStyle name="Normal 37 5" xfId="45006" xr:uid="{00000000-0005-0000-0000-000048AF0000}"/>
    <cellStyle name="Normal 37 5 2" xfId="45007" xr:uid="{00000000-0005-0000-0000-000049AF0000}"/>
    <cellStyle name="Normal 37 6" xfId="45008" xr:uid="{00000000-0005-0000-0000-00004AAF0000}"/>
    <cellStyle name="Normal 37 6 2" xfId="45009" xr:uid="{00000000-0005-0000-0000-00004BAF0000}"/>
    <cellStyle name="Normal 37 6 2 2" xfId="45010" xr:uid="{00000000-0005-0000-0000-00004CAF0000}"/>
    <cellStyle name="Normal 37 6 3" xfId="45011" xr:uid="{00000000-0005-0000-0000-00004DAF0000}"/>
    <cellStyle name="Normal 37 6 3 2" xfId="45012" xr:uid="{00000000-0005-0000-0000-00004EAF0000}"/>
    <cellStyle name="Normal 37 6 4" xfId="45013" xr:uid="{00000000-0005-0000-0000-00004FAF0000}"/>
    <cellStyle name="Normal 37 6 5" xfId="45014" xr:uid="{00000000-0005-0000-0000-000050AF0000}"/>
    <cellStyle name="Normal 37 7" xfId="45015" xr:uid="{00000000-0005-0000-0000-000051AF0000}"/>
    <cellStyle name="Normal 37 8" xfId="45016" xr:uid="{00000000-0005-0000-0000-000052AF0000}"/>
    <cellStyle name="Normal 37 8 2" xfId="45017" xr:uid="{00000000-0005-0000-0000-000053AF0000}"/>
    <cellStyle name="Normal 37 9" xfId="45018" xr:uid="{00000000-0005-0000-0000-000054AF0000}"/>
    <cellStyle name="Normal 38" xfId="308" xr:uid="{00000000-0005-0000-0000-000055AF0000}"/>
    <cellStyle name="Normal 38 10" xfId="45019" xr:uid="{00000000-0005-0000-0000-000056AF0000}"/>
    <cellStyle name="Normal 38 11" xfId="45020" xr:uid="{00000000-0005-0000-0000-000057AF0000}"/>
    <cellStyle name="Normal 38 12" xfId="45021" xr:uid="{00000000-0005-0000-0000-000058AF0000}"/>
    <cellStyle name="Normal 38 2" xfId="45022" xr:uid="{00000000-0005-0000-0000-000059AF0000}"/>
    <cellStyle name="Normal 38 2 2" xfId="45023" xr:uid="{00000000-0005-0000-0000-00005AAF0000}"/>
    <cellStyle name="Normal 38 2 2 2" xfId="45024" xr:uid="{00000000-0005-0000-0000-00005BAF0000}"/>
    <cellStyle name="Normal 38 2 2 3" xfId="45025" xr:uid="{00000000-0005-0000-0000-00005CAF0000}"/>
    <cellStyle name="Normal 38 2 3" xfId="45026" xr:uid="{00000000-0005-0000-0000-00005DAF0000}"/>
    <cellStyle name="Normal 38 2 3 2" xfId="45027" xr:uid="{00000000-0005-0000-0000-00005EAF0000}"/>
    <cellStyle name="Normal 38 2 3 3" xfId="45028" xr:uid="{00000000-0005-0000-0000-00005FAF0000}"/>
    <cellStyle name="Normal 38 2 4" xfId="45029" xr:uid="{00000000-0005-0000-0000-000060AF0000}"/>
    <cellStyle name="Normal 38 2 4 2" xfId="45030" xr:uid="{00000000-0005-0000-0000-000061AF0000}"/>
    <cellStyle name="Normal 38 2 4 3" xfId="45031" xr:uid="{00000000-0005-0000-0000-000062AF0000}"/>
    <cellStyle name="Normal 38 2 5" xfId="45032" xr:uid="{00000000-0005-0000-0000-000063AF0000}"/>
    <cellStyle name="Normal 38 2 5 2" xfId="45033" xr:uid="{00000000-0005-0000-0000-000064AF0000}"/>
    <cellStyle name="Normal 38 2 6" xfId="45034" xr:uid="{00000000-0005-0000-0000-000065AF0000}"/>
    <cellStyle name="Normal 38 2 7" xfId="45035" xr:uid="{00000000-0005-0000-0000-000066AF0000}"/>
    <cellStyle name="Normal 38 2 8" xfId="45036" xr:uid="{00000000-0005-0000-0000-000067AF0000}"/>
    <cellStyle name="Normal 38 2 9" xfId="45037" xr:uid="{00000000-0005-0000-0000-000068AF0000}"/>
    <cellStyle name="Normal 38 3" xfId="45038" xr:uid="{00000000-0005-0000-0000-000069AF0000}"/>
    <cellStyle name="Normal 38 3 2" xfId="45039" xr:uid="{00000000-0005-0000-0000-00006AAF0000}"/>
    <cellStyle name="Normal 38 3 2 2" xfId="45040" xr:uid="{00000000-0005-0000-0000-00006BAF0000}"/>
    <cellStyle name="Normal 38 3 2 3" xfId="45041" xr:uid="{00000000-0005-0000-0000-00006CAF0000}"/>
    <cellStyle name="Normal 38 3 3" xfId="45042" xr:uid="{00000000-0005-0000-0000-00006DAF0000}"/>
    <cellStyle name="Normal 38 3 3 2" xfId="45043" xr:uid="{00000000-0005-0000-0000-00006EAF0000}"/>
    <cellStyle name="Normal 38 3 3 3" xfId="45044" xr:uid="{00000000-0005-0000-0000-00006FAF0000}"/>
    <cellStyle name="Normal 38 3 4" xfId="45045" xr:uid="{00000000-0005-0000-0000-000070AF0000}"/>
    <cellStyle name="Normal 38 3 5" xfId="45046" xr:uid="{00000000-0005-0000-0000-000071AF0000}"/>
    <cellStyle name="Normal 38 3 6" xfId="45047" xr:uid="{00000000-0005-0000-0000-000072AF0000}"/>
    <cellStyle name="Normal 38 3 7" xfId="45048" xr:uid="{00000000-0005-0000-0000-000073AF0000}"/>
    <cellStyle name="Normal 38 3 8" xfId="45049" xr:uid="{00000000-0005-0000-0000-000074AF0000}"/>
    <cellStyle name="Normal 38 4" xfId="45050" xr:uid="{00000000-0005-0000-0000-000075AF0000}"/>
    <cellStyle name="Normal 38 4 2" xfId="45051" xr:uid="{00000000-0005-0000-0000-000076AF0000}"/>
    <cellStyle name="Normal 38 4 2 2" xfId="45052" xr:uid="{00000000-0005-0000-0000-000077AF0000}"/>
    <cellStyle name="Normal 38 4 3" xfId="45053" xr:uid="{00000000-0005-0000-0000-000078AF0000}"/>
    <cellStyle name="Normal 38 4 3 2" xfId="45054" xr:uid="{00000000-0005-0000-0000-000079AF0000}"/>
    <cellStyle name="Normal 38 4 4" xfId="45055" xr:uid="{00000000-0005-0000-0000-00007AAF0000}"/>
    <cellStyle name="Normal 38 4 5" xfId="45056" xr:uid="{00000000-0005-0000-0000-00007BAF0000}"/>
    <cellStyle name="Normal 38 4 6" xfId="45057" xr:uid="{00000000-0005-0000-0000-00007CAF0000}"/>
    <cellStyle name="Normal 38 4 7" xfId="45058" xr:uid="{00000000-0005-0000-0000-00007DAF0000}"/>
    <cellStyle name="Normal 38 4 8" xfId="45059" xr:uid="{00000000-0005-0000-0000-00007EAF0000}"/>
    <cellStyle name="Normal 38 5" xfId="45060" xr:uid="{00000000-0005-0000-0000-00007FAF0000}"/>
    <cellStyle name="Normal 38 5 2" xfId="45061" xr:uid="{00000000-0005-0000-0000-000080AF0000}"/>
    <cellStyle name="Normal 38 6" xfId="45062" xr:uid="{00000000-0005-0000-0000-000081AF0000}"/>
    <cellStyle name="Normal 38 6 2" xfId="45063" xr:uid="{00000000-0005-0000-0000-000082AF0000}"/>
    <cellStyle name="Normal 38 6 3" xfId="45064" xr:uid="{00000000-0005-0000-0000-000083AF0000}"/>
    <cellStyle name="Normal 38 7" xfId="45065" xr:uid="{00000000-0005-0000-0000-000084AF0000}"/>
    <cellStyle name="Normal 38 7 2" xfId="45066" xr:uid="{00000000-0005-0000-0000-000085AF0000}"/>
    <cellStyle name="Normal 38 8" xfId="45067" xr:uid="{00000000-0005-0000-0000-000086AF0000}"/>
    <cellStyle name="Normal 38 8 2" xfId="45068" xr:uid="{00000000-0005-0000-0000-000087AF0000}"/>
    <cellStyle name="Normal 38 9" xfId="45069" xr:uid="{00000000-0005-0000-0000-000088AF0000}"/>
    <cellStyle name="Normal 39" xfId="309" xr:uid="{00000000-0005-0000-0000-000089AF0000}"/>
    <cellStyle name="Normal 39 10" xfId="45070" xr:uid="{00000000-0005-0000-0000-00008AAF0000}"/>
    <cellStyle name="Normal 39 11" xfId="45071" xr:uid="{00000000-0005-0000-0000-00008BAF0000}"/>
    <cellStyle name="Normal 39 12" xfId="45072" xr:uid="{00000000-0005-0000-0000-00008CAF0000}"/>
    <cellStyle name="Normal 39 2" xfId="45073" xr:uid="{00000000-0005-0000-0000-00008DAF0000}"/>
    <cellStyle name="Normal 39 2 2" xfId="45074" xr:uid="{00000000-0005-0000-0000-00008EAF0000}"/>
    <cellStyle name="Normal 39 2 2 2" xfId="45075" xr:uid="{00000000-0005-0000-0000-00008FAF0000}"/>
    <cellStyle name="Normal 39 2 2 3" xfId="45076" xr:uid="{00000000-0005-0000-0000-000090AF0000}"/>
    <cellStyle name="Normal 39 2 3" xfId="45077" xr:uid="{00000000-0005-0000-0000-000091AF0000}"/>
    <cellStyle name="Normal 39 2 3 2" xfId="45078" xr:uid="{00000000-0005-0000-0000-000092AF0000}"/>
    <cellStyle name="Normal 39 2 3 3" xfId="45079" xr:uid="{00000000-0005-0000-0000-000093AF0000}"/>
    <cellStyle name="Normal 39 2 4" xfId="45080" xr:uid="{00000000-0005-0000-0000-000094AF0000}"/>
    <cellStyle name="Normal 39 2 4 2" xfId="45081" xr:uid="{00000000-0005-0000-0000-000095AF0000}"/>
    <cellStyle name="Normal 39 2 4 3" xfId="45082" xr:uid="{00000000-0005-0000-0000-000096AF0000}"/>
    <cellStyle name="Normal 39 2 5" xfId="45083" xr:uid="{00000000-0005-0000-0000-000097AF0000}"/>
    <cellStyle name="Normal 39 2 5 2" xfId="45084" xr:uid="{00000000-0005-0000-0000-000098AF0000}"/>
    <cellStyle name="Normal 39 2 6" xfId="45085" xr:uid="{00000000-0005-0000-0000-000099AF0000}"/>
    <cellStyle name="Normal 39 2 7" xfId="45086" xr:uid="{00000000-0005-0000-0000-00009AAF0000}"/>
    <cellStyle name="Normal 39 2 8" xfId="45087" xr:uid="{00000000-0005-0000-0000-00009BAF0000}"/>
    <cellStyle name="Normal 39 2 9" xfId="45088" xr:uid="{00000000-0005-0000-0000-00009CAF0000}"/>
    <cellStyle name="Normal 39 3" xfId="45089" xr:uid="{00000000-0005-0000-0000-00009DAF0000}"/>
    <cellStyle name="Normal 39 3 2" xfId="45090" xr:uid="{00000000-0005-0000-0000-00009EAF0000}"/>
    <cellStyle name="Normal 39 3 2 2" xfId="45091" xr:uid="{00000000-0005-0000-0000-00009FAF0000}"/>
    <cellStyle name="Normal 39 3 2 3" xfId="45092" xr:uid="{00000000-0005-0000-0000-0000A0AF0000}"/>
    <cellStyle name="Normal 39 3 3" xfId="45093" xr:uid="{00000000-0005-0000-0000-0000A1AF0000}"/>
    <cellStyle name="Normal 39 3 3 2" xfId="45094" xr:uid="{00000000-0005-0000-0000-0000A2AF0000}"/>
    <cellStyle name="Normal 39 3 3 3" xfId="45095" xr:uid="{00000000-0005-0000-0000-0000A3AF0000}"/>
    <cellStyle name="Normal 39 3 4" xfId="45096" xr:uid="{00000000-0005-0000-0000-0000A4AF0000}"/>
    <cellStyle name="Normal 39 3 5" xfId="45097" xr:uid="{00000000-0005-0000-0000-0000A5AF0000}"/>
    <cellStyle name="Normal 39 3 6" xfId="45098" xr:uid="{00000000-0005-0000-0000-0000A6AF0000}"/>
    <cellStyle name="Normal 39 3 7" xfId="45099" xr:uid="{00000000-0005-0000-0000-0000A7AF0000}"/>
    <cellStyle name="Normal 39 3 8" xfId="45100" xr:uid="{00000000-0005-0000-0000-0000A8AF0000}"/>
    <cellStyle name="Normal 39 4" xfId="45101" xr:uid="{00000000-0005-0000-0000-0000A9AF0000}"/>
    <cellStyle name="Normal 39 4 2" xfId="45102" xr:uid="{00000000-0005-0000-0000-0000AAAF0000}"/>
    <cellStyle name="Normal 39 4 2 2" xfId="45103" xr:uid="{00000000-0005-0000-0000-0000ABAF0000}"/>
    <cellStyle name="Normal 39 4 3" xfId="45104" xr:uid="{00000000-0005-0000-0000-0000ACAF0000}"/>
    <cellStyle name="Normal 39 4 3 2" xfId="45105" xr:uid="{00000000-0005-0000-0000-0000ADAF0000}"/>
    <cellStyle name="Normal 39 4 4" xfId="45106" xr:uid="{00000000-0005-0000-0000-0000AEAF0000}"/>
    <cellStyle name="Normal 39 4 5" xfId="45107" xr:uid="{00000000-0005-0000-0000-0000AFAF0000}"/>
    <cellStyle name="Normal 39 4 6" xfId="45108" xr:uid="{00000000-0005-0000-0000-0000B0AF0000}"/>
    <cellStyle name="Normal 39 4 7" xfId="45109" xr:uid="{00000000-0005-0000-0000-0000B1AF0000}"/>
    <cellStyle name="Normal 39 4 8" xfId="45110" xr:uid="{00000000-0005-0000-0000-0000B2AF0000}"/>
    <cellStyle name="Normal 39 5" xfId="45111" xr:uid="{00000000-0005-0000-0000-0000B3AF0000}"/>
    <cellStyle name="Normal 39 5 2" xfId="45112" xr:uid="{00000000-0005-0000-0000-0000B4AF0000}"/>
    <cellStyle name="Normal 39 6" xfId="45113" xr:uid="{00000000-0005-0000-0000-0000B5AF0000}"/>
    <cellStyle name="Normal 39 6 2" xfId="45114" xr:uid="{00000000-0005-0000-0000-0000B6AF0000}"/>
    <cellStyle name="Normal 39 6 2 2" xfId="45115" xr:uid="{00000000-0005-0000-0000-0000B7AF0000}"/>
    <cellStyle name="Normal 39 6 3" xfId="45116" xr:uid="{00000000-0005-0000-0000-0000B8AF0000}"/>
    <cellStyle name="Normal 39 6 3 2" xfId="45117" xr:uid="{00000000-0005-0000-0000-0000B9AF0000}"/>
    <cellStyle name="Normal 39 6 4" xfId="45118" xr:uid="{00000000-0005-0000-0000-0000BAAF0000}"/>
    <cellStyle name="Normal 39 6 5" xfId="45119" xr:uid="{00000000-0005-0000-0000-0000BBAF0000}"/>
    <cellStyle name="Normal 39 7" xfId="45120" xr:uid="{00000000-0005-0000-0000-0000BCAF0000}"/>
    <cellStyle name="Normal 39 8" xfId="45121" xr:uid="{00000000-0005-0000-0000-0000BDAF0000}"/>
    <cellStyle name="Normal 39 8 2" xfId="45122" xr:uid="{00000000-0005-0000-0000-0000BEAF0000}"/>
    <cellStyle name="Normal 39 9" xfId="45123" xr:uid="{00000000-0005-0000-0000-0000BFAF0000}"/>
    <cellStyle name="Normal 39_2015 Annual Rpt" xfId="45124" xr:uid="{00000000-0005-0000-0000-0000C0AF0000}"/>
    <cellStyle name="Normal 4" xfId="310" xr:uid="{00000000-0005-0000-0000-0000C1AF0000}"/>
    <cellStyle name="Normal 4 10" xfId="45125" xr:uid="{00000000-0005-0000-0000-0000C2AF0000}"/>
    <cellStyle name="Normal 4 10 10" xfId="45126" xr:uid="{00000000-0005-0000-0000-0000C3AF0000}"/>
    <cellStyle name="Normal 4 10 11" xfId="45127" xr:uid="{00000000-0005-0000-0000-0000C4AF0000}"/>
    <cellStyle name="Normal 4 10 12" xfId="45128" xr:uid="{00000000-0005-0000-0000-0000C5AF0000}"/>
    <cellStyle name="Normal 4 10 2" xfId="45129" xr:uid="{00000000-0005-0000-0000-0000C6AF0000}"/>
    <cellStyle name="Normal 4 10 2 2" xfId="45130" xr:uid="{00000000-0005-0000-0000-0000C7AF0000}"/>
    <cellStyle name="Normal 4 10 2 2 2" xfId="45131" xr:uid="{00000000-0005-0000-0000-0000C8AF0000}"/>
    <cellStyle name="Normal 4 10 2 2 3" xfId="45132" xr:uid="{00000000-0005-0000-0000-0000C9AF0000}"/>
    <cellStyle name="Normal 4 10 2 3" xfId="45133" xr:uid="{00000000-0005-0000-0000-0000CAAF0000}"/>
    <cellStyle name="Normal 4 10 2 3 2" xfId="45134" xr:uid="{00000000-0005-0000-0000-0000CBAF0000}"/>
    <cellStyle name="Normal 4 10 2 3 3" xfId="45135" xr:uid="{00000000-0005-0000-0000-0000CCAF0000}"/>
    <cellStyle name="Normal 4 10 2 4" xfId="45136" xr:uid="{00000000-0005-0000-0000-0000CDAF0000}"/>
    <cellStyle name="Normal 4 10 2 5" xfId="45137" xr:uid="{00000000-0005-0000-0000-0000CEAF0000}"/>
    <cellStyle name="Normal 4 10 2 6" xfId="45138" xr:uid="{00000000-0005-0000-0000-0000CFAF0000}"/>
    <cellStyle name="Normal 4 10 2 7" xfId="45139" xr:uid="{00000000-0005-0000-0000-0000D0AF0000}"/>
    <cellStyle name="Normal 4 10 2 8" xfId="45140" xr:uid="{00000000-0005-0000-0000-0000D1AF0000}"/>
    <cellStyle name="Normal 4 10 3" xfId="45141" xr:uid="{00000000-0005-0000-0000-0000D2AF0000}"/>
    <cellStyle name="Normal 4 10 3 2" xfId="45142" xr:uid="{00000000-0005-0000-0000-0000D3AF0000}"/>
    <cellStyle name="Normal 4 10 3 3" xfId="45143" xr:uid="{00000000-0005-0000-0000-0000D4AF0000}"/>
    <cellStyle name="Normal 4 10 4" xfId="45144" xr:uid="{00000000-0005-0000-0000-0000D5AF0000}"/>
    <cellStyle name="Normal 4 10 4 2" xfId="45145" xr:uid="{00000000-0005-0000-0000-0000D6AF0000}"/>
    <cellStyle name="Normal 4 10 4 3" xfId="45146" xr:uid="{00000000-0005-0000-0000-0000D7AF0000}"/>
    <cellStyle name="Normal 4 10 5" xfId="45147" xr:uid="{00000000-0005-0000-0000-0000D8AF0000}"/>
    <cellStyle name="Normal 4 10 5 2" xfId="45148" xr:uid="{00000000-0005-0000-0000-0000D9AF0000}"/>
    <cellStyle name="Normal 4 10 5 3" xfId="45149" xr:uid="{00000000-0005-0000-0000-0000DAAF0000}"/>
    <cellStyle name="Normal 4 10 6" xfId="45150" xr:uid="{00000000-0005-0000-0000-0000DBAF0000}"/>
    <cellStyle name="Normal 4 10 6 2" xfId="45151" xr:uid="{00000000-0005-0000-0000-0000DCAF0000}"/>
    <cellStyle name="Normal 4 10 6 3" xfId="45152" xr:uid="{00000000-0005-0000-0000-0000DDAF0000}"/>
    <cellStyle name="Normal 4 10 7" xfId="45153" xr:uid="{00000000-0005-0000-0000-0000DEAF0000}"/>
    <cellStyle name="Normal 4 10 7 2" xfId="45154" xr:uid="{00000000-0005-0000-0000-0000DFAF0000}"/>
    <cellStyle name="Normal 4 10 7 3" xfId="45155" xr:uid="{00000000-0005-0000-0000-0000E0AF0000}"/>
    <cellStyle name="Normal 4 10 8" xfId="45156" xr:uid="{00000000-0005-0000-0000-0000E1AF0000}"/>
    <cellStyle name="Normal 4 10 9" xfId="45157" xr:uid="{00000000-0005-0000-0000-0000E2AF0000}"/>
    <cellStyle name="Normal 4 11" xfId="45158" xr:uid="{00000000-0005-0000-0000-0000E3AF0000}"/>
    <cellStyle name="Normal 4 11 2" xfId="45159" xr:uid="{00000000-0005-0000-0000-0000E4AF0000}"/>
    <cellStyle name="Normal 4 11 2 2" xfId="45160" xr:uid="{00000000-0005-0000-0000-0000E5AF0000}"/>
    <cellStyle name="Normal 4 11 2 2 2" xfId="45161" xr:uid="{00000000-0005-0000-0000-0000E6AF0000}"/>
    <cellStyle name="Normal 4 11 2 2 3" xfId="45162" xr:uid="{00000000-0005-0000-0000-0000E7AF0000}"/>
    <cellStyle name="Normal 4 11 2 3" xfId="45163" xr:uid="{00000000-0005-0000-0000-0000E8AF0000}"/>
    <cellStyle name="Normal 4 11 2 4" xfId="45164" xr:uid="{00000000-0005-0000-0000-0000E9AF0000}"/>
    <cellStyle name="Normal 4 11 2 5" xfId="45165" xr:uid="{00000000-0005-0000-0000-0000EAAF0000}"/>
    <cellStyle name="Normal 4 11 2 6" xfId="45166" xr:uid="{00000000-0005-0000-0000-0000EBAF0000}"/>
    <cellStyle name="Normal 4 11 2 7" xfId="45167" xr:uid="{00000000-0005-0000-0000-0000ECAF0000}"/>
    <cellStyle name="Normal 4 11 3" xfId="45168" xr:uid="{00000000-0005-0000-0000-0000EDAF0000}"/>
    <cellStyle name="Normal 4 11 3 2" xfId="45169" xr:uid="{00000000-0005-0000-0000-0000EEAF0000}"/>
    <cellStyle name="Normal 4 11 3 3" xfId="45170" xr:uid="{00000000-0005-0000-0000-0000EFAF0000}"/>
    <cellStyle name="Normal 4 11 4" xfId="45171" xr:uid="{00000000-0005-0000-0000-0000F0AF0000}"/>
    <cellStyle name="Normal 4 11 4 2" xfId="45172" xr:uid="{00000000-0005-0000-0000-0000F1AF0000}"/>
    <cellStyle name="Normal 4 11 4 3" xfId="45173" xr:uid="{00000000-0005-0000-0000-0000F2AF0000}"/>
    <cellStyle name="Normal 4 11 5" xfId="45174" xr:uid="{00000000-0005-0000-0000-0000F3AF0000}"/>
    <cellStyle name="Normal 4 11 6" xfId="45175" xr:uid="{00000000-0005-0000-0000-0000F4AF0000}"/>
    <cellStyle name="Normal 4 11 7" xfId="45176" xr:uid="{00000000-0005-0000-0000-0000F5AF0000}"/>
    <cellStyle name="Normal 4 12" xfId="45177" xr:uid="{00000000-0005-0000-0000-0000F6AF0000}"/>
    <cellStyle name="Normal 4 12 2" xfId="45178" xr:uid="{00000000-0005-0000-0000-0000F7AF0000}"/>
    <cellStyle name="Normal 4 12 2 2" xfId="45179" xr:uid="{00000000-0005-0000-0000-0000F8AF0000}"/>
    <cellStyle name="Normal 4 12 2 2 2" xfId="45180" xr:uid="{00000000-0005-0000-0000-0000F9AF0000}"/>
    <cellStyle name="Normal 4 12 2 2 3" xfId="45181" xr:uid="{00000000-0005-0000-0000-0000FAAF0000}"/>
    <cellStyle name="Normal 4 12 2 3" xfId="45182" xr:uid="{00000000-0005-0000-0000-0000FBAF0000}"/>
    <cellStyle name="Normal 4 12 2 4" xfId="45183" xr:uid="{00000000-0005-0000-0000-0000FCAF0000}"/>
    <cellStyle name="Normal 4 12 2 5" xfId="45184" xr:uid="{00000000-0005-0000-0000-0000FDAF0000}"/>
    <cellStyle name="Normal 4 12 2 6" xfId="45185" xr:uid="{00000000-0005-0000-0000-0000FEAF0000}"/>
    <cellStyle name="Normal 4 12 2 7" xfId="45186" xr:uid="{00000000-0005-0000-0000-0000FFAF0000}"/>
    <cellStyle name="Normal 4 12 3" xfId="45187" xr:uid="{00000000-0005-0000-0000-000000B00000}"/>
    <cellStyle name="Normal 4 12 3 2" xfId="45188" xr:uid="{00000000-0005-0000-0000-000001B00000}"/>
    <cellStyle name="Normal 4 12 3 3" xfId="45189" xr:uid="{00000000-0005-0000-0000-000002B00000}"/>
    <cellStyle name="Normal 4 12 4" xfId="45190" xr:uid="{00000000-0005-0000-0000-000003B00000}"/>
    <cellStyle name="Normal 4 12 4 2" xfId="45191" xr:uid="{00000000-0005-0000-0000-000004B00000}"/>
    <cellStyle name="Normal 4 12 4 3" xfId="45192" xr:uid="{00000000-0005-0000-0000-000005B00000}"/>
    <cellStyle name="Normal 4 12 5" xfId="45193" xr:uid="{00000000-0005-0000-0000-000006B00000}"/>
    <cellStyle name="Normal 4 12 6" xfId="45194" xr:uid="{00000000-0005-0000-0000-000007B00000}"/>
    <cellStyle name="Normal 4 12 7" xfId="45195" xr:uid="{00000000-0005-0000-0000-000008B00000}"/>
    <cellStyle name="Normal 4 12 8" xfId="45196" xr:uid="{00000000-0005-0000-0000-000009B00000}"/>
    <cellStyle name="Normal 4 12 9" xfId="45197" xr:uid="{00000000-0005-0000-0000-00000AB00000}"/>
    <cellStyle name="Normal 4 13" xfId="45198" xr:uid="{00000000-0005-0000-0000-00000BB00000}"/>
    <cellStyle name="Normal 4 13 2" xfId="45199" xr:uid="{00000000-0005-0000-0000-00000CB00000}"/>
    <cellStyle name="Normal 4 13 2 2" xfId="45200" xr:uid="{00000000-0005-0000-0000-00000DB00000}"/>
    <cellStyle name="Normal 4 13 2 3" xfId="45201" xr:uid="{00000000-0005-0000-0000-00000EB00000}"/>
    <cellStyle name="Normal 4 13 3" xfId="45202" xr:uid="{00000000-0005-0000-0000-00000FB00000}"/>
    <cellStyle name="Normal 4 13 3 2" xfId="45203" xr:uid="{00000000-0005-0000-0000-000010B00000}"/>
    <cellStyle name="Normal 4 13 3 3" xfId="45204" xr:uid="{00000000-0005-0000-0000-000011B00000}"/>
    <cellStyle name="Normal 4 13 4" xfId="45205" xr:uid="{00000000-0005-0000-0000-000012B00000}"/>
    <cellStyle name="Normal 4 13 5" xfId="45206" xr:uid="{00000000-0005-0000-0000-000013B00000}"/>
    <cellStyle name="Normal 4 13 6" xfId="45207" xr:uid="{00000000-0005-0000-0000-000014B00000}"/>
    <cellStyle name="Normal 4 13 7" xfId="45208" xr:uid="{00000000-0005-0000-0000-000015B00000}"/>
    <cellStyle name="Normal 4 13 8" xfId="45209" xr:uid="{00000000-0005-0000-0000-000016B00000}"/>
    <cellStyle name="Normal 4 14" xfId="45210" xr:uid="{00000000-0005-0000-0000-000017B00000}"/>
    <cellStyle name="Normal 4 14 2" xfId="45211" xr:uid="{00000000-0005-0000-0000-000018B00000}"/>
    <cellStyle name="Normal 4 14 2 2" xfId="45212" xr:uid="{00000000-0005-0000-0000-000019B00000}"/>
    <cellStyle name="Normal 4 14 2 3" xfId="45213" xr:uid="{00000000-0005-0000-0000-00001AB00000}"/>
    <cellStyle name="Normal 4 14 3" xfId="45214" xr:uid="{00000000-0005-0000-0000-00001BB00000}"/>
    <cellStyle name="Normal 4 14 3 2" xfId="45215" xr:uid="{00000000-0005-0000-0000-00001CB00000}"/>
    <cellStyle name="Normal 4 14 3 3" xfId="45216" xr:uid="{00000000-0005-0000-0000-00001DB00000}"/>
    <cellStyle name="Normal 4 14 4" xfId="45217" xr:uid="{00000000-0005-0000-0000-00001EB00000}"/>
    <cellStyle name="Normal 4 14 5" xfId="45218" xr:uid="{00000000-0005-0000-0000-00001FB00000}"/>
    <cellStyle name="Normal 4 14 6" xfId="45219" xr:uid="{00000000-0005-0000-0000-000020B00000}"/>
    <cellStyle name="Normal 4 14 7" xfId="45220" xr:uid="{00000000-0005-0000-0000-000021B00000}"/>
    <cellStyle name="Normal 4 14 8" xfId="45221" xr:uid="{00000000-0005-0000-0000-000022B00000}"/>
    <cellStyle name="Normal 4 15" xfId="45222" xr:uid="{00000000-0005-0000-0000-000023B00000}"/>
    <cellStyle name="Normal 4 15 2" xfId="45223" xr:uid="{00000000-0005-0000-0000-000024B00000}"/>
    <cellStyle name="Normal 4 15 2 2" xfId="45224" xr:uid="{00000000-0005-0000-0000-000025B00000}"/>
    <cellStyle name="Normal 4 15 2 3" xfId="45225" xr:uid="{00000000-0005-0000-0000-000026B00000}"/>
    <cellStyle name="Normal 4 15 3" xfId="45226" xr:uid="{00000000-0005-0000-0000-000027B00000}"/>
    <cellStyle name="Normal 4 15 3 2" xfId="45227" xr:uid="{00000000-0005-0000-0000-000028B00000}"/>
    <cellStyle name="Normal 4 15 4" xfId="45228" xr:uid="{00000000-0005-0000-0000-000029B00000}"/>
    <cellStyle name="Normal 4 16" xfId="45229" xr:uid="{00000000-0005-0000-0000-00002AB00000}"/>
    <cellStyle name="Normal 4 16 2" xfId="45230" xr:uid="{00000000-0005-0000-0000-00002BB00000}"/>
    <cellStyle name="Normal 4 16 3" xfId="45231" xr:uid="{00000000-0005-0000-0000-00002CB00000}"/>
    <cellStyle name="Normal 4 17" xfId="45232" xr:uid="{00000000-0005-0000-0000-00002DB00000}"/>
    <cellStyle name="Normal 4 17 2" xfId="45233" xr:uid="{00000000-0005-0000-0000-00002EB00000}"/>
    <cellStyle name="Normal 4 17 3" xfId="45234" xr:uid="{00000000-0005-0000-0000-00002FB00000}"/>
    <cellStyle name="Normal 4 18" xfId="45235" xr:uid="{00000000-0005-0000-0000-000030B00000}"/>
    <cellStyle name="Normal 4 18 2" xfId="45236" xr:uid="{00000000-0005-0000-0000-000031B00000}"/>
    <cellStyle name="Normal 4 18 3" xfId="45237" xr:uid="{00000000-0005-0000-0000-000032B00000}"/>
    <cellStyle name="Normal 4 19" xfId="45238" xr:uid="{00000000-0005-0000-0000-000033B00000}"/>
    <cellStyle name="Normal 4 19 2" xfId="45239" xr:uid="{00000000-0005-0000-0000-000034B00000}"/>
    <cellStyle name="Normal 4 19 3" xfId="45240" xr:uid="{00000000-0005-0000-0000-000035B00000}"/>
    <cellStyle name="Normal 4 2" xfId="311" xr:uid="{00000000-0005-0000-0000-000036B00000}"/>
    <cellStyle name="Normal 4 2 10" xfId="45241" xr:uid="{00000000-0005-0000-0000-000037B00000}"/>
    <cellStyle name="Normal 4 2 10 2" xfId="45242" xr:uid="{00000000-0005-0000-0000-000038B00000}"/>
    <cellStyle name="Normal 4 2 10 3" xfId="45243" xr:uid="{00000000-0005-0000-0000-000039B00000}"/>
    <cellStyle name="Normal 4 2 11" xfId="45244" xr:uid="{00000000-0005-0000-0000-00003AB00000}"/>
    <cellStyle name="Normal 4 2 11 2" xfId="45245" xr:uid="{00000000-0005-0000-0000-00003BB00000}"/>
    <cellStyle name="Normal 4 2 11 3" xfId="45246" xr:uid="{00000000-0005-0000-0000-00003CB00000}"/>
    <cellStyle name="Normal 4 2 12" xfId="45247" xr:uid="{00000000-0005-0000-0000-00003DB00000}"/>
    <cellStyle name="Normal 4 2 12 2" xfId="45248" xr:uid="{00000000-0005-0000-0000-00003EB00000}"/>
    <cellStyle name="Normal 4 2 12 3" xfId="45249" xr:uid="{00000000-0005-0000-0000-00003FB00000}"/>
    <cellStyle name="Normal 4 2 13" xfId="45250" xr:uid="{00000000-0005-0000-0000-000040B00000}"/>
    <cellStyle name="Normal 4 2 13 2" xfId="45251" xr:uid="{00000000-0005-0000-0000-000041B00000}"/>
    <cellStyle name="Normal 4 2 13 3" xfId="45252" xr:uid="{00000000-0005-0000-0000-000042B00000}"/>
    <cellStyle name="Normal 4 2 14" xfId="45253" xr:uid="{00000000-0005-0000-0000-000043B00000}"/>
    <cellStyle name="Normal 4 2 14 2" xfId="45254" xr:uid="{00000000-0005-0000-0000-000044B00000}"/>
    <cellStyle name="Normal 4 2 14 3" xfId="45255" xr:uid="{00000000-0005-0000-0000-000045B00000}"/>
    <cellStyle name="Normal 4 2 15" xfId="45256" xr:uid="{00000000-0005-0000-0000-000046B00000}"/>
    <cellStyle name="Normal 4 2 15 2" xfId="45257" xr:uid="{00000000-0005-0000-0000-000047B00000}"/>
    <cellStyle name="Normal 4 2 15 3" xfId="45258" xr:uid="{00000000-0005-0000-0000-000048B00000}"/>
    <cellStyle name="Normal 4 2 16" xfId="45259" xr:uid="{00000000-0005-0000-0000-000049B00000}"/>
    <cellStyle name="Normal 4 2 16 2" xfId="45260" xr:uid="{00000000-0005-0000-0000-00004AB00000}"/>
    <cellStyle name="Normal 4 2 16 3" xfId="45261" xr:uid="{00000000-0005-0000-0000-00004BB00000}"/>
    <cellStyle name="Normal 4 2 17" xfId="45262" xr:uid="{00000000-0005-0000-0000-00004CB00000}"/>
    <cellStyle name="Normal 4 2 17 2" xfId="45263" xr:uid="{00000000-0005-0000-0000-00004DB00000}"/>
    <cellStyle name="Normal 4 2 17 3" xfId="45264" xr:uid="{00000000-0005-0000-0000-00004EB00000}"/>
    <cellStyle name="Normal 4 2 18" xfId="45265" xr:uid="{00000000-0005-0000-0000-00004FB00000}"/>
    <cellStyle name="Normal 4 2 18 2" xfId="45266" xr:uid="{00000000-0005-0000-0000-000050B00000}"/>
    <cellStyle name="Normal 4 2 18 3" xfId="45267" xr:uid="{00000000-0005-0000-0000-000051B00000}"/>
    <cellStyle name="Normal 4 2 19" xfId="45268" xr:uid="{00000000-0005-0000-0000-000052B00000}"/>
    <cellStyle name="Normal 4 2 2" xfId="45269" xr:uid="{00000000-0005-0000-0000-000053B00000}"/>
    <cellStyle name="Normal 4 2 2 10" xfId="45270" xr:uid="{00000000-0005-0000-0000-000054B00000}"/>
    <cellStyle name="Normal 4 2 2 10 2" xfId="45271" xr:uid="{00000000-0005-0000-0000-000055B00000}"/>
    <cellStyle name="Normal 4 2 2 10 3" xfId="45272" xr:uid="{00000000-0005-0000-0000-000056B00000}"/>
    <cellStyle name="Normal 4 2 2 11" xfId="45273" xr:uid="{00000000-0005-0000-0000-000057B00000}"/>
    <cellStyle name="Normal 4 2 2 11 2" xfId="45274" xr:uid="{00000000-0005-0000-0000-000058B00000}"/>
    <cellStyle name="Normal 4 2 2 11 3" xfId="45275" xr:uid="{00000000-0005-0000-0000-000059B00000}"/>
    <cellStyle name="Normal 4 2 2 12" xfId="45276" xr:uid="{00000000-0005-0000-0000-00005AB00000}"/>
    <cellStyle name="Normal 4 2 2 12 2" xfId="45277" xr:uid="{00000000-0005-0000-0000-00005BB00000}"/>
    <cellStyle name="Normal 4 2 2 12 3" xfId="45278" xr:uid="{00000000-0005-0000-0000-00005CB00000}"/>
    <cellStyle name="Normal 4 2 2 13" xfId="45279" xr:uid="{00000000-0005-0000-0000-00005DB00000}"/>
    <cellStyle name="Normal 4 2 2 14" xfId="45280" xr:uid="{00000000-0005-0000-0000-00005EB00000}"/>
    <cellStyle name="Normal 4 2 2 2" xfId="45281" xr:uid="{00000000-0005-0000-0000-00005FB00000}"/>
    <cellStyle name="Normal 4 2 2 2 2" xfId="45282" xr:uid="{00000000-0005-0000-0000-000060B00000}"/>
    <cellStyle name="Normal 4 2 2 2 3" xfId="45283" xr:uid="{00000000-0005-0000-0000-000061B00000}"/>
    <cellStyle name="Normal 4 2 2 2 3 2" xfId="45284" xr:uid="{00000000-0005-0000-0000-000062B00000}"/>
    <cellStyle name="Normal 4 2 2 2 3 3" xfId="45285" xr:uid="{00000000-0005-0000-0000-000063B00000}"/>
    <cellStyle name="Normal 4 2 2 2 4" xfId="45286" xr:uid="{00000000-0005-0000-0000-000064B00000}"/>
    <cellStyle name="Normal 4 2 2 2 4 2" xfId="45287" xr:uid="{00000000-0005-0000-0000-000065B00000}"/>
    <cellStyle name="Normal 4 2 2 2 4 3" xfId="45288" xr:uid="{00000000-0005-0000-0000-000066B00000}"/>
    <cellStyle name="Normal 4 2 2 2 5" xfId="45289" xr:uid="{00000000-0005-0000-0000-000067B00000}"/>
    <cellStyle name="Normal 4 2 2 2 6" xfId="45290" xr:uid="{00000000-0005-0000-0000-000068B00000}"/>
    <cellStyle name="Normal 4 2 2 2 7" xfId="45291" xr:uid="{00000000-0005-0000-0000-000069B00000}"/>
    <cellStyle name="Normal 4 2 2 2 8" xfId="45292" xr:uid="{00000000-0005-0000-0000-00006AB00000}"/>
    <cellStyle name="Normal 4 2 2 3" xfId="45293" xr:uid="{00000000-0005-0000-0000-00006BB00000}"/>
    <cellStyle name="Normal 4 2 2 3 2" xfId="45294" xr:uid="{00000000-0005-0000-0000-00006CB00000}"/>
    <cellStyle name="Normal 4 2 2 3 3" xfId="45295" xr:uid="{00000000-0005-0000-0000-00006DB00000}"/>
    <cellStyle name="Normal 4 2 2 3 4" xfId="45296" xr:uid="{00000000-0005-0000-0000-00006EB00000}"/>
    <cellStyle name="Normal 4 2 2 4" xfId="45297" xr:uid="{00000000-0005-0000-0000-00006FB00000}"/>
    <cellStyle name="Normal 4 2 2 4 2" xfId="45298" xr:uid="{00000000-0005-0000-0000-000070B00000}"/>
    <cellStyle name="Normal 4 2 2 4 3" xfId="45299" xr:uid="{00000000-0005-0000-0000-000071B00000}"/>
    <cellStyle name="Normal 4 2 2 5" xfId="45300" xr:uid="{00000000-0005-0000-0000-000072B00000}"/>
    <cellStyle name="Normal 4 2 2 5 2" xfId="45301" xr:uid="{00000000-0005-0000-0000-000073B00000}"/>
    <cellStyle name="Normal 4 2 2 5 3" xfId="45302" xr:uid="{00000000-0005-0000-0000-000074B00000}"/>
    <cellStyle name="Normal 4 2 2 6" xfId="45303" xr:uid="{00000000-0005-0000-0000-000075B00000}"/>
    <cellStyle name="Normal 4 2 2 6 2" xfId="45304" xr:uid="{00000000-0005-0000-0000-000076B00000}"/>
    <cellStyle name="Normal 4 2 2 6 3" xfId="45305" xr:uid="{00000000-0005-0000-0000-000077B00000}"/>
    <cellStyle name="Normal 4 2 2 7" xfId="45306" xr:uid="{00000000-0005-0000-0000-000078B00000}"/>
    <cellStyle name="Normal 4 2 2 7 2" xfId="45307" xr:uid="{00000000-0005-0000-0000-000079B00000}"/>
    <cellStyle name="Normal 4 2 2 7 3" xfId="45308" xr:uid="{00000000-0005-0000-0000-00007AB00000}"/>
    <cellStyle name="Normal 4 2 2 8" xfId="45309" xr:uid="{00000000-0005-0000-0000-00007BB00000}"/>
    <cellStyle name="Normal 4 2 2 8 2" xfId="45310" xr:uid="{00000000-0005-0000-0000-00007CB00000}"/>
    <cellStyle name="Normal 4 2 2 8 3" xfId="45311" xr:uid="{00000000-0005-0000-0000-00007DB00000}"/>
    <cellStyle name="Normal 4 2 2 9" xfId="45312" xr:uid="{00000000-0005-0000-0000-00007EB00000}"/>
    <cellStyle name="Normal 4 2 2 9 2" xfId="45313" xr:uid="{00000000-0005-0000-0000-00007FB00000}"/>
    <cellStyle name="Normal 4 2 2 9 3" xfId="45314" xr:uid="{00000000-0005-0000-0000-000080B00000}"/>
    <cellStyle name="Normal 4 2 20" xfId="45315" xr:uid="{00000000-0005-0000-0000-000081B00000}"/>
    <cellStyle name="Normal 4 2 21" xfId="45316" xr:uid="{00000000-0005-0000-0000-000082B00000}"/>
    <cellStyle name="Normal 4 2 3" xfId="45317" xr:uid="{00000000-0005-0000-0000-000083B00000}"/>
    <cellStyle name="Normal 4 2 3 2" xfId="45318" xr:uid="{00000000-0005-0000-0000-000084B00000}"/>
    <cellStyle name="Normal 4 2 3 2 2" xfId="45319" xr:uid="{00000000-0005-0000-0000-000085B00000}"/>
    <cellStyle name="Normal 4 2 3 2 2 2" xfId="45320" xr:uid="{00000000-0005-0000-0000-000086B00000}"/>
    <cellStyle name="Normal 4 2 3 2 2 3" xfId="45321" xr:uid="{00000000-0005-0000-0000-000087B00000}"/>
    <cellStyle name="Normal 4 2 3 2 3" xfId="45322" xr:uid="{00000000-0005-0000-0000-000088B00000}"/>
    <cellStyle name="Normal 4 2 3 2 3 2" xfId="45323" xr:uid="{00000000-0005-0000-0000-000089B00000}"/>
    <cellStyle name="Normal 4 2 3 2 3 3" xfId="45324" xr:uid="{00000000-0005-0000-0000-00008AB00000}"/>
    <cellStyle name="Normal 4 2 3 2 4" xfId="45325" xr:uid="{00000000-0005-0000-0000-00008BB00000}"/>
    <cellStyle name="Normal 4 2 3 2 5" xfId="45326" xr:uid="{00000000-0005-0000-0000-00008CB00000}"/>
    <cellStyle name="Normal 4 2 3 2 6" xfId="45327" xr:uid="{00000000-0005-0000-0000-00008DB00000}"/>
    <cellStyle name="Normal 4 2 3 2 7" xfId="45328" xr:uid="{00000000-0005-0000-0000-00008EB00000}"/>
    <cellStyle name="Normal 4 2 3 3" xfId="45329" xr:uid="{00000000-0005-0000-0000-00008FB00000}"/>
    <cellStyle name="Normal 4 2 3 3 2" xfId="45330" xr:uid="{00000000-0005-0000-0000-000090B00000}"/>
    <cellStyle name="Normal 4 2 3 3 3" xfId="45331" xr:uid="{00000000-0005-0000-0000-000091B00000}"/>
    <cellStyle name="Normal 4 2 3 4" xfId="45332" xr:uid="{00000000-0005-0000-0000-000092B00000}"/>
    <cellStyle name="Normal 4 2 3 4 2" xfId="45333" xr:uid="{00000000-0005-0000-0000-000093B00000}"/>
    <cellStyle name="Normal 4 2 3 4 3" xfId="45334" xr:uid="{00000000-0005-0000-0000-000094B00000}"/>
    <cellStyle name="Normal 4 2 3 5" xfId="45335" xr:uid="{00000000-0005-0000-0000-000095B00000}"/>
    <cellStyle name="Normal 4 2 3 6" xfId="45336" xr:uid="{00000000-0005-0000-0000-000096B00000}"/>
    <cellStyle name="Normal 4 2 3 7" xfId="45337" xr:uid="{00000000-0005-0000-0000-000097B00000}"/>
    <cellStyle name="Normal 4 2 3 8" xfId="45338" xr:uid="{00000000-0005-0000-0000-000098B00000}"/>
    <cellStyle name="Normal 4 2 3 9" xfId="45339" xr:uid="{00000000-0005-0000-0000-000099B00000}"/>
    <cellStyle name="Normal 4 2 4" xfId="45340" xr:uid="{00000000-0005-0000-0000-00009AB00000}"/>
    <cellStyle name="Normal 4 2 4 2" xfId="45341" xr:uid="{00000000-0005-0000-0000-00009BB00000}"/>
    <cellStyle name="Normal 4 2 4 2 2" xfId="45342" xr:uid="{00000000-0005-0000-0000-00009CB00000}"/>
    <cellStyle name="Normal 4 2 4 2 3" xfId="45343" xr:uid="{00000000-0005-0000-0000-00009DB00000}"/>
    <cellStyle name="Normal 4 2 4 3" xfId="45344" xr:uid="{00000000-0005-0000-0000-00009EB00000}"/>
    <cellStyle name="Normal 4 2 4 3 2" xfId="45345" xr:uid="{00000000-0005-0000-0000-00009FB00000}"/>
    <cellStyle name="Normal 4 2 4 3 3" xfId="45346" xr:uid="{00000000-0005-0000-0000-0000A0B00000}"/>
    <cellStyle name="Normal 4 2 4 4" xfId="45347" xr:uid="{00000000-0005-0000-0000-0000A1B00000}"/>
    <cellStyle name="Normal 4 2 4 4 2" xfId="45348" xr:uid="{00000000-0005-0000-0000-0000A2B00000}"/>
    <cellStyle name="Normal 4 2 4 4 3" xfId="45349" xr:uid="{00000000-0005-0000-0000-0000A3B00000}"/>
    <cellStyle name="Normal 4 2 4 5" xfId="45350" xr:uid="{00000000-0005-0000-0000-0000A4B00000}"/>
    <cellStyle name="Normal 4 2 4 6" xfId="45351" xr:uid="{00000000-0005-0000-0000-0000A5B00000}"/>
    <cellStyle name="Normal 4 2 4 7" xfId="45352" xr:uid="{00000000-0005-0000-0000-0000A6B00000}"/>
    <cellStyle name="Normal 4 2 4 8" xfId="45353" xr:uid="{00000000-0005-0000-0000-0000A7B00000}"/>
    <cellStyle name="Normal 4 2 5" xfId="45354" xr:uid="{00000000-0005-0000-0000-0000A8B00000}"/>
    <cellStyle name="Normal 4 2 5 2" xfId="45355" xr:uid="{00000000-0005-0000-0000-0000A9B00000}"/>
    <cellStyle name="Normal 4 2 5 2 2" xfId="45356" xr:uid="{00000000-0005-0000-0000-0000AAB00000}"/>
    <cellStyle name="Normal 4 2 5 3" xfId="45357" xr:uid="{00000000-0005-0000-0000-0000ABB00000}"/>
    <cellStyle name="Normal 4 2 5 4" xfId="45358" xr:uid="{00000000-0005-0000-0000-0000ACB00000}"/>
    <cellStyle name="Normal 4 2 5 5" xfId="45359" xr:uid="{00000000-0005-0000-0000-0000ADB00000}"/>
    <cellStyle name="Normal 4 2 6" xfId="45360" xr:uid="{00000000-0005-0000-0000-0000AEB00000}"/>
    <cellStyle name="Normal 4 2 6 2" xfId="45361" xr:uid="{00000000-0005-0000-0000-0000AFB00000}"/>
    <cellStyle name="Normal 4 2 6 3" xfId="45362" xr:uid="{00000000-0005-0000-0000-0000B0B00000}"/>
    <cellStyle name="Normal 4 2 7" xfId="45363" xr:uid="{00000000-0005-0000-0000-0000B1B00000}"/>
    <cellStyle name="Normal 4 2 7 2" xfId="45364" xr:uid="{00000000-0005-0000-0000-0000B2B00000}"/>
    <cellStyle name="Normal 4 2 7 3" xfId="45365" xr:uid="{00000000-0005-0000-0000-0000B3B00000}"/>
    <cellStyle name="Normal 4 2 8" xfId="45366" xr:uid="{00000000-0005-0000-0000-0000B4B00000}"/>
    <cellStyle name="Normal 4 2 8 2" xfId="45367" xr:uid="{00000000-0005-0000-0000-0000B5B00000}"/>
    <cellStyle name="Normal 4 2 8 3" xfId="45368" xr:uid="{00000000-0005-0000-0000-0000B6B00000}"/>
    <cellStyle name="Normal 4 2 9" xfId="45369" xr:uid="{00000000-0005-0000-0000-0000B7B00000}"/>
    <cellStyle name="Normal 4 2 9 2" xfId="45370" xr:uid="{00000000-0005-0000-0000-0000B8B00000}"/>
    <cellStyle name="Normal 4 2 9 3" xfId="45371" xr:uid="{00000000-0005-0000-0000-0000B9B00000}"/>
    <cellStyle name="Normal 4 2_App b.3 Unspent_" xfId="45372" xr:uid="{00000000-0005-0000-0000-0000BAB00000}"/>
    <cellStyle name="Normal 4 20" xfId="45373" xr:uid="{00000000-0005-0000-0000-0000BBB00000}"/>
    <cellStyle name="Normal 4 20 2" xfId="45374" xr:uid="{00000000-0005-0000-0000-0000BCB00000}"/>
    <cellStyle name="Normal 4 20 3" xfId="45375" xr:uid="{00000000-0005-0000-0000-0000BDB00000}"/>
    <cellStyle name="Normal 4 21" xfId="45376" xr:uid="{00000000-0005-0000-0000-0000BEB00000}"/>
    <cellStyle name="Normal 4 21 2" xfId="45377" xr:uid="{00000000-0005-0000-0000-0000BFB00000}"/>
    <cellStyle name="Normal 4 21 3" xfId="45378" xr:uid="{00000000-0005-0000-0000-0000C0B00000}"/>
    <cellStyle name="Normal 4 22" xfId="45379" xr:uid="{00000000-0005-0000-0000-0000C1B00000}"/>
    <cellStyle name="Normal 4 22 2" xfId="45380" xr:uid="{00000000-0005-0000-0000-0000C2B00000}"/>
    <cellStyle name="Normal 4 22 3" xfId="45381" xr:uid="{00000000-0005-0000-0000-0000C3B00000}"/>
    <cellStyle name="Normal 4 23" xfId="45382" xr:uid="{00000000-0005-0000-0000-0000C4B00000}"/>
    <cellStyle name="Normal 4 23 2" xfId="45383" xr:uid="{00000000-0005-0000-0000-0000C5B00000}"/>
    <cellStyle name="Normal 4 23 3" xfId="45384" xr:uid="{00000000-0005-0000-0000-0000C6B00000}"/>
    <cellStyle name="Normal 4 24" xfId="45385" xr:uid="{00000000-0005-0000-0000-0000C7B00000}"/>
    <cellStyle name="Normal 4 24 2" xfId="45386" xr:uid="{00000000-0005-0000-0000-0000C8B00000}"/>
    <cellStyle name="Normal 4 24 3" xfId="45387" xr:uid="{00000000-0005-0000-0000-0000C9B00000}"/>
    <cellStyle name="Normal 4 25" xfId="45388" xr:uid="{00000000-0005-0000-0000-0000CAB00000}"/>
    <cellStyle name="Normal 4 25 2" xfId="45389" xr:uid="{00000000-0005-0000-0000-0000CBB00000}"/>
    <cellStyle name="Normal 4 25 3" xfId="45390" xr:uid="{00000000-0005-0000-0000-0000CCB00000}"/>
    <cellStyle name="Normal 4 26" xfId="45391" xr:uid="{00000000-0005-0000-0000-0000CDB00000}"/>
    <cellStyle name="Normal 4 26 2" xfId="45392" xr:uid="{00000000-0005-0000-0000-0000CEB00000}"/>
    <cellStyle name="Normal 4 26 3" xfId="45393" xr:uid="{00000000-0005-0000-0000-0000CFB00000}"/>
    <cellStyle name="Normal 4 27" xfId="45394" xr:uid="{00000000-0005-0000-0000-0000D0B00000}"/>
    <cellStyle name="Normal 4 27 2" xfId="45395" xr:uid="{00000000-0005-0000-0000-0000D1B00000}"/>
    <cellStyle name="Normal 4 27 3" xfId="45396" xr:uid="{00000000-0005-0000-0000-0000D2B00000}"/>
    <cellStyle name="Normal 4 28" xfId="45397" xr:uid="{00000000-0005-0000-0000-0000D3B00000}"/>
    <cellStyle name="Normal 4 29" xfId="45398" xr:uid="{00000000-0005-0000-0000-0000D4B00000}"/>
    <cellStyle name="Normal 4 3" xfId="312" xr:uid="{00000000-0005-0000-0000-0000D5B00000}"/>
    <cellStyle name="Normal 4 3 10" xfId="45399" xr:uid="{00000000-0005-0000-0000-0000D6B00000}"/>
    <cellStyle name="Normal 4 3 10 2" xfId="45400" xr:uid="{00000000-0005-0000-0000-0000D7B00000}"/>
    <cellStyle name="Normal 4 3 10 3" xfId="45401" xr:uid="{00000000-0005-0000-0000-0000D8B00000}"/>
    <cellStyle name="Normal 4 3 11" xfId="45402" xr:uid="{00000000-0005-0000-0000-0000D9B00000}"/>
    <cellStyle name="Normal 4 3 11 2" xfId="45403" xr:uid="{00000000-0005-0000-0000-0000DAB00000}"/>
    <cellStyle name="Normal 4 3 11 3" xfId="45404" xr:uid="{00000000-0005-0000-0000-0000DBB00000}"/>
    <cellStyle name="Normal 4 3 12" xfId="45405" xr:uid="{00000000-0005-0000-0000-0000DCB00000}"/>
    <cellStyle name="Normal 4 3 12 2" xfId="45406" xr:uid="{00000000-0005-0000-0000-0000DDB00000}"/>
    <cellStyle name="Normal 4 3 12 3" xfId="45407" xr:uid="{00000000-0005-0000-0000-0000DEB00000}"/>
    <cellStyle name="Normal 4 3 13" xfId="45408" xr:uid="{00000000-0005-0000-0000-0000DFB00000}"/>
    <cellStyle name="Normal 4 3 13 2" xfId="45409" xr:uid="{00000000-0005-0000-0000-0000E0B00000}"/>
    <cellStyle name="Normal 4 3 13 3" xfId="45410" xr:uid="{00000000-0005-0000-0000-0000E1B00000}"/>
    <cellStyle name="Normal 4 3 14" xfId="45411" xr:uid="{00000000-0005-0000-0000-0000E2B00000}"/>
    <cellStyle name="Normal 4 3 15" xfId="45412" xr:uid="{00000000-0005-0000-0000-0000E3B00000}"/>
    <cellStyle name="Normal 4 3 2" xfId="45413" xr:uid="{00000000-0005-0000-0000-0000E4B00000}"/>
    <cellStyle name="Normal 4 3 2 2" xfId="45414" xr:uid="{00000000-0005-0000-0000-0000E5B00000}"/>
    <cellStyle name="Normal 4 3 2 2 2" xfId="45415" xr:uid="{00000000-0005-0000-0000-0000E6B00000}"/>
    <cellStyle name="Normal 4 3 2 2 2 2" xfId="45416" xr:uid="{00000000-0005-0000-0000-0000E7B00000}"/>
    <cellStyle name="Normal 4 3 2 2 2 3" xfId="45417" xr:uid="{00000000-0005-0000-0000-0000E8B00000}"/>
    <cellStyle name="Normal 4 3 2 2 2 4" xfId="45418" xr:uid="{00000000-0005-0000-0000-0000E9B00000}"/>
    <cellStyle name="Normal 4 3 2 2 3" xfId="45419" xr:uid="{00000000-0005-0000-0000-0000EAB00000}"/>
    <cellStyle name="Normal 4 3 2 2 3 2" xfId="45420" xr:uid="{00000000-0005-0000-0000-0000EBB00000}"/>
    <cellStyle name="Normal 4 3 2 2 3 3" xfId="45421" xr:uid="{00000000-0005-0000-0000-0000ECB00000}"/>
    <cellStyle name="Normal 4 3 2 2 4" xfId="45422" xr:uid="{00000000-0005-0000-0000-0000EDB00000}"/>
    <cellStyle name="Normal 4 3 2 2 5" xfId="45423" xr:uid="{00000000-0005-0000-0000-0000EEB00000}"/>
    <cellStyle name="Normal 4 3 2 2 6" xfId="45424" xr:uid="{00000000-0005-0000-0000-0000EFB00000}"/>
    <cellStyle name="Normal 4 3 2 2 7" xfId="45425" xr:uid="{00000000-0005-0000-0000-0000F0B00000}"/>
    <cellStyle name="Normal 4 3 2 2 8" xfId="45426" xr:uid="{00000000-0005-0000-0000-0000F1B00000}"/>
    <cellStyle name="Normal 4 3 2 3" xfId="45427" xr:uid="{00000000-0005-0000-0000-0000F2B00000}"/>
    <cellStyle name="Normal 4 3 2 3 2" xfId="45428" xr:uid="{00000000-0005-0000-0000-0000F3B00000}"/>
    <cellStyle name="Normal 4 3 2 3 2 2" xfId="45429" xr:uid="{00000000-0005-0000-0000-0000F4B00000}"/>
    <cellStyle name="Normal 4 3 2 3 2 3" xfId="45430" xr:uid="{00000000-0005-0000-0000-0000F5B00000}"/>
    <cellStyle name="Normal 4 3 2 3 3" xfId="45431" xr:uid="{00000000-0005-0000-0000-0000F6B00000}"/>
    <cellStyle name="Normal 4 3 2 3 3 2" xfId="45432" xr:uid="{00000000-0005-0000-0000-0000F7B00000}"/>
    <cellStyle name="Normal 4 3 2 3 3 3" xfId="45433" xr:uid="{00000000-0005-0000-0000-0000F8B00000}"/>
    <cellStyle name="Normal 4 3 2 3 4" xfId="45434" xr:uid="{00000000-0005-0000-0000-0000F9B00000}"/>
    <cellStyle name="Normal 4 3 2 3 5" xfId="45435" xr:uid="{00000000-0005-0000-0000-0000FAB00000}"/>
    <cellStyle name="Normal 4 3 2 3 6" xfId="45436" xr:uid="{00000000-0005-0000-0000-0000FBB00000}"/>
    <cellStyle name="Normal 4 3 2 3 7" xfId="45437" xr:uid="{00000000-0005-0000-0000-0000FCB00000}"/>
    <cellStyle name="Normal 4 3 2 4" xfId="45438" xr:uid="{00000000-0005-0000-0000-0000FDB00000}"/>
    <cellStyle name="Normal 4 3 2 4 2" xfId="45439" xr:uid="{00000000-0005-0000-0000-0000FEB00000}"/>
    <cellStyle name="Normal 4 3 2 4 3" xfId="45440" xr:uid="{00000000-0005-0000-0000-0000FFB00000}"/>
    <cellStyle name="Normal 4 3 2 5" xfId="45441" xr:uid="{00000000-0005-0000-0000-000000B10000}"/>
    <cellStyle name="Normal 4 3 2 5 2" xfId="45442" xr:uid="{00000000-0005-0000-0000-000001B10000}"/>
    <cellStyle name="Normal 4 3 2 5 3" xfId="45443" xr:uid="{00000000-0005-0000-0000-000002B10000}"/>
    <cellStyle name="Normal 4 3 2 6" xfId="45444" xr:uid="{00000000-0005-0000-0000-000003B10000}"/>
    <cellStyle name="Normal 4 3 2 6 2" xfId="45445" xr:uid="{00000000-0005-0000-0000-000004B10000}"/>
    <cellStyle name="Normal 4 3 2 6 3" xfId="45446" xr:uid="{00000000-0005-0000-0000-000005B10000}"/>
    <cellStyle name="Normal 4 3 2 7" xfId="45447" xr:uid="{00000000-0005-0000-0000-000006B10000}"/>
    <cellStyle name="Normal 4 3 2 8" xfId="45448" xr:uid="{00000000-0005-0000-0000-000007B10000}"/>
    <cellStyle name="Normal 4 3 2 9" xfId="45449" xr:uid="{00000000-0005-0000-0000-000008B10000}"/>
    <cellStyle name="Normal 4 3 2_Dec monthly report" xfId="45450" xr:uid="{00000000-0005-0000-0000-000009B10000}"/>
    <cellStyle name="Normal 4 3 3" xfId="45451" xr:uid="{00000000-0005-0000-0000-00000AB10000}"/>
    <cellStyle name="Normal 4 3 3 2" xfId="45452" xr:uid="{00000000-0005-0000-0000-00000BB10000}"/>
    <cellStyle name="Normal 4 3 3 3" xfId="45453" xr:uid="{00000000-0005-0000-0000-00000CB10000}"/>
    <cellStyle name="Normal 4 3 3 4" xfId="45454" xr:uid="{00000000-0005-0000-0000-00000DB10000}"/>
    <cellStyle name="Normal 4 3 4" xfId="45455" xr:uid="{00000000-0005-0000-0000-00000EB10000}"/>
    <cellStyle name="Normal 4 3 4 2" xfId="45456" xr:uid="{00000000-0005-0000-0000-00000FB10000}"/>
    <cellStyle name="Normal 4 3 4 3" xfId="45457" xr:uid="{00000000-0005-0000-0000-000010B10000}"/>
    <cellStyle name="Normal 4 3 5" xfId="45458" xr:uid="{00000000-0005-0000-0000-000011B10000}"/>
    <cellStyle name="Normal 4 3 5 2" xfId="45459" xr:uid="{00000000-0005-0000-0000-000012B10000}"/>
    <cellStyle name="Normal 4 3 5 3" xfId="45460" xr:uid="{00000000-0005-0000-0000-000013B10000}"/>
    <cellStyle name="Normal 4 3 6" xfId="45461" xr:uid="{00000000-0005-0000-0000-000014B10000}"/>
    <cellStyle name="Normal 4 3 6 2" xfId="45462" xr:uid="{00000000-0005-0000-0000-000015B10000}"/>
    <cellStyle name="Normal 4 3 6 3" xfId="45463" xr:uid="{00000000-0005-0000-0000-000016B10000}"/>
    <cellStyle name="Normal 4 3 7" xfId="45464" xr:uid="{00000000-0005-0000-0000-000017B10000}"/>
    <cellStyle name="Normal 4 3 7 2" xfId="45465" xr:uid="{00000000-0005-0000-0000-000018B10000}"/>
    <cellStyle name="Normal 4 3 7 3" xfId="45466" xr:uid="{00000000-0005-0000-0000-000019B10000}"/>
    <cellStyle name="Normal 4 3 8" xfId="45467" xr:uid="{00000000-0005-0000-0000-00001AB10000}"/>
    <cellStyle name="Normal 4 3 8 2" xfId="45468" xr:uid="{00000000-0005-0000-0000-00001BB10000}"/>
    <cellStyle name="Normal 4 3 8 3" xfId="45469" xr:uid="{00000000-0005-0000-0000-00001CB10000}"/>
    <cellStyle name="Normal 4 3 9" xfId="45470" xr:uid="{00000000-0005-0000-0000-00001DB10000}"/>
    <cellStyle name="Normal 4 3 9 2" xfId="45471" xr:uid="{00000000-0005-0000-0000-00001EB10000}"/>
    <cellStyle name="Normal 4 3 9 3" xfId="45472" xr:uid="{00000000-0005-0000-0000-00001FB10000}"/>
    <cellStyle name="Normal 4 3_2015 Annual Rpt" xfId="45473" xr:uid="{00000000-0005-0000-0000-000020B10000}"/>
    <cellStyle name="Normal 4 30" xfId="45474" xr:uid="{00000000-0005-0000-0000-000021B10000}"/>
    <cellStyle name="Normal 4 4" xfId="313" xr:uid="{00000000-0005-0000-0000-000022B10000}"/>
    <cellStyle name="Normal 4 4 10" xfId="45475" xr:uid="{00000000-0005-0000-0000-000023B10000}"/>
    <cellStyle name="Normal 4 4 2" xfId="45476" xr:uid="{00000000-0005-0000-0000-000024B10000}"/>
    <cellStyle name="Normal 4 4 2 2" xfId="45477" xr:uid="{00000000-0005-0000-0000-000025B10000}"/>
    <cellStyle name="Normal 4 4 2 3" xfId="45478" xr:uid="{00000000-0005-0000-0000-000026B10000}"/>
    <cellStyle name="Normal 4 4 2 4" xfId="45479" xr:uid="{00000000-0005-0000-0000-000027B10000}"/>
    <cellStyle name="Normal 4 4 3" xfId="45480" xr:uid="{00000000-0005-0000-0000-000028B10000}"/>
    <cellStyle name="Normal 4 4 3 2" xfId="45481" xr:uid="{00000000-0005-0000-0000-000029B10000}"/>
    <cellStyle name="Normal 4 4 3 2 2" xfId="45482" xr:uid="{00000000-0005-0000-0000-00002AB10000}"/>
    <cellStyle name="Normal 4 4 3 3" xfId="45483" xr:uid="{00000000-0005-0000-0000-00002BB10000}"/>
    <cellStyle name="Normal 4 4 3 3 2" xfId="45484" xr:uid="{00000000-0005-0000-0000-00002CB10000}"/>
    <cellStyle name="Normal 4 4 3 4" xfId="45485" xr:uid="{00000000-0005-0000-0000-00002DB10000}"/>
    <cellStyle name="Normal 4 4 3 5" xfId="45486" xr:uid="{00000000-0005-0000-0000-00002EB10000}"/>
    <cellStyle name="Normal 4 4 3 6" xfId="45487" xr:uid="{00000000-0005-0000-0000-00002FB10000}"/>
    <cellStyle name="Normal 4 4 3 7" xfId="45488" xr:uid="{00000000-0005-0000-0000-000030B10000}"/>
    <cellStyle name="Normal 4 4 3 8" xfId="45489" xr:uid="{00000000-0005-0000-0000-000031B10000}"/>
    <cellStyle name="Normal 4 4 4" xfId="45490" xr:uid="{00000000-0005-0000-0000-000032B10000}"/>
    <cellStyle name="Normal 4 4 4 2" xfId="45491" xr:uid="{00000000-0005-0000-0000-000033B10000}"/>
    <cellStyle name="Normal 4 4 4 3" xfId="45492" xr:uid="{00000000-0005-0000-0000-000034B10000}"/>
    <cellStyle name="Normal 4 4 5" xfId="45493" xr:uid="{00000000-0005-0000-0000-000035B10000}"/>
    <cellStyle name="Normal 4 4 5 2" xfId="45494" xr:uid="{00000000-0005-0000-0000-000036B10000}"/>
    <cellStyle name="Normal 4 4 5 3" xfId="45495" xr:uid="{00000000-0005-0000-0000-000037B10000}"/>
    <cellStyle name="Normal 4 4 6" xfId="45496" xr:uid="{00000000-0005-0000-0000-000038B10000}"/>
    <cellStyle name="Normal 4 4 7" xfId="45497" xr:uid="{00000000-0005-0000-0000-000039B10000}"/>
    <cellStyle name="Normal 4 4 8" xfId="45498" xr:uid="{00000000-0005-0000-0000-00003AB10000}"/>
    <cellStyle name="Normal 4 4 9" xfId="45499" xr:uid="{00000000-0005-0000-0000-00003BB10000}"/>
    <cellStyle name="Normal 4 5" xfId="45500" xr:uid="{00000000-0005-0000-0000-00003CB10000}"/>
    <cellStyle name="Normal 4 5 2" xfId="45501" xr:uid="{00000000-0005-0000-0000-00003DB10000}"/>
    <cellStyle name="Normal 4 5 2 2" xfId="45502" xr:uid="{00000000-0005-0000-0000-00003EB10000}"/>
    <cellStyle name="Normal 4 5 2 3" xfId="45503" xr:uid="{00000000-0005-0000-0000-00003FB10000}"/>
    <cellStyle name="Normal 4 5 3" xfId="45504" xr:uid="{00000000-0005-0000-0000-000040B10000}"/>
    <cellStyle name="Normal 4 5 3 2" xfId="45505" xr:uid="{00000000-0005-0000-0000-000041B10000}"/>
    <cellStyle name="Normal 4 5 4" xfId="45506" xr:uid="{00000000-0005-0000-0000-000042B10000}"/>
    <cellStyle name="Normal 4 5 5" xfId="45507" xr:uid="{00000000-0005-0000-0000-000043B10000}"/>
    <cellStyle name="Normal 4 5 6" xfId="45508" xr:uid="{00000000-0005-0000-0000-000044B10000}"/>
    <cellStyle name="Normal 4 5 7" xfId="45509" xr:uid="{00000000-0005-0000-0000-000045B10000}"/>
    <cellStyle name="Normal 4 6" xfId="45510" xr:uid="{00000000-0005-0000-0000-000046B10000}"/>
    <cellStyle name="Normal 4 6 10" xfId="45511" xr:uid="{00000000-0005-0000-0000-000047B10000}"/>
    <cellStyle name="Normal 4 6 11" xfId="45512" xr:uid="{00000000-0005-0000-0000-000048B10000}"/>
    <cellStyle name="Normal 4 6 12" xfId="45513" xr:uid="{00000000-0005-0000-0000-000049B10000}"/>
    <cellStyle name="Normal 4 6 13" xfId="45514" xr:uid="{00000000-0005-0000-0000-00004AB10000}"/>
    <cellStyle name="Normal 4 6 14" xfId="45515" xr:uid="{00000000-0005-0000-0000-00004BB10000}"/>
    <cellStyle name="Normal 4 6 2" xfId="45516" xr:uid="{00000000-0005-0000-0000-00004CB10000}"/>
    <cellStyle name="Normal 4 6 2 10" xfId="45517" xr:uid="{00000000-0005-0000-0000-00004DB10000}"/>
    <cellStyle name="Normal 4 6 2 11" xfId="45518" xr:uid="{00000000-0005-0000-0000-00004EB10000}"/>
    <cellStyle name="Normal 4 6 2 12" xfId="45519" xr:uid="{00000000-0005-0000-0000-00004FB10000}"/>
    <cellStyle name="Normal 4 6 2 13" xfId="45520" xr:uid="{00000000-0005-0000-0000-000050B10000}"/>
    <cellStyle name="Normal 4 6 2 2" xfId="45521" xr:uid="{00000000-0005-0000-0000-000051B10000}"/>
    <cellStyle name="Normal 4 6 2 2 10" xfId="45522" xr:uid="{00000000-0005-0000-0000-000052B10000}"/>
    <cellStyle name="Normal 4 6 2 2 11" xfId="45523" xr:uid="{00000000-0005-0000-0000-000053B10000}"/>
    <cellStyle name="Normal 4 6 2 2 2" xfId="45524" xr:uid="{00000000-0005-0000-0000-000054B10000}"/>
    <cellStyle name="Normal 4 6 2 2 2 2" xfId="45525" xr:uid="{00000000-0005-0000-0000-000055B10000}"/>
    <cellStyle name="Normal 4 6 2 2 2 2 2" xfId="45526" xr:uid="{00000000-0005-0000-0000-000056B10000}"/>
    <cellStyle name="Normal 4 6 2 2 2 2 2 2" xfId="45527" xr:uid="{00000000-0005-0000-0000-000057B10000}"/>
    <cellStyle name="Normal 4 6 2 2 2 2 2 3" xfId="45528" xr:uid="{00000000-0005-0000-0000-000058B10000}"/>
    <cellStyle name="Normal 4 6 2 2 2 2 3" xfId="45529" xr:uid="{00000000-0005-0000-0000-000059B10000}"/>
    <cellStyle name="Normal 4 6 2 2 2 2 3 2" xfId="45530" xr:uid="{00000000-0005-0000-0000-00005AB10000}"/>
    <cellStyle name="Normal 4 6 2 2 2 2 3 3" xfId="45531" xr:uid="{00000000-0005-0000-0000-00005BB10000}"/>
    <cellStyle name="Normal 4 6 2 2 2 2 4" xfId="45532" xr:uid="{00000000-0005-0000-0000-00005CB10000}"/>
    <cellStyle name="Normal 4 6 2 2 2 2 5" xfId="45533" xr:uid="{00000000-0005-0000-0000-00005DB10000}"/>
    <cellStyle name="Normal 4 6 2 2 2 2 6" xfId="45534" xr:uid="{00000000-0005-0000-0000-00005EB10000}"/>
    <cellStyle name="Normal 4 6 2 2 2 2 7" xfId="45535" xr:uid="{00000000-0005-0000-0000-00005FB10000}"/>
    <cellStyle name="Normal 4 6 2 2 2 2 8" xfId="45536" xr:uid="{00000000-0005-0000-0000-000060B10000}"/>
    <cellStyle name="Normal 4 6 2 2 2 3" xfId="45537" xr:uid="{00000000-0005-0000-0000-000061B10000}"/>
    <cellStyle name="Normal 4 6 2 2 2 3 2" xfId="45538" xr:uid="{00000000-0005-0000-0000-000062B10000}"/>
    <cellStyle name="Normal 4 6 2 2 2 3 2 2" xfId="45539" xr:uid="{00000000-0005-0000-0000-000063B10000}"/>
    <cellStyle name="Normal 4 6 2 2 2 3 2 3" xfId="45540" xr:uid="{00000000-0005-0000-0000-000064B10000}"/>
    <cellStyle name="Normal 4 6 2 2 2 3 3" xfId="45541" xr:uid="{00000000-0005-0000-0000-000065B10000}"/>
    <cellStyle name="Normal 4 6 2 2 2 3 3 2" xfId="45542" xr:uid="{00000000-0005-0000-0000-000066B10000}"/>
    <cellStyle name="Normal 4 6 2 2 2 3 4" xfId="45543" xr:uid="{00000000-0005-0000-0000-000067B10000}"/>
    <cellStyle name="Normal 4 6 2 2 2 4" xfId="45544" xr:uid="{00000000-0005-0000-0000-000068B10000}"/>
    <cellStyle name="Normal 4 6 2 2 2 4 2" xfId="45545" xr:uid="{00000000-0005-0000-0000-000069B10000}"/>
    <cellStyle name="Normal 4 6 2 2 2 4 3" xfId="45546" xr:uid="{00000000-0005-0000-0000-00006AB10000}"/>
    <cellStyle name="Normal 4 6 2 2 2 5" xfId="45547" xr:uid="{00000000-0005-0000-0000-00006BB10000}"/>
    <cellStyle name="Normal 4 6 2 2 2 6" xfId="45548" xr:uid="{00000000-0005-0000-0000-00006CB10000}"/>
    <cellStyle name="Normal 4 6 2 2 2 7" xfId="45549" xr:uid="{00000000-0005-0000-0000-00006DB10000}"/>
    <cellStyle name="Normal 4 6 2 2 2 8" xfId="45550" xr:uid="{00000000-0005-0000-0000-00006EB10000}"/>
    <cellStyle name="Normal 4 6 2 2 2 9" xfId="45551" xr:uid="{00000000-0005-0000-0000-00006FB10000}"/>
    <cellStyle name="Normal 4 6 2 2 3" xfId="45552" xr:uid="{00000000-0005-0000-0000-000070B10000}"/>
    <cellStyle name="Normal 4 6 2 2 3 2" xfId="45553" xr:uid="{00000000-0005-0000-0000-000071B10000}"/>
    <cellStyle name="Normal 4 6 2 2 3 2 2" xfId="45554" xr:uid="{00000000-0005-0000-0000-000072B10000}"/>
    <cellStyle name="Normal 4 6 2 2 3 2 3" xfId="45555" xr:uid="{00000000-0005-0000-0000-000073B10000}"/>
    <cellStyle name="Normal 4 6 2 2 3 3" xfId="45556" xr:uid="{00000000-0005-0000-0000-000074B10000}"/>
    <cellStyle name="Normal 4 6 2 2 3 3 2" xfId="45557" xr:uid="{00000000-0005-0000-0000-000075B10000}"/>
    <cellStyle name="Normal 4 6 2 2 3 3 3" xfId="45558" xr:uid="{00000000-0005-0000-0000-000076B10000}"/>
    <cellStyle name="Normal 4 6 2 2 3 4" xfId="45559" xr:uid="{00000000-0005-0000-0000-000077B10000}"/>
    <cellStyle name="Normal 4 6 2 2 3 5" xfId="45560" xr:uid="{00000000-0005-0000-0000-000078B10000}"/>
    <cellStyle name="Normal 4 6 2 2 3 6" xfId="45561" xr:uid="{00000000-0005-0000-0000-000079B10000}"/>
    <cellStyle name="Normal 4 6 2 2 3 7" xfId="45562" xr:uid="{00000000-0005-0000-0000-00007AB10000}"/>
    <cellStyle name="Normal 4 6 2 2 3 8" xfId="45563" xr:uid="{00000000-0005-0000-0000-00007BB10000}"/>
    <cellStyle name="Normal 4 6 2 2 4" xfId="45564" xr:uid="{00000000-0005-0000-0000-00007CB10000}"/>
    <cellStyle name="Normal 4 6 2 2 4 2" xfId="45565" xr:uid="{00000000-0005-0000-0000-00007DB10000}"/>
    <cellStyle name="Normal 4 6 2 2 4 2 2" xfId="45566" xr:uid="{00000000-0005-0000-0000-00007EB10000}"/>
    <cellStyle name="Normal 4 6 2 2 4 2 3" xfId="45567" xr:uid="{00000000-0005-0000-0000-00007FB10000}"/>
    <cellStyle name="Normal 4 6 2 2 4 3" xfId="45568" xr:uid="{00000000-0005-0000-0000-000080B10000}"/>
    <cellStyle name="Normal 4 6 2 2 4 3 2" xfId="45569" xr:uid="{00000000-0005-0000-0000-000081B10000}"/>
    <cellStyle name="Normal 4 6 2 2 4 4" xfId="45570" xr:uid="{00000000-0005-0000-0000-000082B10000}"/>
    <cellStyle name="Normal 4 6 2 2 5" xfId="45571" xr:uid="{00000000-0005-0000-0000-000083B10000}"/>
    <cellStyle name="Normal 4 6 2 2 5 2" xfId="45572" xr:uid="{00000000-0005-0000-0000-000084B10000}"/>
    <cellStyle name="Normal 4 6 2 2 5 3" xfId="45573" xr:uid="{00000000-0005-0000-0000-000085B10000}"/>
    <cellStyle name="Normal 4 6 2 2 6" xfId="45574" xr:uid="{00000000-0005-0000-0000-000086B10000}"/>
    <cellStyle name="Normal 4 6 2 2 6 2" xfId="45575" xr:uid="{00000000-0005-0000-0000-000087B10000}"/>
    <cellStyle name="Normal 4 6 2 2 6 3" xfId="45576" xr:uid="{00000000-0005-0000-0000-000088B10000}"/>
    <cellStyle name="Normal 4 6 2 2 7" xfId="45577" xr:uid="{00000000-0005-0000-0000-000089B10000}"/>
    <cellStyle name="Normal 4 6 2 2 8" xfId="45578" xr:uid="{00000000-0005-0000-0000-00008AB10000}"/>
    <cellStyle name="Normal 4 6 2 2 9" xfId="45579" xr:uid="{00000000-0005-0000-0000-00008BB10000}"/>
    <cellStyle name="Normal 4 6 2 3" xfId="45580" xr:uid="{00000000-0005-0000-0000-00008CB10000}"/>
    <cellStyle name="Normal 4 6 2 3 10" xfId="45581" xr:uid="{00000000-0005-0000-0000-00008DB10000}"/>
    <cellStyle name="Normal 4 6 2 3 2" xfId="45582" xr:uid="{00000000-0005-0000-0000-00008EB10000}"/>
    <cellStyle name="Normal 4 6 2 3 2 2" xfId="45583" xr:uid="{00000000-0005-0000-0000-00008FB10000}"/>
    <cellStyle name="Normal 4 6 2 3 2 2 2" xfId="45584" xr:uid="{00000000-0005-0000-0000-000090B10000}"/>
    <cellStyle name="Normal 4 6 2 3 2 2 3" xfId="45585" xr:uid="{00000000-0005-0000-0000-000091B10000}"/>
    <cellStyle name="Normal 4 6 2 3 2 2 4" xfId="45586" xr:uid="{00000000-0005-0000-0000-000092B10000}"/>
    <cellStyle name="Normal 4 6 2 3 2 3" xfId="45587" xr:uid="{00000000-0005-0000-0000-000093B10000}"/>
    <cellStyle name="Normal 4 6 2 3 2 3 2" xfId="45588" xr:uid="{00000000-0005-0000-0000-000094B10000}"/>
    <cellStyle name="Normal 4 6 2 3 2 3 3" xfId="45589" xr:uid="{00000000-0005-0000-0000-000095B10000}"/>
    <cellStyle name="Normal 4 6 2 3 2 4" xfId="45590" xr:uid="{00000000-0005-0000-0000-000096B10000}"/>
    <cellStyle name="Normal 4 6 2 3 2 5" xfId="45591" xr:uid="{00000000-0005-0000-0000-000097B10000}"/>
    <cellStyle name="Normal 4 6 2 3 2 6" xfId="45592" xr:uid="{00000000-0005-0000-0000-000098B10000}"/>
    <cellStyle name="Normal 4 6 2 3 2 7" xfId="45593" xr:uid="{00000000-0005-0000-0000-000099B10000}"/>
    <cellStyle name="Normal 4 6 2 3 2 8" xfId="45594" xr:uid="{00000000-0005-0000-0000-00009AB10000}"/>
    <cellStyle name="Normal 4 6 2 3 3" xfId="45595" xr:uid="{00000000-0005-0000-0000-00009BB10000}"/>
    <cellStyle name="Normal 4 6 2 3 3 2" xfId="45596" xr:uid="{00000000-0005-0000-0000-00009CB10000}"/>
    <cellStyle name="Normal 4 6 2 3 3 2 2" xfId="45597" xr:uid="{00000000-0005-0000-0000-00009DB10000}"/>
    <cellStyle name="Normal 4 6 2 3 3 2 3" xfId="45598" xr:uid="{00000000-0005-0000-0000-00009EB10000}"/>
    <cellStyle name="Normal 4 6 2 3 3 3" xfId="45599" xr:uid="{00000000-0005-0000-0000-00009FB10000}"/>
    <cellStyle name="Normal 4 6 2 3 3 4" xfId="45600" xr:uid="{00000000-0005-0000-0000-0000A0B10000}"/>
    <cellStyle name="Normal 4 6 2 3 3 5" xfId="45601" xr:uid="{00000000-0005-0000-0000-0000A1B10000}"/>
    <cellStyle name="Normal 4 6 2 3 3 6" xfId="45602" xr:uid="{00000000-0005-0000-0000-0000A2B10000}"/>
    <cellStyle name="Normal 4 6 2 3 4" xfId="45603" xr:uid="{00000000-0005-0000-0000-0000A3B10000}"/>
    <cellStyle name="Normal 4 6 2 3 4 2" xfId="45604" xr:uid="{00000000-0005-0000-0000-0000A4B10000}"/>
    <cellStyle name="Normal 4 6 2 3 4 3" xfId="45605" xr:uid="{00000000-0005-0000-0000-0000A5B10000}"/>
    <cellStyle name="Normal 4 6 2 3 5" xfId="45606" xr:uid="{00000000-0005-0000-0000-0000A6B10000}"/>
    <cellStyle name="Normal 4 6 2 3 5 2" xfId="45607" xr:uid="{00000000-0005-0000-0000-0000A7B10000}"/>
    <cellStyle name="Normal 4 6 2 3 5 3" xfId="45608" xr:uid="{00000000-0005-0000-0000-0000A8B10000}"/>
    <cellStyle name="Normal 4 6 2 3 6" xfId="45609" xr:uid="{00000000-0005-0000-0000-0000A9B10000}"/>
    <cellStyle name="Normal 4 6 2 3 7" xfId="45610" xr:uid="{00000000-0005-0000-0000-0000AAB10000}"/>
    <cellStyle name="Normal 4 6 2 3 8" xfId="45611" xr:uid="{00000000-0005-0000-0000-0000ABB10000}"/>
    <cellStyle name="Normal 4 6 2 3 9" xfId="45612" xr:uid="{00000000-0005-0000-0000-0000ACB10000}"/>
    <cellStyle name="Normal 4 6 2 4" xfId="45613" xr:uid="{00000000-0005-0000-0000-0000ADB10000}"/>
    <cellStyle name="Normal 4 6 2 4 2" xfId="45614" xr:uid="{00000000-0005-0000-0000-0000AEB10000}"/>
    <cellStyle name="Normal 4 6 2 4 2 2" xfId="45615" xr:uid="{00000000-0005-0000-0000-0000AFB10000}"/>
    <cellStyle name="Normal 4 6 2 4 2 3" xfId="45616" xr:uid="{00000000-0005-0000-0000-0000B0B10000}"/>
    <cellStyle name="Normal 4 6 2 4 2 4" xfId="45617" xr:uid="{00000000-0005-0000-0000-0000B1B10000}"/>
    <cellStyle name="Normal 4 6 2 4 3" xfId="45618" xr:uid="{00000000-0005-0000-0000-0000B2B10000}"/>
    <cellStyle name="Normal 4 6 2 4 3 2" xfId="45619" xr:uid="{00000000-0005-0000-0000-0000B3B10000}"/>
    <cellStyle name="Normal 4 6 2 4 3 3" xfId="45620" xr:uid="{00000000-0005-0000-0000-0000B4B10000}"/>
    <cellStyle name="Normal 4 6 2 4 4" xfId="45621" xr:uid="{00000000-0005-0000-0000-0000B5B10000}"/>
    <cellStyle name="Normal 4 6 2 4 5" xfId="45622" xr:uid="{00000000-0005-0000-0000-0000B6B10000}"/>
    <cellStyle name="Normal 4 6 2 4 6" xfId="45623" xr:uid="{00000000-0005-0000-0000-0000B7B10000}"/>
    <cellStyle name="Normal 4 6 2 4 7" xfId="45624" xr:uid="{00000000-0005-0000-0000-0000B8B10000}"/>
    <cellStyle name="Normal 4 6 2 4 8" xfId="45625" xr:uid="{00000000-0005-0000-0000-0000B9B10000}"/>
    <cellStyle name="Normal 4 6 2 5" xfId="45626" xr:uid="{00000000-0005-0000-0000-0000BAB10000}"/>
    <cellStyle name="Normal 4 6 2 5 2" xfId="45627" xr:uid="{00000000-0005-0000-0000-0000BBB10000}"/>
    <cellStyle name="Normal 4 6 2 5 2 2" xfId="45628" xr:uid="{00000000-0005-0000-0000-0000BCB10000}"/>
    <cellStyle name="Normal 4 6 2 5 2 3" xfId="45629" xr:uid="{00000000-0005-0000-0000-0000BDB10000}"/>
    <cellStyle name="Normal 4 6 2 5 3" xfId="45630" xr:uid="{00000000-0005-0000-0000-0000BEB10000}"/>
    <cellStyle name="Normal 4 6 2 5 4" xfId="45631" xr:uid="{00000000-0005-0000-0000-0000BFB10000}"/>
    <cellStyle name="Normal 4 6 2 5 5" xfId="45632" xr:uid="{00000000-0005-0000-0000-0000C0B10000}"/>
    <cellStyle name="Normal 4 6 2 5 6" xfId="45633" xr:uid="{00000000-0005-0000-0000-0000C1B10000}"/>
    <cellStyle name="Normal 4 6 2 6" xfId="45634" xr:uid="{00000000-0005-0000-0000-0000C2B10000}"/>
    <cellStyle name="Normal 4 6 2 6 2" xfId="45635" xr:uid="{00000000-0005-0000-0000-0000C3B10000}"/>
    <cellStyle name="Normal 4 6 2 6 3" xfId="45636" xr:uid="{00000000-0005-0000-0000-0000C4B10000}"/>
    <cellStyle name="Normal 4 6 2 7" xfId="45637" xr:uid="{00000000-0005-0000-0000-0000C5B10000}"/>
    <cellStyle name="Normal 4 6 2 7 2" xfId="45638" xr:uid="{00000000-0005-0000-0000-0000C6B10000}"/>
    <cellStyle name="Normal 4 6 2 7 3" xfId="45639" xr:uid="{00000000-0005-0000-0000-0000C7B10000}"/>
    <cellStyle name="Normal 4 6 2 8" xfId="45640" xr:uid="{00000000-0005-0000-0000-0000C8B10000}"/>
    <cellStyle name="Normal 4 6 2 8 2" xfId="45641" xr:uid="{00000000-0005-0000-0000-0000C9B10000}"/>
    <cellStyle name="Normal 4 6 2 8 3" xfId="45642" xr:uid="{00000000-0005-0000-0000-0000CAB10000}"/>
    <cellStyle name="Normal 4 6 2 9" xfId="45643" xr:uid="{00000000-0005-0000-0000-0000CBB10000}"/>
    <cellStyle name="Normal 4 6 3" xfId="45644" xr:uid="{00000000-0005-0000-0000-0000CCB10000}"/>
    <cellStyle name="Normal 4 6 3 10" xfId="45645" xr:uid="{00000000-0005-0000-0000-0000CDB10000}"/>
    <cellStyle name="Normal 4 6 3 11" xfId="45646" xr:uid="{00000000-0005-0000-0000-0000CEB10000}"/>
    <cellStyle name="Normal 4 6 3 2" xfId="45647" xr:uid="{00000000-0005-0000-0000-0000CFB10000}"/>
    <cellStyle name="Normal 4 6 3 2 2" xfId="45648" xr:uid="{00000000-0005-0000-0000-0000D0B10000}"/>
    <cellStyle name="Normal 4 6 3 2 2 2" xfId="45649" xr:uid="{00000000-0005-0000-0000-0000D1B10000}"/>
    <cellStyle name="Normal 4 6 3 2 2 2 2" xfId="45650" xr:uid="{00000000-0005-0000-0000-0000D2B10000}"/>
    <cellStyle name="Normal 4 6 3 2 2 2 3" xfId="45651" xr:uid="{00000000-0005-0000-0000-0000D3B10000}"/>
    <cellStyle name="Normal 4 6 3 2 2 3" xfId="45652" xr:uid="{00000000-0005-0000-0000-0000D4B10000}"/>
    <cellStyle name="Normal 4 6 3 2 2 3 2" xfId="45653" xr:uid="{00000000-0005-0000-0000-0000D5B10000}"/>
    <cellStyle name="Normal 4 6 3 2 2 3 3" xfId="45654" xr:uid="{00000000-0005-0000-0000-0000D6B10000}"/>
    <cellStyle name="Normal 4 6 3 2 2 4" xfId="45655" xr:uid="{00000000-0005-0000-0000-0000D7B10000}"/>
    <cellStyle name="Normal 4 6 3 2 2 5" xfId="45656" xr:uid="{00000000-0005-0000-0000-0000D8B10000}"/>
    <cellStyle name="Normal 4 6 3 2 2 6" xfId="45657" xr:uid="{00000000-0005-0000-0000-0000D9B10000}"/>
    <cellStyle name="Normal 4 6 3 2 2 7" xfId="45658" xr:uid="{00000000-0005-0000-0000-0000DAB10000}"/>
    <cellStyle name="Normal 4 6 3 2 2 8" xfId="45659" xr:uid="{00000000-0005-0000-0000-0000DBB10000}"/>
    <cellStyle name="Normal 4 6 3 2 3" xfId="45660" xr:uid="{00000000-0005-0000-0000-0000DCB10000}"/>
    <cellStyle name="Normal 4 6 3 2 3 2" xfId="45661" xr:uid="{00000000-0005-0000-0000-0000DDB10000}"/>
    <cellStyle name="Normal 4 6 3 2 3 2 2" xfId="45662" xr:uid="{00000000-0005-0000-0000-0000DEB10000}"/>
    <cellStyle name="Normal 4 6 3 2 3 2 3" xfId="45663" xr:uid="{00000000-0005-0000-0000-0000DFB10000}"/>
    <cellStyle name="Normal 4 6 3 2 3 3" xfId="45664" xr:uid="{00000000-0005-0000-0000-0000E0B10000}"/>
    <cellStyle name="Normal 4 6 3 2 3 3 2" xfId="45665" xr:uid="{00000000-0005-0000-0000-0000E1B10000}"/>
    <cellStyle name="Normal 4 6 3 2 3 4" xfId="45666" xr:uid="{00000000-0005-0000-0000-0000E2B10000}"/>
    <cellStyle name="Normal 4 6 3 2 4" xfId="45667" xr:uid="{00000000-0005-0000-0000-0000E3B10000}"/>
    <cellStyle name="Normal 4 6 3 2 4 2" xfId="45668" xr:uid="{00000000-0005-0000-0000-0000E4B10000}"/>
    <cellStyle name="Normal 4 6 3 2 4 3" xfId="45669" xr:uid="{00000000-0005-0000-0000-0000E5B10000}"/>
    <cellStyle name="Normal 4 6 3 2 5" xfId="45670" xr:uid="{00000000-0005-0000-0000-0000E6B10000}"/>
    <cellStyle name="Normal 4 6 3 2 6" xfId="45671" xr:uid="{00000000-0005-0000-0000-0000E7B10000}"/>
    <cellStyle name="Normal 4 6 3 2 7" xfId="45672" xr:uid="{00000000-0005-0000-0000-0000E8B10000}"/>
    <cellStyle name="Normal 4 6 3 2 8" xfId="45673" xr:uid="{00000000-0005-0000-0000-0000E9B10000}"/>
    <cellStyle name="Normal 4 6 3 2 9" xfId="45674" xr:uid="{00000000-0005-0000-0000-0000EAB10000}"/>
    <cellStyle name="Normal 4 6 3 3" xfId="45675" xr:uid="{00000000-0005-0000-0000-0000EBB10000}"/>
    <cellStyle name="Normal 4 6 3 3 2" xfId="45676" xr:uid="{00000000-0005-0000-0000-0000ECB10000}"/>
    <cellStyle name="Normal 4 6 3 3 2 2" xfId="45677" xr:uid="{00000000-0005-0000-0000-0000EDB10000}"/>
    <cellStyle name="Normal 4 6 3 3 2 3" xfId="45678" xr:uid="{00000000-0005-0000-0000-0000EEB10000}"/>
    <cellStyle name="Normal 4 6 3 3 3" xfId="45679" xr:uid="{00000000-0005-0000-0000-0000EFB10000}"/>
    <cellStyle name="Normal 4 6 3 3 3 2" xfId="45680" xr:uid="{00000000-0005-0000-0000-0000F0B10000}"/>
    <cellStyle name="Normal 4 6 3 3 3 3" xfId="45681" xr:uid="{00000000-0005-0000-0000-0000F1B10000}"/>
    <cellStyle name="Normal 4 6 3 3 4" xfId="45682" xr:uid="{00000000-0005-0000-0000-0000F2B10000}"/>
    <cellStyle name="Normal 4 6 3 3 5" xfId="45683" xr:uid="{00000000-0005-0000-0000-0000F3B10000}"/>
    <cellStyle name="Normal 4 6 3 3 6" xfId="45684" xr:uid="{00000000-0005-0000-0000-0000F4B10000}"/>
    <cellStyle name="Normal 4 6 3 3 7" xfId="45685" xr:uid="{00000000-0005-0000-0000-0000F5B10000}"/>
    <cellStyle name="Normal 4 6 3 3 8" xfId="45686" xr:uid="{00000000-0005-0000-0000-0000F6B10000}"/>
    <cellStyle name="Normal 4 6 3 4" xfId="45687" xr:uid="{00000000-0005-0000-0000-0000F7B10000}"/>
    <cellStyle name="Normal 4 6 3 4 2" xfId="45688" xr:uid="{00000000-0005-0000-0000-0000F8B10000}"/>
    <cellStyle name="Normal 4 6 3 4 2 2" xfId="45689" xr:uid="{00000000-0005-0000-0000-0000F9B10000}"/>
    <cellStyle name="Normal 4 6 3 4 2 3" xfId="45690" xr:uid="{00000000-0005-0000-0000-0000FAB10000}"/>
    <cellStyle name="Normal 4 6 3 4 3" xfId="45691" xr:uid="{00000000-0005-0000-0000-0000FBB10000}"/>
    <cellStyle name="Normal 4 6 3 4 3 2" xfId="45692" xr:uid="{00000000-0005-0000-0000-0000FCB10000}"/>
    <cellStyle name="Normal 4 6 3 4 4" xfId="45693" xr:uid="{00000000-0005-0000-0000-0000FDB10000}"/>
    <cellStyle name="Normal 4 6 3 5" xfId="45694" xr:uid="{00000000-0005-0000-0000-0000FEB10000}"/>
    <cellStyle name="Normal 4 6 3 5 2" xfId="45695" xr:uid="{00000000-0005-0000-0000-0000FFB10000}"/>
    <cellStyle name="Normal 4 6 3 5 3" xfId="45696" xr:uid="{00000000-0005-0000-0000-000000B20000}"/>
    <cellStyle name="Normal 4 6 3 6" xfId="45697" xr:uid="{00000000-0005-0000-0000-000001B20000}"/>
    <cellStyle name="Normal 4 6 3 6 2" xfId="45698" xr:uid="{00000000-0005-0000-0000-000002B20000}"/>
    <cellStyle name="Normal 4 6 3 6 3" xfId="45699" xr:uid="{00000000-0005-0000-0000-000003B20000}"/>
    <cellStyle name="Normal 4 6 3 7" xfId="45700" xr:uid="{00000000-0005-0000-0000-000004B20000}"/>
    <cellStyle name="Normal 4 6 3 8" xfId="45701" xr:uid="{00000000-0005-0000-0000-000005B20000}"/>
    <cellStyle name="Normal 4 6 3 9" xfId="45702" xr:uid="{00000000-0005-0000-0000-000006B20000}"/>
    <cellStyle name="Normal 4 6 4" xfId="45703" xr:uid="{00000000-0005-0000-0000-000007B20000}"/>
    <cellStyle name="Normal 4 6 4 10" xfId="45704" xr:uid="{00000000-0005-0000-0000-000008B20000}"/>
    <cellStyle name="Normal 4 6 4 2" xfId="45705" xr:uid="{00000000-0005-0000-0000-000009B20000}"/>
    <cellStyle name="Normal 4 6 4 2 2" xfId="45706" xr:uid="{00000000-0005-0000-0000-00000AB20000}"/>
    <cellStyle name="Normal 4 6 4 2 2 2" xfId="45707" xr:uid="{00000000-0005-0000-0000-00000BB20000}"/>
    <cellStyle name="Normal 4 6 4 2 2 3" xfId="45708" xr:uid="{00000000-0005-0000-0000-00000CB20000}"/>
    <cellStyle name="Normal 4 6 4 2 2 4" xfId="45709" xr:uid="{00000000-0005-0000-0000-00000DB20000}"/>
    <cellStyle name="Normal 4 6 4 2 3" xfId="45710" xr:uid="{00000000-0005-0000-0000-00000EB20000}"/>
    <cellStyle name="Normal 4 6 4 2 3 2" xfId="45711" xr:uid="{00000000-0005-0000-0000-00000FB20000}"/>
    <cellStyle name="Normal 4 6 4 2 3 3" xfId="45712" xr:uid="{00000000-0005-0000-0000-000010B20000}"/>
    <cellStyle name="Normal 4 6 4 2 4" xfId="45713" xr:uid="{00000000-0005-0000-0000-000011B20000}"/>
    <cellStyle name="Normal 4 6 4 2 5" xfId="45714" xr:uid="{00000000-0005-0000-0000-000012B20000}"/>
    <cellStyle name="Normal 4 6 4 2 6" xfId="45715" xr:uid="{00000000-0005-0000-0000-000013B20000}"/>
    <cellStyle name="Normal 4 6 4 2 7" xfId="45716" xr:uid="{00000000-0005-0000-0000-000014B20000}"/>
    <cellStyle name="Normal 4 6 4 2 8" xfId="45717" xr:uid="{00000000-0005-0000-0000-000015B20000}"/>
    <cellStyle name="Normal 4 6 4 3" xfId="45718" xr:uid="{00000000-0005-0000-0000-000016B20000}"/>
    <cellStyle name="Normal 4 6 4 3 2" xfId="45719" xr:uid="{00000000-0005-0000-0000-000017B20000}"/>
    <cellStyle name="Normal 4 6 4 3 2 2" xfId="45720" xr:uid="{00000000-0005-0000-0000-000018B20000}"/>
    <cellStyle name="Normal 4 6 4 3 2 3" xfId="45721" xr:uid="{00000000-0005-0000-0000-000019B20000}"/>
    <cellStyle name="Normal 4 6 4 3 3" xfId="45722" xr:uid="{00000000-0005-0000-0000-00001AB20000}"/>
    <cellStyle name="Normal 4 6 4 3 4" xfId="45723" xr:uid="{00000000-0005-0000-0000-00001BB20000}"/>
    <cellStyle name="Normal 4 6 4 3 5" xfId="45724" xr:uid="{00000000-0005-0000-0000-00001CB20000}"/>
    <cellStyle name="Normal 4 6 4 3 6" xfId="45725" xr:uid="{00000000-0005-0000-0000-00001DB20000}"/>
    <cellStyle name="Normal 4 6 4 4" xfId="45726" xr:uid="{00000000-0005-0000-0000-00001EB20000}"/>
    <cellStyle name="Normal 4 6 4 4 2" xfId="45727" xr:uid="{00000000-0005-0000-0000-00001FB20000}"/>
    <cellStyle name="Normal 4 6 4 4 3" xfId="45728" xr:uid="{00000000-0005-0000-0000-000020B20000}"/>
    <cellStyle name="Normal 4 6 4 5" xfId="45729" xr:uid="{00000000-0005-0000-0000-000021B20000}"/>
    <cellStyle name="Normal 4 6 4 5 2" xfId="45730" xr:uid="{00000000-0005-0000-0000-000022B20000}"/>
    <cellStyle name="Normal 4 6 4 5 3" xfId="45731" xr:uid="{00000000-0005-0000-0000-000023B20000}"/>
    <cellStyle name="Normal 4 6 4 6" xfId="45732" xr:uid="{00000000-0005-0000-0000-000024B20000}"/>
    <cellStyle name="Normal 4 6 4 7" xfId="45733" xr:uid="{00000000-0005-0000-0000-000025B20000}"/>
    <cellStyle name="Normal 4 6 4 8" xfId="45734" xr:uid="{00000000-0005-0000-0000-000026B20000}"/>
    <cellStyle name="Normal 4 6 4 9" xfId="45735" xr:uid="{00000000-0005-0000-0000-000027B20000}"/>
    <cellStyle name="Normal 4 6 5" xfId="45736" xr:uid="{00000000-0005-0000-0000-000028B20000}"/>
    <cellStyle name="Normal 4 6 5 2" xfId="45737" xr:uid="{00000000-0005-0000-0000-000029B20000}"/>
    <cellStyle name="Normal 4 6 5 2 2" xfId="45738" xr:uid="{00000000-0005-0000-0000-00002AB20000}"/>
    <cellStyle name="Normal 4 6 5 2 3" xfId="45739" xr:uid="{00000000-0005-0000-0000-00002BB20000}"/>
    <cellStyle name="Normal 4 6 5 2 4" xfId="45740" xr:uid="{00000000-0005-0000-0000-00002CB20000}"/>
    <cellStyle name="Normal 4 6 5 3" xfId="45741" xr:uid="{00000000-0005-0000-0000-00002DB20000}"/>
    <cellStyle name="Normal 4 6 5 3 2" xfId="45742" xr:uid="{00000000-0005-0000-0000-00002EB20000}"/>
    <cellStyle name="Normal 4 6 5 3 3" xfId="45743" xr:uid="{00000000-0005-0000-0000-00002FB20000}"/>
    <cellStyle name="Normal 4 6 5 4" xfId="45744" xr:uid="{00000000-0005-0000-0000-000030B20000}"/>
    <cellStyle name="Normal 4 6 5 5" xfId="45745" xr:uid="{00000000-0005-0000-0000-000031B20000}"/>
    <cellStyle name="Normal 4 6 5 6" xfId="45746" xr:uid="{00000000-0005-0000-0000-000032B20000}"/>
    <cellStyle name="Normal 4 6 5 7" xfId="45747" xr:uid="{00000000-0005-0000-0000-000033B20000}"/>
    <cellStyle name="Normal 4 6 5 8" xfId="45748" xr:uid="{00000000-0005-0000-0000-000034B20000}"/>
    <cellStyle name="Normal 4 6 6" xfId="45749" xr:uid="{00000000-0005-0000-0000-000035B20000}"/>
    <cellStyle name="Normal 4 6 6 2" xfId="45750" xr:uid="{00000000-0005-0000-0000-000036B20000}"/>
    <cellStyle name="Normal 4 6 6 2 2" xfId="45751" xr:uid="{00000000-0005-0000-0000-000037B20000}"/>
    <cellStyle name="Normal 4 6 6 2 3" xfId="45752" xr:uid="{00000000-0005-0000-0000-000038B20000}"/>
    <cellStyle name="Normal 4 6 6 3" xfId="45753" xr:uid="{00000000-0005-0000-0000-000039B20000}"/>
    <cellStyle name="Normal 4 6 6 4" xfId="45754" xr:uid="{00000000-0005-0000-0000-00003AB20000}"/>
    <cellStyle name="Normal 4 6 6 5" xfId="45755" xr:uid="{00000000-0005-0000-0000-00003BB20000}"/>
    <cellStyle name="Normal 4 6 6 6" xfId="45756" xr:uid="{00000000-0005-0000-0000-00003CB20000}"/>
    <cellStyle name="Normal 4 6 7" xfId="45757" xr:uid="{00000000-0005-0000-0000-00003DB20000}"/>
    <cellStyle name="Normal 4 6 7 2" xfId="45758" xr:uid="{00000000-0005-0000-0000-00003EB20000}"/>
    <cellStyle name="Normal 4 6 7 3" xfId="45759" xr:uid="{00000000-0005-0000-0000-00003FB20000}"/>
    <cellStyle name="Normal 4 6 8" xfId="45760" xr:uid="{00000000-0005-0000-0000-000040B20000}"/>
    <cellStyle name="Normal 4 6 8 2" xfId="45761" xr:uid="{00000000-0005-0000-0000-000041B20000}"/>
    <cellStyle name="Normal 4 6 8 3" xfId="45762" xr:uid="{00000000-0005-0000-0000-000042B20000}"/>
    <cellStyle name="Normal 4 6 9" xfId="45763" xr:uid="{00000000-0005-0000-0000-000043B20000}"/>
    <cellStyle name="Normal 4 6 9 2" xfId="45764" xr:uid="{00000000-0005-0000-0000-000044B20000}"/>
    <cellStyle name="Normal 4 6 9 3" xfId="45765" xr:uid="{00000000-0005-0000-0000-000045B20000}"/>
    <cellStyle name="Normal 4 7" xfId="45766" xr:uid="{00000000-0005-0000-0000-000046B20000}"/>
    <cellStyle name="Normal 4 7 10" xfId="45767" xr:uid="{00000000-0005-0000-0000-000047B20000}"/>
    <cellStyle name="Normal 4 7 11" xfId="45768" xr:uid="{00000000-0005-0000-0000-000048B20000}"/>
    <cellStyle name="Normal 4 7 12" xfId="45769" xr:uid="{00000000-0005-0000-0000-000049B20000}"/>
    <cellStyle name="Normal 4 7 13" xfId="45770" xr:uid="{00000000-0005-0000-0000-00004AB20000}"/>
    <cellStyle name="Normal 4 7 2" xfId="45771" xr:uid="{00000000-0005-0000-0000-00004BB20000}"/>
    <cellStyle name="Normal 4 7 2 10" xfId="45772" xr:uid="{00000000-0005-0000-0000-00004CB20000}"/>
    <cellStyle name="Normal 4 7 2 11" xfId="45773" xr:uid="{00000000-0005-0000-0000-00004DB20000}"/>
    <cellStyle name="Normal 4 7 2 2" xfId="45774" xr:uid="{00000000-0005-0000-0000-00004EB20000}"/>
    <cellStyle name="Normal 4 7 2 2 10" xfId="45775" xr:uid="{00000000-0005-0000-0000-00004FB20000}"/>
    <cellStyle name="Normal 4 7 2 2 2" xfId="45776" xr:uid="{00000000-0005-0000-0000-000050B20000}"/>
    <cellStyle name="Normal 4 7 2 2 2 2" xfId="45777" xr:uid="{00000000-0005-0000-0000-000051B20000}"/>
    <cellStyle name="Normal 4 7 2 2 2 2 2" xfId="45778" xr:uid="{00000000-0005-0000-0000-000052B20000}"/>
    <cellStyle name="Normal 4 7 2 2 2 2 3" xfId="45779" xr:uid="{00000000-0005-0000-0000-000053B20000}"/>
    <cellStyle name="Normal 4 7 2 2 2 3" xfId="45780" xr:uid="{00000000-0005-0000-0000-000054B20000}"/>
    <cellStyle name="Normal 4 7 2 2 2 3 2" xfId="45781" xr:uid="{00000000-0005-0000-0000-000055B20000}"/>
    <cellStyle name="Normal 4 7 2 2 2 3 3" xfId="45782" xr:uid="{00000000-0005-0000-0000-000056B20000}"/>
    <cellStyle name="Normal 4 7 2 2 2 4" xfId="45783" xr:uid="{00000000-0005-0000-0000-000057B20000}"/>
    <cellStyle name="Normal 4 7 2 2 2 5" xfId="45784" xr:uid="{00000000-0005-0000-0000-000058B20000}"/>
    <cellStyle name="Normal 4 7 2 2 2 6" xfId="45785" xr:uid="{00000000-0005-0000-0000-000059B20000}"/>
    <cellStyle name="Normal 4 7 2 2 2 7" xfId="45786" xr:uid="{00000000-0005-0000-0000-00005AB20000}"/>
    <cellStyle name="Normal 4 7 2 2 2 8" xfId="45787" xr:uid="{00000000-0005-0000-0000-00005BB20000}"/>
    <cellStyle name="Normal 4 7 2 2 3" xfId="45788" xr:uid="{00000000-0005-0000-0000-00005CB20000}"/>
    <cellStyle name="Normal 4 7 2 2 3 2" xfId="45789" xr:uid="{00000000-0005-0000-0000-00005DB20000}"/>
    <cellStyle name="Normal 4 7 2 2 3 2 2" xfId="45790" xr:uid="{00000000-0005-0000-0000-00005EB20000}"/>
    <cellStyle name="Normal 4 7 2 2 3 2 3" xfId="45791" xr:uid="{00000000-0005-0000-0000-00005FB20000}"/>
    <cellStyle name="Normal 4 7 2 2 3 3" xfId="45792" xr:uid="{00000000-0005-0000-0000-000060B20000}"/>
    <cellStyle name="Normal 4 7 2 2 3 3 2" xfId="45793" xr:uid="{00000000-0005-0000-0000-000061B20000}"/>
    <cellStyle name="Normal 4 7 2 2 3 4" xfId="45794" xr:uid="{00000000-0005-0000-0000-000062B20000}"/>
    <cellStyle name="Normal 4 7 2 2 4" xfId="45795" xr:uid="{00000000-0005-0000-0000-000063B20000}"/>
    <cellStyle name="Normal 4 7 2 2 4 2" xfId="45796" xr:uid="{00000000-0005-0000-0000-000064B20000}"/>
    <cellStyle name="Normal 4 7 2 2 4 3" xfId="45797" xr:uid="{00000000-0005-0000-0000-000065B20000}"/>
    <cellStyle name="Normal 4 7 2 2 5" xfId="45798" xr:uid="{00000000-0005-0000-0000-000066B20000}"/>
    <cellStyle name="Normal 4 7 2 2 5 2" xfId="45799" xr:uid="{00000000-0005-0000-0000-000067B20000}"/>
    <cellStyle name="Normal 4 7 2 2 5 3" xfId="45800" xr:uid="{00000000-0005-0000-0000-000068B20000}"/>
    <cellStyle name="Normal 4 7 2 2 6" xfId="45801" xr:uid="{00000000-0005-0000-0000-000069B20000}"/>
    <cellStyle name="Normal 4 7 2 2 7" xfId="45802" xr:uid="{00000000-0005-0000-0000-00006AB20000}"/>
    <cellStyle name="Normal 4 7 2 2 8" xfId="45803" xr:uid="{00000000-0005-0000-0000-00006BB20000}"/>
    <cellStyle name="Normal 4 7 2 2 9" xfId="45804" xr:uid="{00000000-0005-0000-0000-00006CB20000}"/>
    <cellStyle name="Normal 4 7 2 3" xfId="45805" xr:uid="{00000000-0005-0000-0000-00006DB20000}"/>
    <cellStyle name="Normal 4 7 2 3 2" xfId="45806" xr:uid="{00000000-0005-0000-0000-00006EB20000}"/>
    <cellStyle name="Normal 4 7 2 3 2 2" xfId="45807" xr:uid="{00000000-0005-0000-0000-00006FB20000}"/>
    <cellStyle name="Normal 4 7 2 3 2 3" xfId="45808" xr:uid="{00000000-0005-0000-0000-000070B20000}"/>
    <cellStyle name="Normal 4 7 2 3 3" xfId="45809" xr:uid="{00000000-0005-0000-0000-000071B20000}"/>
    <cellStyle name="Normal 4 7 2 3 3 2" xfId="45810" xr:uid="{00000000-0005-0000-0000-000072B20000}"/>
    <cellStyle name="Normal 4 7 2 3 3 3" xfId="45811" xr:uid="{00000000-0005-0000-0000-000073B20000}"/>
    <cellStyle name="Normal 4 7 2 3 4" xfId="45812" xr:uid="{00000000-0005-0000-0000-000074B20000}"/>
    <cellStyle name="Normal 4 7 2 3 5" xfId="45813" xr:uid="{00000000-0005-0000-0000-000075B20000}"/>
    <cellStyle name="Normal 4 7 2 3 6" xfId="45814" xr:uid="{00000000-0005-0000-0000-000076B20000}"/>
    <cellStyle name="Normal 4 7 2 3 7" xfId="45815" xr:uid="{00000000-0005-0000-0000-000077B20000}"/>
    <cellStyle name="Normal 4 7 2 3 8" xfId="45816" xr:uid="{00000000-0005-0000-0000-000078B20000}"/>
    <cellStyle name="Normal 4 7 2 4" xfId="45817" xr:uid="{00000000-0005-0000-0000-000079B20000}"/>
    <cellStyle name="Normal 4 7 2 4 2" xfId="45818" xr:uid="{00000000-0005-0000-0000-00007AB20000}"/>
    <cellStyle name="Normal 4 7 2 4 2 2" xfId="45819" xr:uid="{00000000-0005-0000-0000-00007BB20000}"/>
    <cellStyle name="Normal 4 7 2 4 2 3" xfId="45820" xr:uid="{00000000-0005-0000-0000-00007CB20000}"/>
    <cellStyle name="Normal 4 7 2 4 3" xfId="45821" xr:uid="{00000000-0005-0000-0000-00007DB20000}"/>
    <cellStyle name="Normal 4 7 2 4 3 2" xfId="45822" xr:uid="{00000000-0005-0000-0000-00007EB20000}"/>
    <cellStyle name="Normal 4 7 2 4 4" xfId="45823" xr:uid="{00000000-0005-0000-0000-00007FB20000}"/>
    <cellStyle name="Normal 4 7 2 5" xfId="45824" xr:uid="{00000000-0005-0000-0000-000080B20000}"/>
    <cellStyle name="Normal 4 7 2 5 2" xfId="45825" xr:uid="{00000000-0005-0000-0000-000081B20000}"/>
    <cellStyle name="Normal 4 7 2 5 3" xfId="45826" xr:uid="{00000000-0005-0000-0000-000082B20000}"/>
    <cellStyle name="Normal 4 7 2 6" xfId="45827" xr:uid="{00000000-0005-0000-0000-000083B20000}"/>
    <cellStyle name="Normal 4 7 2 6 2" xfId="45828" xr:uid="{00000000-0005-0000-0000-000084B20000}"/>
    <cellStyle name="Normal 4 7 2 6 3" xfId="45829" xr:uid="{00000000-0005-0000-0000-000085B20000}"/>
    <cellStyle name="Normal 4 7 2 7" xfId="45830" xr:uid="{00000000-0005-0000-0000-000086B20000}"/>
    <cellStyle name="Normal 4 7 2 8" xfId="45831" xr:uid="{00000000-0005-0000-0000-000087B20000}"/>
    <cellStyle name="Normal 4 7 2 9" xfId="45832" xr:uid="{00000000-0005-0000-0000-000088B20000}"/>
    <cellStyle name="Normal 4 7 3" xfId="45833" xr:uid="{00000000-0005-0000-0000-000089B20000}"/>
    <cellStyle name="Normal 4 7 3 10" xfId="45834" xr:uid="{00000000-0005-0000-0000-00008AB20000}"/>
    <cellStyle name="Normal 4 7 3 2" xfId="45835" xr:uid="{00000000-0005-0000-0000-00008BB20000}"/>
    <cellStyle name="Normal 4 7 3 2 2" xfId="45836" xr:uid="{00000000-0005-0000-0000-00008CB20000}"/>
    <cellStyle name="Normal 4 7 3 2 2 2" xfId="45837" xr:uid="{00000000-0005-0000-0000-00008DB20000}"/>
    <cellStyle name="Normal 4 7 3 2 2 3" xfId="45838" xr:uid="{00000000-0005-0000-0000-00008EB20000}"/>
    <cellStyle name="Normal 4 7 3 2 2 4" xfId="45839" xr:uid="{00000000-0005-0000-0000-00008FB20000}"/>
    <cellStyle name="Normal 4 7 3 2 3" xfId="45840" xr:uid="{00000000-0005-0000-0000-000090B20000}"/>
    <cellStyle name="Normal 4 7 3 2 3 2" xfId="45841" xr:uid="{00000000-0005-0000-0000-000091B20000}"/>
    <cellStyle name="Normal 4 7 3 2 3 3" xfId="45842" xr:uid="{00000000-0005-0000-0000-000092B20000}"/>
    <cellStyle name="Normal 4 7 3 2 4" xfId="45843" xr:uid="{00000000-0005-0000-0000-000093B20000}"/>
    <cellStyle name="Normal 4 7 3 2 5" xfId="45844" xr:uid="{00000000-0005-0000-0000-000094B20000}"/>
    <cellStyle name="Normal 4 7 3 2 6" xfId="45845" xr:uid="{00000000-0005-0000-0000-000095B20000}"/>
    <cellStyle name="Normal 4 7 3 2 7" xfId="45846" xr:uid="{00000000-0005-0000-0000-000096B20000}"/>
    <cellStyle name="Normal 4 7 3 2 8" xfId="45847" xr:uid="{00000000-0005-0000-0000-000097B20000}"/>
    <cellStyle name="Normal 4 7 3 3" xfId="45848" xr:uid="{00000000-0005-0000-0000-000098B20000}"/>
    <cellStyle name="Normal 4 7 3 3 2" xfId="45849" xr:uid="{00000000-0005-0000-0000-000099B20000}"/>
    <cellStyle name="Normal 4 7 3 3 2 2" xfId="45850" xr:uid="{00000000-0005-0000-0000-00009AB20000}"/>
    <cellStyle name="Normal 4 7 3 3 2 3" xfId="45851" xr:uid="{00000000-0005-0000-0000-00009BB20000}"/>
    <cellStyle name="Normal 4 7 3 3 3" xfId="45852" xr:uid="{00000000-0005-0000-0000-00009CB20000}"/>
    <cellStyle name="Normal 4 7 3 3 4" xfId="45853" xr:uid="{00000000-0005-0000-0000-00009DB20000}"/>
    <cellStyle name="Normal 4 7 3 3 5" xfId="45854" xr:uid="{00000000-0005-0000-0000-00009EB20000}"/>
    <cellStyle name="Normal 4 7 3 3 6" xfId="45855" xr:uid="{00000000-0005-0000-0000-00009FB20000}"/>
    <cellStyle name="Normal 4 7 3 4" xfId="45856" xr:uid="{00000000-0005-0000-0000-0000A0B20000}"/>
    <cellStyle name="Normal 4 7 3 4 2" xfId="45857" xr:uid="{00000000-0005-0000-0000-0000A1B20000}"/>
    <cellStyle name="Normal 4 7 3 4 3" xfId="45858" xr:uid="{00000000-0005-0000-0000-0000A2B20000}"/>
    <cellStyle name="Normal 4 7 3 5" xfId="45859" xr:uid="{00000000-0005-0000-0000-0000A3B20000}"/>
    <cellStyle name="Normal 4 7 3 5 2" xfId="45860" xr:uid="{00000000-0005-0000-0000-0000A4B20000}"/>
    <cellStyle name="Normal 4 7 3 5 3" xfId="45861" xr:uid="{00000000-0005-0000-0000-0000A5B20000}"/>
    <cellStyle name="Normal 4 7 3 6" xfId="45862" xr:uid="{00000000-0005-0000-0000-0000A6B20000}"/>
    <cellStyle name="Normal 4 7 3 7" xfId="45863" xr:uid="{00000000-0005-0000-0000-0000A7B20000}"/>
    <cellStyle name="Normal 4 7 3 8" xfId="45864" xr:uid="{00000000-0005-0000-0000-0000A8B20000}"/>
    <cellStyle name="Normal 4 7 3 9" xfId="45865" xr:uid="{00000000-0005-0000-0000-0000A9B20000}"/>
    <cellStyle name="Normal 4 7 4" xfId="45866" xr:uid="{00000000-0005-0000-0000-0000AAB20000}"/>
    <cellStyle name="Normal 4 7 4 2" xfId="45867" xr:uid="{00000000-0005-0000-0000-0000ABB20000}"/>
    <cellStyle name="Normal 4 7 4 2 2" xfId="45868" xr:uid="{00000000-0005-0000-0000-0000ACB20000}"/>
    <cellStyle name="Normal 4 7 4 2 3" xfId="45869" xr:uid="{00000000-0005-0000-0000-0000ADB20000}"/>
    <cellStyle name="Normal 4 7 4 2 4" xfId="45870" xr:uid="{00000000-0005-0000-0000-0000AEB20000}"/>
    <cellStyle name="Normal 4 7 4 3" xfId="45871" xr:uid="{00000000-0005-0000-0000-0000AFB20000}"/>
    <cellStyle name="Normal 4 7 4 3 2" xfId="45872" xr:uid="{00000000-0005-0000-0000-0000B0B20000}"/>
    <cellStyle name="Normal 4 7 4 3 3" xfId="45873" xr:uid="{00000000-0005-0000-0000-0000B1B20000}"/>
    <cellStyle name="Normal 4 7 4 4" xfId="45874" xr:uid="{00000000-0005-0000-0000-0000B2B20000}"/>
    <cellStyle name="Normal 4 7 4 5" xfId="45875" xr:uid="{00000000-0005-0000-0000-0000B3B20000}"/>
    <cellStyle name="Normal 4 7 4 6" xfId="45876" xr:uid="{00000000-0005-0000-0000-0000B4B20000}"/>
    <cellStyle name="Normal 4 7 4 7" xfId="45877" xr:uid="{00000000-0005-0000-0000-0000B5B20000}"/>
    <cellStyle name="Normal 4 7 4 8" xfId="45878" xr:uid="{00000000-0005-0000-0000-0000B6B20000}"/>
    <cellStyle name="Normal 4 7 5" xfId="45879" xr:uid="{00000000-0005-0000-0000-0000B7B20000}"/>
    <cellStyle name="Normal 4 7 5 2" xfId="45880" xr:uid="{00000000-0005-0000-0000-0000B8B20000}"/>
    <cellStyle name="Normal 4 7 5 2 2" xfId="45881" xr:uid="{00000000-0005-0000-0000-0000B9B20000}"/>
    <cellStyle name="Normal 4 7 5 2 3" xfId="45882" xr:uid="{00000000-0005-0000-0000-0000BAB20000}"/>
    <cellStyle name="Normal 4 7 5 3" xfId="45883" xr:uid="{00000000-0005-0000-0000-0000BBB20000}"/>
    <cellStyle name="Normal 4 7 5 4" xfId="45884" xr:uid="{00000000-0005-0000-0000-0000BCB20000}"/>
    <cellStyle name="Normal 4 7 5 5" xfId="45885" xr:uid="{00000000-0005-0000-0000-0000BDB20000}"/>
    <cellStyle name="Normal 4 7 5 6" xfId="45886" xr:uid="{00000000-0005-0000-0000-0000BEB20000}"/>
    <cellStyle name="Normal 4 7 6" xfId="45887" xr:uid="{00000000-0005-0000-0000-0000BFB20000}"/>
    <cellStyle name="Normal 4 7 6 2" xfId="45888" xr:uid="{00000000-0005-0000-0000-0000C0B20000}"/>
    <cellStyle name="Normal 4 7 6 3" xfId="45889" xr:uid="{00000000-0005-0000-0000-0000C1B20000}"/>
    <cellStyle name="Normal 4 7 7" xfId="45890" xr:uid="{00000000-0005-0000-0000-0000C2B20000}"/>
    <cellStyle name="Normal 4 7 7 2" xfId="45891" xr:uid="{00000000-0005-0000-0000-0000C3B20000}"/>
    <cellStyle name="Normal 4 7 7 3" xfId="45892" xr:uid="{00000000-0005-0000-0000-0000C4B20000}"/>
    <cellStyle name="Normal 4 7 8" xfId="45893" xr:uid="{00000000-0005-0000-0000-0000C5B20000}"/>
    <cellStyle name="Normal 4 7 8 2" xfId="45894" xr:uid="{00000000-0005-0000-0000-0000C6B20000}"/>
    <cellStyle name="Normal 4 7 8 3" xfId="45895" xr:uid="{00000000-0005-0000-0000-0000C7B20000}"/>
    <cellStyle name="Normal 4 7 9" xfId="45896" xr:uid="{00000000-0005-0000-0000-0000C8B20000}"/>
    <cellStyle name="Normal 4 8" xfId="45897" xr:uid="{00000000-0005-0000-0000-0000C9B20000}"/>
    <cellStyle name="Normal 4 8 10" xfId="45898" xr:uid="{00000000-0005-0000-0000-0000CAB20000}"/>
    <cellStyle name="Normal 4 8 11" xfId="45899" xr:uid="{00000000-0005-0000-0000-0000CBB20000}"/>
    <cellStyle name="Normal 4 8 12" xfId="45900" xr:uid="{00000000-0005-0000-0000-0000CCB20000}"/>
    <cellStyle name="Normal 4 8 2" xfId="45901" xr:uid="{00000000-0005-0000-0000-0000CDB20000}"/>
    <cellStyle name="Normal 4 8 2 10" xfId="45902" xr:uid="{00000000-0005-0000-0000-0000CEB20000}"/>
    <cellStyle name="Normal 4 8 2 2" xfId="45903" xr:uid="{00000000-0005-0000-0000-0000CFB20000}"/>
    <cellStyle name="Normal 4 8 2 2 2" xfId="45904" xr:uid="{00000000-0005-0000-0000-0000D0B20000}"/>
    <cellStyle name="Normal 4 8 2 2 2 2" xfId="45905" xr:uid="{00000000-0005-0000-0000-0000D1B20000}"/>
    <cellStyle name="Normal 4 8 2 2 2 3" xfId="45906" xr:uid="{00000000-0005-0000-0000-0000D2B20000}"/>
    <cellStyle name="Normal 4 8 2 2 3" xfId="45907" xr:uid="{00000000-0005-0000-0000-0000D3B20000}"/>
    <cellStyle name="Normal 4 8 2 2 3 2" xfId="45908" xr:uid="{00000000-0005-0000-0000-0000D4B20000}"/>
    <cellStyle name="Normal 4 8 2 2 3 3" xfId="45909" xr:uid="{00000000-0005-0000-0000-0000D5B20000}"/>
    <cellStyle name="Normal 4 8 2 2 4" xfId="45910" xr:uid="{00000000-0005-0000-0000-0000D6B20000}"/>
    <cellStyle name="Normal 4 8 2 2 5" xfId="45911" xr:uid="{00000000-0005-0000-0000-0000D7B20000}"/>
    <cellStyle name="Normal 4 8 2 2 6" xfId="45912" xr:uid="{00000000-0005-0000-0000-0000D8B20000}"/>
    <cellStyle name="Normal 4 8 2 2 7" xfId="45913" xr:uid="{00000000-0005-0000-0000-0000D9B20000}"/>
    <cellStyle name="Normal 4 8 2 2 8" xfId="45914" xr:uid="{00000000-0005-0000-0000-0000DAB20000}"/>
    <cellStyle name="Normal 4 8 2 3" xfId="45915" xr:uid="{00000000-0005-0000-0000-0000DBB20000}"/>
    <cellStyle name="Normal 4 8 2 3 2" xfId="45916" xr:uid="{00000000-0005-0000-0000-0000DCB20000}"/>
    <cellStyle name="Normal 4 8 2 3 2 2" xfId="45917" xr:uid="{00000000-0005-0000-0000-0000DDB20000}"/>
    <cellStyle name="Normal 4 8 2 3 2 3" xfId="45918" xr:uid="{00000000-0005-0000-0000-0000DEB20000}"/>
    <cellStyle name="Normal 4 8 2 3 3" xfId="45919" xr:uid="{00000000-0005-0000-0000-0000DFB20000}"/>
    <cellStyle name="Normal 4 8 2 3 3 2" xfId="45920" xr:uid="{00000000-0005-0000-0000-0000E0B20000}"/>
    <cellStyle name="Normal 4 8 2 3 4" xfId="45921" xr:uid="{00000000-0005-0000-0000-0000E1B20000}"/>
    <cellStyle name="Normal 4 8 2 4" xfId="45922" xr:uid="{00000000-0005-0000-0000-0000E2B20000}"/>
    <cellStyle name="Normal 4 8 2 4 2" xfId="45923" xr:uid="{00000000-0005-0000-0000-0000E3B20000}"/>
    <cellStyle name="Normal 4 8 2 4 3" xfId="45924" xr:uid="{00000000-0005-0000-0000-0000E4B20000}"/>
    <cellStyle name="Normal 4 8 2 5" xfId="45925" xr:uid="{00000000-0005-0000-0000-0000E5B20000}"/>
    <cellStyle name="Normal 4 8 2 5 2" xfId="45926" xr:uid="{00000000-0005-0000-0000-0000E6B20000}"/>
    <cellStyle name="Normal 4 8 2 5 3" xfId="45927" xr:uid="{00000000-0005-0000-0000-0000E7B20000}"/>
    <cellStyle name="Normal 4 8 2 6" xfId="45928" xr:uid="{00000000-0005-0000-0000-0000E8B20000}"/>
    <cellStyle name="Normal 4 8 2 7" xfId="45929" xr:uid="{00000000-0005-0000-0000-0000E9B20000}"/>
    <cellStyle name="Normal 4 8 2 8" xfId="45930" xr:uid="{00000000-0005-0000-0000-0000EAB20000}"/>
    <cellStyle name="Normal 4 8 2 9" xfId="45931" xr:uid="{00000000-0005-0000-0000-0000EBB20000}"/>
    <cellStyle name="Normal 4 8 3" xfId="45932" xr:uid="{00000000-0005-0000-0000-0000ECB20000}"/>
    <cellStyle name="Normal 4 8 3 2" xfId="45933" xr:uid="{00000000-0005-0000-0000-0000EDB20000}"/>
    <cellStyle name="Normal 4 8 3 2 2" xfId="45934" xr:uid="{00000000-0005-0000-0000-0000EEB20000}"/>
    <cellStyle name="Normal 4 8 3 2 3" xfId="45935" xr:uid="{00000000-0005-0000-0000-0000EFB20000}"/>
    <cellStyle name="Normal 4 8 3 2 4" xfId="45936" xr:uid="{00000000-0005-0000-0000-0000F0B20000}"/>
    <cellStyle name="Normal 4 8 3 3" xfId="45937" xr:uid="{00000000-0005-0000-0000-0000F1B20000}"/>
    <cellStyle name="Normal 4 8 3 3 2" xfId="45938" xr:uid="{00000000-0005-0000-0000-0000F2B20000}"/>
    <cellStyle name="Normal 4 8 3 3 3" xfId="45939" xr:uid="{00000000-0005-0000-0000-0000F3B20000}"/>
    <cellStyle name="Normal 4 8 3 4" xfId="45940" xr:uid="{00000000-0005-0000-0000-0000F4B20000}"/>
    <cellStyle name="Normal 4 8 3 5" xfId="45941" xr:uid="{00000000-0005-0000-0000-0000F5B20000}"/>
    <cellStyle name="Normal 4 8 3 6" xfId="45942" xr:uid="{00000000-0005-0000-0000-0000F6B20000}"/>
    <cellStyle name="Normal 4 8 3 7" xfId="45943" xr:uid="{00000000-0005-0000-0000-0000F7B20000}"/>
    <cellStyle name="Normal 4 8 3 8" xfId="45944" xr:uid="{00000000-0005-0000-0000-0000F8B20000}"/>
    <cellStyle name="Normal 4 8 4" xfId="45945" xr:uid="{00000000-0005-0000-0000-0000F9B20000}"/>
    <cellStyle name="Normal 4 8 4 2" xfId="45946" xr:uid="{00000000-0005-0000-0000-0000FAB20000}"/>
    <cellStyle name="Normal 4 8 4 2 2" xfId="45947" xr:uid="{00000000-0005-0000-0000-0000FBB20000}"/>
    <cellStyle name="Normal 4 8 4 2 3" xfId="45948" xr:uid="{00000000-0005-0000-0000-0000FCB20000}"/>
    <cellStyle name="Normal 4 8 4 3" xfId="45949" xr:uid="{00000000-0005-0000-0000-0000FDB20000}"/>
    <cellStyle name="Normal 4 8 4 3 2" xfId="45950" xr:uid="{00000000-0005-0000-0000-0000FEB20000}"/>
    <cellStyle name="Normal 4 8 4 4" xfId="45951" xr:uid="{00000000-0005-0000-0000-0000FFB20000}"/>
    <cellStyle name="Normal 4 8 5" xfId="45952" xr:uid="{00000000-0005-0000-0000-000000B30000}"/>
    <cellStyle name="Normal 4 8 5 2" xfId="45953" xr:uid="{00000000-0005-0000-0000-000001B30000}"/>
    <cellStyle name="Normal 4 8 5 3" xfId="45954" xr:uid="{00000000-0005-0000-0000-000002B30000}"/>
    <cellStyle name="Normal 4 8 6" xfId="45955" xr:uid="{00000000-0005-0000-0000-000003B30000}"/>
    <cellStyle name="Normal 4 8 6 2" xfId="45956" xr:uid="{00000000-0005-0000-0000-000004B30000}"/>
    <cellStyle name="Normal 4 8 6 3" xfId="45957" xr:uid="{00000000-0005-0000-0000-000005B30000}"/>
    <cellStyle name="Normal 4 8 7" xfId="45958" xr:uid="{00000000-0005-0000-0000-000006B30000}"/>
    <cellStyle name="Normal 4 8 7 2" xfId="45959" xr:uid="{00000000-0005-0000-0000-000007B30000}"/>
    <cellStyle name="Normal 4 8 7 3" xfId="45960" xr:uid="{00000000-0005-0000-0000-000008B30000}"/>
    <cellStyle name="Normal 4 8 8" xfId="45961" xr:uid="{00000000-0005-0000-0000-000009B30000}"/>
    <cellStyle name="Normal 4 8 9" xfId="45962" xr:uid="{00000000-0005-0000-0000-00000AB30000}"/>
    <cellStyle name="Normal 4 8_Dec monthly report" xfId="45963" xr:uid="{00000000-0005-0000-0000-00000BB30000}"/>
    <cellStyle name="Normal 4 9" xfId="45964" xr:uid="{00000000-0005-0000-0000-00000CB30000}"/>
    <cellStyle name="Normal 4 9 10" xfId="45965" xr:uid="{00000000-0005-0000-0000-00000DB30000}"/>
    <cellStyle name="Normal 4 9 11" xfId="45966" xr:uid="{00000000-0005-0000-0000-00000EB30000}"/>
    <cellStyle name="Normal 4 9 12" xfId="45967" xr:uid="{00000000-0005-0000-0000-00000FB30000}"/>
    <cellStyle name="Normal 4 9 2" xfId="45968" xr:uid="{00000000-0005-0000-0000-000010B30000}"/>
    <cellStyle name="Normal 4 9 2 2" xfId="45969" xr:uid="{00000000-0005-0000-0000-000011B30000}"/>
    <cellStyle name="Normal 4 9 2 2 2" xfId="45970" xr:uid="{00000000-0005-0000-0000-000012B30000}"/>
    <cellStyle name="Normal 4 9 2 2 3" xfId="45971" xr:uid="{00000000-0005-0000-0000-000013B30000}"/>
    <cellStyle name="Normal 4 9 2 2 4" xfId="45972" xr:uid="{00000000-0005-0000-0000-000014B30000}"/>
    <cellStyle name="Normal 4 9 2 3" xfId="45973" xr:uid="{00000000-0005-0000-0000-000015B30000}"/>
    <cellStyle name="Normal 4 9 2 3 2" xfId="45974" xr:uid="{00000000-0005-0000-0000-000016B30000}"/>
    <cellStyle name="Normal 4 9 2 3 3" xfId="45975" xr:uid="{00000000-0005-0000-0000-000017B30000}"/>
    <cellStyle name="Normal 4 9 2 4" xfId="45976" xr:uid="{00000000-0005-0000-0000-000018B30000}"/>
    <cellStyle name="Normal 4 9 2 5" xfId="45977" xr:uid="{00000000-0005-0000-0000-000019B30000}"/>
    <cellStyle name="Normal 4 9 2 6" xfId="45978" xr:uid="{00000000-0005-0000-0000-00001AB30000}"/>
    <cellStyle name="Normal 4 9 2 7" xfId="45979" xr:uid="{00000000-0005-0000-0000-00001BB30000}"/>
    <cellStyle name="Normal 4 9 2 8" xfId="45980" xr:uid="{00000000-0005-0000-0000-00001CB30000}"/>
    <cellStyle name="Normal 4 9 3" xfId="45981" xr:uid="{00000000-0005-0000-0000-00001DB30000}"/>
    <cellStyle name="Normal 4 9 3 2" xfId="45982" xr:uid="{00000000-0005-0000-0000-00001EB30000}"/>
    <cellStyle name="Normal 4 9 3 2 2" xfId="45983" xr:uid="{00000000-0005-0000-0000-00001FB30000}"/>
    <cellStyle name="Normal 4 9 3 2 3" xfId="45984" xr:uid="{00000000-0005-0000-0000-000020B30000}"/>
    <cellStyle name="Normal 4 9 3 3" xfId="45985" xr:uid="{00000000-0005-0000-0000-000021B30000}"/>
    <cellStyle name="Normal 4 9 3 4" xfId="45986" xr:uid="{00000000-0005-0000-0000-000022B30000}"/>
    <cellStyle name="Normal 4 9 3 5" xfId="45987" xr:uid="{00000000-0005-0000-0000-000023B30000}"/>
    <cellStyle name="Normal 4 9 3 6" xfId="45988" xr:uid="{00000000-0005-0000-0000-000024B30000}"/>
    <cellStyle name="Normal 4 9 4" xfId="45989" xr:uid="{00000000-0005-0000-0000-000025B30000}"/>
    <cellStyle name="Normal 4 9 4 2" xfId="45990" xr:uid="{00000000-0005-0000-0000-000026B30000}"/>
    <cellStyle name="Normal 4 9 4 3" xfId="45991" xr:uid="{00000000-0005-0000-0000-000027B30000}"/>
    <cellStyle name="Normal 4 9 5" xfId="45992" xr:uid="{00000000-0005-0000-0000-000028B30000}"/>
    <cellStyle name="Normal 4 9 5 2" xfId="45993" xr:uid="{00000000-0005-0000-0000-000029B30000}"/>
    <cellStyle name="Normal 4 9 5 3" xfId="45994" xr:uid="{00000000-0005-0000-0000-00002AB30000}"/>
    <cellStyle name="Normal 4 9 6" xfId="45995" xr:uid="{00000000-0005-0000-0000-00002BB30000}"/>
    <cellStyle name="Normal 4 9 6 2" xfId="45996" xr:uid="{00000000-0005-0000-0000-00002CB30000}"/>
    <cellStyle name="Normal 4 9 6 3" xfId="45997" xr:uid="{00000000-0005-0000-0000-00002DB30000}"/>
    <cellStyle name="Normal 4 9 7" xfId="45998" xr:uid="{00000000-0005-0000-0000-00002EB30000}"/>
    <cellStyle name="Normal 4 9 7 2" xfId="45999" xr:uid="{00000000-0005-0000-0000-00002FB30000}"/>
    <cellStyle name="Normal 4 9 7 3" xfId="46000" xr:uid="{00000000-0005-0000-0000-000030B30000}"/>
    <cellStyle name="Normal 4 9 8" xfId="46001" xr:uid="{00000000-0005-0000-0000-000031B30000}"/>
    <cellStyle name="Normal 4 9 9" xfId="46002" xr:uid="{00000000-0005-0000-0000-000032B30000}"/>
    <cellStyle name="Normal 4_2011 Planning Templates_Incentive 3-14-2011 (2)" xfId="46003" xr:uid="{00000000-0005-0000-0000-000033B30000}"/>
    <cellStyle name="Normal 40" xfId="314" xr:uid="{00000000-0005-0000-0000-000034B30000}"/>
    <cellStyle name="Normal 40 10" xfId="46004" xr:uid="{00000000-0005-0000-0000-000035B30000}"/>
    <cellStyle name="Normal 40 11" xfId="46005" xr:uid="{00000000-0005-0000-0000-000036B30000}"/>
    <cellStyle name="Normal 40 12" xfId="46006" xr:uid="{00000000-0005-0000-0000-000037B30000}"/>
    <cellStyle name="Normal 40 2" xfId="46007" xr:uid="{00000000-0005-0000-0000-000038B30000}"/>
    <cellStyle name="Normal 40 2 2" xfId="46008" xr:uid="{00000000-0005-0000-0000-000039B30000}"/>
    <cellStyle name="Normal 40 2 2 2" xfId="46009" xr:uid="{00000000-0005-0000-0000-00003AB30000}"/>
    <cellStyle name="Normal 40 2 2 3" xfId="46010" xr:uid="{00000000-0005-0000-0000-00003BB30000}"/>
    <cellStyle name="Normal 40 2 3" xfId="46011" xr:uid="{00000000-0005-0000-0000-00003CB30000}"/>
    <cellStyle name="Normal 40 2 3 2" xfId="46012" xr:uid="{00000000-0005-0000-0000-00003DB30000}"/>
    <cellStyle name="Normal 40 2 3 3" xfId="46013" xr:uid="{00000000-0005-0000-0000-00003EB30000}"/>
    <cellStyle name="Normal 40 2 4" xfId="46014" xr:uid="{00000000-0005-0000-0000-00003FB30000}"/>
    <cellStyle name="Normal 40 2 4 2" xfId="46015" xr:uid="{00000000-0005-0000-0000-000040B30000}"/>
    <cellStyle name="Normal 40 2 4 3" xfId="46016" xr:uid="{00000000-0005-0000-0000-000041B30000}"/>
    <cellStyle name="Normal 40 2 5" xfId="46017" xr:uid="{00000000-0005-0000-0000-000042B30000}"/>
    <cellStyle name="Normal 40 2 5 2" xfId="46018" xr:uid="{00000000-0005-0000-0000-000043B30000}"/>
    <cellStyle name="Normal 40 2 6" xfId="46019" xr:uid="{00000000-0005-0000-0000-000044B30000}"/>
    <cellStyle name="Normal 40 2 7" xfId="46020" xr:uid="{00000000-0005-0000-0000-000045B30000}"/>
    <cellStyle name="Normal 40 2 8" xfId="46021" xr:uid="{00000000-0005-0000-0000-000046B30000}"/>
    <cellStyle name="Normal 40 2 9" xfId="46022" xr:uid="{00000000-0005-0000-0000-000047B30000}"/>
    <cellStyle name="Normal 40 3" xfId="46023" xr:uid="{00000000-0005-0000-0000-000048B30000}"/>
    <cellStyle name="Normal 40 3 2" xfId="46024" xr:uid="{00000000-0005-0000-0000-000049B30000}"/>
    <cellStyle name="Normal 40 3 2 2" xfId="46025" xr:uid="{00000000-0005-0000-0000-00004AB30000}"/>
    <cellStyle name="Normal 40 3 2 3" xfId="46026" xr:uid="{00000000-0005-0000-0000-00004BB30000}"/>
    <cellStyle name="Normal 40 3 3" xfId="46027" xr:uid="{00000000-0005-0000-0000-00004CB30000}"/>
    <cellStyle name="Normal 40 3 3 2" xfId="46028" xr:uid="{00000000-0005-0000-0000-00004DB30000}"/>
    <cellStyle name="Normal 40 3 3 3" xfId="46029" xr:uid="{00000000-0005-0000-0000-00004EB30000}"/>
    <cellStyle name="Normal 40 3 4" xfId="46030" xr:uid="{00000000-0005-0000-0000-00004FB30000}"/>
    <cellStyle name="Normal 40 3 5" xfId="46031" xr:uid="{00000000-0005-0000-0000-000050B30000}"/>
    <cellStyle name="Normal 40 3 6" xfId="46032" xr:uid="{00000000-0005-0000-0000-000051B30000}"/>
    <cellStyle name="Normal 40 3 7" xfId="46033" xr:uid="{00000000-0005-0000-0000-000052B30000}"/>
    <cellStyle name="Normal 40 3 8" xfId="46034" xr:uid="{00000000-0005-0000-0000-000053B30000}"/>
    <cellStyle name="Normal 40 4" xfId="46035" xr:uid="{00000000-0005-0000-0000-000054B30000}"/>
    <cellStyle name="Normal 40 4 2" xfId="46036" xr:uid="{00000000-0005-0000-0000-000055B30000}"/>
    <cellStyle name="Normal 40 4 2 2" xfId="46037" xr:uid="{00000000-0005-0000-0000-000056B30000}"/>
    <cellStyle name="Normal 40 4 3" xfId="46038" xr:uid="{00000000-0005-0000-0000-000057B30000}"/>
    <cellStyle name="Normal 40 4 3 2" xfId="46039" xr:uid="{00000000-0005-0000-0000-000058B30000}"/>
    <cellStyle name="Normal 40 4 4" xfId="46040" xr:uid="{00000000-0005-0000-0000-000059B30000}"/>
    <cellStyle name="Normal 40 4 5" xfId="46041" xr:uid="{00000000-0005-0000-0000-00005AB30000}"/>
    <cellStyle name="Normal 40 4 6" xfId="46042" xr:uid="{00000000-0005-0000-0000-00005BB30000}"/>
    <cellStyle name="Normal 40 4 7" xfId="46043" xr:uid="{00000000-0005-0000-0000-00005CB30000}"/>
    <cellStyle name="Normal 40 4 8" xfId="46044" xr:uid="{00000000-0005-0000-0000-00005DB30000}"/>
    <cellStyle name="Normal 40 5" xfId="46045" xr:uid="{00000000-0005-0000-0000-00005EB30000}"/>
    <cellStyle name="Normal 40 5 2" xfId="46046" xr:uid="{00000000-0005-0000-0000-00005FB30000}"/>
    <cellStyle name="Normal 40 6" xfId="46047" xr:uid="{00000000-0005-0000-0000-000060B30000}"/>
    <cellStyle name="Normal 40 6 2" xfId="46048" xr:uid="{00000000-0005-0000-0000-000061B30000}"/>
    <cellStyle name="Normal 40 6 2 2" xfId="46049" xr:uid="{00000000-0005-0000-0000-000062B30000}"/>
    <cellStyle name="Normal 40 6 3" xfId="46050" xr:uid="{00000000-0005-0000-0000-000063B30000}"/>
    <cellStyle name="Normal 40 6 3 2" xfId="46051" xr:uid="{00000000-0005-0000-0000-000064B30000}"/>
    <cellStyle name="Normal 40 6 4" xfId="46052" xr:uid="{00000000-0005-0000-0000-000065B30000}"/>
    <cellStyle name="Normal 40 6 5" xfId="46053" xr:uid="{00000000-0005-0000-0000-000066B30000}"/>
    <cellStyle name="Normal 40 7" xfId="46054" xr:uid="{00000000-0005-0000-0000-000067B30000}"/>
    <cellStyle name="Normal 40 8" xfId="46055" xr:uid="{00000000-0005-0000-0000-000068B30000}"/>
    <cellStyle name="Normal 40 8 2" xfId="46056" xr:uid="{00000000-0005-0000-0000-000069B30000}"/>
    <cellStyle name="Normal 40 9" xfId="46057" xr:uid="{00000000-0005-0000-0000-00006AB30000}"/>
    <cellStyle name="Normal 41" xfId="315" xr:uid="{00000000-0005-0000-0000-00006BB30000}"/>
    <cellStyle name="Normal 41 10" xfId="46058" xr:uid="{00000000-0005-0000-0000-00006CB30000}"/>
    <cellStyle name="Normal 41 11" xfId="46059" xr:uid="{00000000-0005-0000-0000-00006DB30000}"/>
    <cellStyle name="Normal 41 12" xfId="46060" xr:uid="{00000000-0005-0000-0000-00006EB30000}"/>
    <cellStyle name="Normal 41 2" xfId="46061" xr:uid="{00000000-0005-0000-0000-00006FB30000}"/>
    <cellStyle name="Normal 41 2 2" xfId="46062" xr:uid="{00000000-0005-0000-0000-000070B30000}"/>
    <cellStyle name="Normal 41 2 2 2" xfId="46063" xr:uid="{00000000-0005-0000-0000-000071B30000}"/>
    <cellStyle name="Normal 41 2 2 3" xfId="46064" xr:uid="{00000000-0005-0000-0000-000072B30000}"/>
    <cellStyle name="Normal 41 2 3" xfId="46065" xr:uid="{00000000-0005-0000-0000-000073B30000}"/>
    <cellStyle name="Normal 41 2 3 2" xfId="46066" xr:uid="{00000000-0005-0000-0000-000074B30000}"/>
    <cellStyle name="Normal 41 2 3 3" xfId="46067" xr:uid="{00000000-0005-0000-0000-000075B30000}"/>
    <cellStyle name="Normal 41 2 4" xfId="46068" xr:uid="{00000000-0005-0000-0000-000076B30000}"/>
    <cellStyle name="Normal 41 2 4 2" xfId="46069" xr:uid="{00000000-0005-0000-0000-000077B30000}"/>
    <cellStyle name="Normal 41 2 4 3" xfId="46070" xr:uid="{00000000-0005-0000-0000-000078B30000}"/>
    <cellStyle name="Normal 41 2 5" xfId="46071" xr:uid="{00000000-0005-0000-0000-000079B30000}"/>
    <cellStyle name="Normal 41 2 6" xfId="46072" xr:uid="{00000000-0005-0000-0000-00007AB30000}"/>
    <cellStyle name="Normal 41 2 7" xfId="46073" xr:uid="{00000000-0005-0000-0000-00007BB30000}"/>
    <cellStyle name="Normal 41 2 8" xfId="46074" xr:uid="{00000000-0005-0000-0000-00007CB30000}"/>
    <cellStyle name="Normal 41 2 9" xfId="46075" xr:uid="{00000000-0005-0000-0000-00007DB30000}"/>
    <cellStyle name="Normal 41 3" xfId="46076" xr:uid="{00000000-0005-0000-0000-00007EB30000}"/>
    <cellStyle name="Normal 41 3 2" xfId="46077" xr:uid="{00000000-0005-0000-0000-00007FB30000}"/>
    <cellStyle name="Normal 41 3 2 2" xfId="46078" xr:uid="{00000000-0005-0000-0000-000080B30000}"/>
    <cellStyle name="Normal 41 3 2 3" xfId="46079" xr:uid="{00000000-0005-0000-0000-000081B30000}"/>
    <cellStyle name="Normal 41 3 3" xfId="46080" xr:uid="{00000000-0005-0000-0000-000082B30000}"/>
    <cellStyle name="Normal 41 3 3 2" xfId="46081" xr:uid="{00000000-0005-0000-0000-000083B30000}"/>
    <cellStyle name="Normal 41 3 4" xfId="46082" xr:uid="{00000000-0005-0000-0000-000084B30000}"/>
    <cellStyle name="Normal 41 3 5" xfId="46083" xr:uid="{00000000-0005-0000-0000-000085B30000}"/>
    <cellStyle name="Normal 41 3 6" xfId="46084" xr:uid="{00000000-0005-0000-0000-000086B30000}"/>
    <cellStyle name="Normal 41 3 7" xfId="46085" xr:uid="{00000000-0005-0000-0000-000087B30000}"/>
    <cellStyle name="Normal 41 3 8" xfId="46086" xr:uid="{00000000-0005-0000-0000-000088B30000}"/>
    <cellStyle name="Normal 41 4" xfId="46087" xr:uid="{00000000-0005-0000-0000-000089B30000}"/>
    <cellStyle name="Normal 41 4 2" xfId="46088" xr:uid="{00000000-0005-0000-0000-00008AB30000}"/>
    <cellStyle name="Normal 41 4 2 2" xfId="46089" xr:uid="{00000000-0005-0000-0000-00008BB30000}"/>
    <cellStyle name="Normal 41 4 3" xfId="46090" xr:uid="{00000000-0005-0000-0000-00008CB30000}"/>
    <cellStyle name="Normal 41 4 3 2" xfId="46091" xr:uid="{00000000-0005-0000-0000-00008DB30000}"/>
    <cellStyle name="Normal 41 4 4" xfId="46092" xr:uid="{00000000-0005-0000-0000-00008EB30000}"/>
    <cellStyle name="Normal 41 4 5" xfId="46093" xr:uid="{00000000-0005-0000-0000-00008FB30000}"/>
    <cellStyle name="Normal 41 4 6" xfId="46094" xr:uid="{00000000-0005-0000-0000-000090B30000}"/>
    <cellStyle name="Normal 41 4 7" xfId="46095" xr:uid="{00000000-0005-0000-0000-000091B30000}"/>
    <cellStyle name="Normal 41 4 8" xfId="46096" xr:uid="{00000000-0005-0000-0000-000092B30000}"/>
    <cellStyle name="Normal 41 5" xfId="46097" xr:uid="{00000000-0005-0000-0000-000093B30000}"/>
    <cellStyle name="Normal 41 6" xfId="46098" xr:uid="{00000000-0005-0000-0000-000094B30000}"/>
    <cellStyle name="Normal 41 6 2" xfId="46099" xr:uid="{00000000-0005-0000-0000-000095B30000}"/>
    <cellStyle name="Normal 41 6 2 2" xfId="46100" xr:uid="{00000000-0005-0000-0000-000096B30000}"/>
    <cellStyle name="Normal 41 6 3" xfId="46101" xr:uid="{00000000-0005-0000-0000-000097B30000}"/>
    <cellStyle name="Normal 41 6 3 2" xfId="46102" xr:uid="{00000000-0005-0000-0000-000098B30000}"/>
    <cellStyle name="Normal 41 6 4" xfId="46103" xr:uid="{00000000-0005-0000-0000-000099B30000}"/>
    <cellStyle name="Normal 41 7" xfId="46104" xr:uid="{00000000-0005-0000-0000-00009AB30000}"/>
    <cellStyle name="Normal 41 8" xfId="46105" xr:uid="{00000000-0005-0000-0000-00009BB30000}"/>
    <cellStyle name="Normal 41 8 2" xfId="46106" xr:uid="{00000000-0005-0000-0000-00009CB30000}"/>
    <cellStyle name="Normal 41 9" xfId="46107" xr:uid="{00000000-0005-0000-0000-00009DB30000}"/>
    <cellStyle name="Normal 41_2015 Annual Rpt" xfId="46108" xr:uid="{00000000-0005-0000-0000-00009EB30000}"/>
    <cellStyle name="Normal 42" xfId="316" xr:uid="{00000000-0005-0000-0000-00009FB30000}"/>
    <cellStyle name="Normal 42 10" xfId="46109" xr:uid="{00000000-0005-0000-0000-0000A0B30000}"/>
    <cellStyle name="Normal 42 11" xfId="46110" xr:uid="{00000000-0005-0000-0000-0000A1B30000}"/>
    <cellStyle name="Normal 42 12" xfId="46111" xr:uid="{00000000-0005-0000-0000-0000A2B30000}"/>
    <cellStyle name="Normal 42 2" xfId="46112" xr:uid="{00000000-0005-0000-0000-0000A3B30000}"/>
    <cellStyle name="Normal 42 2 2" xfId="46113" xr:uid="{00000000-0005-0000-0000-0000A4B30000}"/>
    <cellStyle name="Normal 42 2 2 2" xfId="46114" xr:uid="{00000000-0005-0000-0000-0000A5B30000}"/>
    <cellStyle name="Normal 42 2 2 3" xfId="46115" xr:uid="{00000000-0005-0000-0000-0000A6B30000}"/>
    <cellStyle name="Normal 42 2 3" xfId="46116" xr:uid="{00000000-0005-0000-0000-0000A7B30000}"/>
    <cellStyle name="Normal 42 2 3 2" xfId="46117" xr:uid="{00000000-0005-0000-0000-0000A8B30000}"/>
    <cellStyle name="Normal 42 2 3 3" xfId="46118" xr:uid="{00000000-0005-0000-0000-0000A9B30000}"/>
    <cellStyle name="Normal 42 2 4" xfId="46119" xr:uid="{00000000-0005-0000-0000-0000AAB30000}"/>
    <cellStyle name="Normal 42 2 4 2" xfId="46120" xr:uid="{00000000-0005-0000-0000-0000ABB30000}"/>
    <cellStyle name="Normal 42 2 4 3" xfId="46121" xr:uid="{00000000-0005-0000-0000-0000ACB30000}"/>
    <cellStyle name="Normal 42 2 5" xfId="46122" xr:uid="{00000000-0005-0000-0000-0000ADB30000}"/>
    <cellStyle name="Normal 42 2 6" xfId="46123" xr:uid="{00000000-0005-0000-0000-0000AEB30000}"/>
    <cellStyle name="Normal 42 2 7" xfId="46124" xr:uid="{00000000-0005-0000-0000-0000AFB30000}"/>
    <cellStyle name="Normal 42 2 8" xfId="46125" xr:uid="{00000000-0005-0000-0000-0000B0B30000}"/>
    <cellStyle name="Normal 42 2 9" xfId="46126" xr:uid="{00000000-0005-0000-0000-0000B1B30000}"/>
    <cellStyle name="Normal 42 3" xfId="46127" xr:uid="{00000000-0005-0000-0000-0000B2B30000}"/>
    <cellStyle name="Normal 42 3 2" xfId="46128" xr:uid="{00000000-0005-0000-0000-0000B3B30000}"/>
    <cellStyle name="Normal 42 3 2 2" xfId="46129" xr:uid="{00000000-0005-0000-0000-0000B4B30000}"/>
    <cellStyle name="Normal 42 3 3" xfId="46130" xr:uid="{00000000-0005-0000-0000-0000B5B30000}"/>
    <cellStyle name="Normal 42 3 3 2" xfId="46131" xr:uid="{00000000-0005-0000-0000-0000B6B30000}"/>
    <cellStyle name="Normal 42 3 4" xfId="46132" xr:uid="{00000000-0005-0000-0000-0000B7B30000}"/>
    <cellStyle name="Normal 42 3 5" xfId="46133" xr:uid="{00000000-0005-0000-0000-0000B8B30000}"/>
    <cellStyle name="Normal 42 3 6" xfId="46134" xr:uid="{00000000-0005-0000-0000-0000B9B30000}"/>
    <cellStyle name="Normal 42 3 7" xfId="46135" xr:uid="{00000000-0005-0000-0000-0000BAB30000}"/>
    <cellStyle name="Normal 42 3 8" xfId="46136" xr:uid="{00000000-0005-0000-0000-0000BBB30000}"/>
    <cellStyle name="Normal 42 4" xfId="46137" xr:uid="{00000000-0005-0000-0000-0000BCB30000}"/>
    <cellStyle name="Normal 42 4 2" xfId="46138" xr:uid="{00000000-0005-0000-0000-0000BDB30000}"/>
    <cellStyle name="Normal 42 4 2 2" xfId="46139" xr:uid="{00000000-0005-0000-0000-0000BEB30000}"/>
    <cellStyle name="Normal 42 4 3" xfId="46140" xr:uid="{00000000-0005-0000-0000-0000BFB30000}"/>
    <cellStyle name="Normal 42 4 3 2" xfId="46141" xr:uid="{00000000-0005-0000-0000-0000C0B30000}"/>
    <cellStyle name="Normal 42 4 4" xfId="46142" xr:uid="{00000000-0005-0000-0000-0000C1B30000}"/>
    <cellStyle name="Normal 42 4 5" xfId="46143" xr:uid="{00000000-0005-0000-0000-0000C2B30000}"/>
    <cellStyle name="Normal 42 4 6" xfId="46144" xr:uid="{00000000-0005-0000-0000-0000C3B30000}"/>
    <cellStyle name="Normal 42 4 7" xfId="46145" xr:uid="{00000000-0005-0000-0000-0000C4B30000}"/>
    <cellStyle name="Normal 42 4 8" xfId="46146" xr:uid="{00000000-0005-0000-0000-0000C5B30000}"/>
    <cellStyle name="Normal 42 5" xfId="46147" xr:uid="{00000000-0005-0000-0000-0000C6B30000}"/>
    <cellStyle name="Normal 42 6" xfId="46148" xr:uid="{00000000-0005-0000-0000-0000C7B30000}"/>
    <cellStyle name="Normal 42 6 2" xfId="46149" xr:uid="{00000000-0005-0000-0000-0000C8B30000}"/>
    <cellStyle name="Normal 42 6 2 2" xfId="46150" xr:uid="{00000000-0005-0000-0000-0000C9B30000}"/>
    <cellStyle name="Normal 42 6 3" xfId="46151" xr:uid="{00000000-0005-0000-0000-0000CAB30000}"/>
    <cellStyle name="Normal 42 6 3 2" xfId="46152" xr:uid="{00000000-0005-0000-0000-0000CBB30000}"/>
    <cellStyle name="Normal 42 6 4" xfId="46153" xr:uid="{00000000-0005-0000-0000-0000CCB30000}"/>
    <cellStyle name="Normal 42 7" xfId="46154" xr:uid="{00000000-0005-0000-0000-0000CDB30000}"/>
    <cellStyle name="Normal 42 8" xfId="46155" xr:uid="{00000000-0005-0000-0000-0000CEB30000}"/>
    <cellStyle name="Normal 42 8 2" xfId="46156" xr:uid="{00000000-0005-0000-0000-0000CFB30000}"/>
    <cellStyle name="Normal 42 9" xfId="46157" xr:uid="{00000000-0005-0000-0000-0000D0B30000}"/>
    <cellStyle name="Normal 42_2015 Annual Rpt" xfId="46158" xr:uid="{00000000-0005-0000-0000-0000D1B30000}"/>
    <cellStyle name="Normal 43" xfId="317" xr:uid="{00000000-0005-0000-0000-0000D2B30000}"/>
    <cellStyle name="Normal 43 10" xfId="46159" xr:uid="{00000000-0005-0000-0000-0000D3B30000}"/>
    <cellStyle name="Normal 43 11" xfId="46160" xr:uid="{00000000-0005-0000-0000-0000D4B30000}"/>
    <cellStyle name="Normal 43 12" xfId="46161" xr:uid="{00000000-0005-0000-0000-0000D5B30000}"/>
    <cellStyle name="Normal 43 2" xfId="46162" xr:uid="{00000000-0005-0000-0000-0000D6B30000}"/>
    <cellStyle name="Normal 43 2 2" xfId="46163" xr:uid="{00000000-0005-0000-0000-0000D7B30000}"/>
    <cellStyle name="Normal 43 2 2 2" xfId="46164" xr:uid="{00000000-0005-0000-0000-0000D8B30000}"/>
    <cellStyle name="Normal 43 2 2 3" xfId="46165" xr:uid="{00000000-0005-0000-0000-0000D9B30000}"/>
    <cellStyle name="Normal 43 2 3" xfId="46166" xr:uid="{00000000-0005-0000-0000-0000DAB30000}"/>
    <cellStyle name="Normal 43 2 3 2" xfId="46167" xr:uid="{00000000-0005-0000-0000-0000DBB30000}"/>
    <cellStyle name="Normal 43 2 3 3" xfId="46168" xr:uid="{00000000-0005-0000-0000-0000DCB30000}"/>
    <cellStyle name="Normal 43 2 4" xfId="46169" xr:uid="{00000000-0005-0000-0000-0000DDB30000}"/>
    <cellStyle name="Normal 43 2 4 2" xfId="46170" xr:uid="{00000000-0005-0000-0000-0000DEB30000}"/>
    <cellStyle name="Normal 43 2 4 3" xfId="46171" xr:uid="{00000000-0005-0000-0000-0000DFB30000}"/>
    <cellStyle name="Normal 43 2 5" xfId="46172" xr:uid="{00000000-0005-0000-0000-0000E0B30000}"/>
    <cellStyle name="Normal 43 2 6" xfId="46173" xr:uid="{00000000-0005-0000-0000-0000E1B30000}"/>
    <cellStyle name="Normal 43 2 7" xfId="46174" xr:uid="{00000000-0005-0000-0000-0000E2B30000}"/>
    <cellStyle name="Normal 43 2 8" xfId="46175" xr:uid="{00000000-0005-0000-0000-0000E3B30000}"/>
    <cellStyle name="Normal 43 2 9" xfId="46176" xr:uid="{00000000-0005-0000-0000-0000E4B30000}"/>
    <cellStyle name="Normal 43 3" xfId="46177" xr:uid="{00000000-0005-0000-0000-0000E5B30000}"/>
    <cellStyle name="Normal 43 3 2" xfId="46178" xr:uid="{00000000-0005-0000-0000-0000E6B30000}"/>
    <cellStyle name="Normal 43 3 2 2" xfId="46179" xr:uid="{00000000-0005-0000-0000-0000E7B30000}"/>
    <cellStyle name="Normal 43 3 2 3" xfId="46180" xr:uid="{00000000-0005-0000-0000-0000E8B30000}"/>
    <cellStyle name="Normal 43 3 3" xfId="46181" xr:uid="{00000000-0005-0000-0000-0000E9B30000}"/>
    <cellStyle name="Normal 43 3 3 2" xfId="46182" xr:uid="{00000000-0005-0000-0000-0000EAB30000}"/>
    <cellStyle name="Normal 43 3 4" xfId="46183" xr:uid="{00000000-0005-0000-0000-0000EBB30000}"/>
    <cellStyle name="Normal 43 3 5" xfId="46184" xr:uid="{00000000-0005-0000-0000-0000ECB30000}"/>
    <cellStyle name="Normal 43 3 6" xfId="46185" xr:uid="{00000000-0005-0000-0000-0000EDB30000}"/>
    <cellStyle name="Normal 43 3 7" xfId="46186" xr:uid="{00000000-0005-0000-0000-0000EEB30000}"/>
    <cellStyle name="Normal 43 3 8" xfId="46187" xr:uid="{00000000-0005-0000-0000-0000EFB30000}"/>
    <cellStyle name="Normal 43 4" xfId="46188" xr:uid="{00000000-0005-0000-0000-0000F0B30000}"/>
    <cellStyle name="Normal 43 4 2" xfId="46189" xr:uid="{00000000-0005-0000-0000-0000F1B30000}"/>
    <cellStyle name="Normal 43 4 2 2" xfId="46190" xr:uid="{00000000-0005-0000-0000-0000F2B30000}"/>
    <cellStyle name="Normal 43 4 3" xfId="46191" xr:uid="{00000000-0005-0000-0000-0000F3B30000}"/>
    <cellStyle name="Normal 43 4 3 2" xfId="46192" xr:uid="{00000000-0005-0000-0000-0000F4B30000}"/>
    <cellStyle name="Normal 43 4 4" xfId="46193" xr:uid="{00000000-0005-0000-0000-0000F5B30000}"/>
    <cellStyle name="Normal 43 4 5" xfId="46194" xr:uid="{00000000-0005-0000-0000-0000F6B30000}"/>
    <cellStyle name="Normal 43 4 6" xfId="46195" xr:uid="{00000000-0005-0000-0000-0000F7B30000}"/>
    <cellStyle name="Normal 43 4 7" xfId="46196" xr:uid="{00000000-0005-0000-0000-0000F8B30000}"/>
    <cellStyle name="Normal 43 4 8" xfId="46197" xr:uid="{00000000-0005-0000-0000-0000F9B30000}"/>
    <cellStyle name="Normal 43 5" xfId="46198" xr:uid="{00000000-0005-0000-0000-0000FAB30000}"/>
    <cellStyle name="Normal 43 6" xfId="46199" xr:uid="{00000000-0005-0000-0000-0000FBB30000}"/>
    <cellStyle name="Normal 43 6 2" xfId="46200" xr:uid="{00000000-0005-0000-0000-0000FCB30000}"/>
    <cellStyle name="Normal 43 6 2 2" xfId="46201" xr:uid="{00000000-0005-0000-0000-0000FDB30000}"/>
    <cellStyle name="Normal 43 6 3" xfId="46202" xr:uid="{00000000-0005-0000-0000-0000FEB30000}"/>
    <cellStyle name="Normal 43 6 3 2" xfId="46203" xr:uid="{00000000-0005-0000-0000-0000FFB30000}"/>
    <cellStyle name="Normal 43 6 4" xfId="46204" xr:uid="{00000000-0005-0000-0000-000000B40000}"/>
    <cellStyle name="Normal 43 7" xfId="46205" xr:uid="{00000000-0005-0000-0000-000001B40000}"/>
    <cellStyle name="Normal 43 8" xfId="46206" xr:uid="{00000000-0005-0000-0000-000002B40000}"/>
    <cellStyle name="Normal 43 8 2" xfId="46207" xr:uid="{00000000-0005-0000-0000-000003B40000}"/>
    <cellStyle name="Normal 43 9" xfId="46208" xr:uid="{00000000-0005-0000-0000-000004B40000}"/>
    <cellStyle name="Normal 44" xfId="318" xr:uid="{00000000-0005-0000-0000-000005B40000}"/>
    <cellStyle name="Normal 44 10" xfId="46209" xr:uid="{00000000-0005-0000-0000-000006B40000}"/>
    <cellStyle name="Normal 44 11" xfId="46210" xr:uid="{00000000-0005-0000-0000-000007B40000}"/>
    <cellStyle name="Normal 44 2" xfId="46211" xr:uid="{00000000-0005-0000-0000-000008B40000}"/>
    <cellStyle name="Normal 44 2 2" xfId="46212" xr:uid="{00000000-0005-0000-0000-000009B40000}"/>
    <cellStyle name="Normal 44 2 2 2" xfId="46213" xr:uid="{00000000-0005-0000-0000-00000AB40000}"/>
    <cellStyle name="Normal 44 2 2 3" xfId="46214" xr:uid="{00000000-0005-0000-0000-00000BB40000}"/>
    <cellStyle name="Normal 44 2 3" xfId="46215" xr:uid="{00000000-0005-0000-0000-00000CB40000}"/>
    <cellStyle name="Normal 44 2 3 2" xfId="46216" xr:uid="{00000000-0005-0000-0000-00000DB40000}"/>
    <cellStyle name="Normal 44 2 3 3" xfId="46217" xr:uid="{00000000-0005-0000-0000-00000EB40000}"/>
    <cellStyle name="Normal 44 2 4" xfId="46218" xr:uid="{00000000-0005-0000-0000-00000FB40000}"/>
    <cellStyle name="Normal 44 2 4 2" xfId="46219" xr:uid="{00000000-0005-0000-0000-000010B40000}"/>
    <cellStyle name="Normal 44 2 4 3" xfId="46220" xr:uid="{00000000-0005-0000-0000-000011B40000}"/>
    <cellStyle name="Normal 44 2 5" xfId="46221" xr:uid="{00000000-0005-0000-0000-000012B40000}"/>
    <cellStyle name="Normal 44 2 6" xfId="46222" xr:uid="{00000000-0005-0000-0000-000013B40000}"/>
    <cellStyle name="Normal 44 2 7" xfId="46223" xr:uid="{00000000-0005-0000-0000-000014B40000}"/>
    <cellStyle name="Normal 44 2 8" xfId="46224" xr:uid="{00000000-0005-0000-0000-000015B40000}"/>
    <cellStyle name="Normal 44 2 9" xfId="46225" xr:uid="{00000000-0005-0000-0000-000016B40000}"/>
    <cellStyle name="Normal 44 3" xfId="46226" xr:uid="{00000000-0005-0000-0000-000017B40000}"/>
    <cellStyle name="Normal 44 3 2" xfId="46227" xr:uid="{00000000-0005-0000-0000-000018B40000}"/>
    <cellStyle name="Normal 44 3 2 2" xfId="46228" xr:uid="{00000000-0005-0000-0000-000019B40000}"/>
    <cellStyle name="Normal 44 3 2 3" xfId="46229" xr:uid="{00000000-0005-0000-0000-00001AB40000}"/>
    <cellStyle name="Normal 44 3 3" xfId="46230" xr:uid="{00000000-0005-0000-0000-00001BB40000}"/>
    <cellStyle name="Normal 44 3 3 2" xfId="46231" xr:uid="{00000000-0005-0000-0000-00001CB40000}"/>
    <cellStyle name="Normal 44 3 4" xfId="46232" xr:uid="{00000000-0005-0000-0000-00001DB40000}"/>
    <cellStyle name="Normal 44 3 5" xfId="46233" xr:uid="{00000000-0005-0000-0000-00001EB40000}"/>
    <cellStyle name="Normal 44 3 6" xfId="46234" xr:uid="{00000000-0005-0000-0000-00001FB40000}"/>
    <cellStyle name="Normal 44 3 7" xfId="46235" xr:uid="{00000000-0005-0000-0000-000020B40000}"/>
    <cellStyle name="Normal 44 3 8" xfId="46236" xr:uid="{00000000-0005-0000-0000-000021B40000}"/>
    <cellStyle name="Normal 44 4" xfId="46237" xr:uid="{00000000-0005-0000-0000-000022B40000}"/>
    <cellStyle name="Normal 44 4 2" xfId="46238" xr:uid="{00000000-0005-0000-0000-000023B40000}"/>
    <cellStyle name="Normal 44 4 2 2" xfId="46239" xr:uid="{00000000-0005-0000-0000-000024B40000}"/>
    <cellStyle name="Normal 44 4 3" xfId="46240" xr:uid="{00000000-0005-0000-0000-000025B40000}"/>
    <cellStyle name="Normal 44 4 3 2" xfId="46241" xr:uid="{00000000-0005-0000-0000-000026B40000}"/>
    <cellStyle name="Normal 44 4 4" xfId="46242" xr:uid="{00000000-0005-0000-0000-000027B40000}"/>
    <cellStyle name="Normal 44 4 5" xfId="46243" xr:uid="{00000000-0005-0000-0000-000028B40000}"/>
    <cellStyle name="Normal 44 4 6" xfId="46244" xr:uid="{00000000-0005-0000-0000-000029B40000}"/>
    <cellStyle name="Normal 44 4 7" xfId="46245" xr:uid="{00000000-0005-0000-0000-00002AB40000}"/>
    <cellStyle name="Normal 44 4 8" xfId="46246" xr:uid="{00000000-0005-0000-0000-00002BB40000}"/>
    <cellStyle name="Normal 44 5" xfId="46247" xr:uid="{00000000-0005-0000-0000-00002CB40000}"/>
    <cellStyle name="Normal 44 6" xfId="46248" xr:uid="{00000000-0005-0000-0000-00002DB40000}"/>
    <cellStyle name="Normal 44 6 2" xfId="46249" xr:uid="{00000000-0005-0000-0000-00002EB40000}"/>
    <cellStyle name="Normal 44 6 2 2" xfId="46250" xr:uid="{00000000-0005-0000-0000-00002FB40000}"/>
    <cellStyle name="Normal 44 6 3" xfId="46251" xr:uid="{00000000-0005-0000-0000-000030B40000}"/>
    <cellStyle name="Normal 44 6 3 2" xfId="46252" xr:uid="{00000000-0005-0000-0000-000031B40000}"/>
    <cellStyle name="Normal 44 6 4" xfId="46253" xr:uid="{00000000-0005-0000-0000-000032B40000}"/>
    <cellStyle name="Normal 44 7" xfId="46254" xr:uid="{00000000-0005-0000-0000-000033B40000}"/>
    <cellStyle name="Normal 44 8" xfId="46255" xr:uid="{00000000-0005-0000-0000-000034B40000}"/>
    <cellStyle name="Normal 44 8 2" xfId="46256" xr:uid="{00000000-0005-0000-0000-000035B40000}"/>
    <cellStyle name="Normal 44 9" xfId="46257" xr:uid="{00000000-0005-0000-0000-000036B40000}"/>
    <cellStyle name="Normal 45" xfId="319" xr:uid="{00000000-0005-0000-0000-000037B40000}"/>
    <cellStyle name="Normal 45 10" xfId="46258" xr:uid="{00000000-0005-0000-0000-000038B40000}"/>
    <cellStyle name="Normal 45 11" xfId="46259" xr:uid="{00000000-0005-0000-0000-000039B40000}"/>
    <cellStyle name="Normal 45 12" xfId="46260" xr:uid="{00000000-0005-0000-0000-00003AB40000}"/>
    <cellStyle name="Normal 45 2" xfId="46261" xr:uid="{00000000-0005-0000-0000-00003BB40000}"/>
    <cellStyle name="Normal 45 2 2" xfId="46262" xr:uid="{00000000-0005-0000-0000-00003CB40000}"/>
    <cellStyle name="Normal 45 2 2 2" xfId="46263" xr:uid="{00000000-0005-0000-0000-00003DB40000}"/>
    <cellStyle name="Normal 45 2 2 3" xfId="46264" xr:uid="{00000000-0005-0000-0000-00003EB40000}"/>
    <cellStyle name="Normal 45 2 3" xfId="46265" xr:uid="{00000000-0005-0000-0000-00003FB40000}"/>
    <cellStyle name="Normal 45 2 3 2" xfId="46266" xr:uid="{00000000-0005-0000-0000-000040B40000}"/>
    <cellStyle name="Normal 45 2 3 2 2" xfId="46267" xr:uid="{00000000-0005-0000-0000-000041B40000}"/>
    <cellStyle name="Normal 45 2 3 3" xfId="46268" xr:uid="{00000000-0005-0000-0000-000042B40000}"/>
    <cellStyle name="Normal 45 2 4" xfId="46269" xr:uid="{00000000-0005-0000-0000-000043B40000}"/>
    <cellStyle name="Normal 45 2 4 2" xfId="46270" xr:uid="{00000000-0005-0000-0000-000044B40000}"/>
    <cellStyle name="Normal 45 2 4 3" xfId="46271" xr:uid="{00000000-0005-0000-0000-000045B40000}"/>
    <cellStyle name="Normal 45 2 5" xfId="46272" xr:uid="{00000000-0005-0000-0000-000046B40000}"/>
    <cellStyle name="Normal 45 2 6" xfId="46273" xr:uid="{00000000-0005-0000-0000-000047B40000}"/>
    <cellStyle name="Normal 45 2 7" xfId="46274" xr:uid="{00000000-0005-0000-0000-000048B40000}"/>
    <cellStyle name="Normal 45 2 8" xfId="46275" xr:uid="{00000000-0005-0000-0000-000049B40000}"/>
    <cellStyle name="Normal 45 2 9" xfId="46276" xr:uid="{00000000-0005-0000-0000-00004AB40000}"/>
    <cellStyle name="Normal 45 3" xfId="46277" xr:uid="{00000000-0005-0000-0000-00004BB40000}"/>
    <cellStyle name="Normal 45 3 2" xfId="46278" xr:uid="{00000000-0005-0000-0000-00004CB40000}"/>
    <cellStyle name="Normal 45 3 2 2" xfId="46279" xr:uid="{00000000-0005-0000-0000-00004DB40000}"/>
    <cellStyle name="Normal 45 3 2 3" xfId="46280" xr:uid="{00000000-0005-0000-0000-00004EB40000}"/>
    <cellStyle name="Normal 45 3 3" xfId="46281" xr:uid="{00000000-0005-0000-0000-00004FB40000}"/>
    <cellStyle name="Normal 45 3 3 2" xfId="46282" xr:uid="{00000000-0005-0000-0000-000050B40000}"/>
    <cellStyle name="Normal 45 3 4" xfId="46283" xr:uid="{00000000-0005-0000-0000-000051B40000}"/>
    <cellStyle name="Normal 45 3 5" xfId="46284" xr:uid="{00000000-0005-0000-0000-000052B40000}"/>
    <cellStyle name="Normal 45 3 6" xfId="46285" xr:uid="{00000000-0005-0000-0000-000053B40000}"/>
    <cellStyle name="Normal 45 3 7" xfId="46286" xr:uid="{00000000-0005-0000-0000-000054B40000}"/>
    <cellStyle name="Normal 45 3 8" xfId="46287" xr:uid="{00000000-0005-0000-0000-000055B40000}"/>
    <cellStyle name="Normal 45 4" xfId="46288" xr:uid="{00000000-0005-0000-0000-000056B40000}"/>
    <cellStyle name="Normal 45 4 2" xfId="46289" xr:uid="{00000000-0005-0000-0000-000057B40000}"/>
    <cellStyle name="Normal 45 4 2 2" xfId="46290" xr:uid="{00000000-0005-0000-0000-000058B40000}"/>
    <cellStyle name="Normal 45 4 2 3" xfId="46291" xr:uid="{00000000-0005-0000-0000-000059B40000}"/>
    <cellStyle name="Normal 45 4 3" xfId="46292" xr:uid="{00000000-0005-0000-0000-00005AB40000}"/>
    <cellStyle name="Normal 45 4 3 2" xfId="46293" xr:uid="{00000000-0005-0000-0000-00005BB40000}"/>
    <cellStyle name="Normal 45 4 4" xfId="46294" xr:uid="{00000000-0005-0000-0000-00005CB40000}"/>
    <cellStyle name="Normal 45 4 5" xfId="46295" xr:uid="{00000000-0005-0000-0000-00005DB40000}"/>
    <cellStyle name="Normal 45 4 6" xfId="46296" xr:uid="{00000000-0005-0000-0000-00005EB40000}"/>
    <cellStyle name="Normal 45 4 7" xfId="46297" xr:uid="{00000000-0005-0000-0000-00005FB40000}"/>
    <cellStyle name="Normal 45 4 8" xfId="46298" xr:uid="{00000000-0005-0000-0000-000060B40000}"/>
    <cellStyle name="Normal 45 5" xfId="46299" xr:uid="{00000000-0005-0000-0000-000061B40000}"/>
    <cellStyle name="Normal 45 6" xfId="46300" xr:uid="{00000000-0005-0000-0000-000062B40000}"/>
    <cellStyle name="Normal 45 6 2" xfId="46301" xr:uid="{00000000-0005-0000-0000-000063B40000}"/>
    <cellStyle name="Normal 45 6 2 2" xfId="46302" xr:uid="{00000000-0005-0000-0000-000064B40000}"/>
    <cellStyle name="Normal 45 6 3" xfId="46303" xr:uid="{00000000-0005-0000-0000-000065B40000}"/>
    <cellStyle name="Normal 45 6 3 2" xfId="46304" xr:uid="{00000000-0005-0000-0000-000066B40000}"/>
    <cellStyle name="Normal 45 6 4" xfId="46305" xr:uid="{00000000-0005-0000-0000-000067B40000}"/>
    <cellStyle name="Normal 45 7" xfId="46306" xr:uid="{00000000-0005-0000-0000-000068B40000}"/>
    <cellStyle name="Normal 45 8" xfId="46307" xr:uid="{00000000-0005-0000-0000-000069B40000}"/>
    <cellStyle name="Normal 45 8 2" xfId="46308" xr:uid="{00000000-0005-0000-0000-00006AB40000}"/>
    <cellStyle name="Normal 45 9" xfId="46309" xr:uid="{00000000-0005-0000-0000-00006BB40000}"/>
    <cellStyle name="Normal 46" xfId="320" xr:uid="{00000000-0005-0000-0000-00006CB40000}"/>
    <cellStyle name="Normal 46 10" xfId="46310" xr:uid="{00000000-0005-0000-0000-00006DB40000}"/>
    <cellStyle name="Normal 46 11" xfId="46311" xr:uid="{00000000-0005-0000-0000-00006EB40000}"/>
    <cellStyle name="Normal 46 12" xfId="46312" xr:uid="{00000000-0005-0000-0000-00006FB40000}"/>
    <cellStyle name="Normal 46 13" xfId="46313" xr:uid="{00000000-0005-0000-0000-000070B40000}"/>
    <cellStyle name="Normal 46 2" xfId="46314" xr:uid="{00000000-0005-0000-0000-000071B40000}"/>
    <cellStyle name="Normal 46 2 2" xfId="46315" xr:uid="{00000000-0005-0000-0000-000072B40000}"/>
    <cellStyle name="Normal 46 2 2 2" xfId="46316" xr:uid="{00000000-0005-0000-0000-000073B40000}"/>
    <cellStyle name="Normal 46 2 2 3" xfId="46317" xr:uid="{00000000-0005-0000-0000-000074B40000}"/>
    <cellStyle name="Normal 46 2 3" xfId="46318" xr:uid="{00000000-0005-0000-0000-000075B40000}"/>
    <cellStyle name="Normal 46 2 3 2" xfId="46319" xr:uid="{00000000-0005-0000-0000-000076B40000}"/>
    <cellStyle name="Normal 46 2 3 3" xfId="46320" xr:uid="{00000000-0005-0000-0000-000077B40000}"/>
    <cellStyle name="Normal 46 2 4" xfId="46321" xr:uid="{00000000-0005-0000-0000-000078B40000}"/>
    <cellStyle name="Normal 46 2 4 2" xfId="46322" xr:uid="{00000000-0005-0000-0000-000079B40000}"/>
    <cellStyle name="Normal 46 2 4 3" xfId="46323" xr:uid="{00000000-0005-0000-0000-00007AB40000}"/>
    <cellStyle name="Normal 46 2 5" xfId="46324" xr:uid="{00000000-0005-0000-0000-00007BB40000}"/>
    <cellStyle name="Normal 46 2 6" xfId="46325" xr:uid="{00000000-0005-0000-0000-00007CB40000}"/>
    <cellStyle name="Normal 46 2 7" xfId="46326" xr:uid="{00000000-0005-0000-0000-00007DB40000}"/>
    <cellStyle name="Normal 46 2 8" xfId="46327" xr:uid="{00000000-0005-0000-0000-00007EB40000}"/>
    <cellStyle name="Normal 46 2 9" xfId="46328" xr:uid="{00000000-0005-0000-0000-00007FB40000}"/>
    <cellStyle name="Normal 46 3" xfId="46329" xr:uid="{00000000-0005-0000-0000-000080B40000}"/>
    <cellStyle name="Normal 46 3 2" xfId="46330" xr:uid="{00000000-0005-0000-0000-000081B40000}"/>
    <cellStyle name="Normal 46 3 2 2" xfId="46331" xr:uid="{00000000-0005-0000-0000-000082B40000}"/>
    <cellStyle name="Normal 46 3 2 3" xfId="46332" xr:uid="{00000000-0005-0000-0000-000083B40000}"/>
    <cellStyle name="Normal 46 3 3" xfId="46333" xr:uid="{00000000-0005-0000-0000-000084B40000}"/>
    <cellStyle name="Normal 46 3 3 2" xfId="46334" xr:uid="{00000000-0005-0000-0000-000085B40000}"/>
    <cellStyle name="Normal 46 3 4" xfId="46335" xr:uid="{00000000-0005-0000-0000-000086B40000}"/>
    <cellStyle name="Normal 46 3 5" xfId="46336" xr:uid="{00000000-0005-0000-0000-000087B40000}"/>
    <cellStyle name="Normal 46 3 6" xfId="46337" xr:uid="{00000000-0005-0000-0000-000088B40000}"/>
    <cellStyle name="Normal 46 3 7" xfId="46338" xr:uid="{00000000-0005-0000-0000-000089B40000}"/>
    <cellStyle name="Normal 46 3 8" xfId="46339" xr:uid="{00000000-0005-0000-0000-00008AB40000}"/>
    <cellStyle name="Normal 46 4" xfId="46340" xr:uid="{00000000-0005-0000-0000-00008BB40000}"/>
    <cellStyle name="Normal 46 4 2" xfId="46341" xr:uid="{00000000-0005-0000-0000-00008CB40000}"/>
    <cellStyle name="Normal 46 4 2 2" xfId="46342" xr:uid="{00000000-0005-0000-0000-00008DB40000}"/>
    <cellStyle name="Normal 46 4 3" xfId="46343" xr:uid="{00000000-0005-0000-0000-00008EB40000}"/>
    <cellStyle name="Normal 46 4 3 2" xfId="46344" xr:uid="{00000000-0005-0000-0000-00008FB40000}"/>
    <cellStyle name="Normal 46 4 4" xfId="46345" xr:uid="{00000000-0005-0000-0000-000090B40000}"/>
    <cellStyle name="Normal 46 4 5" xfId="46346" xr:uid="{00000000-0005-0000-0000-000091B40000}"/>
    <cellStyle name="Normal 46 4 6" xfId="46347" xr:uid="{00000000-0005-0000-0000-000092B40000}"/>
    <cellStyle name="Normal 46 4 7" xfId="46348" xr:uid="{00000000-0005-0000-0000-000093B40000}"/>
    <cellStyle name="Normal 46 4 8" xfId="46349" xr:uid="{00000000-0005-0000-0000-000094B40000}"/>
    <cellStyle name="Normal 46 5" xfId="46350" xr:uid="{00000000-0005-0000-0000-000095B40000}"/>
    <cellStyle name="Normal 46 6" xfId="46351" xr:uid="{00000000-0005-0000-0000-000096B40000}"/>
    <cellStyle name="Normal 46 6 2" xfId="46352" xr:uid="{00000000-0005-0000-0000-000097B40000}"/>
    <cellStyle name="Normal 46 6 2 2" xfId="46353" xr:uid="{00000000-0005-0000-0000-000098B40000}"/>
    <cellStyle name="Normal 46 6 3" xfId="46354" xr:uid="{00000000-0005-0000-0000-000099B40000}"/>
    <cellStyle name="Normal 46 6 3 2" xfId="46355" xr:uid="{00000000-0005-0000-0000-00009AB40000}"/>
    <cellStyle name="Normal 46 6 4" xfId="46356" xr:uid="{00000000-0005-0000-0000-00009BB40000}"/>
    <cellStyle name="Normal 46 7" xfId="46357" xr:uid="{00000000-0005-0000-0000-00009CB40000}"/>
    <cellStyle name="Normal 46 7 2" xfId="46358" xr:uid="{00000000-0005-0000-0000-00009DB40000}"/>
    <cellStyle name="Normal 46 7 2 2" xfId="46359" xr:uid="{00000000-0005-0000-0000-00009EB40000}"/>
    <cellStyle name="Normal 46 8" xfId="46360" xr:uid="{00000000-0005-0000-0000-00009FB40000}"/>
    <cellStyle name="Normal 46 9" xfId="46361" xr:uid="{00000000-0005-0000-0000-0000A0B40000}"/>
    <cellStyle name="Normal 46 9 2" xfId="46362" xr:uid="{00000000-0005-0000-0000-0000A1B40000}"/>
    <cellStyle name="Normal 46_2015 Annual Rpt" xfId="46363" xr:uid="{00000000-0005-0000-0000-0000A2B40000}"/>
    <cellStyle name="Normal 47" xfId="321" xr:uid="{00000000-0005-0000-0000-0000A3B40000}"/>
    <cellStyle name="Normal 47 2" xfId="46364" xr:uid="{00000000-0005-0000-0000-0000A4B40000}"/>
    <cellStyle name="Normal 47 2 2" xfId="46365" xr:uid="{00000000-0005-0000-0000-0000A5B40000}"/>
    <cellStyle name="Normal 47 2 2 2" xfId="46366" xr:uid="{00000000-0005-0000-0000-0000A6B40000}"/>
    <cellStyle name="Normal 47 2 2 2 2" xfId="46367" xr:uid="{00000000-0005-0000-0000-0000A7B40000}"/>
    <cellStyle name="Normal 47 2 2 2 3" xfId="46368" xr:uid="{00000000-0005-0000-0000-0000A8B40000}"/>
    <cellStyle name="Normal 47 2 2 3" xfId="46369" xr:uid="{00000000-0005-0000-0000-0000A9B40000}"/>
    <cellStyle name="Normal 47 2 2 3 2" xfId="46370" xr:uid="{00000000-0005-0000-0000-0000AAB40000}"/>
    <cellStyle name="Normal 47 2 2 3 3" xfId="46371" xr:uid="{00000000-0005-0000-0000-0000ABB40000}"/>
    <cellStyle name="Normal 47 2 2 4" xfId="46372" xr:uid="{00000000-0005-0000-0000-0000ACB40000}"/>
    <cellStyle name="Normal 47 2 2 5" xfId="46373" xr:uid="{00000000-0005-0000-0000-0000ADB40000}"/>
    <cellStyle name="Normal 47 2 2 6" xfId="46374" xr:uid="{00000000-0005-0000-0000-0000AEB40000}"/>
    <cellStyle name="Normal 47 2 2 7" xfId="46375" xr:uid="{00000000-0005-0000-0000-0000AFB40000}"/>
    <cellStyle name="Normal 47 2 2 8" xfId="46376" xr:uid="{00000000-0005-0000-0000-0000B0B40000}"/>
    <cellStyle name="Normal 47 2 3" xfId="46377" xr:uid="{00000000-0005-0000-0000-0000B1B40000}"/>
    <cellStyle name="Normal 47 2 3 2" xfId="46378" xr:uid="{00000000-0005-0000-0000-0000B2B40000}"/>
    <cellStyle name="Normal 47 2 3 2 2" xfId="46379" xr:uid="{00000000-0005-0000-0000-0000B3B40000}"/>
    <cellStyle name="Normal 47 2 3 2 3" xfId="46380" xr:uid="{00000000-0005-0000-0000-0000B4B40000}"/>
    <cellStyle name="Normal 47 2 3 3" xfId="46381" xr:uid="{00000000-0005-0000-0000-0000B5B40000}"/>
    <cellStyle name="Normal 47 2 3 3 2" xfId="46382" xr:uid="{00000000-0005-0000-0000-0000B6B40000}"/>
    <cellStyle name="Normal 47 2 3 4" xfId="46383" xr:uid="{00000000-0005-0000-0000-0000B7B40000}"/>
    <cellStyle name="Normal 47 2 4" xfId="46384" xr:uid="{00000000-0005-0000-0000-0000B8B40000}"/>
    <cellStyle name="Normal 47 2 4 2" xfId="46385" xr:uid="{00000000-0005-0000-0000-0000B9B40000}"/>
    <cellStyle name="Normal 47 2 4 3" xfId="46386" xr:uid="{00000000-0005-0000-0000-0000BAB40000}"/>
    <cellStyle name="Normal 47 2 5" xfId="46387" xr:uid="{00000000-0005-0000-0000-0000BBB40000}"/>
    <cellStyle name="Normal 47 2 6" xfId="46388" xr:uid="{00000000-0005-0000-0000-0000BCB40000}"/>
    <cellStyle name="Normal 47 2 7" xfId="46389" xr:uid="{00000000-0005-0000-0000-0000BDB40000}"/>
    <cellStyle name="Normal 47 2 8" xfId="46390" xr:uid="{00000000-0005-0000-0000-0000BEB40000}"/>
    <cellStyle name="Normal 47 2 9" xfId="46391" xr:uid="{00000000-0005-0000-0000-0000BFB40000}"/>
    <cellStyle name="Normal 47 3" xfId="46392" xr:uid="{00000000-0005-0000-0000-0000C0B40000}"/>
    <cellStyle name="Normal 47 3 2" xfId="46393" xr:uid="{00000000-0005-0000-0000-0000C1B40000}"/>
    <cellStyle name="Normal 47 3 3" xfId="46394" xr:uid="{00000000-0005-0000-0000-0000C2B40000}"/>
    <cellStyle name="Normal 47 4" xfId="46395" xr:uid="{00000000-0005-0000-0000-0000C3B40000}"/>
    <cellStyle name="Normal 47 4 2" xfId="46396" xr:uid="{00000000-0005-0000-0000-0000C4B40000}"/>
    <cellStyle name="Normal 47 5" xfId="46397" xr:uid="{00000000-0005-0000-0000-0000C5B40000}"/>
    <cellStyle name="Normal 47 6" xfId="46398" xr:uid="{00000000-0005-0000-0000-0000C6B40000}"/>
    <cellStyle name="Normal 47 7" xfId="46399" xr:uid="{00000000-0005-0000-0000-0000C7B40000}"/>
    <cellStyle name="Normal 47_2015 Annual Rpt" xfId="46400" xr:uid="{00000000-0005-0000-0000-0000C8B40000}"/>
    <cellStyle name="Normal 48" xfId="322" xr:uid="{00000000-0005-0000-0000-0000C9B40000}"/>
    <cellStyle name="Normal 48 10" xfId="46401" xr:uid="{00000000-0005-0000-0000-0000CAB40000}"/>
    <cellStyle name="Normal 48 11" xfId="46402" xr:uid="{00000000-0005-0000-0000-0000CBB40000}"/>
    <cellStyle name="Normal 48 12" xfId="46403" xr:uid="{00000000-0005-0000-0000-0000CCB40000}"/>
    <cellStyle name="Normal 48 2" xfId="46404" xr:uid="{00000000-0005-0000-0000-0000CDB40000}"/>
    <cellStyle name="Normal 48 2 2" xfId="46405" xr:uid="{00000000-0005-0000-0000-0000CEB40000}"/>
    <cellStyle name="Normal 48 2 2 2" xfId="46406" xr:uid="{00000000-0005-0000-0000-0000CFB40000}"/>
    <cellStyle name="Normal 48 2 2 3" xfId="46407" xr:uid="{00000000-0005-0000-0000-0000D0B40000}"/>
    <cellStyle name="Normal 48 2 3" xfId="46408" xr:uid="{00000000-0005-0000-0000-0000D1B40000}"/>
    <cellStyle name="Normal 48 2 3 2" xfId="46409" xr:uid="{00000000-0005-0000-0000-0000D2B40000}"/>
    <cellStyle name="Normal 48 2 3 3" xfId="46410" xr:uid="{00000000-0005-0000-0000-0000D3B40000}"/>
    <cellStyle name="Normal 48 2 4" xfId="46411" xr:uid="{00000000-0005-0000-0000-0000D4B40000}"/>
    <cellStyle name="Normal 48 2 4 2" xfId="46412" xr:uid="{00000000-0005-0000-0000-0000D5B40000}"/>
    <cellStyle name="Normal 48 2 4 3" xfId="46413" xr:uid="{00000000-0005-0000-0000-0000D6B40000}"/>
    <cellStyle name="Normal 48 2 5" xfId="46414" xr:uid="{00000000-0005-0000-0000-0000D7B40000}"/>
    <cellStyle name="Normal 48 2 6" xfId="46415" xr:uid="{00000000-0005-0000-0000-0000D8B40000}"/>
    <cellStyle name="Normal 48 2 7" xfId="46416" xr:uid="{00000000-0005-0000-0000-0000D9B40000}"/>
    <cellStyle name="Normal 48 2 8" xfId="46417" xr:uid="{00000000-0005-0000-0000-0000DAB40000}"/>
    <cellStyle name="Normal 48 2 9" xfId="46418" xr:uid="{00000000-0005-0000-0000-0000DBB40000}"/>
    <cellStyle name="Normal 48 3" xfId="46419" xr:uid="{00000000-0005-0000-0000-0000DCB40000}"/>
    <cellStyle name="Normal 48 3 2" xfId="46420" xr:uid="{00000000-0005-0000-0000-0000DDB40000}"/>
    <cellStyle name="Normal 48 3 2 2" xfId="46421" xr:uid="{00000000-0005-0000-0000-0000DEB40000}"/>
    <cellStyle name="Normal 48 3 2 3" xfId="46422" xr:uid="{00000000-0005-0000-0000-0000DFB40000}"/>
    <cellStyle name="Normal 48 3 3" xfId="46423" xr:uid="{00000000-0005-0000-0000-0000E0B40000}"/>
    <cellStyle name="Normal 48 3 3 2" xfId="46424" xr:uid="{00000000-0005-0000-0000-0000E1B40000}"/>
    <cellStyle name="Normal 48 3 4" xfId="46425" xr:uid="{00000000-0005-0000-0000-0000E2B40000}"/>
    <cellStyle name="Normal 48 3 5" xfId="46426" xr:uid="{00000000-0005-0000-0000-0000E3B40000}"/>
    <cellStyle name="Normal 48 3 6" xfId="46427" xr:uid="{00000000-0005-0000-0000-0000E4B40000}"/>
    <cellStyle name="Normal 48 3 7" xfId="46428" xr:uid="{00000000-0005-0000-0000-0000E5B40000}"/>
    <cellStyle name="Normal 48 3 8" xfId="46429" xr:uid="{00000000-0005-0000-0000-0000E6B40000}"/>
    <cellStyle name="Normal 48 4" xfId="46430" xr:uid="{00000000-0005-0000-0000-0000E7B40000}"/>
    <cellStyle name="Normal 48 4 2" xfId="46431" xr:uid="{00000000-0005-0000-0000-0000E8B40000}"/>
    <cellStyle name="Normal 48 4 2 2" xfId="46432" xr:uid="{00000000-0005-0000-0000-0000E9B40000}"/>
    <cellStyle name="Normal 48 4 3" xfId="46433" xr:uid="{00000000-0005-0000-0000-0000EAB40000}"/>
    <cellStyle name="Normal 48 4 3 2" xfId="46434" xr:uid="{00000000-0005-0000-0000-0000EBB40000}"/>
    <cellStyle name="Normal 48 4 4" xfId="46435" xr:uid="{00000000-0005-0000-0000-0000ECB40000}"/>
    <cellStyle name="Normal 48 4 5" xfId="46436" xr:uid="{00000000-0005-0000-0000-0000EDB40000}"/>
    <cellStyle name="Normal 48 4 6" xfId="46437" xr:uid="{00000000-0005-0000-0000-0000EEB40000}"/>
    <cellStyle name="Normal 48 4 7" xfId="46438" xr:uid="{00000000-0005-0000-0000-0000EFB40000}"/>
    <cellStyle name="Normal 48 4 8" xfId="46439" xr:uid="{00000000-0005-0000-0000-0000F0B40000}"/>
    <cellStyle name="Normal 48 5" xfId="46440" xr:uid="{00000000-0005-0000-0000-0000F1B40000}"/>
    <cellStyle name="Normal 48 6" xfId="46441" xr:uid="{00000000-0005-0000-0000-0000F2B40000}"/>
    <cellStyle name="Normal 48 6 2" xfId="46442" xr:uid="{00000000-0005-0000-0000-0000F3B40000}"/>
    <cellStyle name="Normal 48 6 3" xfId="46443" xr:uid="{00000000-0005-0000-0000-0000F4B40000}"/>
    <cellStyle name="Normal 48 6 3 2" xfId="46444" xr:uid="{00000000-0005-0000-0000-0000F5B40000}"/>
    <cellStyle name="Normal 48 6 4" xfId="46445" xr:uid="{00000000-0005-0000-0000-0000F6B40000}"/>
    <cellStyle name="Normal 48 7" xfId="46446" xr:uid="{00000000-0005-0000-0000-0000F7B40000}"/>
    <cellStyle name="Normal 48 7 2" xfId="46447" xr:uid="{00000000-0005-0000-0000-0000F8B40000}"/>
    <cellStyle name="Normal 48 8" xfId="46448" xr:uid="{00000000-0005-0000-0000-0000F9B40000}"/>
    <cellStyle name="Normal 48 8 2" xfId="46449" xr:uid="{00000000-0005-0000-0000-0000FAB40000}"/>
    <cellStyle name="Normal 48 9" xfId="46450" xr:uid="{00000000-0005-0000-0000-0000FBB40000}"/>
    <cellStyle name="Normal 48_2015 Annual Rpt" xfId="46451" xr:uid="{00000000-0005-0000-0000-0000FCB40000}"/>
    <cellStyle name="Normal 49" xfId="323" xr:uid="{00000000-0005-0000-0000-0000FDB40000}"/>
    <cellStyle name="Normal 49 10" xfId="46452" xr:uid="{00000000-0005-0000-0000-0000FEB40000}"/>
    <cellStyle name="Normal 49 11" xfId="46453" xr:uid="{00000000-0005-0000-0000-0000FFB40000}"/>
    <cellStyle name="Normal 49 12" xfId="46454" xr:uid="{00000000-0005-0000-0000-000000B50000}"/>
    <cellStyle name="Normal 49 2" xfId="46455" xr:uid="{00000000-0005-0000-0000-000001B50000}"/>
    <cellStyle name="Normal 49 2 2" xfId="46456" xr:uid="{00000000-0005-0000-0000-000002B50000}"/>
    <cellStyle name="Normal 49 2 2 2" xfId="46457" xr:uid="{00000000-0005-0000-0000-000003B50000}"/>
    <cellStyle name="Normal 49 2 2 3" xfId="46458" xr:uid="{00000000-0005-0000-0000-000004B50000}"/>
    <cellStyle name="Normal 49 2 3" xfId="46459" xr:uid="{00000000-0005-0000-0000-000005B50000}"/>
    <cellStyle name="Normal 49 2 3 2" xfId="46460" xr:uid="{00000000-0005-0000-0000-000006B50000}"/>
    <cellStyle name="Normal 49 2 3 3" xfId="46461" xr:uid="{00000000-0005-0000-0000-000007B50000}"/>
    <cellStyle name="Normal 49 2 4" xfId="46462" xr:uid="{00000000-0005-0000-0000-000008B50000}"/>
    <cellStyle name="Normal 49 2 4 2" xfId="46463" xr:uid="{00000000-0005-0000-0000-000009B50000}"/>
    <cellStyle name="Normal 49 2 4 3" xfId="46464" xr:uid="{00000000-0005-0000-0000-00000AB50000}"/>
    <cellStyle name="Normal 49 2 5" xfId="46465" xr:uid="{00000000-0005-0000-0000-00000BB50000}"/>
    <cellStyle name="Normal 49 2 6" xfId="46466" xr:uid="{00000000-0005-0000-0000-00000CB50000}"/>
    <cellStyle name="Normal 49 2 7" xfId="46467" xr:uid="{00000000-0005-0000-0000-00000DB50000}"/>
    <cellStyle name="Normal 49 2 8" xfId="46468" xr:uid="{00000000-0005-0000-0000-00000EB50000}"/>
    <cellStyle name="Normal 49 2 9" xfId="46469" xr:uid="{00000000-0005-0000-0000-00000FB50000}"/>
    <cellStyle name="Normal 49 3" xfId="46470" xr:uid="{00000000-0005-0000-0000-000010B50000}"/>
    <cellStyle name="Normal 49 3 2" xfId="46471" xr:uid="{00000000-0005-0000-0000-000011B50000}"/>
    <cellStyle name="Normal 49 3 2 2" xfId="46472" xr:uid="{00000000-0005-0000-0000-000012B50000}"/>
    <cellStyle name="Normal 49 3 2 3" xfId="46473" xr:uid="{00000000-0005-0000-0000-000013B50000}"/>
    <cellStyle name="Normal 49 3 3" xfId="46474" xr:uid="{00000000-0005-0000-0000-000014B50000}"/>
    <cellStyle name="Normal 49 3 3 2" xfId="46475" xr:uid="{00000000-0005-0000-0000-000015B50000}"/>
    <cellStyle name="Normal 49 3 4" xfId="46476" xr:uid="{00000000-0005-0000-0000-000016B50000}"/>
    <cellStyle name="Normal 49 3 5" xfId="46477" xr:uid="{00000000-0005-0000-0000-000017B50000}"/>
    <cellStyle name="Normal 49 3 6" xfId="46478" xr:uid="{00000000-0005-0000-0000-000018B50000}"/>
    <cellStyle name="Normal 49 3 7" xfId="46479" xr:uid="{00000000-0005-0000-0000-000019B50000}"/>
    <cellStyle name="Normal 49 3 8" xfId="46480" xr:uid="{00000000-0005-0000-0000-00001AB50000}"/>
    <cellStyle name="Normal 49 4" xfId="46481" xr:uid="{00000000-0005-0000-0000-00001BB50000}"/>
    <cellStyle name="Normal 49 4 2" xfId="46482" xr:uid="{00000000-0005-0000-0000-00001CB50000}"/>
    <cellStyle name="Normal 49 4 2 2" xfId="46483" xr:uid="{00000000-0005-0000-0000-00001DB50000}"/>
    <cellStyle name="Normal 49 4 3" xfId="46484" xr:uid="{00000000-0005-0000-0000-00001EB50000}"/>
    <cellStyle name="Normal 49 4 3 2" xfId="46485" xr:uid="{00000000-0005-0000-0000-00001FB50000}"/>
    <cellStyle name="Normal 49 4 4" xfId="46486" xr:uid="{00000000-0005-0000-0000-000020B50000}"/>
    <cellStyle name="Normal 49 4 5" xfId="46487" xr:uid="{00000000-0005-0000-0000-000021B50000}"/>
    <cellStyle name="Normal 49 4 6" xfId="46488" xr:uid="{00000000-0005-0000-0000-000022B50000}"/>
    <cellStyle name="Normal 49 4 7" xfId="46489" xr:uid="{00000000-0005-0000-0000-000023B50000}"/>
    <cellStyle name="Normal 49 4 8" xfId="46490" xr:uid="{00000000-0005-0000-0000-000024B50000}"/>
    <cellStyle name="Normal 49 5" xfId="46491" xr:uid="{00000000-0005-0000-0000-000025B50000}"/>
    <cellStyle name="Normal 49 6" xfId="46492" xr:uid="{00000000-0005-0000-0000-000026B50000}"/>
    <cellStyle name="Normal 49 6 2" xfId="46493" xr:uid="{00000000-0005-0000-0000-000027B50000}"/>
    <cellStyle name="Normal 49 6 3" xfId="46494" xr:uid="{00000000-0005-0000-0000-000028B50000}"/>
    <cellStyle name="Normal 49 7" xfId="46495" xr:uid="{00000000-0005-0000-0000-000029B50000}"/>
    <cellStyle name="Normal 49 7 2" xfId="46496" xr:uid="{00000000-0005-0000-0000-00002AB50000}"/>
    <cellStyle name="Normal 49 8" xfId="46497" xr:uid="{00000000-0005-0000-0000-00002BB50000}"/>
    <cellStyle name="Normal 49 8 2" xfId="46498" xr:uid="{00000000-0005-0000-0000-00002CB50000}"/>
    <cellStyle name="Normal 49 9" xfId="46499" xr:uid="{00000000-0005-0000-0000-00002DB50000}"/>
    <cellStyle name="Normal 5" xfId="324" xr:uid="{00000000-0005-0000-0000-00002EB50000}"/>
    <cellStyle name="Normal 5 10" xfId="46500" xr:uid="{00000000-0005-0000-0000-00002FB50000}"/>
    <cellStyle name="Normal 5 10 2" xfId="46501" xr:uid="{00000000-0005-0000-0000-000030B50000}"/>
    <cellStyle name="Normal 5 10 2 2" xfId="46502" xr:uid="{00000000-0005-0000-0000-000031B50000}"/>
    <cellStyle name="Normal 5 10 2 2 2" xfId="46503" xr:uid="{00000000-0005-0000-0000-000032B50000}"/>
    <cellStyle name="Normal 5 10 2 2 2 2" xfId="46504" xr:uid="{00000000-0005-0000-0000-000033B50000}"/>
    <cellStyle name="Normal 5 10 2 2 2 3" xfId="46505" xr:uid="{00000000-0005-0000-0000-000034B50000}"/>
    <cellStyle name="Normal 5 10 2 2 3" xfId="46506" xr:uid="{00000000-0005-0000-0000-000035B50000}"/>
    <cellStyle name="Normal 5 10 2 2 3 2" xfId="46507" xr:uid="{00000000-0005-0000-0000-000036B50000}"/>
    <cellStyle name="Normal 5 10 2 2 3 3" xfId="46508" xr:uid="{00000000-0005-0000-0000-000037B50000}"/>
    <cellStyle name="Normal 5 10 2 2 4" xfId="46509" xr:uid="{00000000-0005-0000-0000-000038B50000}"/>
    <cellStyle name="Normal 5 10 2 2 5" xfId="46510" xr:uid="{00000000-0005-0000-0000-000039B50000}"/>
    <cellStyle name="Normal 5 10 2 2 6" xfId="46511" xr:uid="{00000000-0005-0000-0000-00003AB50000}"/>
    <cellStyle name="Normal 5 10 2 2 7" xfId="46512" xr:uid="{00000000-0005-0000-0000-00003BB50000}"/>
    <cellStyle name="Normal 5 10 2 2 8" xfId="46513" xr:uid="{00000000-0005-0000-0000-00003CB50000}"/>
    <cellStyle name="Normal 5 10 2 3" xfId="46514" xr:uid="{00000000-0005-0000-0000-00003DB50000}"/>
    <cellStyle name="Normal 5 10 2 3 2" xfId="46515" xr:uid="{00000000-0005-0000-0000-00003EB50000}"/>
    <cellStyle name="Normal 5 10 2 3 3" xfId="46516" xr:uid="{00000000-0005-0000-0000-00003FB50000}"/>
    <cellStyle name="Normal 5 10 2 4" xfId="46517" xr:uid="{00000000-0005-0000-0000-000040B50000}"/>
    <cellStyle name="Normal 5 10 2 4 2" xfId="46518" xr:uid="{00000000-0005-0000-0000-000041B50000}"/>
    <cellStyle name="Normal 5 10 2 4 3" xfId="46519" xr:uid="{00000000-0005-0000-0000-000042B50000}"/>
    <cellStyle name="Normal 5 10 2 5" xfId="46520" xr:uid="{00000000-0005-0000-0000-000043B50000}"/>
    <cellStyle name="Normal 5 10 2 5 2" xfId="46521" xr:uid="{00000000-0005-0000-0000-000044B50000}"/>
    <cellStyle name="Normal 5 10 2 5 3" xfId="46522" xr:uid="{00000000-0005-0000-0000-000045B50000}"/>
    <cellStyle name="Normal 5 10 2 6" xfId="46523" xr:uid="{00000000-0005-0000-0000-000046B50000}"/>
    <cellStyle name="Normal 5 10 2 7" xfId="46524" xr:uid="{00000000-0005-0000-0000-000047B50000}"/>
    <cellStyle name="Normal 5 10 2 8" xfId="46525" xr:uid="{00000000-0005-0000-0000-000048B50000}"/>
    <cellStyle name="Normal 5 10 3" xfId="46526" xr:uid="{00000000-0005-0000-0000-000049B50000}"/>
    <cellStyle name="Normal 5 10 3 2" xfId="46527" xr:uid="{00000000-0005-0000-0000-00004AB50000}"/>
    <cellStyle name="Normal 5 10 3 2 2" xfId="46528" xr:uid="{00000000-0005-0000-0000-00004BB50000}"/>
    <cellStyle name="Normal 5 10 3 2 3" xfId="46529" xr:uid="{00000000-0005-0000-0000-00004CB50000}"/>
    <cellStyle name="Normal 5 10 3 3" xfId="46530" xr:uid="{00000000-0005-0000-0000-00004DB50000}"/>
    <cellStyle name="Normal 5 10 3 3 2" xfId="46531" xr:uid="{00000000-0005-0000-0000-00004EB50000}"/>
    <cellStyle name="Normal 5 10 3 4" xfId="46532" xr:uid="{00000000-0005-0000-0000-00004FB50000}"/>
    <cellStyle name="Normal 5 10 4" xfId="46533" xr:uid="{00000000-0005-0000-0000-000050B50000}"/>
    <cellStyle name="Normal 5 10 5" xfId="46534" xr:uid="{00000000-0005-0000-0000-000051B50000}"/>
    <cellStyle name="Normal 5 11" xfId="46535" xr:uid="{00000000-0005-0000-0000-000052B50000}"/>
    <cellStyle name="Normal 5 11 2" xfId="46536" xr:uid="{00000000-0005-0000-0000-000053B50000}"/>
    <cellStyle name="Normal 5 11 2 2" xfId="46537" xr:uid="{00000000-0005-0000-0000-000054B50000}"/>
    <cellStyle name="Normal 5 11 2 2 2" xfId="46538" xr:uid="{00000000-0005-0000-0000-000055B50000}"/>
    <cellStyle name="Normal 5 11 2 2 3" xfId="46539" xr:uid="{00000000-0005-0000-0000-000056B50000}"/>
    <cellStyle name="Normal 5 11 2 3" xfId="46540" xr:uid="{00000000-0005-0000-0000-000057B50000}"/>
    <cellStyle name="Normal 5 11 2 4" xfId="46541" xr:uid="{00000000-0005-0000-0000-000058B50000}"/>
    <cellStyle name="Normal 5 11 3" xfId="46542" xr:uid="{00000000-0005-0000-0000-000059B50000}"/>
    <cellStyle name="Normal 5 11 3 2" xfId="46543" xr:uid="{00000000-0005-0000-0000-00005AB50000}"/>
    <cellStyle name="Normal 5 11 3 3" xfId="46544" xr:uid="{00000000-0005-0000-0000-00005BB50000}"/>
    <cellStyle name="Normal 5 11 4" xfId="46545" xr:uid="{00000000-0005-0000-0000-00005CB50000}"/>
    <cellStyle name="Normal 5 12" xfId="46546" xr:uid="{00000000-0005-0000-0000-00005DB50000}"/>
    <cellStyle name="Normal 5 12 2" xfId="46547" xr:uid="{00000000-0005-0000-0000-00005EB50000}"/>
    <cellStyle name="Normal 5 12 2 2" xfId="46548" xr:uid="{00000000-0005-0000-0000-00005FB50000}"/>
    <cellStyle name="Normal 5 12 2 2 2" xfId="46549" xr:uid="{00000000-0005-0000-0000-000060B50000}"/>
    <cellStyle name="Normal 5 12 2 2 3" xfId="46550" xr:uid="{00000000-0005-0000-0000-000061B50000}"/>
    <cellStyle name="Normal 5 12 2 3" xfId="46551" xr:uid="{00000000-0005-0000-0000-000062B50000}"/>
    <cellStyle name="Normal 5 12 2 4" xfId="46552" xr:uid="{00000000-0005-0000-0000-000063B50000}"/>
    <cellStyle name="Normal 5 12 3" xfId="46553" xr:uid="{00000000-0005-0000-0000-000064B50000}"/>
    <cellStyle name="Normal 5 12 3 2" xfId="46554" xr:uid="{00000000-0005-0000-0000-000065B50000}"/>
    <cellStyle name="Normal 5 12 3 3" xfId="46555" xr:uid="{00000000-0005-0000-0000-000066B50000}"/>
    <cellStyle name="Normal 5 12 4" xfId="46556" xr:uid="{00000000-0005-0000-0000-000067B50000}"/>
    <cellStyle name="Normal 5 13" xfId="46557" xr:uid="{00000000-0005-0000-0000-000068B50000}"/>
    <cellStyle name="Normal 5 13 2" xfId="46558" xr:uid="{00000000-0005-0000-0000-000069B50000}"/>
    <cellStyle name="Normal 5 13 2 2" xfId="46559" xr:uid="{00000000-0005-0000-0000-00006AB50000}"/>
    <cellStyle name="Normal 5 13 2 2 2" xfId="46560" xr:uid="{00000000-0005-0000-0000-00006BB50000}"/>
    <cellStyle name="Normal 5 13 2 2 3" xfId="46561" xr:uid="{00000000-0005-0000-0000-00006CB50000}"/>
    <cellStyle name="Normal 5 13 2 3" xfId="46562" xr:uid="{00000000-0005-0000-0000-00006DB50000}"/>
    <cellStyle name="Normal 5 13 2 4" xfId="46563" xr:uid="{00000000-0005-0000-0000-00006EB50000}"/>
    <cellStyle name="Normal 5 13 3" xfId="46564" xr:uid="{00000000-0005-0000-0000-00006FB50000}"/>
    <cellStyle name="Normal 5 13 3 2" xfId="46565" xr:uid="{00000000-0005-0000-0000-000070B50000}"/>
    <cellStyle name="Normal 5 13 3 3" xfId="46566" xr:uid="{00000000-0005-0000-0000-000071B50000}"/>
    <cellStyle name="Normal 5 13 4" xfId="46567" xr:uid="{00000000-0005-0000-0000-000072B50000}"/>
    <cellStyle name="Normal 5 14" xfId="46568" xr:uid="{00000000-0005-0000-0000-000073B50000}"/>
    <cellStyle name="Normal 5 14 2" xfId="46569" xr:uid="{00000000-0005-0000-0000-000074B50000}"/>
    <cellStyle name="Normal 5 14 2 2" xfId="46570" xr:uid="{00000000-0005-0000-0000-000075B50000}"/>
    <cellStyle name="Normal 5 14 2 2 2" xfId="46571" xr:uid="{00000000-0005-0000-0000-000076B50000}"/>
    <cellStyle name="Normal 5 14 2 2 3" xfId="46572" xr:uid="{00000000-0005-0000-0000-000077B50000}"/>
    <cellStyle name="Normal 5 14 2 3" xfId="46573" xr:uid="{00000000-0005-0000-0000-000078B50000}"/>
    <cellStyle name="Normal 5 14 2 4" xfId="46574" xr:uid="{00000000-0005-0000-0000-000079B50000}"/>
    <cellStyle name="Normal 5 14 3" xfId="46575" xr:uid="{00000000-0005-0000-0000-00007AB50000}"/>
    <cellStyle name="Normal 5 14 3 2" xfId="46576" xr:uid="{00000000-0005-0000-0000-00007BB50000}"/>
    <cellStyle name="Normal 5 14 3 3" xfId="46577" xr:uid="{00000000-0005-0000-0000-00007CB50000}"/>
    <cellStyle name="Normal 5 14 4" xfId="46578" xr:uid="{00000000-0005-0000-0000-00007DB50000}"/>
    <cellStyle name="Normal 5 15" xfId="46579" xr:uid="{00000000-0005-0000-0000-00007EB50000}"/>
    <cellStyle name="Normal 5 15 2" xfId="46580" xr:uid="{00000000-0005-0000-0000-00007FB50000}"/>
    <cellStyle name="Normal 5 15 2 2" xfId="46581" xr:uid="{00000000-0005-0000-0000-000080B50000}"/>
    <cellStyle name="Normal 5 15 2 2 2" xfId="46582" xr:uid="{00000000-0005-0000-0000-000081B50000}"/>
    <cellStyle name="Normal 5 15 2 2 3" xfId="46583" xr:uid="{00000000-0005-0000-0000-000082B50000}"/>
    <cellStyle name="Normal 5 15 2 3" xfId="46584" xr:uid="{00000000-0005-0000-0000-000083B50000}"/>
    <cellStyle name="Normal 5 15 2 4" xfId="46585" xr:uid="{00000000-0005-0000-0000-000084B50000}"/>
    <cellStyle name="Normal 5 15 3" xfId="46586" xr:uid="{00000000-0005-0000-0000-000085B50000}"/>
    <cellStyle name="Normal 5 15 3 2" xfId="46587" xr:uid="{00000000-0005-0000-0000-000086B50000}"/>
    <cellStyle name="Normal 5 15 3 3" xfId="46588" xr:uid="{00000000-0005-0000-0000-000087B50000}"/>
    <cellStyle name="Normal 5 15 4" xfId="46589" xr:uid="{00000000-0005-0000-0000-000088B50000}"/>
    <cellStyle name="Normal 5 16" xfId="46590" xr:uid="{00000000-0005-0000-0000-000089B50000}"/>
    <cellStyle name="Normal 5 16 2" xfId="46591" xr:uid="{00000000-0005-0000-0000-00008AB50000}"/>
    <cellStyle name="Normal 5 16 2 2" xfId="46592" xr:uid="{00000000-0005-0000-0000-00008BB50000}"/>
    <cellStyle name="Normal 5 16 2 2 2" xfId="46593" xr:uid="{00000000-0005-0000-0000-00008CB50000}"/>
    <cellStyle name="Normal 5 16 2 2 3" xfId="46594" xr:uid="{00000000-0005-0000-0000-00008DB50000}"/>
    <cellStyle name="Normal 5 16 2 3" xfId="46595" xr:uid="{00000000-0005-0000-0000-00008EB50000}"/>
    <cellStyle name="Normal 5 16 2 4" xfId="46596" xr:uid="{00000000-0005-0000-0000-00008FB50000}"/>
    <cellStyle name="Normal 5 16 3" xfId="46597" xr:uid="{00000000-0005-0000-0000-000090B50000}"/>
    <cellStyle name="Normal 5 16 3 2" xfId="46598" xr:uid="{00000000-0005-0000-0000-000091B50000}"/>
    <cellStyle name="Normal 5 16 3 3" xfId="46599" xr:uid="{00000000-0005-0000-0000-000092B50000}"/>
    <cellStyle name="Normal 5 16 4" xfId="46600" xr:uid="{00000000-0005-0000-0000-000093B50000}"/>
    <cellStyle name="Normal 5 17" xfId="46601" xr:uid="{00000000-0005-0000-0000-000094B50000}"/>
    <cellStyle name="Normal 5 17 2" xfId="46602" xr:uid="{00000000-0005-0000-0000-000095B50000}"/>
    <cellStyle name="Normal 5 17 2 2" xfId="46603" xr:uid="{00000000-0005-0000-0000-000096B50000}"/>
    <cellStyle name="Normal 5 17 2 2 2" xfId="46604" xr:uid="{00000000-0005-0000-0000-000097B50000}"/>
    <cellStyle name="Normal 5 17 2 2 3" xfId="46605" xr:uid="{00000000-0005-0000-0000-000098B50000}"/>
    <cellStyle name="Normal 5 17 2 3" xfId="46606" xr:uid="{00000000-0005-0000-0000-000099B50000}"/>
    <cellStyle name="Normal 5 17 2 4" xfId="46607" xr:uid="{00000000-0005-0000-0000-00009AB50000}"/>
    <cellStyle name="Normal 5 17 3" xfId="46608" xr:uid="{00000000-0005-0000-0000-00009BB50000}"/>
    <cellStyle name="Normal 5 17 3 2" xfId="46609" xr:uid="{00000000-0005-0000-0000-00009CB50000}"/>
    <cellStyle name="Normal 5 17 3 3" xfId="46610" xr:uid="{00000000-0005-0000-0000-00009DB50000}"/>
    <cellStyle name="Normal 5 17 4" xfId="46611" xr:uid="{00000000-0005-0000-0000-00009EB50000}"/>
    <cellStyle name="Normal 5 18" xfId="46612" xr:uid="{00000000-0005-0000-0000-00009FB50000}"/>
    <cellStyle name="Normal 5 18 2" xfId="46613" xr:uid="{00000000-0005-0000-0000-0000A0B50000}"/>
    <cellStyle name="Normal 5 18 2 2" xfId="46614" xr:uid="{00000000-0005-0000-0000-0000A1B50000}"/>
    <cellStyle name="Normal 5 18 2 2 2" xfId="46615" xr:uid="{00000000-0005-0000-0000-0000A2B50000}"/>
    <cellStyle name="Normal 5 18 2 2 3" xfId="46616" xr:uid="{00000000-0005-0000-0000-0000A3B50000}"/>
    <cellStyle name="Normal 5 18 2 3" xfId="46617" xr:uid="{00000000-0005-0000-0000-0000A4B50000}"/>
    <cellStyle name="Normal 5 18 2 4" xfId="46618" xr:uid="{00000000-0005-0000-0000-0000A5B50000}"/>
    <cellStyle name="Normal 5 18 3" xfId="46619" xr:uid="{00000000-0005-0000-0000-0000A6B50000}"/>
    <cellStyle name="Normal 5 18 3 2" xfId="46620" xr:uid="{00000000-0005-0000-0000-0000A7B50000}"/>
    <cellStyle name="Normal 5 18 3 3" xfId="46621" xr:uid="{00000000-0005-0000-0000-0000A8B50000}"/>
    <cellStyle name="Normal 5 18 4" xfId="46622" xr:uid="{00000000-0005-0000-0000-0000A9B50000}"/>
    <cellStyle name="Normal 5 19" xfId="46623" xr:uid="{00000000-0005-0000-0000-0000AAB50000}"/>
    <cellStyle name="Normal 5 19 2" xfId="46624" xr:uid="{00000000-0005-0000-0000-0000ABB50000}"/>
    <cellStyle name="Normal 5 19 2 2" xfId="46625" xr:uid="{00000000-0005-0000-0000-0000ACB50000}"/>
    <cellStyle name="Normal 5 19 2 2 2" xfId="46626" xr:uid="{00000000-0005-0000-0000-0000ADB50000}"/>
    <cellStyle name="Normal 5 19 2 2 3" xfId="46627" xr:uid="{00000000-0005-0000-0000-0000AEB50000}"/>
    <cellStyle name="Normal 5 19 2 3" xfId="46628" xr:uid="{00000000-0005-0000-0000-0000AFB50000}"/>
    <cellStyle name="Normal 5 19 2 4" xfId="46629" xr:uid="{00000000-0005-0000-0000-0000B0B50000}"/>
    <cellStyle name="Normal 5 19 3" xfId="46630" xr:uid="{00000000-0005-0000-0000-0000B1B50000}"/>
    <cellStyle name="Normal 5 19 3 2" xfId="46631" xr:uid="{00000000-0005-0000-0000-0000B2B50000}"/>
    <cellStyle name="Normal 5 19 3 3" xfId="46632" xr:uid="{00000000-0005-0000-0000-0000B3B50000}"/>
    <cellStyle name="Normal 5 19 4" xfId="46633" xr:uid="{00000000-0005-0000-0000-0000B4B50000}"/>
    <cellStyle name="Normal 5 2" xfId="325" xr:uid="{00000000-0005-0000-0000-0000B5B50000}"/>
    <cellStyle name="Normal 5 2 10" xfId="46634" xr:uid="{00000000-0005-0000-0000-0000B6B50000}"/>
    <cellStyle name="Normal 5 2 10 2" xfId="46635" xr:uid="{00000000-0005-0000-0000-0000B7B50000}"/>
    <cellStyle name="Normal 5 2 10 2 2" xfId="46636" xr:uid="{00000000-0005-0000-0000-0000B8B50000}"/>
    <cellStyle name="Normal 5 2 10 2 2 2" xfId="46637" xr:uid="{00000000-0005-0000-0000-0000B9B50000}"/>
    <cellStyle name="Normal 5 2 10 2 2 3" xfId="46638" xr:uid="{00000000-0005-0000-0000-0000BAB50000}"/>
    <cellStyle name="Normal 5 2 10 2 3" xfId="46639" xr:uid="{00000000-0005-0000-0000-0000BBB50000}"/>
    <cellStyle name="Normal 5 2 10 2 4" xfId="46640" xr:uid="{00000000-0005-0000-0000-0000BCB50000}"/>
    <cellStyle name="Normal 5 2 10 3" xfId="46641" xr:uid="{00000000-0005-0000-0000-0000BDB50000}"/>
    <cellStyle name="Normal 5 2 10 3 2" xfId="46642" xr:uid="{00000000-0005-0000-0000-0000BEB50000}"/>
    <cellStyle name="Normal 5 2 10 3 3" xfId="46643" xr:uid="{00000000-0005-0000-0000-0000BFB50000}"/>
    <cellStyle name="Normal 5 2 10 4" xfId="46644" xr:uid="{00000000-0005-0000-0000-0000C0B50000}"/>
    <cellStyle name="Normal 5 2 11" xfId="46645" xr:uid="{00000000-0005-0000-0000-0000C1B50000}"/>
    <cellStyle name="Normal 5 2 11 2" xfId="46646" xr:uid="{00000000-0005-0000-0000-0000C2B50000}"/>
    <cellStyle name="Normal 5 2 11 2 2" xfId="46647" xr:uid="{00000000-0005-0000-0000-0000C3B50000}"/>
    <cellStyle name="Normal 5 2 11 2 2 2" xfId="46648" xr:uid="{00000000-0005-0000-0000-0000C4B50000}"/>
    <cellStyle name="Normal 5 2 11 2 2 3" xfId="46649" xr:uid="{00000000-0005-0000-0000-0000C5B50000}"/>
    <cellStyle name="Normal 5 2 11 2 3" xfId="46650" xr:uid="{00000000-0005-0000-0000-0000C6B50000}"/>
    <cellStyle name="Normal 5 2 11 2 4" xfId="46651" xr:uid="{00000000-0005-0000-0000-0000C7B50000}"/>
    <cellStyle name="Normal 5 2 11 3" xfId="46652" xr:uid="{00000000-0005-0000-0000-0000C8B50000}"/>
    <cellStyle name="Normal 5 2 11 3 2" xfId="46653" xr:uid="{00000000-0005-0000-0000-0000C9B50000}"/>
    <cellStyle name="Normal 5 2 11 3 3" xfId="46654" xr:uid="{00000000-0005-0000-0000-0000CAB50000}"/>
    <cellStyle name="Normal 5 2 11 4" xfId="46655" xr:uid="{00000000-0005-0000-0000-0000CBB50000}"/>
    <cellStyle name="Normal 5 2 12" xfId="46656" xr:uid="{00000000-0005-0000-0000-0000CCB50000}"/>
    <cellStyle name="Normal 5 2 12 2" xfId="46657" xr:uid="{00000000-0005-0000-0000-0000CDB50000}"/>
    <cellStyle name="Normal 5 2 12 2 2" xfId="46658" xr:uid="{00000000-0005-0000-0000-0000CEB50000}"/>
    <cellStyle name="Normal 5 2 12 2 2 2" xfId="46659" xr:uid="{00000000-0005-0000-0000-0000CFB50000}"/>
    <cellStyle name="Normal 5 2 12 2 2 3" xfId="46660" xr:uid="{00000000-0005-0000-0000-0000D0B50000}"/>
    <cellStyle name="Normal 5 2 12 2 3" xfId="46661" xr:uid="{00000000-0005-0000-0000-0000D1B50000}"/>
    <cellStyle name="Normal 5 2 12 2 4" xfId="46662" xr:uid="{00000000-0005-0000-0000-0000D2B50000}"/>
    <cellStyle name="Normal 5 2 12 3" xfId="46663" xr:uid="{00000000-0005-0000-0000-0000D3B50000}"/>
    <cellStyle name="Normal 5 2 12 3 2" xfId="46664" xr:uid="{00000000-0005-0000-0000-0000D4B50000}"/>
    <cellStyle name="Normal 5 2 12 3 3" xfId="46665" xr:uid="{00000000-0005-0000-0000-0000D5B50000}"/>
    <cellStyle name="Normal 5 2 12 4" xfId="46666" xr:uid="{00000000-0005-0000-0000-0000D6B50000}"/>
    <cellStyle name="Normal 5 2 13" xfId="46667" xr:uid="{00000000-0005-0000-0000-0000D7B50000}"/>
    <cellStyle name="Normal 5 2 13 2" xfId="46668" xr:uid="{00000000-0005-0000-0000-0000D8B50000}"/>
    <cellStyle name="Normal 5 2 13 2 2" xfId="46669" xr:uid="{00000000-0005-0000-0000-0000D9B50000}"/>
    <cellStyle name="Normal 5 2 13 2 2 2" xfId="46670" xr:uid="{00000000-0005-0000-0000-0000DAB50000}"/>
    <cellStyle name="Normal 5 2 13 2 2 3" xfId="46671" xr:uid="{00000000-0005-0000-0000-0000DBB50000}"/>
    <cellStyle name="Normal 5 2 13 2 3" xfId="46672" xr:uid="{00000000-0005-0000-0000-0000DCB50000}"/>
    <cellStyle name="Normal 5 2 13 2 4" xfId="46673" xr:uid="{00000000-0005-0000-0000-0000DDB50000}"/>
    <cellStyle name="Normal 5 2 13 3" xfId="46674" xr:uid="{00000000-0005-0000-0000-0000DEB50000}"/>
    <cellStyle name="Normal 5 2 13 3 2" xfId="46675" xr:uid="{00000000-0005-0000-0000-0000DFB50000}"/>
    <cellStyle name="Normal 5 2 13 3 3" xfId="46676" xr:uid="{00000000-0005-0000-0000-0000E0B50000}"/>
    <cellStyle name="Normal 5 2 13 4" xfId="46677" xr:uid="{00000000-0005-0000-0000-0000E1B50000}"/>
    <cellStyle name="Normal 5 2 14" xfId="46678" xr:uid="{00000000-0005-0000-0000-0000E2B50000}"/>
    <cellStyle name="Normal 5 2 14 2" xfId="46679" xr:uid="{00000000-0005-0000-0000-0000E3B50000}"/>
    <cellStyle name="Normal 5 2 14 2 2" xfId="46680" xr:uid="{00000000-0005-0000-0000-0000E4B50000}"/>
    <cellStyle name="Normal 5 2 14 2 2 2" xfId="46681" xr:uid="{00000000-0005-0000-0000-0000E5B50000}"/>
    <cellStyle name="Normal 5 2 14 2 2 3" xfId="46682" xr:uid="{00000000-0005-0000-0000-0000E6B50000}"/>
    <cellStyle name="Normal 5 2 14 2 3" xfId="46683" xr:uid="{00000000-0005-0000-0000-0000E7B50000}"/>
    <cellStyle name="Normal 5 2 14 2 4" xfId="46684" xr:uid="{00000000-0005-0000-0000-0000E8B50000}"/>
    <cellStyle name="Normal 5 2 14 3" xfId="46685" xr:uid="{00000000-0005-0000-0000-0000E9B50000}"/>
    <cellStyle name="Normal 5 2 14 3 2" xfId="46686" xr:uid="{00000000-0005-0000-0000-0000EAB50000}"/>
    <cellStyle name="Normal 5 2 14 3 3" xfId="46687" xr:uid="{00000000-0005-0000-0000-0000EBB50000}"/>
    <cellStyle name="Normal 5 2 14 4" xfId="46688" xr:uid="{00000000-0005-0000-0000-0000ECB50000}"/>
    <cellStyle name="Normal 5 2 15" xfId="46689" xr:uid="{00000000-0005-0000-0000-0000EDB50000}"/>
    <cellStyle name="Normal 5 2 15 2" xfId="46690" xr:uid="{00000000-0005-0000-0000-0000EEB50000}"/>
    <cellStyle name="Normal 5 2 15 2 2" xfId="46691" xr:uid="{00000000-0005-0000-0000-0000EFB50000}"/>
    <cellStyle name="Normal 5 2 15 2 2 2" xfId="46692" xr:uid="{00000000-0005-0000-0000-0000F0B50000}"/>
    <cellStyle name="Normal 5 2 15 2 2 3" xfId="46693" xr:uid="{00000000-0005-0000-0000-0000F1B50000}"/>
    <cellStyle name="Normal 5 2 15 2 3" xfId="46694" xr:uid="{00000000-0005-0000-0000-0000F2B50000}"/>
    <cellStyle name="Normal 5 2 15 2 4" xfId="46695" xr:uid="{00000000-0005-0000-0000-0000F3B50000}"/>
    <cellStyle name="Normal 5 2 15 3" xfId="46696" xr:uid="{00000000-0005-0000-0000-0000F4B50000}"/>
    <cellStyle name="Normal 5 2 15 3 2" xfId="46697" xr:uid="{00000000-0005-0000-0000-0000F5B50000}"/>
    <cellStyle name="Normal 5 2 15 3 3" xfId="46698" xr:uid="{00000000-0005-0000-0000-0000F6B50000}"/>
    <cellStyle name="Normal 5 2 15 4" xfId="46699" xr:uid="{00000000-0005-0000-0000-0000F7B50000}"/>
    <cellStyle name="Normal 5 2 16" xfId="46700" xr:uid="{00000000-0005-0000-0000-0000F8B50000}"/>
    <cellStyle name="Normal 5 2 16 2" xfId="46701" xr:uid="{00000000-0005-0000-0000-0000F9B50000}"/>
    <cellStyle name="Normal 5 2 16 2 2" xfId="46702" xr:uid="{00000000-0005-0000-0000-0000FAB50000}"/>
    <cellStyle name="Normal 5 2 16 2 2 2" xfId="46703" xr:uid="{00000000-0005-0000-0000-0000FBB50000}"/>
    <cellStyle name="Normal 5 2 16 2 2 3" xfId="46704" xr:uid="{00000000-0005-0000-0000-0000FCB50000}"/>
    <cellStyle name="Normal 5 2 16 2 3" xfId="46705" xr:uid="{00000000-0005-0000-0000-0000FDB50000}"/>
    <cellStyle name="Normal 5 2 16 2 4" xfId="46706" xr:uid="{00000000-0005-0000-0000-0000FEB50000}"/>
    <cellStyle name="Normal 5 2 16 3" xfId="46707" xr:uid="{00000000-0005-0000-0000-0000FFB50000}"/>
    <cellStyle name="Normal 5 2 16 3 2" xfId="46708" xr:uid="{00000000-0005-0000-0000-000000B60000}"/>
    <cellStyle name="Normal 5 2 16 3 3" xfId="46709" xr:uid="{00000000-0005-0000-0000-000001B60000}"/>
    <cellStyle name="Normal 5 2 16 4" xfId="46710" xr:uid="{00000000-0005-0000-0000-000002B60000}"/>
    <cellStyle name="Normal 5 2 17" xfId="46711" xr:uid="{00000000-0005-0000-0000-000003B60000}"/>
    <cellStyle name="Normal 5 2 17 2" xfId="46712" xr:uid="{00000000-0005-0000-0000-000004B60000}"/>
    <cellStyle name="Normal 5 2 17 2 2" xfId="46713" xr:uid="{00000000-0005-0000-0000-000005B60000}"/>
    <cellStyle name="Normal 5 2 17 2 2 2" xfId="46714" xr:uid="{00000000-0005-0000-0000-000006B60000}"/>
    <cellStyle name="Normal 5 2 17 2 2 3" xfId="46715" xr:uid="{00000000-0005-0000-0000-000007B60000}"/>
    <cellStyle name="Normal 5 2 17 2 3" xfId="46716" xr:uid="{00000000-0005-0000-0000-000008B60000}"/>
    <cellStyle name="Normal 5 2 17 2 4" xfId="46717" xr:uid="{00000000-0005-0000-0000-000009B60000}"/>
    <cellStyle name="Normal 5 2 17 3" xfId="46718" xr:uid="{00000000-0005-0000-0000-00000AB60000}"/>
    <cellStyle name="Normal 5 2 17 3 2" xfId="46719" xr:uid="{00000000-0005-0000-0000-00000BB60000}"/>
    <cellStyle name="Normal 5 2 17 3 3" xfId="46720" xr:uid="{00000000-0005-0000-0000-00000CB60000}"/>
    <cellStyle name="Normal 5 2 17 4" xfId="46721" xr:uid="{00000000-0005-0000-0000-00000DB60000}"/>
    <cellStyle name="Normal 5 2 18" xfId="46722" xr:uid="{00000000-0005-0000-0000-00000EB60000}"/>
    <cellStyle name="Normal 5 2 18 2" xfId="46723" xr:uid="{00000000-0005-0000-0000-00000FB60000}"/>
    <cellStyle name="Normal 5 2 18 2 2" xfId="46724" xr:uid="{00000000-0005-0000-0000-000010B60000}"/>
    <cellStyle name="Normal 5 2 18 2 2 2" xfId="46725" xr:uid="{00000000-0005-0000-0000-000011B60000}"/>
    <cellStyle name="Normal 5 2 18 2 2 3" xfId="46726" xr:uid="{00000000-0005-0000-0000-000012B60000}"/>
    <cellStyle name="Normal 5 2 18 2 3" xfId="46727" xr:uid="{00000000-0005-0000-0000-000013B60000}"/>
    <cellStyle name="Normal 5 2 18 2 4" xfId="46728" xr:uid="{00000000-0005-0000-0000-000014B60000}"/>
    <cellStyle name="Normal 5 2 18 3" xfId="46729" xr:uid="{00000000-0005-0000-0000-000015B60000}"/>
    <cellStyle name="Normal 5 2 18 3 2" xfId="46730" xr:uid="{00000000-0005-0000-0000-000016B60000}"/>
    <cellStyle name="Normal 5 2 18 3 3" xfId="46731" xr:uid="{00000000-0005-0000-0000-000017B60000}"/>
    <cellStyle name="Normal 5 2 18 4" xfId="46732" xr:uid="{00000000-0005-0000-0000-000018B60000}"/>
    <cellStyle name="Normal 5 2 19" xfId="46733" xr:uid="{00000000-0005-0000-0000-000019B60000}"/>
    <cellStyle name="Normal 5 2 19 2" xfId="46734" xr:uid="{00000000-0005-0000-0000-00001AB60000}"/>
    <cellStyle name="Normal 5 2 19 2 2" xfId="46735" xr:uid="{00000000-0005-0000-0000-00001BB60000}"/>
    <cellStyle name="Normal 5 2 19 2 2 2" xfId="46736" xr:uid="{00000000-0005-0000-0000-00001CB60000}"/>
    <cellStyle name="Normal 5 2 19 2 2 3" xfId="46737" xr:uid="{00000000-0005-0000-0000-00001DB60000}"/>
    <cellStyle name="Normal 5 2 19 2 3" xfId="46738" xr:uid="{00000000-0005-0000-0000-00001EB60000}"/>
    <cellStyle name="Normal 5 2 19 2 4" xfId="46739" xr:uid="{00000000-0005-0000-0000-00001FB60000}"/>
    <cellStyle name="Normal 5 2 19 3" xfId="46740" xr:uid="{00000000-0005-0000-0000-000020B60000}"/>
    <cellStyle name="Normal 5 2 19 3 2" xfId="46741" xr:uid="{00000000-0005-0000-0000-000021B60000}"/>
    <cellStyle name="Normal 5 2 19 3 3" xfId="46742" xr:uid="{00000000-0005-0000-0000-000022B60000}"/>
    <cellStyle name="Normal 5 2 19 4" xfId="46743" xr:uid="{00000000-0005-0000-0000-000023B60000}"/>
    <cellStyle name="Normal 5 2 2" xfId="46744" xr:uid="{00000000-0005-0000-0000-000024B60000}"/>
    <cellStyle name="Normal 5 2 2 10" xfId="46745" xr:uid="{00000000-0005-0000-0000-000025B60000}"/>
    <cellStyle name="Normal 5 2 2 10 2" xfId="46746" xr:uid="{00000000-0005-0000-0000-000026B60000}"/>
    <cellStyle name="Normal 5 2 2 10 3" xfId="46747" xr:uid="{00000000-0005-0000-0000-000027B60000}"/>
    <cellStyle name="Normal 5 2 2 11" xfId="46748" xr:uid="{00000000-0005-0000-0000-000028B60000}"/>
    <cellStyle name="Normal 5 2 2 11 2" xfId="46749" xr:uid="{00000000-0005-0000-0000-000029B60000}"/>
    <cellStyle name="Normal 5 2 2 11 3" xfId="46750" xr:uid="{00000000-0005-0000-0000-00002AB60000}"/>
    <cellStyle name="Normal 5 2 2 12" xfId="46751" xr:uid="{00000000-0005-0000-0000-00002BB60000}"/>
    <cellStyle name="Normal 5 2 2 12 2" xfId="46752" xr:uid="{00000000-0005-0000-0000-00002CB60000}"/>
    <cellStyle name="Normal 5 2 2 12 3" xfId="46753" xr:uid="{00000000-0005-0000-0000-00002DB60000}"/>
    <cellStyle name="Normal 5 2 2 13" xfId="46754" xr:uid="{00000000-0005-0000-0000-00002EB60000}"/>
    <cellStyle name="Normal 5 2 2 13 2" xfId="46755" xr:uid="{00000000-0005-0000-0000-00002FB60000}"/>
    <cellStyle name="Normal 5 2 2 13 3" xfId="46756" xr:uid="{00000000-0005-0000-0000-000030B60000}"/>
    <cellStyle name="Normal 5 2 2 14" xfId="46757" xr:uid="{00000000-0005-0000-0000-000031B60000}"/>
    <cellStyle name="Normal 5 2 2 14 2" xfId="46758" xr:uid="{00000000-0005-0000-0000-000032B60000}"/>
    <cellStyle name="Normal 5 2 2 14 3" xfId="46759" xr:uid="{00000000-0005-0000-0000-000033B60000}"/>
    <cellStyle name="Normal 5 2 2 15" xfId="46760" xr:uid="{00000000-0005-0000-0000-000034B60000}"/>
    <cellStyle name="Normal 5 2 2 15 2" xfId="46761" xr:uid="{00000000-0005-0000-0000-000035B60000}"/>
    <cellStyle name="Normal 5 2 2 15 3" xfId="46762" xr:uid="{00000000-0005-0000-0000-000036B60000}"/>
    <cellStyle name="Normal 5 2 2 16" xfId="46763" xr:uid="{00000000-0005-0000-0000-000037B60000}"/>
    <cellStyle name="Normal 5 2 2 17" xfId="46764" xr:uid="{00000000-0005-0000-0000-000038B60000}"/>
    <cellStyle name="Normal 5 2 2 18" xfId="46765" xr:uid="{00000000-0005-0000-0000-000039B60000}"/>
    <cellStyle name="Normal 5 2 2 2" xfId="46766" xr:uid="{00000000-0005-0000-0000-00003AB60000}"/>
    <cellStyle name="Normal 5 2 2 2 10" xfId="46767" xr:uid="{00000000-0005-0000-0000-00003BB60000}"/>
    <cellStyle name="Normal 5 2 2 2 11" xfId="46768" xr:uid="{00000000-0005-0000-0000-00003CB60000}"/>
    <cellStyle name="Normal 5 2 2 2 2" xfId="46769" xr:uid="{00000000-0005-0000-0000-00003DB60000}"/>
    <cellStyle name="Normal 5 2 2 2 2 10" xfId="46770" xr:uid="{00000000-0005-0000-0000-00003EB60000}"/>
    <cellStyle name="Normal 5 2 2 2 2 11" xfId="46771" xr:uid="{00000000-0005-0000-0000-00003FB60000}"/>
    <cellStyle name="Normal 5 2 2 2 2 2" xfId="46772" xr:uid="{00000000-0005-0000-0000-000040B60000}"/>
    <cellStyle name="Normal 5 2 2 2 2 2 2" xfId="46773" xr:uid="{00000000-0005-0000-0000-000041B60000}"/>
    <cellStyle name="Normal 5 2 2 2 2 2 2 2" xfId="46774" xr:uid="{00000000-0005-0000-0000-000042B60000}"/>
    <cellStyle name="Normal 5 2 2 2 2 2 2 2 2" xfId="46775" xr:uid="{00000000-0005-0000-0000-000043B60000}"/>
    <cellStyle name="Normal 5 2 2 2 2 2 2 2 3" xfId="46776" xr:uid="{00000000-0005-0000-0000-000044B60000}"/>
    <cellStyle name="Normal 5 2 2 2 2 2 2 3" xfId="46777" xr:uid="{00000000-0005-0000-0000-000045B60000}"/>
    <cellStyle name="Normal 5 2 2 2 2 2 2 3 2" xfId="46778" xr:uid="{00000000-0005-0000-0000-000046B60000}"/>
    <cellStyle name="Normal 5 2 2 2 2 2 2 3 3" xfId="46779" xr:uid="{00000000-0005-0000-0000-000047B60000}"/>
    <cellStyle name="Normal 5 2 2 2 2 2 2 4" xfId="46780" xr:uid="{00000000-0005-0000-0000-000048B60000}"/>
    <cellStyle name="Normal 5 2 2 2 2 2 2 5" xfId="46781" xr:uid="{00000000-0005-0000-0000-000049B60000}"/>
    <cellStyle name="Normal 5 2 2 2 2 2 2 6" xfId="46782" xr:uid="{00000000-0005-0000-0000-00004AB60000}"/>
    <cellStyle name="Normal 5 2 2 2 2 2 2 7" xfId="46783" xr:uid="{00000000-0005-0000-0000-00004BB60000}"/>
    <cellStyle name="Normal 5 2 2 2 2 2 2 8" xfId="46784" xr:uid="{00000000-0005-0000-0000-00004CB60000}"/>
    <cellStyle name="Normal 5 2 2 2 2 2 3" xfId="46785" xr:uid="{00000000-0005-0000-0000-00004DB60000}"/>
    <cellStyle name="Normal 5 2 2 2 2 2 3 2" xfId="46786" xr:uid="{00000000-0005-0000-0000-00004EB60000}"/>
    <cellStyle name="Normal 5 2 2 2 2 2 3 2 2" xfId="46787" xr:uid="{00000000-0005-0000-0000-00004FB60000}"/>
    <cellStyle name="Normal 5 2 2 2 2 2 3 2 3" xfId="46788" xr:uid="{00000000-0005-0000-0000-000050B60000}"/>
    <cellStyle name="Normal 5 2 2 2 2 2 3 3" xfId="46789" xr:uid="{00000000-0005-0000-0000-000051B60000}"/>
    <cellStyle name="Normal 5 2 2 2 2 2 3 3 2" xfId="46790" xr:uid="{00000000-0005-0000-0000-000052B60000}"/>
    <cellStyle name="Normal 5 2 2 2 2 2 3 4" xfId="46791" xr:uid="{00000000-0005-0000-0000-000053B60000}"/>
    <cellStyle name="Normal 5 2 2 2 2 2 4" xfId="46792" xr:uid="{00000000-0005-0000-0000-000054B60000}"/>
    <cellStyle name="Normal 5 2 2 2 2 2 4 2" xfId="46793" xr:uid="{00000000-0005-0000-0000-000055B60000}"/>
    <cellStyle name="Normal 5 2 2 2 2 2 4 3" xfId="46794" xr:uid="{00000000-0005-0000-0000-000056B60000}"/>
    <cellStyle name="Normal 5 2 2 2 2 2 5" xfId="46795" xr:uid="{00000000-0005-0000-0000-000057B60000}"/>
    <cellStyle name="Normal 5 2 2 2 2 2 6" xfId="46796" xr:uid="{00000000-0005-0000-0000-000058B60000}"/>
    <cellStyle name="Normal 5 2 2 2 2 2 7" xfId="46797" xr:uid="{00000000-0005-0000-0000-000059B60000}"/>
    <cellStyle name="Normal 5 2 2 2 2 2 8" xfId="46798" xr:uid="{00000000-0005-0000-0000-00005AB60000}"/>
    <cellStyle name="Normal 5 2 2 2 2 2 9" xfId="46799" xr:uid="{00000000-0005-0000-0000-00005BB60000}"/>
    <cellStyle name="Normal 5 2 2 2 2 3" xfId="46800" xr:uid="{00000000-0005-0000-0000-00005CB60000}"/>
    <cellStyle name="Normal 5 2 2 2 2 3 2" xfId="46801" xr:uid="{00000000-0005-0000-0000-00005DB60000}"/>
    <cellStyle name="Normal 5 2 2 2 2 3 2 2" xfId="46802" xr:uid="{00000000-0005-0000-0000-00005EB60000}"/>
    <cellStyle name="Normal 5 2 2 2 2 3 2 3" xfId="46803" xr:uid="{00000000-0005-0000-0000-00005FB60000}"/>
    <cellStyle name="Normal 5 2 2 2 2 3 2 4" xfId="46804" xr:uid="{00000000-0005-0000-0000-000060B60000}"/>
    <cellStyle name="Normal 5 2 2 2 2 3 3" xfId="46805" xr:uid="{00000000-0005-0000-0000-000061B60000}"/>
    <cellStyle name="Normal 5 2 2 2 2 3 3 2" xfId="46806" xr:uid="{00000000-0005-0000-0000-000062B60000}"/>
    <cellStyle name="Normal 5 2 2 2 2 3 3 3" xfId="46807" xr:uid="{00000000-0005-0000-0000-000063B60000}"/>
    <cellStyle name="Normal 5 2 2 2 2 3 4" xfId="46808" xr:uid="{00000000-0005-0000-0000-000064B60000}"/>
    <cellStyle name="Normal 5 2 2 2 2 3 5" xfId="46809" xr:uid="{00000000-0005-0000-0000-000065B60000}"/>
    <cellStyle name="Normal 5 2 2 2 2 3 6" xfId="46810" xr:uid="{00000000-0005-0000-0000-000066B60000}"/>
    <cellStyle name="Normal 5 2 2 2 2 3 7" xfId="46811" xr:uid="{00000000-0005-0000-0000-000067B60000}"/>
    <cellStyle name="Normal 5 2 2 2 2 3 8" xfId="46812" xr:uid="{00000000-0005-0000-0000-000068B60000}"/>
    <cellStyle name="Normal 5 2 2 2 2 4" xfId="46813" xr:uid="{00000000-0005-0000-0000-000069B60000}"/>
    <cellStyle name="Normal 5 2 2 2 2 4 2" xfId="46814" xr:uid="{00000000-0005-0000-0000-00006AB60000}"/>
    <cellStyle name="Normal 5 2 2 2 2 4 2 2" xfId="46815" xr:uid="{00000000-0005-0000-0000-00006BB60000}"/>
    <cellStyle name="Normal 5 2 2 2 2 4 2 3" xfId="46816" xr:uid="{00000000-0005-0000-0000-00006CB60000}"/>
    <cellStyle name="Normal 5 2 2 2 2 4 3" xfId="46817" xr:uid="{00000000-0005-0000-0000-00006DB60000}"/>
    <cellStyle name="Normal 5 2 2 2 2 4 4" xfId="46818" xr:uid="{00000000-0005-0000-0000-00006EB60000}"/>
    <cellStyle name="Normal 5 2 2 2 2 4 5" xfId="46819" xr:uid="{00000000-0005-0000-0000-00006FB60000}"/>
    <cellStyle name="Normal 5 2 2 2 2 4 6" xfId="46820" xr:uid="{00000000-0005-0000-0000-000070B60000}"/>
    <cellStyle name="Normal 5 2 2 2 2 5" xfId="46821" xr:uid="{00000000-0005-0000-0000-000071B60000}"/>
    <cellStyle name="Normal 5 2 2 2 2 5 2" xfId="46822" xr:uid="{00000000-0005-0000-0000-000072B60000}"/>
    <cellStyle name="Normal 5 2 2 2 2 5 3" xfId="46823" xr:uid="{00000000-0005-0000-0000-000073B60000}"/>
    <cellStyle name="Normal 5 2 2 2 2 6" xfId="46824" xr:uid="{00000000-0005-0000-0000-000074B60000}"/>
    <cellStyle name="Normal 5 2 2 2 2 6 2" xfId="46825" xr:uid="{00000000-0005-0000-0000-000075B60000}"/>
    <cellStyle name="Normal 5 2 2 2 2 6 3" xfId="46826" xr:uid="{00000000-0005-0000-0000-000076B60000}"/>
    <cellStyle name="Normal 5 2 2 2 2 7" xfId="46827" xr:uid="{00000000-0005-0000-0000-000077B60000}"/>
    <cellStyle name="Normal 5 2 2 2 2 8" xfId="46828" xr:uid="{00000000-0005-0000-0000-000078B60000}"/>
    <cellStyle name="Normal 5 2 2 2 2 9" xfId="46829" xr:uid="{00000000-0005-0000-0000-000079B60000}"/>
    <cellStyle name="Normal 5 2 2 2 3" xfId="46830" xr:uid="{00000000-0005-0000-0000-00007AB60000}"/>
    <cellStyle name="Normal 5 2 2 2 3 10" xfId="46831" xr:uid="{00000000-0005-0000-0000-00007BB60000}"/>
    <cellStyle name="Normal 5 2 2 2 3 2" xfId="46832" xr:uid="{00000000-0005-0000-0000-00007CB60000}"/>
    <cellStyle name="Normal 5 2 2 2 3 2 2" xfId="46833" xr:uid="{00000000-0005-0000-0000-00007DB60000}"/>
    <cellStyle name="Normal 5 2 2 2 3 2 2 2" xfId="46834" xr:uid="{00000000-0005-0000-0000-00007EB60000}"/>
    <cellStyle name="Normal 5 2 2 2 3 2 2 3" xfId="46835" xr:uid="{00000000-0005-0000-0000-00007FB60000}"/>
    <cellStyle name="Normal 5 2 2 2 3 2 2 4" xfId="46836" xr:uid="{00000000-0005-0000-0000-000080B60000}"/>
    <cellStyle name="Normal 5 2 2 2 3 2 3" xfId="46837" xr:uid="{00000000-0005-0000-0000-000081B60000}"/>
    <cellStyle name="Normal 5 2 2 2 3 2 3 2" xfId="46838" xr:uid="{00000000-0005-0000-0000-000082B60000}"/>
    <cellStyle name="Normal 5 2 2 2 3 2 3 3" xfId="46839" xr:uid="{00000000-0005-0000-0000-000083B60000}"/>
    <cellStyle name="Normal 5 2 2 2 3 2 4" xfId="46840" xr:uid="{00000000-0005-0000-0000-000084B60000}"/>
    <cellStyle name="Normal 5 2 2 2 3 2 5" xfId="46841" xr:uid="{00000000-0005-0000-0000-000085B60000}"/>
    <cellStyle name="Normal 5 2 2 2 3 2 6" xfId="46842" xr:uid="{00000000-0005-0000-0000-000086B60000}"/>
    <cellStyle name="Normal 5 2 2 2 3 2 7" xfId="46843" xr:uid="{00000000-0005-0000-0000-000087B60000}"/>
    <cellStyle name="Normal 5 2 2 2 3 2 8" xfId="46844" xr:uid="{00000000-0005-0000-0000-000088B60000}"/>
    <cellStyle name="Normal 5 2 2 2 3 3" xfId="46845" xr:uid="{00000000-0005-0000-0000-000089B60000}"/>
    <cellStyle name="Normal 5 2 2 2 3 3 2" xfId="46846" xr:uid="{00000000-0005-0000-0000-00008AB60000}"/>
    <cellStyle name="Normal 5 2 2 2 3 3 2 2" xfId="46847" xr:uid="{00000000-0005-0000-0000-00008BB60000}"/>
    <cellStyle name="Normal 5 2 2 2 3 3 2 3" xfId="46848" xr:uid="{00000000-0005-0000-0000-00008CB60000}"/>
    <cellStyle name="Normal 5 2 2 2 3 3 3" xfId="46849" xr:uid="{00000000-0005-0000-0000-00008DB60000}"/>
    <cellStyle name="Normal 5 2 2 2 3 3 4" xfId="46850" xr:uid="{00000000-0005-0000-0000-00008EB60000}"/>
    <cellStyle name="Normal 5 2 2 2 3 3 5" xfId="46851" xr:uid="{00000000-0005-0000-0000-00008FB60000}"/>
    <cellStyle name="Normal 5 2 2 2 3 3 6" xfId="46852" xr:uid="{00000000-0005-0000-0000-000090B60000}"/>
    <cellStyle name="Normal 5 2 2 2 3 4" xfId="46853" xr:uid="{00000000-0005-0000-0000-000091B60000}"/>
    <cellStyle name="Normal 5 2 2 2 3 4 2" xfId="46854" xr:uid="{00000000-0005-0000-0000-000092B60000}"/>
    <cellStyle name="Normal 5 2 2 2 3 4 3" xfId="46855" xr:uid="{00000000-0005-0000-0000-000093B60000}"/>
    <cellStyle name="Normal 5 2 2 2 3 5" xfId="46856" xr:uid="{00000000-0005-0000-0000-000094B60000}"/>
    <cellStyle name="Normal 5 2 2 2 3 5 2" xfId="46857" xr:uid="{00000000-0005-0000-0000-000095B60000}"/>
    <cellStyle name="Normal 5 2 2 2 3 5 3" xfId="46858" xr:uid="{00000000-0005-0000-0000-000096B60000}"/>
    <cellStyle name="Normal 5 2 2 2 3 6" xfId="46859" xr:uid="{00000000-0005-0000-0000-000097B60000}"/>
    <cellStyle name="Normal 5 2 2 2 3 7" xfId="46860" xr:uid="{00000000-0005-0000-0000-000098B60000}"/>
    <cellStyle name="Normal 5 2 2 2 3 8" xfId="46861" xr:uid="{00000000-0005-0000-0000-000099B60000}"/>
    <cellStyle name="Normal 5 2 2 2 3 9" xfId="46862" xr:uid="{00000000-0005-0000-0000-00009AB60000}"/>
    <cellStyle name="Normal 5 2 2 2 4" xfId="46863" xr:uid="{00000000-0005-0000-0000-00009BB60000}"/>
    <cellStyle name="Normal 5 2 2 2 4 2" xfId="46864" xr:uid="{00000000-0005-0000-0000-00009CB60000}"/>
    <cellStyle name="Normal 5 2 2 2 4 2 2" xfId="46865" xr:uid="{00000000-0005-0000-0000-00009DB60000}"/>
    <cellStyle name="Normal 5 2 2 2 4 2 3" xfId="46866" xr:uid="{00000000-0005-0000-0000-00009EB60000}"/>
    <cellStyle name="Normal 5 2 2 2 4 2 4" xfId="46867" xr:uid="{00000000-0005-0000-0000-00009FB60000}"/>
    <cellStyle name="Normal 5 2 2 2 4 3" xfId="46868" xr:uid="{00000000-0005-0000-0000-0000A0B60000}"/>
    <cellStyle name="Normal 5 2 2 2 4 3 2" xfId="46869" xr:uid="{00000000-0005-0000-0000-0000A1B60000}"/>
    <cellStyle name="Normal 5 2 2 2 4 3 3" xfId="46870" xr:uid="{00000000-0005-0000-0000-0000A2B60000}"/>
    <cellStyle name="Normal 5 2 2 2 4 4" xfId="46871" xr:uid="{00000000-0005-0000-0000-0000A3B60000}"/>
    <cellStyle name="Normal 5 2 2 2 4 5" xfId="46872" xr:uid="{00000000-0005-0000-0000-0000A4B60000}"/>
    <cellStyle name="Normal 5 2 2 2 4 6" xfId="46873" xr:uid="{00000000-0005-0000-0000-0000A5B60000}"/>
    <cellStyle name="Normal 5 2 2 2 4 7" xfId="46874" xr:uid="{00000000-0005-0000-0000-0000A6B60000}"/>
    <cellStyle name="Normal 5 2 2 2 4 8" xfId="46875" xr:uid="{00000000-0005-0000-0000-0000A7B60000}"/>
    <cellStyle name="Normal 5 2 2 2 5" xfId="46876" xr:uid="{00000000-0005-0000-0000-0000A8B60000}"/>
    <cellStyle name="Normal 5 2 2 2 5 2" xfId="46877" xr:uid="{00000000-0005-0000-0000-0000A9B60000}"/>
    <cellStyle name="Normal 5 2 2 2 5 2 2" xfId="46878" xr:uid="{00000000-0005-0000-0000-0000AAB60000}"/>
    <cellStyle name="Normal 5 2 2 2 5 2 3" xfId="46879" xr:uid="{00000000-0005-0000-0000-0000ABB60000}"/>
    <cellStyle name="Normal 5 2 2 2 5 3" xfId="46880" xr:uid="{00000000-0005-0000-0000-0000ACB60000}"/>
    <cellStyle name="Normal 5 2 2 2 5 3 2" xfId="46881" xr:uid="{00000000-0005-0000-0000-0000ADB60000}"/>
    <cellStyle name="Normal 5 2 2 2 5 3 3" xfId="46882" xr:uid="{00000000-0005-0000-0000-0000AEB60000}"/>
    <cellStyle name="Normal 5 2 2 2 5 4" xfId="46883" xr:uid="{00000000-0005-0000-0000-0000AFB60000}"/>
    <cellStyle name="Normal 5 2 2 2 5 5" xfId="46884" xr:uid="{00000000-0005-0000-0000-0000B0B60000}"/>
    <cellStyle name="Normal 5 2 2 2 5 6" xfId="46885" xr:uid="{00000000-0005-0000-0000-0000B1B60000}"/>
    <cellStyle name="Normal 5 2 2 2 5 7" xfId="46886" xr:uid="{00000000-0005-0000-0000-0000B2B60000}"/>
    <cellStyle name="Normal 5 2 2 2 5 8" xfId="46887" xr:uid="{00000000-0005-0000-0000-0000B3B60000}"/>
    <cellStyle name="Normal 5 2 2 2 6" xfId="46888" xr:uid="{00000000-0005-0000-0000-0000B4B60000}"/>
    <cellStyle name="Normal 5 2 2 2 6 2" xfId="46889" xr:uid="{00000000-0005-0000-0000-0000B5B60000}"/>
    <cellStyle name="Normal 5 2 2 2 6 3" xfId="46890" xr:uid="{00000000-0005-0000-0000-0000B6B60000}"/>
    <cellStyle name="Normal 5 2 2 2 7" xfId="46891" xr:uid="{00000000-0005-0000-0000-0000B7B60000}"/>
    <cellStyle name="Normal 5 2 2 2 7 2" xfId="46892" xr:uid="{00000000-0005-0000-0000-0000B8B60000}"/>
    <cellStyle name="Normal 5 2 2 2 7 3" xfId="46893" xr:uid="{00000000-0005-0000-0000-0000B9B60000}"/>
    <cellStyle name="Normal 5 2 2 2 8" xfId="46894" xr:uid="{00000000-0005-0000-0000-0000BAB60000}"/>
    <cellStyle name="Normal 5 2 2 2 8 2" xfId="46895" xr:uid="{00000000-0005-0000-0000-0000BBB60000}"/>
    <cellStyle name="Normal 5 2 2 2 8 3" xfId="46896" xr:uid="{00000000-0005-0000-0000-0000BCB60000}"/>
    <cellStyle name="Normal 5 2 2 2 9" xfId="46897" xr:uid="{00000000-0005-0000-0000-0000BDB60000}"/>
    <cellStyle name="Normal 5 2 2 3" xfId="46898" xr:uid="{00000000-0005-0000-0000-0000BEB60000}"/>
    <cellStyle name="Normal 5 2 2 3 10" xfId="46899" xr:uid="{00000000-0005-0000-0000-0000BFB60000}"/>
    <cellStyle name="Normal 5 2 2 3 11" xfId="46900" xr:uid="{00000000-0005-0000-0000-0000C0B60000}"/>
    <cellStyle name="Normal 5 2 2 3 2" xfId="46901" xr:uid="{00000000-0005-0000-0000-0000C1B60000}"/>
    <cellStyle name="Normal 5 2 2 3 2 10" xfId="46902" xr:uid="{00000000-0005-0000-0000-0000C2B60000}"/>
    <cellStyle name="Normal 5 2 2 3 2 2" xfId="46903" xr:uid="{00000000-0005-0000-0000-0000C3B60000}"/>
    <cellStyle name="Normal 5 2 2 3 2 2 2" xfId="46904" xr:uid="{00000000-0005-0000-0000-0000C4B60000}"/>
    <cellStyle name="Normal 5 2 2 3 2 2 2 2" xfId="46905" xr:uid="{00000000-0005-0000-0000-0000C5B60000}"/>
    <cellStyle name="Normal 5 2 2 3 2 2 2 3" xfId="46906" xr:uid="{00000000-0005-0000-0000-0000C6B60000}"/>
    <cellStyle name="Normal 5 2 2 3 2 2 3" xfId="46907" xr:uid="{00000000-0005-0000-0000-0000C7B60000}"/>
    <cellStyle name="Normal 5 2 2 3 2 2 3 2" xfId="46908" xr:uid="{00000000-0005-0000-0000-0000C8B60000}"/>
    <cellStyle name="Normal 5 2 2 3 2 2 3 3" xfId="46909" xr:uid="{00000000-0005-0000-0000-0000C9B60000}"/>
    <cellStyle name="Normal 5 2 2 3 2 2 4" xfId="46910" xr:uid="{00000000-0005-0000-0000-0000CAB60000}"/>
    <cellStyle name="Normal 5 2 2 3 2 2 5" xfId="46911" xr:uid="{00000000-0005-0000-0000-0000CBB60000}"/>
    <cellStyle name="Normal 5 2 2 3 2 2 6" xfId="46912" xr:uid="{00000000-0005-0000-0000-0000CCB60000}"/>
    <cellStyle name="Normal 5 2 2 3 2 2 7" xfId="46913" xr:uid="{00000000-0005-0000-0000-0000CDB60000}"/>
    <cellStyle name="Normal 5 2 2 3 2 2 8" xfId="46914" xr:uid="{00000000-0005-0000-0000-0000CEB60000}"/>
    <cellStyle name="Normal 5 2 2 3 2 3" xfId="46915" xr:uid="{00000000-0005-0000-0000-0000CFB60000}"/>
    <cellStyle name="Normal 5 2 2 3 2 3 2" xfId="46916" xr:uid="{00000000-0005-0000-0000-0000D0B60000}"/>
    <cellStyle name="Normal 5 2 2 3 2 3 2 2" xfId="46917" xr:uid="{00000000-0005-0000-0000-0000D1B60000}"/>
    <cellStyle name="Normal 5 2 2 3 2 3 2 3" xfId="46918" xr:uid="{00000000-0005-0000-0000-0000D2B60000}"/>
    <cellStyle name="Normal 5 2 2 3 2 3 3" xfId="46919" xr:uid="{00000000-0005-0000-0000-0000D3B60000}"/>
    <cellStyle name="Normal 5 2 2 3 2 3 3 2" xfId="46920" xr:uid="{00000000-0005-0000-0000-0000D4B60000}"/>
    <cellStyle name="Normal 5 2 2 3 2 3 4" xfId="46921" xr:uid="{00000000-0005-0000-0000-0000D5B60000}"/>
    <cellStyle name="Normal 5 2 2 3 2 4" xfId="46922" xr:uid="{00000000-0005-0000-0000-0000D6B60000}"/>
    <cellStyle name="Normal 5 2 2 3 2 4 2" xfId="46923" xr:uid="{00000000-0005-0000-0000-0000D7B60000}"/>
    <cellStyle name="Normal 5 2 2 3 2 4 3" xfId="46924" xr:uid="{00000000-0005-0000-0000-0000D8B60000}"/>
    <cellStyle name="Normal 5 2 2 3 2 5" xfId="46925" xr:uid="{00000000-0005-0000-0000-0000D9B60000}"/>
    <cellStyle name="Normal 5 2 2 3 2 5 2" xfId="46926" xr:uid="{00000000-0005-0000-0000-0000DAB60000}"/>
    <cellStyle name="Normal 5 2 2 3 2 5 3" xfId="46927" xr:uid="{00000000-0005-0000-0000-0000DBB60000}"/>
    <cellStyle name="Normal 5 2 2 3 2 6" xfId="46928" xr:uid="{00000000-0005-0000-0000-0000DCB60000}"/>
    <cellStyle name="Normal 5 2 2 3 2 7" xfId="46929" xr:uid="{00000000-0005-0000-0000-0000DDB60000}"/>
    <cellStyle name="Normal 5 2 2 3 2 8" xfId="46930" xr:uid="{00000000-0005-0000-0000-0000DEB60000}"/>
    <cellStyle name="Normal 5 2 2 3 2 9" xfId="46931" xr:uid="{00000000-0005-0000-0000-0000DFB60000}"/>
    <cellStyle name="Normal 5 2 2 3 3" xfId="46932" xr:uid="{00000000-0005-0000-0000-0000E0B60000}"/>
    <cellStyle name="Normal 5 2 2 3 3 2" xfId="46933" xr:uid="{00000000-0005-0000-0000-0000E1B60000}"/>
    <cellStyle name="Normal 5 2 2 3 3 2 2" xfId="46934" xr:uid="{00000000-0005-0000-0000-0000E2B60000}"/>
    <cellStyle name="Normal 5 2 2 3 3 2 3" xfId="46935" xr:uid="{00000000-0005-0000-0000-0000E3B60000}"/>
    <cellStyle name="Normal 5 2 2 3 3 2 4" xfId="46936" xr:uid="{00000000-0005-0000-0000-0000E4B60000}"/>
    <cellStyle name="Normal 5 2 2 3 3 3" xfId="46937" xr:uid="{00000000-0005-0000-0000-0000E5B60000}"/>
    <cellStyle name="Normal 5 2 2 3 3 3 2" xfId="46938" xr:uid="{00000000-0005-0000-0000-0000E6B60000}"/>
    <cellStyle name="Normal 5 2 2 3 3 3 3" xfId="46939" xr:uid="{00000000-0005-0000-0000-0000E7B60000}"/>
    <cellStyle name="Normal 5 2 2 3 3 4" xfId="46940" xr:uid="{00000000-0005-0000-0000-0000E8B60000}"/>
    <cellStyle name="Normal 5 2 2 3 3 5" xfId="46941" xr:uid="{00000000-0005-0000-0000-0000E9B60000}"/>
    <cellStyle name="Normal 5 2 2 3 3 6" xfId="46942" xr:uid="{00000000-0005-0000-0000-0000EAB60000}"/>
    <cellStyle name="Normal 5 2 2 3 3 7" xfId="46943" xr:uid="{00000000-0005-0000-0000-0000EBB60000}"/>
    <cellStyle name="Normal 5 2 2 3 3 8" xfId="46944" xr:uid="{00000000-0005-0000-0000-0000ECB60000}"/>
    <cellStyle name="Normal 5 2 2 3 4" xfId="46945" xr:uid="{00000000-0005-0000-0000-0000EDB60000}"/>
    <cellStyle name="Normal 5 2 2 3 4 2" xfId="46946" xr:uid="{00000000-0005-0000-0000-0000EEB60000}"/>
    <cellStyle name="Normal 5 2 2 3 4 2 2" xfId="46947" xr:uid="{00000000-0005-0000-0000-0000EFB60000}"/>
    <cellStyle name="Normal 5 2 2 3 4 2 3" xfId="46948" xr:uid="{00000000-0005-0000-0000-0000F0B60000}"/>
    <cellStyle name="Normal 5 2 2 3 4 3" xfId="46949" xr:uid="{00000000-0005-0000-0000-0000F1B60000}"/>
    <cellStyle name="Normal 5 2 2 3 4 4" xfId="46950" xr:uid="{00000000-0005-0000-0000-0000F2B60000}"/>
    <cellStyle name="Normal 5 2 2 3 4 5" xfId="46951" xr:uid="{00000000-0005-0000-0000-0000F3B60000}"/>
    <cellStyle name="Normal 5 2 2 3 4 6" xfId="46952" xr:uid="{00000000-0005-0000-0000-0000F4B60000}"/>
    <cellStyle name="Normal 5 2 2 3 5" xfId="46953" xr:uid="{00000000-0005-0000-0000-0000F5B60000}"/>
    <cellStyle name="Normal 5 2 2 3 5 2" xfId="46954" xr:uid="{00000000-0005-0000-0000-0000F6B60000}"/>
    <cellStyle name="Normal 5 2 2 3 5 3" xfId="46955" xr:uid="{00000000-0005-0000-0000-0000F7B60000}"/>
    <cellStyle name="Normal 5 2 2 3 6" xfId="46956" xr:uid="{00000000-0005-0000-0000-0000F8B60000}"/>
    <cellStyle name="Normal 5 2 2 3 6 2" xfId="46957" xr:uid="{00000000-0005-0000-0000-0000F9B60000}"/>
    <cellStyle name="Normal 5 2 2 3 6 3" xfId="46958" xr:uid="{00000000-0005-0000-0000-0000FAB60000}"/>
    <cellStyle name="Normal 5 2 2 3 7" xfId="46959" xr:uid="{00000000-0005-0000-0000-0000FBB60000}"/>
    <cellStyle name="Normal 5 2 2 3 8" xfId="46960" xr:uid="{00000000-0005-0000-0000-0000FCB60000}"/>
    <cellStyle name="Normal 5 2 2 3 9" xfId="46961" xr:uid="{00000000-0005-0000-0000-0000FDB60000}"/>
    <cellStyle name="Normal 5 2 2 4" xfId="46962" xr:uid="{00000000-0005-0000-0000-0000FEB60000}"/>
    <cellStyle name="Normal 5 2 2 4 10" xfId="46963" xr:uid="{00000000-0005-0000-0000-0000FFB60000}"/>
    <cellStyle name="Normal 5 2 2 4 11" xfId="46964" xr:uid="{00000000-0005-0000-0000-000000B70000}"/>
    <cellStyle name="Normal 5 2 2 4 2" xfId="46965" xr:uid="{00000000-0005-0000-0000-000001B70000}"/>
    <cellStyle name="Normal 5 2 2 4 2 2" xfId="46966" xr:uid="{00000000-0005-0000-0000-000002B70000}"/>
    <cellStyle name="Normal 5 2 2 4 2 2 2" xfId="46967" xr:uid="{00000000-0005-0000-0000-000003B70000}"/>
    <cellStyle name="Normal 5 2 2 4 2 2 3" xfId="46968" xr:uid="{00000000-0005-0000-0000-000004B70000}"/>
    <cellStyle name="Normal 5 2 2 4 2 2 4" xfId="46969" xr:uid="{00000000-0005-0000-0000-000005B70000}"/>
    <cellStyle name="Normal 5 2 2 4 2 3" xfId="46970" xr:uid="{00000000-0005-0000-0000-000006B70000}"/>
    <cellStyle name="Normal 5 2 2 4 2 3 2" xfId="46971" xr:uid="{00000000-0005-0000-0000-000007B70000}"/>
    <cellStyle name="Normal 5 2 2 4 2 3 3" xfId="46972" xr:uid="{00000000-0005-0000-0000-000008B70000}"/>
    <cellStyle name="Normal 5 2 2 4 2 4" xfId="46973" xr:uid="{00000000-0005-0000-0000-000009B70000}"/>
    <cellStyle name="Normal 5 2 2 4 2 5" xfId="46974" xr:uid="{00000000-0005-0000-0000-00000AB70000}"/>
    <cellStyle name="Normal 5 2 2 4 2 6" xfId="46975" xr:uid="{00000000-0005-0000-0000-00000BB70000}"/>
    <cellStyle name="Normal 5 2 2 4 2 7" xfId="46976" xr:uid="{00000000-0005-0000-0000-00000CB70000}"/>
    <cellStyle name="Normal 5 2 2 4 2 8" xfId="46977" xr:uid="{00000000-0005-0000-0000-00000DB70000}"/>
    <cellStyle name="Normal 5 2 2 4 3" xfId="46978" xr:uid="{00000000-0005-0000-0000-00000EB70000}"/>
    <cellStyle name="Normal 5 2 2 4 3 2" xfId="46979" xr:uid="{00000000-0005-0000-0000-00000FB70000}"/>
    <cellStyle name="Normal 5 2 2 4 3 2 2" xfId="46980" xr:uid="{00000000-0005-0000-0000-000010B70000}"/>
    <cellStyle name="Normal 5 2 2 4 3 2 3" xfId="46981" xr:uid="{00000000-0005-0000-0000-000011B70000}"/>
    <cellStyle name="Normal 5 2 2 4 3 3" xfId="46982" xr:uid="{00000000-0005-0000-0000-000012B70000}"/>
    <cellStyle name="Normal 5 2 2 4 3 4" xfId="46983" xr:uid="{00000000-0005-0000-0000-000013B70000}"/>
    <cellStyle name="Normal 5 2 2 4 3 5" xfId="46984" xr:uid="{00000000-0005-0000-0000-000014B70000}"/>
    <cellStyle name="Normal 5 2 2 4 3 6" xfId="46985" xr:uid="{00000000-0005-0000-0000-000015B70000}"/>
    <cellStyle name="Normal 5 2 2 4 4" xfId="46986" xr:uid="{00000000-0005-0000-0000-000016B70000}"/>
    <cellStyle name="Normal 5 2 2 4 4 2" xfId="46987" xr:uid="{00000000-0005-0000-0000-000017B70000}"/>
    <cellStyle name="Normal 5 2 2 4 4 3" xfId="46988" xr:uid="{00000000-0005-0000-0000-000018B70000}"/>
    <cellStyle name="Normal 5 2 2 4 5" xfId="46989" xr:uid="{00000000-0005-0000-0000-000019B70000}"/>
    <cellStyle name="Normal 5 2 2 4 5 2" xfId="46990" xr:uid="{00000000-0005-0000-0000-00001AB70000}"/>
    <cellStyle name="Normal 5 2 2 4 5 3" xfId="46991" xr:uid="{00000000-0005-0000-0000-00001BB70000}"/>
    <cellStyle name="Normal 5 2 2 4 6" xfId="46992" xr:uid="{00000000-0005-0000-0000-00001CB70000}"/>
    <cellStyle name="Normal 5 2 2 4 6 2" xfId="46993" xr:uid="{00000000-0005-0000-0000-00001DB70000}"/>
    <cellStyle name="Normal 5 2 2 4 6 3" xfId="46994" xr:uid="{00000000-0005-0000-0000-00001EB70000}"/>
    <cellStyle name="Normal 5 2 2 4 7" xfId="46995" xr:uid="{00000000-0005-0000-0000-00001FB70000}"/>
    <cellStyle name="Normal 5 2 2 4 8" xfId="46996" xr:uid="{00000000-0005-0000-0000-000020B70000}"/>
    <cellStyle name="Normal 5 2 2 4 9" xfId="46997" xr:uid="{00000000-0005-0000-0000-000021B70000}"/>
    <cellStyle name="Normal 5 2 2 5" xfId="46998" xr:uid="{00000000-0005-0000-0000-000022B70000}"/>
    <cellStyle name="Normal 5 2 2 5 2" xfId="46999" xr:uid="{00000000-0005-0000-0000-000023B70000}"/>
    <cellStyle name="Normal 5 2 2 5 2 2" xfId="47000" xr:uid="{00000000-0005-0000-0000-000024B70000}"/>
    <cellStyle name="Normal 5 2 2 5 3" xfId="47001" xr:uid="{00000000-0005-0000-0000-000025B70000}"/>
    <cellStyle name="Normal 5 2 2 5 4" xfId="47002" xr:uid="{00000000-0005-0000-0000-000026B70000}"/>
    <cellStyle name="Normal 5 2 2 5 5" xfId="47003" xr:uid="{00000000-0005-0000-0000-000027B70000}"/>
    <cellStyle name="Normal 5 2 2 6" xfId="47004" xr:uid="{00000000-0005-0000-0000-000028B70000}"/>
    <cellStyle name="Normal 5 2 2 6 2" xfId="47005" xr:uid="{00000000-0005-0000-0000-000029B70000}"/>
    <cellStyle name="Normal 5 2 2 6 2 2" xfId="47006" xr:uid="{00000000-0005-0000-0000-00002AB70000}"/>
    <cellStyle name="Normal 5 2 2 6 2 3" xfId="47007" xr:uid="{00000000-0005-0000-0000-00002BB70000}"/>
    <cellStyle name="Normal 5 2 2 6 3" xfId="47008" xr:uid="{00000000-0005-0000-0000-00002CB70000}"/>
    <cellStyle name="Normal 5 2 2 6 3 2" xfId="47009" xr:uid="{00000000-0005-0000-0000-00002DB70000}"/>
    <cellStyle name="Normal 5 2 2 6 3 3" xfId="47010" xr:uid="{00000000-0005-0000-0000-00002EB70000}"/>
    <cellStyle name="Normal 5 2 2 6 4" xfId="47011" xr:uid="{00000000-0005-0000-0000-00002FB70000}"/>
    <cellStyle name="Normal 5 2 2 6 5" xfId="47012" xr:uid="{00000000-0005-0000-0000-000030B70000}"/>
    <cellStyle name="Normal 5 2 2 6 6" xfId="47013" xr:uid="{00000000-0005-0000-0000-000031B70000}"/>
    <cellStyle name="Normal 5 2 2 6 7" xfId="47014" xr:uid="{00000000-0005-0000-0000-000032B70000}"/>
    <cellStyle name="Normal 5 2 2 6 8" xfId="47015" xr:uid="{00000000-0005-0000-0000-000033B70000}"/>
    <cellStyle name="Normal 5 2 2 7" xfId="47016" xr:uid="{00000000-0005-0000-0000-000034B70000}"/>
    <cellStyle name="Normal 5 2 2 7 2" xfId="47017" xr:uid="{00000000-0005-0000-0000-000035B70000}"/>
    <cellStyle name="Normal 5 2 2 7 2 2" xfId="47018" xr:uid="{00000000-0005-0000-0000-000036B70000}"/>
    <cellStyle name="Normal 5 2 2 7 2 3" xfId="47019" xr:uid="{00000000-0005-0000-0000-000037B70000}"/>
    <cellStyle name="Normal 5 2 2 7 3" xfId="47020" xr:uid="{00000000-0005-0000-0000-000038B70000}"/>
    <cellStyle name="Normal 5 2 2 7 3 2" xfId="47021" xr:uid="{00000000-0005-0000-0000-000039B70000}"/>
    <cellStyle name="Normal 5 2 2 7 3 3" xfId="47022" xr:uid="{00000000-0005-0000-0000-00003AB70000}"/>
    <cellStyle name="Normal 5 2 2 7 4" xfId="47023" xr:uid="{00000000-0005-0000-0000-00003BB70000}"/>
    <cellStyle name="Normal 5 2 2 7 5" xfId="47024" xr:uid="{00000000-0005-0000-0000-00003CB70000}"/>
    <cellStyle name="Normal 5 2 2 7 6" xfId="47025" xr:uid="{00000000-0005-0000-0000-00003DB70000}"/>
    <cellStyle name="Normal 5 2 2 7 7" xfId="47026" xr:uid="{00000000-0005-0000-0000-00003EB70000}"/>
    <cellStyle name="Normal 5 2 2 7 8" xfId="47027" xr:uid="{00000000-0005-0000-0000-00003FB70000}"/>
    <cellStyle name="Normal 5 2 2 8" xfId="47028" xr:uid="{00000000-0005-0000-0000-000040B70000}"/>
    <cellStyle name="Normal 5 2 2 8 2" xfId="47029" xr:uid="{00000000-0005-0000-0000-000041B70000}"/>
    <cellStyle name="Normal 5 2 2 8 3" xfId="47030" xr:uid="{00000000-0005-0000-0000-000042B70000}"/>
    <cellStyle name="Normal 5 2 2 9" xfId="47031" xr:uid="{00000000-0005-0000-0000-000043B70000}"/>
    <cellStyle name="Normal 5 2 2 9 2" xfId="47032" xr:uid="{00000000-0005-0000-0000-000044B70000}"/>
    <cellStyle name="Normal 5 2 2 9 3" xfId="47033" xr:uid="{00000000-0005-0000-0000-000045B70000}"/>
    <cellStyle name="Normal 5 2 20" xfId="47034" xr:uid="{00000000-0005-0000-0000-000046B70000}"/>
    <cellStyle name="Normal 5 2 20 2" xfId="47035" xr:uid="{00000000-0005-0000-0000-000047B70000}"/>
    <cellStyle name="Normal 5 2 20 2 2" xfId="47036" xr:uid="{00000000-0005-0000-0000-000048B70000}"/>
    <cellStyle name="Normal 5 2 20 2 2 2" xfId="47037" xr:uid="{00000000-0005-0000-0000-000049B70000}"/>
    <cellStyle name="Normal 5 2 20 2 2 3" xfId="47038" xr:uid="{00000000-0005-0000-0000-00004AB70000}"/>
    <cellStyle name="Normal 5 2 20 2 3" xfId="47039" xr:uid="{00000000-0005-0000-0000-00004BB70000}"/>
    <cellStyle name="Normal 5 2 20 2 4" xfId="47040" xr:uid="{00000000-0005-0000-0000-00004CB70000}"/>
    <cellStyle name="Normal 5 2 20 3" xfId="47041" xr:uid="{00000000-0005-0000-0000-00004DB70000}"/>
    <cellStyle name="Normal 5 2 20 3 2" xfId="47042" xr:uid="{00000000-0005-0000-0000-00004EB70000}"/>
    <cellStyle name="Normal 5 2 20 3 3" xfId="47043" xr:uid="{00000000-0005-0000-0000-00004FB70000}"/>
    <cellStyle name="Normal 5 2 20 4" xfId="47044" xr:uid="{00000000-0005-0000-0000-000050B70000}"/>
    <cellStyle name="Normal 5 2 21" xfId="47045" xr:uid="{00000000-0005-0000-0000-000051B70000}"/>
    <cellStyle name="Normal 5 2 21 2" xfId="47046" xr:uid="{00000000-0005-0000-0000-000052B70000}"/>
    <cellStyle name="Normal 5 2 21 2 2" xfId="47047" xr:uid="{00000000-0005-0000-0000-000053B70000}"/>
    <cellStyle name="Normal 5 2 21 2 2 2" xfId="47048" xr:uid="{00000000-0005-0000-0000-000054B70000}"/>
    <cellStyle name="Normal 5 2 21 2 2 3" xfId="47049" xr:uid="{00000000-0005-0000-0000-000055B70000}"/>
    <cellStyle name="Normal 5 2 21 2 3" xfId="47050" xr:uid="{00000000-0005-0000-0000-000056B70000}"/>
    <cellStyle name="Normal 5 2 21 2 4" xfId="47051" xr:uid="{00000000-0005-0000-0000-000057B70000}"/>
    <cellStyle name="Normal 5 2 21 3" xfId="47052" xr:uid="{00000000-0005-0000-0000-000058B70000}"/>
    <cellStyle name="Normal 5 2 21 3 2" xfId="47053" xr:uid="{00000000-0005-0000-0000-000059B70000}"/>
    <cellStyle name="Normal 5 2 21 3 3" xfId="47054" xr:uid="{00000000-0005-0000-0000-00005AB70000}"/>
    <cellStyle name="Normal 5 2 21 4" xfId="47055" xr:uid="{00000000-0005-0000-0000-00005BB70000}"/>
    <cellStyle name="Normal 5 2 22" xfId="47056" xr:uid="{00000000-0005-0000-0000-00005CB70000}"/>
    <cellStyle name="Normal 5 2 22 2" xfId="47057" xr:uid="{00000000-0005-0000-0000-00005DB70000}"/>
    <cellStyle name="Normal 5 2 22 2 2" xfId="47058" xr:uid="{00000000-0005-0000-0000-00005EB70000}"/>
    <cellStyle name="Normal 5 2 22 2 2 2" xfId="47059" xr:uid="{00000000-0005-0000-0000-00005FB70000}"/>
    <cellStyle name="Normal 5 2 22 2 2 3" xfId="47060" xr:uid="{00000000-0005-0000-0000-000060B70000}"/>
    <cellStyle name="Normal 5 2 22 2 3" xfId="47061" xr:uid="{00000000-0005-0000-0000-000061B70000}"/>
    <cellStyle name="Normal 5 2 22 2 4" xfId="47062" xr:uid="{00000000-0005-0000-0000-000062B70000}"/>
    <cellStyle name="Normal 5 2 22 3" xfId="47063" xr:uid="{00000000-0005-0000-0000-000063B70000}"/>
    <cellStyle name="Normal 5 2 22 3 2" xfId="47064" xr:uid="{00000000-0005-0000-0000-000064B70000}"/>
    <cellStyle name="Normal 5 2 22 3 3" xfId="47065" xr:uid="{00000000-0005-0000-0000-000065B70000}"/>
    <cellStyle name="Normal 5 2 22 4" xfId="47066" xr:uid="{00000000-0005-0000-0000-000066B70000}"/>
    <cellStyle name="Normal 5 2 23" xfId="47067" xr:uid="{00000000-0005-0000-0000-000067B70000}"/>
    <cellStyle name="Normal 5 2 23 2" xfId="47068" xr:uid="{00000000-0005-0000-0000-000068B70000}"/>
    <cellStyle name="Normal 5 2 23 2 2" xfId="47069" xr:uid="{00000000-0005-0000-0000-000069B70000}"/>
    <cellStyle name="Normal 5 2 23 2 2 2" xfId="47070" xr:uid="{00000000-0005-0000-0000-00006AB70000}"/>
    <cellStyle name="Normal 5 2 23 2 2 3" xfId="47071" xr:uid="{00000000-0005-0000-0000-00006BB70000}"/>
    <cellStyle name="Normal 5 2 23 2 3" xfId="47072" xr:uid="{00000000-0005-0000-0000-00006CB70000}"/>
    <cellStyle name="Normal 5 2 23 2 4" xfId="47073" xr:uid="{00000000-0005-0000-0000-00006DB70000}"/>
    <cellStyle name="Normal 5 2 23 3" xfId="47074" xr:uid="{00000000-0005-0000-0000-00006EB70000}"/>
    <cellStyle name="Normal 5 2 23 3 2" xfId="47075" xr:uid="{00000000-0005-0000-0000-00006FB70000}"/>
    <cellStyle name="Normal 5 2 23 3 3" xfId="47076" xr:uid="{00000000-0005-0000-0000-000070B70000}"/>
    <cellStyle name="Normal 5 2 23 4" xfId="47077" xr:uid="{00000000-0005-0000-0000-000071B70000}"/>
    <cellStyle name="Normal 5 2 24" xfId="47078" xr:uid="{00000000-0005-0000-0000-000072B70000}"/>
    <cellStyle name="Normal 5 2 24 2" xfId="47079" xr:uid="{00000000-0005-0000-0000-000073B70000}"/>
    <cellStyle name="Normal 5 2 24 2 2" xfId="47080" xr:uid="{00000000-0005-0000-0000-000074B70000}"/>
    <cellStyle name="Normal 5 2 24 2 3" xfId="47081" xr:uid="{00000000-0005-0000-0000-000075B70000}"/>
    <cellStyle name="Normal 5 2 24 3" xfId="47082" xr:uid="{00000000-0005-0000-0000-000076B70000}"/>
    <cellStyle name="Normal 5 2 24 4" xfId="47083" xr:uid="{00000000-0005-0000-0000-000077B70000}"/>
    <cellStyle name="Normal 5 2 25" xfId="47084" xr:uid="{00000000-0005-0000-0000-000078B70000}"/>
    <cellStyle name="Normal 5 2 25 2" xfId="47085" xr:uid="{00000000-0005-0000-0000-000079B70000}"/>
    <cellStyle name="Normal 5 2 25 2 2" xfId="47086" xr:uid="{00000000-0005-0000-0000-00007AB70000}"/>
    <cellStyle name="Normal 5 2 25 2 3" xfId="47087" xr:uid="{00000000-0005-0000-0000-00007BB70000}"/>
    <cellStyle name="Normal 5 2 25 3" xfId="47088" xr:uid="{00000000-0005-0000-0000-00007CB70000}"/>
    <cellStyle name="Normal 5 2 25 3 2" xfId="47089" xr:uid="{00000000-0005-0000-0000-00007DB70000}"/>
    <cellStyle name="Normal 5 2 25 3 3" xfId="47090" xr:uid="{00000000-0005-0000-0000-00007EB70000}"/>
    <cellStyle name="Normal 5 2 25 4" xfId="47091" xr:uid="{00000000-0005-0000-0000-00007FB70000}"/>
    <cellStyle name="Normal 5 2 25 5" xfId="47092" xr:uid="{00000000-0005-0000-0000-000080B70000}"/>
    <cellStyle name="Normal 5 2 25 6" xfId="47093" xr:uid="{00000000-0005-0000-0000-000081B70000}"/>
    <cellStyle name="Normal 5 2 25 7" xfId="47094" xr:uid="{00000000-0005-0000-0000-000082B70000}"/>
    <cellStyle name="Normal 5 2 25 8" xfId="47095" xr:uid="{00000000-0005-0000-0000-000083B70000}"/>
    <cellStyle name="Normal 5 2 26" xfId="47096" xr:uid="{00000000-0005-0000-0000-000084B70000}"/>
    <cellStyle name="Normal 5 2 26 2" xfId="47097" xr:uid="{00000000-0005-0000-0000-000085B70000}"/>
    <cellStyle name="Normal 5 2 26 2 2" xfId="47098" xr:uid="{00000000-0005-0000-0000-000086B70000}"/>
    <cellStyle name="Normal 5 2 26 2 3" xfId="47099" xr:uid="{00000000-0005-0000-0000-000087B70000}"/>
    <cellStyle name="Normal 5 2 26 3" xfId="47100" xr:uid="{00000000-0005-0000-0000-000088B70000}"/>
    <cellStyle name="Normal 5 2 26 3 2" xfId="47101" xr:uid="{00000000-0005-0000-0000-000089B70000}"/>
    <cellStyle name="Normal 5 2 26 3 3" xfId="47102" xr:uid="{00000000-0005-0000-0000-00008AB70000}"/>
    <cellStyle name="Normal 5 2 26 4" xfId="47103" xr:uid="{00000000-0005-0000-0000-00008BB70000}"/>
    <cellStyle name="Normal 5 2 26 5" xfId="47104" xr:uid="{00000000-0005-0000-0000-00008CB70000}"/>
    <cellStyle name="Normal 5 2 26 6" xfId="47105" xr:uid="{00000000-0005-0000-0000-00008DB70000}"/>
    <cellStyle name="Normal 5 2 26 7" xfId="47106" xr:uid="{00000000-0005-0000-0000-00008EB70000}"/>
    <cellStyle name="Normal 5 2 26 8" xfId="47107" xr:uid="{00000000-0005-0000-0000-00008FB70000}"/>
    <cellStyle name="Normal 5 2 27" xfId="47108" xr:uid="{00000000-0005-0000-0000-000090B70000}"/>
    <cellStyle name="Normal 5 2 27 2" xfId="47109" xr:uid="{00000000-0005-0000-0000-000091B70000}"/>
    <cellStyle name="Normal 5 2 27 3" xfId="47110" xr:uid="{00000000-0005-0000-0000-000092B70000}"/>
    <cellStyle name="Normal 5 2 28" xfId="47111" xr:uid="{00000000-0005-0000-0000-000093B70000}"/>
    <cellStyle name="Normal 5 2 28 2" xfId="47112" xr:uid="{00000000-0005-0000-0000-000094B70000}"/>
    <cellStyle name="Normal 5 2 28 3" xfId="47113" xr:uid="{00000000-0005-0000-0000-000095B70000}"/>
    <cellStyle name="Normal 5 2 29" xfId="47114" xr:uid="{00000000-0005-0000-0000-000096B70000}"/>
    <cellStyle name="Normal 5 2 29 2" xfId="47115" xr:uid="{00000000-0005-0000-0000-000097B70000}"/>
    <cellStyle name="Normal 5 2 29 3" xfId="47116" xr:uid="{00000000-0005-0000-0000-000098B70000}"/>
    <cellStyle name="Normal 5 2 3" xfId="47117" xr:uid="{00000000-0005-0000-0000-000099B70000}"/>
    <cellStyle name="Normal 5 2 3 10" xfId="47118" xr:uid="{00000000-0005-0000-0000-00009AB70000}"/>
    <cellStyle name="Normal 5 2 3 11" xfId="47119" xr:uid="{00000000-0005-0000-0000-00009BB70000}"/>
    <cellStyle name="Normal 5 2 3 2" xfId="47120" xr:uid="{00000000-0005-0000-0000-00009CB70000}"/>
    <cellStyle name="Normal 5 2 3 2 2" xfId="47121" xr:uid="{00000000-0005-0000-0000-00009DB70000}"/>
    <cellStyle name="Normal 5 2 3 2 2 10" xfId="47122" xr:uid="{00000000-0005-0000-0000-00009EB70000}"/>
    <cellStyle name="Normal 5 2 3 2 2 2" xfId="47123" xr:uid="{00000000-0005-0000-0000-00009FB70000}"/>
    <cellStyle name="Normal 5 2 3 2 2 2 2" xfId="47124" xr:uid="{00000000-0005-0000-0000-0000A0B70000}"/>
    <cellStyle name="Normal 5 2 3 2 2 2 2 2" xfId="47125" xr:uid="{00000000-0005-0000-0000-0000A1B70000}"/>
    <cellStyle name="Normal 5 2 3 2 2 2 2 3" xfId="47126" xr:uid="{00000000-0005-0000-0000-0000A2B70000}"/>
    <cellStyle name="Normal 5 2 3 2 2 2 3" xfId="47127" xr:uid="{00000000-0005-0000-0000-0000A3B70000}"/>
    <cellStyle name="Normal 5 2 3 2 2 2 3 2" xfId="47128" xr:uid="{00000000-0005-0000-0000-0000A4B70000}"/>
    <cellStyle name="Normal 5 2 3 2 2 2 3 3" xfId="47129" xr:uid="{00000000-0005-0000-0000-0000A5B70000}"/>
    <cellStyle name="Normal 5 2 3 2 2 2 4" xfId="47130" xr:uid="{00000000-0005-0000-0000-0000A6B70000}"/>
    <cellStyle name="Normal 5 2 3 2 2 2 5" xfId="47131" xr:uid="{00000000-0005-0000-0000-0000A7B70000}"/>
    <cellStyle name="Normal 5 2 3 2 2 2 6" xfId="47132" xr:uid="{00000000-0005-0000-0000-0000A8B70000}"/>
    <cellStyle name="Normal 5 2 3 2 2 2 7" xfId="47133" xr:uid="{00000000-0005-0000-0000-0000A9B70000}"/>
    <cellStyle name="Normal 5 2 3 2 2 2 8" xfId="47134" xr:uid="{00000000-0005-0000-0000-0000AAB70000}"/>
    <cellStyle name="Normal 5 2 3 2 2 3" xfId="47135" xr:uid="{00000000-0005-0000-0000-0000ABB70000}"/>
    <cellStyle name="Normal 5 2 3 2 2 3 2" xfId="47136" xr:uid="{00000000-0005-0000-0000-0000ACB70000}"/>
    <cellStyle name="Normal 5 2 3 2 2 3 2 2" xfId="47137" xr:uid="{00000000-0005-0000-0000-0000ADB70000}"/>
    <cellStyle name="Normal 5 2 3 2 2 3 2 3" xfId="47138" xr:uid="{00000000-0005-0000-0000-0000AEB70000}"/>
    <cellStyle name="Normal 5 2 3 2 2 3 3" xfId="47139" xr:uid="{00000000-0005-0000-0000-0000AFB70000}"/>
    <cellStyle name="Normal 5 2 3 2 2 3 3 2" xfId="47140" xr:uid="{00000000-0005-0000-0000-0000B0B70000}"/>
    <cellStyle name="Normal 5 2 3 2 2 3 4" xfId="47141" xr:uid="{00000000-0005-0000-0000-0000B1B70000}"/>
    <cellStyle name="Normal 5 2 3 2 2 4" xfId="47142" xr:uid="{00000000-0005-0000-0000-0000B2B70000}"/>
    <cellStyle name="Normal 5 2 3 2 2 4 2" xfId="47143" xr:uid="{00000000-0005-0000-0000-0000B3B70000}"/>
    <cellStyle name="Normal 5 2 3 2 2 4 3" xfId="47144" xr:uid="{00000000-0005-0000-0000-0000B4B70000}"/>
    <cellStyle name="Normal 5 2 3 2 2 5" xfId="47145" xr:uid="{00000000-0005-0000-0000-0000B5B70000}"/>
    <cellStyle name="Normal 5 2 3 2 2 5 2" xfId="47146" xr:uid="{00000000-0005-0000-0000-0000B6B70000}"/>
    <cellStyle name="Normal 5 2 3 2 2 5 3" xfId="47147" xr:uid="{00000000-0005-0000-0000-0000B7B70000}"/>
    <cellStyle name="Normal 5 2 3 2 2 6" xfId="47148" xr:uid="{00000000-0005-0000-0000-0000B8B70000}"/>
    <cellStyle name="Normal 5 2 3 2 2 7" xfId="47149" xr:uid="{00000000-0005-0000-0000-0000B9B70000}"/>
    <cellStyle name="Normal 5 2 3 2 2 8" xfId="47150" xr:uid="{00000000-0005-0000-0000-0000BAB70000}"/>
    <cellStyle name="Normal 5 2 3 2 2 9" xfId="47151" xr:uid="{00000000-0005-0000-0000-0000BBB70000}"/>
    <cellStyle name="Normal 5 2 3 2 3" xfId="47152" xr:uid="{00000000-0005-0000-0000-0000BCB70000}"/>
    <cellStyle name="Normal 5 2 3 2 3 2" xfId="47153" xr:uid="{00000000-0005-0000-0000-0000BDB70000}"/>
    <cellStyle name="Normal 5 2 3 2 3 2 2" xfId="47154" xr:uid="{00000000-0005-0000-0000-0000BEB70000}"/>
    <cellStyle name="Normal 5 2 3 2 3 2 3" xfId="47155" xr:uid="{00000000-0005-0000-0000-0000BFB70000}"/>
    <cellStyle name="Normal 5 2 3 2 3 2 4" xfId="47156" xr:uid="{00000000-0005-0000-0000-0000C0B70000}"/>
    <cellStyle name="Normal 5 2 3 2 3 3" xfId="47157" xr:uid="{00000000-0005-0000-0000-0000C1B70000}"/>
    <cellStyle name="Normal 5 2 3 2 3 3 2" xfId="47158" xr:uid="{00000000-0005-0000-0000-0000C2B70000}"/>
    <cellStyle name="Normal 5 2 3 2 3 3 3" xfId="47159" xr:uid="{00000000-0005-0000-0000-0000C3B70000}"/>
    <cellStyle name="Normal 5 2 3 2 3 4" xfId="47160" xr:uid="{00000000-0005-0000-0000-0000C4B70000}"/>
    <cellStyle name="Normal 5 2 3 2 3 5" xfId="47161" xr:uid="{00000000-0005-0000-0000-0000C5B70000}"/>
    <cellStyle name="Normal 5 2 3 2 3 6" xfId="47162" xr:uid="{00000000-0005-0000-0000-0000C6B70000}"/>
    <cellStyle name="Normal 5 2 3 2 3 7" xfId="47163" xr:uid="{00000000-0005-0000-0000-0000C7B70000}"/>
    <cellStyle name="Normal 5 2 3 2 3 8" xfId="47164" xr:uid="{00000000-0005-0000-0000-0000C8B70000}"/>
    <cellStyle name="Normal 5 2 3 2 4" xfId="47165" xr:uid="{00000000-0005-0000-0000-0000C9B70000}"/>
    <cellStyle name="Normal 5 2 3 2 4 2" xfId="47166" xr:uid="{00000000-0005-0000-0000-0000CAB70000}"/>
    <cellStyle name="Normal 5 2 3 2 4 2 2" xfId="47167" xr:uid="{00000000-0005-0000-0000-0000CBB70000}"/>
    <cellStyle name="Normal 5 2 3 2 4 2 3" xfId="47168" xr:uid="{00000000-0005-0000-0000-0000CCB70000}"/>
    <cellStyle name="Normal 5 2 3 2 4 3" xfId="47169" xr:uid="{00000000-0005-0000-0000-0000CDB70000}"/>
    <cellStyle name="Normal 5 2 3 2 4 4" xfId="47170" xr:uid="{00000000-0005-0000-0000-0000CEB70000}"/>
    <cellStyle name="Normal 5 2 3 2 4 5" xfId="47171" xr:uid="{00000000-0005-0000-0000-0000CFB70000}"/>
    <cellStyle name="Normal 5 2 3 2 4 6" xfId="47172" xr:uid="{00000000-0005-0000-0000-0000D0B70000}"/>
    <cellStyle name="Normal 5 2 3 2 5" xfId="47173" xr:uid="{00000000-0005-0000-0000-0000D1B70000}"/>
    <cellStyle name="Normal 5 2 3 2 5 2" xfId="47174" xr:uid="{00000000-0005-0000-0000-0000D2B70000}"/>
    <cellStyle name="Normal 5 2 3 2 5 3" xfId="47175" xr:uid="{00000000-0005-0000-0000-0000D3B70000}"/>
    <cellStyle name="Normal 5 2 3 2 6" xfId="47176" xr:uid="{00000000-0005-0000-0000-0000D4B70000}"/>
    <cellStyle name="Normal 5 2 3 2 6 2" xfId="47177" xr:uid="{00000000-0005-0000-0000-0000D5B70000}"/>
    <cellStyle name="Normal 5 2 3 2 6 3" xfId="47178" xr:uid="{00000000-0005-0000-0000-0000D6B70000}"/>
    <cellStyle name="Normal 5 2 3 2 7" xfId="47179" xr:uid="{00000000-0005-0000-0000-0000D7B70000}"/>
    <cellStyle name="Normal 5 2 3 2 8" xfId="47180" xr:uid="{00000000-0005-0000-0000-0000D8B70000}"/>
    <cellStyle name="Normal 5 2 3 2 9" xfId="47181" xr:uid="{00000000-0005-0000-0000-0000D9B70000}"/>
    <cellStyle name="Normal 5 2 3 3" xfId="47182" xr:uid="{00000000-0005-0000-0000-0000DAB70000}"/>
    <cellStyle name="Normal 5 2 3 3 10" xfId="47183" xr:uid="{00000000-0005-0000-0000-0000DBB70000}"/>
    <cellStyle name="Normal 5 2 3 3 2" xfId="47184" xr:uid="{00000000-0005-0000-0000-0000DCB70000}"/>
    <cellStyle name="Normal 5 2 3 3 2 2" xfId="47185" xr:uid="{00000000-0005-0000-0000-0000DDB70000}"/>
    <cellStyle name="Normal 5 2 3 3 2 2 2" xfId="47186" xr:uid="{00000000-0005-0000-0000-0000DEB70000}"/>
    <cellStyle name="Normal 5 2 3 3 2 2 3" xfId="47187" xr:uid="{00000000-0005-0000-0000-0000DFB70000}"/>
    <cellStyle name="Normal 5 2 3 3 2 2 4" xfId="47188" xr:uid="{00000000-0005-0000-0000-0000E0B70000}"/>
    <cellStyle name="Normal 5 2 3 3 2 3" xfId="47189" xr:uid="{00000000-0005-0000-0000-0000E1B70000}"/>
    <cellStyle name="Normal 5 2 3 3 2 3 2" xfId="47190" xr:uid="{00000000-0005-0000-0000-0000E2B70000}"/>
    <cellStyle name="Normal 5 2 3 3 2 3 3" xfId="47191" xr:uid="{00000000-0005-0000-0000-0000E3B70000}"/>
    <cellStyle name="Normal 5 2 3 3 2 4" xfId="47192" xr:uid="{00000000-0005-0000-0000-0000E4B70000}"/>
    <cellStyle name="Normal 5 2 3 3 2 5" xfId="47193" xr:uid="{00000000-0005-0000-0000-0000E5B70000}"/>
    <cellStyle name="Normal 5 2 3 3 2 6" xfId="47194" xr:uid="{00000000-0005-0000-0000-0000E6B70000}"/>
    <cellStyle name="Normal 5 2 3 3 2 7" xfId="47195" xr:uid="{00000000-0005-0000-0000-0000E7B70000}"/>
    <cellStyle name="Normal 5 2 3 3 2 8" xfId="47196" xr:uid="{00000000-0005-0000-0000-0000E8B70000}"/>
    <cellStyle name="Normal 5 2 3 3 3" xfId="47197" xr:uid="{00000000-0005-0000-0000-0000E9B70000}"/>
    <cellStyle name="Normal 5 2 3 3 3 2" xfId="47198" xr:uid="{00000000-0005-0000-0000-0000EAB70000}"/>
    <cellStyle name="Normal 5 2 3 3 3 2 2" xfId="47199" xr:uid="{00000000-0005-0000-0000-0000EBB70000}"/>
    <cellStyle name="Normal 5 2 3 3 3 2 3" xfId="47200" xr:uid="{00000000-0005-0000-0000-0000ECB70000}"/>
    <cellStyle name="Normal 5 2 3 3 3 3" xfId="47201" xr:uid="{00000000-0005-0000-0000-0000EDB70000}"/>
    <cellStyle name="Normal 5 2 3 3 3 4" xfId="47202" xr:uid="{00000000-0005-0000-0000-0000EEB70000}"/>
    <cellStyle name="Normal 5 2 3 3 3 5" xfId="47203" xr:uid="{00000000-0005-0000-0000-0000EFB70000}"/>
    <cellStyle name="Normal 5 2 3 3 3 6" xfId="47204" xr:uid="{00000000-0005-0000-0000-0000F0B70000}"/>
    <cellStyle name="Normal 5 2 3 3 4" xfId="47205" xr:uid="{00000000-0005-0000-0000-0000F1B70000}"/>
    <cellStyle name="Normal 5 2 3 3 4 2" xfId="47206" xr:uid="{00000000-0005-0000-0000-0000F2B70000}"/>
    <cellStyle name="Normal 5 2 3 3 4 3" xfId="47207" xr:uid="{00000000-0005-0000-0000-0000F3B70000}"/>
    <cellStyle name="Normal 5 2 3 3 5" xfId="47208" xr:uid="{00000000-0005-0000-0000-0000F4B70000}"/>
    <cellStyle name="Normal 5 2 3 3 5 2" xfId="47209" xr:uid="{00000000-0005-0000-0000-0000F5B70000}"/>
    <cellStyle name="Normal 5 2 3 3 5 3" xfId="47210" xr:uid="{00000000-0005-0000-0000-0000F6B70000}"/>
    <cellStyle name="Normal 5 2 3 3 6" xfId="47211" xr:uid="{00000000-0005-0000-0000-0000F7B70000}"/>
    <cellStyle name="Normal 5 2 3 3 7" xfId="47212" xr:uid="{00000000-0005-0000-0000-0000F8B70000}"/>
    <cellStyle name="Normal 5 2 3 3 8" xfId="47213" xr:uid="{00000000-0005-0000-0000-0000F9B70000}"/>
    <cellStyle name="Normal 5 2 3 3 9" xfId="47214" xr:uid="{00000000-0005-0000-0000-0000FAB70000}"/>
    <cellStyle name="Normal 5 2 3 4" xfId="47215" xr:uid="{00000000-0005-0000-0000-0000FBB70000}"/>
    <cellStyle name="Normal 5 2 3 4 2" xfId="47216" xr:uid="{00000000-0005-0000-0000-0000FCB70000}"/>
    <cellStyle name="Normal 5 2 3 4 2 2" xfId="47217" xr:uid="{00000000-0005-0000-0000-0000FDB70000}"/>
    <cellStyle name="Normal 5 2 3 4 3" xfId="47218" xr:uid="{00000000-0005-0000-0000-0000FEB70000}"/>
    <cellStyle name="Normal 5 2 3 4 4" xfId="47219" xr:uid="{00000000-0005-0000-0000-0000FFB70000}"/>
    <cellStyle name="Normal 5 2 3 4 5" xfId="47220" xr:uid="{00000000-0005-0000-0000-000000B80000}"/>
    <cellStyle name="Normal 5 2 3 5" xfId="47221" xr:uid="{00000000-0005-0000-0000-000001B80000}"/>
    <cellStyle name="Normal 5 2 3 5 2" xfId="47222" xr:uid="{00000000-0005-0000-0000-000002B80000}"/>
    <cellStyle name="Normal 5 2 3 5 2 2" xfId="47223" xr:uid="{00000000-0005-0000-0000-000003B80000}"/>
    <cellStyle name="Normal 5 2 3 5 2 3" xfId="47224" xr:uid="{00000000-0005-0000-0000-000004B80000}"/>
    <cellStyle name="Normal 5 2 3 5 3" xfId="47225" xr:uid="{00000000-0005-0000-0000-000005B80000}"/>
    <cellStyle name="Normal 5 2 3 5 3 2" xfId="47226" xr:uid="{00000000-0005-0000-0000-000006B80000}"/>
    <cellStyle name="Normal 5 2 3 5 3 3" xfId="47227" xr:uid="{00000000-0005-0000-0000-000007B80000}"/>
    <cellStyle name="Normal 5 2 3 5 4" xfId="47228" xr:uid="{00000000-0005-0000-0000-000008B80000}"/>
    <cellStyle name="Normal 5 2 3 5 5" xfId="47229" xr:uid="{00000000-0005-0000-0000-000009B80000}"/>
    <cellStyle name="Normal 5 2 3 5 6" xfId="47230" xr:uid="{00000000-0005-0000-0000-00000AB80000}"/>
    <cellStyle name="Normal 5 2 3 5 7" xfId="47231" xr:uid="{00000000-0005-0000-0000-00000BB80000}"/>
    <cellStyle name="Normal 5 2 3 5 8" xfId="47232" xr:uid="{00000000-0005-0000-0000-00000CB80000}"/>
    <cellStyle name="Normal 5 2 3 6" xfId="47233" xr:uid="{00000000-0005-0000-0000-00000DB80000}"/>
    <cellStyle name="Normal 5 2 3 6 2" xfId="47234" xr:uid="{00000000-0005-0000-0000-00000EB80000}"/>
    <cellStyle name="Normal 5 2 3 6 2 2" xfId="47235" xr:uid="{00000000-0005-0000-0000-00000FB80000}"/>
    <cellStyle name="Normal 5 2 3 6 2 3" xfId="47236" xr:uid="{00000000-0005-0000-0000-000010B80000}"/>
    <cellStyle name="Normal 5 2 3 6 3" xfId="47237" xr:uid="{00000000-0005-0000-0000-000011B80000}"/>
    <cellStyle name="Normal 5 2 3 6 3 2" xfId="47238" xr:uid="{00000000-0005-0000-0000-000012B80000}"/>
    <cellStyle name="Normal 5 2 3 6 3 3" xfId="47239" xr:uid="{00000000-0005-0000-0000-000013B80000}"/>
    <cellStyle name="Normal 5 2 3 6 4" xfId="47240" xr:uid="{00000000-0005-0000-0000-000014B80000}"/>
    <cellStyle name="Normal 5 2 3 6 5" xfId="47241" xr:uid="{00000000-0005-0000-0000-000015B80000}"/>
    <cellStyle name="Normal 5 2 3 6 6" xfId="47242" xr:uid="{00000000-0005-0000-0000-000016B80000}"/>
    <cellStyle name="Normal 5 2 3 6 7" xfId="47243" xr:uid="{00000000-0005-0000-0000-000017B80000}"/>
    <cellStyle name="Normal 5 2 3 6 8" xfId="47244" xr:uid="{00000000-0005-0000-0000-000018B80000}"/>
    <cellStyle name="Normal 5 2 3 7" xfId="47245" xr:uid="{00000000-0005-0000-0000-000019B80000}"/>
    <cellStyle name="Normal 5 2 3 7 2" xfId="47246" xr:uid="{00000000-0005-0000-0000-00001AB80000}"/>
    <cellStyle name="Normal 5 2 3 7 3" xfId="47247" xr:uid="{00000000-0005-0000-0000-00001BB80000}"/>
    <cellStyle name="Normal 5 2 3 8" xfId="47248" xr:uid="{00000000-0005-0000-0000-00001CB80000}"/>
    <cellStyle name="Normal 5 2 3 8 2" xfId="47249" xr:uid="{00000000-0005-0000-0000-00001DB80000}"/>
    <cellStyle name="Normal 5 2 3 8 3" xfId="47250" xr:uid="{00000000-0005-0000-0000-00001EB80000}"/>
    <cellStyle name="Normal 5 2 3 9" xfId="47251" xr:uid="{00000000-0005-0000-0000-00001FB80000}"/>
    <cellStyle name="Normal 5 2 30" xfId="47252" xr:uid="{00000000-0005-0000-0000-000020B80000}"/>
    <cellStyle name="Normal 5 2 30 2" xfId="47253" xr:uid="{00000000-0005-0000-0000-000021B80000}"/>
    <cellStyle name="Normal 5 2 30 3" xfId="47254" xr:uid="{00000000-0005-0000-0000-000022B80000}"/>
    <cellStyle name="Normal 5 2 31" xfId="47255" xr:uid="{00000000-0005-0000-0000-000023B80000}"/>
    <cellStyle name="Normal 5 2 31 2" xfId="47256" xr:uid="{00000000-0005-0000-0000-000024B80000}"/>
    <cellStyle name="Normal 5 2 31 3" xfId="47257" xr:uid="{00000000-0005-0000-0000-000025B80000}"/>
    <cellStyle name="Normal 5 2 32" xfId="47258" xr:uid="{00000000-0005-0000-0000-000026B80000}"/>
    <cellStyle name="Normal 5 2 32 2" xfId="47259" xr:uid="{00000000-0005-0000-0000-000027B80000}"/>
    <cellStyle name="Normal 5 2 32 3" xfId="47260" xr:uid="{00000000-0005-0000-0000-000028B80000}"/>
    <cellStyle name="Normal 5 2 33" xfId="47261" xr:uid="{00000000-0005-0000-0000-000029B80000}"/>
    <cellStyle name="Normal 5 2 33 2" xfId="47262" xr:uid="{00000000-0005-0000-0000-00002AB80000}"/>
    <cellStyle name="Normal 5 2 33 3" xfId="47263" xr:uid="{00000000-0005-0000-0000-00002BB80000}"/>
    <cellStyle name="Normal 5 2 34" xfId="47264" xr:uid="{00000000-0005-0000-0000-00002CB80000}"/>
    <cellStyle name="Normal 5 2 34 2" xfId="47265" xr:uid="{00000000-0005-0000-0000-00002DB80000}"/>
    <cellStyle name="Normal 5 2 34 3" xfId="47266" xr:uid="{00000000-0005-0000-0000-00002EB80000}"/>
    <cellStyle name="Normal 5 2 35" xfId="47267" xr:uid="{00000000-0005-0000-0000-00002FB80000}"/>
    <cellStyle name="Normal 5 2 35 2" xfId="47268" xr:uid="{00000000-0005-0000-0000-000030B80000}"/>
    <cellStyle name="Normal 5 2 35 3" xfId="47269" xr:uid="{00000000-0005-0000-0000-000031B80000}"/>
    <cellStyle name="Normal 5 2 36" xfId="47270" xr:uid="{00000000-0005-0000-0000-000032B80000}"/>
    <cellStyle name="Normal 5 2 36 2" xfId="47271" xr:uid="{00000000-0005-0000-0000-000033B80000}"/>
    <cellStyle name="Normal 5 2 36 3" xfId="47272" xr:uid="{00000000-0005-0000-0000-000034B80000}"/>
    <cellStyle name="Normal 5 2 37" xfId="47273" xr:uid="{00000000-0005-0000-0000-000035B80000}"/>
    <cellStyle name="Normal 5 2 37 2" xfId="47274" xr:uid="{00000000-0005-0000-0000-000036B80000}"/>
    <cellStyle name="Normal 5 2 37 3" xfId="47275" xr:uid="{00000000-0005-0000-0000-000037B80000}"/>
    <cellStyle name="Normal 5 2 38" xfId="47276" xr:uid="{00000000-0005-0000-0000-000038B80000}"/>
    <cellStyle name="Normal 5 2 38 2" xfId="47277" xr:uid="{00000000-0005-0000-0000-000039B80000}"/>
    <cellStyle name="Normal 5 2 38 3" xfId="47278" xr:uid="{00000000-0005-0000-0000-00003AB80000}"/>
    <cellStyle name="Normal 5 2 39" xfId="47279" xr:uid="{00000000-0005-0000-0000-00003BB80000}"/>
    <cellStyle name="Normal 5 2 4" xfId="47280" xr:uid="{00000000-0005-0000-0000-00003CB80000}"/>
    <cellStyle name="Normal 5 2 4 10" xfId="47281" xr:uid="{00000000-0005-0000-0000-00003DB80000}"/>
    <cellStyle name="Normal 5 2 4 2" xfId="47282" xr:uid="{00000000-0005-0000-0000-00003EB80000}"/>
    <cellStyle name="Normal 5 2 4 2 2" xfId="47283" xr:uid="{00000000-0005-0000-0000-00003FB80000}"/>
    <cellStyle name="Normal 5 2 4 2 2 2" xfId="47284" xr:uid="{00000000-0005-0000-0000-000040B80000}"/>
    <cellStyle name="Normal 5 2 4 2 2 2 2" xfId="47285" xr:uid="{00000000-0005-0000-0000-000041B80000}"/>
    <cellStyle name="Normal 5 2 4 2 2 2 2 2" xfId="47286" xr:uid="{00000000-0005-0000-0000-000042B80000}"/>
    <cellStyle name="Normal 5 2 4 2 2 2 2 3" xfId="47287" xr:uid="{00000000-0005-0000-0000-000043B80000}"/>
    <cellStyle name="Normal 5 2 4 2 2 2 3" xfId="47288" xr:uid="{00000000-0005-0000-0000-000044B80000}"/>
    <cellStyle name="Normal 5 2 4 2 2 2 3 2" xfId="47289" xr:uid="{00000000-0005-0000-0000-000045B80000}"/>
    <cellStyle name="Normal 5 2 4 2 2 2 3 3" xfId="47290" xr:uid="{00000000-0005-0000-0000-000046B80000}"/>
    <cellStyle name="Normal 5 2 4 2 2 2 4" xfId="47291" xr:uid="{00000000-0005-0000-0000-000047B80000}"/>
    <cellStyle name="Normal 5 2 4 2 2 2 5" xfId="47292" xr:uid="{00000000-0005-0000-0000-000048B80000}"/>
    <cellStyle name="Normal 5 2 4 2 2 2 6" xfId="47293" xr:uid="{00000000-0005-0000-0000-000049B80000}"/>
    <cellStyle name="Normal 5 2 4 2 2 2 7" xfId="47294" xr:uid="{00000000-0005-0000-0000-00004AB80000}"/>
    <cellStyle name="Normal 5 2 4 2 2 2 8" xfId="47295" xr:uid="{00000000-0005-0000-0000-00004BB80000}"/>
    <cellStyle name="Normal 5 2 4 2 2 3" xfId="47296" xr:uid="{00000000-0005-0000-0000-00004CB80000}"/>
    <cellStyle name="Normal 5 2 4 2 2 3 2" xfId="47297" xr:uid="{00000000-0005-0000-0000-00004DB80000}"/>
    <cellStyle name="Normal 5 2 4 2 2 3 3" xfId="47298" xr:uid="{00000000-0005-0000-0000-00004EB80000}"/>
    <cellStyle name="Normal 5 2 4 2 2 4" xfId="47299" xr:uid="{00000000-0005-0000-0000-00004FB80000}"/>
    <cellStyle name="Normal 5 2 4 2 2 4 2" xfId="47300" xr:uid="{00000000-0005-0000-0000-000050B80000}"/>
    <cellStyle name="Normal 5 2 4 2 2 4 3" xfId="47301" xr:uid="{00000000-0005-0000-0000-000051B80000}"/>
    <cellStyle name="Normal 5 2 4 2 2 5" xfId="47302" xr:uid="{00000000-0005-0000-0000-000052B80000}"/>
    <cellStyle name="Normal 5 2 4 2 2 6" xfId="47303" xr:uid="{00000000-0005-0000-0000-000053B80000}"/>
    <cellStyle name="Normal 5 2 4 2 2 7" xfId="47304" xr:uid="{00000000-0005-0000-0000-000054B80000}"/>
    <cellStyle name="Normal 5 2 4 2 2 8" xfId="47305" xr:uid="{00000000-0005-0000-0000-000055B80000}"/>
    <cellStyle name="Normal 5 2 4 2 2 9" xfId="47306" xr:uid="{00000000-0005-0000-0000-000056B80000}"/>
    <cellStyle name="Normal 5 2 4 2 3" xfId="47307" xr:uid="{00000000-0005-0000-0000-000057B80000}"/>
    <cellStyle name="Normal 5 2 4 2 3 2" xfId="47308" xr:uid="{00000000-0005-0000-0000-000058B80000}"/>
    <cellStyle name="Normal 5 2 4 2 3 2 2" xfId="47309" xr:uid="{00000000-0005-0000-0000-000059B80000}"/>
    <cellStyle name="Normal 5 2 4 2 3 2 3" xfId="47310" xr:uid="{00000000-0005-0000-0000-00005AB80000}"/>
    <cellStyle name="Normal 5 2 4 2 3 3" xfId="47311" xr:uid="{00000000-0005-0000-0000-00005BB80000}"/>
    <cellStyle name="Normal 5 2 4 2 3 3 2" xfId="47312" xr:uid="{00000000-0005-0000-0000-00005CB80000}"/>
    <cellStyle name="Normal 5 2 4 2 3 4" xfId="47313" xr:uid="{00000000-0005-0000-0000-00005DB80000}"/>
    <cellStyle name="Normal 5 2 4 2 4" xfId="47314" xr:uid="{00000000-0005-0000-0000-00005EB80000}"/>
    <cellStyle name="Normal 5 2 4 2 5" xfId="47315" xr:uid="{00000000-0005-0000-0000-00005FB80000}"/>
    <cellStyle name="Normal 5 2 4 2 6" xfId="47316" xr:uid="{00000000-0005-0000-0000-000060B80000}"/>
    <cellStyle name="Normal 5 2 4 2_Dec monthly report" xfId="47317" xr:uid="{00000000-0005-0000-0000-000061B80000}"/>
    <cellStyle name="Normal 5 2 4 3" xfId="47318" xr:uid="{00000000-0005-0000-0000-000062B80000}"/>
    <cellStyle name="Normal 5 2 4 3 2" xfId="47319" xr:uid="{00000000-0005-0000-0000-000063B80000}"/>
    <cellStyle name="Normal 5 2 4 3 2 2" xfId="47320" xr:uid="{00000000-0005-0000-0000-000064B80000}"/>
    <cellStyle name="Normal 5 2 4 3 2 3" xfId="47321" xr:uid="{00000000-0005-0000-0000-000065B80000}"/>
    <cellStyle name="Normal 5 2 4 3 2 4" xfId="47322" xr:uid="{00000000-0005-0000-0000-000066B80000}"/>
    <cellStyle name="Normal 5 2 4 3 3" xfId="47323" xr:uid="{00000000-0005-0000-0000-000067B80000}"/>
    <cellStyle name="Normal 5 2 4 3 3 2" xfId="47324" xr:uid="{00000000-0005-0000-0000-000068B80000}"/>
    <cellStyle name="Normal 5 2 4 3 3 3" xfId="47325" xr:uid="{00000000-0005-0000-0000-000069B80000}"/>
    <cellStyle name="Normal 5 2 4 3 4" xfId="47326" xr:uid="{00000000-0005-0000-0000-00006AB80000}"/>
    <cellStyle name="Normal 5 2 4 3 5" xfId="47327" xr:uid="{00000000-0005-0000-0000-00006BB80000}"/>
    <cellStyle name="Normal 5 2 4 3 6" xfId="47328" xr:uid="{00000000-0005-0000-0000-00006CB80000}"/>
    <cellStyle name="Normal 5 2 4 3 7" xfId="47329" xr:uid="{00000000-0005-0000-0000-00006DB80000}"/>
    <cellStyle name="Normal 5 2 4 3 8" xfId="47330" xr:uid="{00000000-0005-0000-0000-00006EB80000}"/>
    <cellStyle name="Normal 5 2 4 4" xfId="47331" xr:uid="{00000000-0005-0000-0000-00006FB80000}"/>
    <cellStyle name="Normal 5 2 4 4 2" xfId="47332" xr:uid="{00000000-0005-0000-0000-000070B80000}"/>
    <cellStyle name="Normal 5 2 4 4 2 2" xfId="47333" xr:uid="{00000000-0005-0000-0000-000071B80000}"/>
    <cellStyle name="Normal 5 2 4 4 2 3" xfId="47334" xr:uid="{00000000-0005-0000-0000-000072B80000}"/>
    <cellStyle name="Normal 5 2 4 4 3" xfId="47335" xr:uid="{00000000-0005-0000-0000-000073B80000}"/>
    <cellStyle name="Normal 5 2 4 4 4" xfId="47336" xr:uid="{00000000-0005-0000-0000-000074B80000}"/>
    <cellStyle name="Normal 5 2 4 4 5" xfId="47337" xr:uid="{00000000-0005-0000-0000-000075B80000}"/>
    <cellStyle name="Normal 5 2 4 4 6" xfId="47338" xr:uid="{00000000-0005-0000-0000-000076B80000}"/>
    <cellStyle name="Normal 5 2 4 5" xfId="47339" xr:uid="{00000000-0005-0000-0000-000077B80000}"/>
    <cellStyle name="Normal 5 2 4 5 2" xfId="47340" xr:uid="{00000000-0005-0000-0000-000078B80000}"/>
    <cellStyle name="Normal 5 2 4 5 3" xfId="47341" xr:uid="{00000000-0005-0000-0000-000079B80000}"/>
    <cellStyle name="Normal 5 2 4 5 4" xfId="47342" xr:uid="{00000000-0005-0000-0000-00007AB80000}"/>
    <cellStyle name="Normal 5 2 4 6" xfId="47343" xr:uid="{00000000-0005-0000-0000-00007BB80000}"/>
    <cellStyle name="Normal 5 2 4 6 2" xfId="47344" xr:uid="{00000000-0005-0000-0000-00007CB80000}"/>
    <cellStyle name="Normal 5 2 4 6 3" xfId="47345" xr:uid="{00000000-0005-0000-0000-00007DB80000}"/>
    <cellStyle name="Normal 5 2 4 7" xfId="47346" xr:uid="{00000000-0005-0000-0000-00007EB80000}"/>
    <cellStyle name="Normal 5 2 4 7 2" xfId="47347" xr:uid="{00000000-0005-0000-0000-00007FB80000}"/>
    <cellStyle name="Normal 5 2 4 7 3" xfId="47348" xr:uid="{00000000-0005-0000-0000-000080B80000}"/>
    <cellStyle name="Normal 5 2 4 8" xfId="47349" xr:uid="{00000000-0005-0000-0000-000081B80000}"/>
    <cellStyle name="Normal 5 2 4 9" xfId="47350" xr:uid="{00000000-0005-0000-0000-000082B80000}"/>
    <cellStyle name="Normal 5 2 40" xfId="47351" xr:uid="{00000000-0005-0000-0000-000083B80000}"/>
    <cellStyle name="Normal 5 2 41" xfId="47352" xr:uid="{00000000-0005-0000-0000-000084B80000}"/>
    <cellStyle name="Normal 5 2 5" xfId="47353" xr:uid="{00000000-0005-0000-0000-000085B80000}"/>
    <cellStyle name="Normal 5 2 5 10" xfId="47354" xr:uid="{00000000-0005-0000-0000-000086B80000}"/>
    <cellStyle name="Normal 5 2 5 2" xfId="47355" xr:uid="{00000000-0005-0000-0000-000087B80000}"/>
    <cellStyle name="Normal 5 2 5 2 2" xfId="47356" xr:uid="{00000000-0005-0000-0000-000088B80000}"/>
    <cellStyle name="Normal 5 2 5 2 2 2" xfId="47357" xr:uid="{00000000-0005-0000-0000-000089B80000}"/>
    <cellStyle name="Normal 5 2 5 2 2 3" xfId="47358" xr:uid="{00000000-0005-0000-0000-00008AB80000}"/>
    <cellStyle name="Normal 5 2 5 2 3" xfId="47359" xr:uid="{00000000-0005-0000-0000-00008BB80000}"/>
    <cellStyle name="Normal 5 2 5 2 4" xfId="47360" xr:uid="{00000000-0005-0000-0000-00008CB80000}"/>
    <cellStyle name="Normal 5 2 5 2 5" xfId="47361" xr:uid="{00000000-0005-0000-0000-00008DB80000}"/>
    <cellStyle name="Normal 5 2 5 3" xfId="47362" xr:uid="{00000000-0005-0000-0000-00008EB80000}"/>
    <cellStyle name="Normal 5 2 5 3 2" xfId="47363" xr:uid="{00000000-0005-0000-0000-00008FB80000}"/>
    <cellStyle name="Normal 5 2 5 3 2 2" xfId="47364" xr:uid="{00000000-0005-0000-0000-000090B80000}"/>
    <cellStyle name="Normal 5 2 5 3 2 3" xfId="47365" xr:uid="{00000000-0005-0000-0000-000091B80000}"/>
    <cellStyle name="Normal 5 2 5 3 3" xfId="47366" xr:uid="{00000000-0005-0000-0000-000092B80000}"/>
    <cellStyle name="Normal 5 2 5 3 3 2" xfId="47367" xr:uid="{00000000-0005-0000-0000-000093B80000}"/>
    <cellStyle name="Normal 5 2 5 3 3 3" xfId="47368" xr:uid="{00000000-0005-0000-0000-000094B80000}"/>
    <cellStyle name="Normal 5 2 5 3 4" xfId="47369" xr:uid="{00000000-0005-0000-0000-000095B80000}"/>
    <cellStyle name="Normal 5 2 5 3 5" xfId="47370" xr:uid="{00000000-0005-0000-0000-000096B80000}"/>
    <cellStyle name="Normal 5 2 5 3 6" xfId="47371" xr:uid="{00000000-0005-0000-0000-000097B80000}"/>
    <cellStyle name="Normal 5 2 5 3 7" xfId="47372" xr:uid="{00000000-0005-0000-0000-000098B80000}"/>
    <cellStyle name="Normal 5 2 5 3 8" xfId="47373" xr:uid="{00000000-0005-0000-0000-000099B80000}"/>
    <cellStyle name="Normal 5 2 5 4" xfId="47374" xr:uid="{00000000-0005-0000-0000-00009AB80000}"/>
    <cellStyle name="Normal 5 2 5 4 2" xfId="47375" xr:uid="{00000000-0005-0000-0000-00009BB80000}"/>
    <cellStyle name="Normal 5 2 5 4 2 2" xfId="47376" xr:uid="{00000000-0005-0000-0000-00009CB80000}"/>
    <cellStyle name="Normal 5 2 5 4 2 3" xfId="47377" xr:uid="{00000000-0005-0000-0000-00009DB80000}"/>
    <cellStyle name="Normal 5 2 5 4 3" xfId="47378" xr:uid="{00000000-0005-0000-0000-00009EB80000}"/>
    <cellStyle name="Normal 5 2 5 4 4" xfId="47379" xr:uid="{00000000-0005-0000-0000-00009FB80000}"/>
    <cellStyle name="Normal 5 2 5 4 5" xfId="47380" xr:uid="{00000000-0005-0000-0000-0000A0B80000}"/>
    <cellStyle name="Normal 5 2 5 4 6" xfId="47381" xr:uid="{00000000-0005-0000-0000-0000A1B80000}"/>
    <cellStyle name="Normal 5 2 5 5" xfId="47382" xr:uid="{00000000-0005-0000-0000-0000A2B80000}"/>
    <cellStyle name="Normal 5 2 5 5 2" xfId="47383" xr:uid="{00000000-0005-0000-0000-0000A3B80000}"/>
    <cellStyle name="Normal 5 2 5 5 3" xfId="47384" xr:uid="{00000000-0005-0000-0000-0000A4B80000}"/>
    <cellStyle name="Normal 5 2 5 6" xfId="47385" xr:uid="{00000000-0005-0000-0000-0000A5B80000}"/>
    <cellStyle name="Normal 5 2 5 6 2" xfId="47386" xr:uid="{00000000-0005-0000-0000-0000A6B80000}"/>
    <cellStyle name="Normal 5 2 5 6 3" xfId="47387" xr:uid="{00000000-0005-0000-0000-0000A7B80000}"/>
    <cellStyle name="Normal 5 2 5 7" xfId="47388" xr:uid="{00000000-0005-0000-0000-0000A8B80000}"/>
    <cellStyle name="Normal 5 2 5 7 2" xfId="47389" xr:uid="{00000000-0005-0000-0000-0000A9B80000}"/>
    <cellStyle name="Normal 5 2 5 7 3" xfId="47390" xr:uid="{00000000-0005-0000-0000-0000AAB80000}"/>
    <cellStyle name="Normal 5 2 5 8" xfId="47391" xr:uid="{00000000-0005-0000-0000-0000ABB80000}"/>
    <cellStyle name="Normal 5 2 5 9" xfId="47392" xr:uid="{00000000-0005-0000-0000-0000ACB80000}"/>
    <cellStyle name="Normal 5 2 6" xfId="47393" xr:uid="{00000000-0005-0000-0000-0000ADB80000}"/>
    <cellStyle name="Normal 5 2 6 2" xfId="47394" xr:uid="{00000000-0005-0000-0000-0000AEB80000}"/>
    <cellStyle name="Normal 5 2 6 2 2" xfId="47395" xr:uid="{00000000-0005-0000-0000-0000AFB80000}"/>
    <cellStyle name="Normal 5 2 6 2 2 2" xfId="47396" xr:uid="{00000000-0005-0000-0000-0000B0B80000}"/>
    <cellStyle name="Normal 5 2 6 2 2 3" xfId="47397" xr:uid="{00000000-0005-0000-0000-0000B1B80000}"/>
    <cellStyle name="Normal 5 2 6 2 3" xfId="47398" xr:uid="{00000000-0005-0000-0000-0000B2B80000}"/>
    <cellStyle name="Normal 5 2 6 2 4" xfId="47399" xr:uid="{00000000-0005-0000-0000-0000B3B80000}"/>
    <cellStyle name="Normal 5 2 6 3" xfId="47400" xr:uid="{00000000-0005-0000-0000-0000B4B80000}"/>
    <cellStyle name="Normal 5 2 6 3 2" xfId="47401" xr:uid="{00000000-0005-0000-0000-0000B5B80000}"/>
    <cellStyle name="Normal 5 2 6 3 3" xfId="47402" xr:uid="{00000000-0005-0000-0000-0000B6B80000}"/>
    <cellStyle name="Normal 5 2 6 4" xfId="47403" xr:uid="{00000000-0005-0000-0000-0000B7B80000}"/>
    <cellStyle name="Normal 5 2 6 5" xfId="47404" xr:uid="{00000000-0005-0000-0000-0000B8B80000}"/>
    <cellStyle name="Normal 5 2 7" xfId="47405" xr:uid="{00000000-0005-0000-0000-0000B9B80000}"/>
    <cellStyle name="Normal 5 2 7 2" xfId="47406" xr:uid="{00000000-0005-0000-0000-0000BAB80000}"/>
    <cellStyle name="Normal 5 2 7 2 2" xfId="47407" xr:uid="{00000000-0005-0000-0000-0000BBB80000}"/>
    <cellStyle name="Normal 5 2 7 2 2 2" xfId="47408" xr:uid="{00000000-0005-0000-0000-0000BCB80000}"/>
    <cellStyle name="Normal 5 2 7 2 2 3" xfId="47409" xr:uid="{00000000-0005-0000-0000-0000BDB80000}"/>
    <cellStyle name="Normal 5 2 7 2 3" xfId="47410" xr:uid="{00000000-0005-0000-0000-0000BEB80000}"/>
    <cellStyle name="Normal 5 2 7 2 4" xfId="47411" xr:uid="{00000000-0005-0000-0000-0000BFB80000}"/>
    <cellStyle name="Normal 5 2 7 3" xfId="47412" xr:uid="{00000000-0005-0000-0000-0000C0B80000}"/>
    <cellStyle name="Normal 5 2 7 3 2" xfId="47413" xr:uid="{00000000-0005-0000-0000-0000C1B80000}"/>
    <cellStyle name="Normal 5 2 7 3 3" xfId="47414" xr:uid="{00000000-0005-0000-0000-0000C2B80000}"/>
    <cellStyle name="Normal 5 2 7 4" xfId="47415" xr:uid="{00000000-0005-0000-0000-0000C3B80000}"/>
    <cellStyle name="Normal 5 2 8" xfId="47416" xr:uid="{00000000-0005-0000-0000-0000C4B80000}"/>
    <cellStyle name="Normal 5 2 8 2" xfId="47417" xr:uid="{00000000-0005-0000-0000-0000C5B80000}"/>
    <cellStyle name="Normal 5 2 8 2 2" xfId="47418" xr:uid="{00000000-0005-0000-0000-0000C6B80000}"/>
    <cellStyle name="Normal 5 2 8 2 2 2" xfId="47419" xr:uid="{00000000-0005-0000-0000-0000C7B80000}"/>
    <cellStyle name="Normal 5 2 8 2 2 3" xfId="47420" xr:uid="{00000000-0005-0000-0000-0000C8B80000}"/>
    <cellStyle name="Normal 5 2 8 2 3" xfId="47421" xr:uid="{00000000-0005-0000-0000-0000C9B80000}"/>
    <cellStyle name="Normal 5 2 8 2 4" xfId="47422" xr:uid="{00000000-0005-0000-0000-0000CAB80000}"/>
    <cellStyle name="Normal 5 2 8 3" xfId="47423" xr:uid="{00000000-0005-0000-0000-0000CBB80000}"/>
    <cellStyle name="Normal 5 2 8 3 2" xfId="47424" xr:uid="{00000000-0005-0000-0000-0000CCB80000}"/>
    <cellStyle name="Normal 5 2 8 3 3" xfId="47425" xr:uid="{00000000-0005-0000-0000-0000CDB80000}"/>
    <cellStyle name="Normal 5 2 8 4" xfId="47426" xr:uid="{00000000-0005-0000-0000-0000CEB80000}"/>
    <cellStyle name="Normal 5 2 9" xfId="47427" xr:uid="{00000000-0005-0000-0000-0000CFB80000}"/>
    <cellStyle name="Normal 5 2 9 2" xfId="47428" xr:uid="{00000000-0005-0000-0000-0000D0B80000}"/>
    <cellStyle name="Normal 5 2 9 2 2" xfId="47429" xr:uid="{00000000-0005-0000-0000-0000D1B80000}"/>
    <cellStyle name="Normal 5 2 9 2 2 2" xfId="47430" xr:uid="{00000000-0005-0000-0000-0000D2B80000}"/>
    <cellStyle name="Normal 5 2 9 2 2 3" xfId="47431" xr:uid="{00000000-0005-0000-0000-0000D3B80000}"/>
    <cellStyle name="Normal 5 2 9 2 3" xfId="47432" xr:uid="{00000000-0005-0000-0000-0000D4B80000}"/>
    <cellStyle name="Normal 5 2 9 2 4" xfId="47433" xr:uid="{00000000-0005-0000-0000-0000D5B80000}"/>
    <cellStyle name="Normal 5 2 9 3" xfId="47434" xr:uid="{00000000-0005-0000-0000-0000D6B80000}"/>
    <cellStyle name="Normal 5 2 9 3 2" xfId="47435" xr:uid="{00000000-0005-0000-0000-0000D7B80000}"/>
    <cellStyle name="Normal 5 2 9 3 3" xfId="47436" xr:uid="{00000000-0005-0000-0000-0000D8B80000}"/>
    <cellStyle name="Normal 5 2 9 4" xfId="47437" xr:uid="{00000000-0005-0000-0000-0000D9B80000}"/>
    <cellStyle name="Normal 5 2_2015 Annual Rpt" xfId="47438" xr:uid="{00000000-0005-0000-0000-0000DAB80000}"/>
    <cellStyle name="Normal 5 20" xfId="47439" xr:uid="{00000000-0005-0000-0000-0000DBB80000}"/>
    <cellStyle name="Normal 5 20 2" xfId="47440" xr:uid="{00000000-0005-0000-0000-0000DCB80000}"/>
    <cellStyle name="Normal 5 20 2 2" xfId="47441" xr:uid="{00000000-0005-0000-0000-0000DDB80000}"/>
    <cellStyle name="Normal 5 20 2 2 2" xfId="47442" xr:uid="{00000000-0005-0000-0000-0000DEB80000}"/>
    <cellStyle name="Normal 5 20 2 2 3" xfId="47443" xr:uid="{00000000-0005-0000-0000-0000DFB80000}"/>
    <cellStyle name="Normal 5 20 2 3" xfId="47444" xr:uid="{00000000-0005-0000-0000-0000E0B80000}"/>
    <cellStyle name="Normal 5 20 2 4" xfId="47445" xr:uid="{00000000-0005-0000-0000-0000E1B80000}"/>
    <cellStyle name="Normal 5 20 3" xfId="47446" xr:uid="{00000000-0005-0000-0000-0000E2B80000}"/>
    <cellStyle name="Normal 5 20 3 2" xfId="47447" xr:uid="{00000000-0005-0000-0000-0000E3B80000}"/>
    <cellStyle name="Normal 5 20 3 3" xfId="47448" xr:uid="{00000000-0005-0000-0000-0000E4B80000}"/>
    <cellStyle name="Normal 5 20 4" xfId="47449" xr:uid="{00000000-0005-0000-0000-0000E5B80000}"/>
    <cellStyle name="Normal 5 21" xfId="47450" xr:uid="{00000000-0005-0000-0000-0000E6B80000}"/>
    <cellStyle name="Normal 5 21 2" xfId="47451" xr:uid="{00000000-0005-0000-0000-0000E7B80000}"/>
    <cellStyle name="Normal 5 21 2 2" xfId="47452" xr:uid="{00000000-0005-0000-0000-0000E8B80000}"/>
    <cellStyle name="Normal 5 21 2 2 2" xfId="47453" xr:uid="{00000000-0005-0000-0000-0000E9B80000}"/>
    <cellStyle name="Normal 5 21 2 2 3" xfId="47454" xr:uid="{00000000-0005-0000-0000-0000EAB80000}"/>
    <cellStyle name="Normal 5 21 2 3" xfId="47455" xr:uid="{00000000-0005-0000-0000-0000EBB80000}"/>
    <cellStyle name="Normal 5 21 2 4" xfId="47456" xr:uid="{00000000-0005-0000-0000-0000ECB80000}"/>
    <cellStyle name="Normal 5 21 3" xfId="47457" xr:uid="{00000000-0005-0000-0000-0000EDB80000}"/>
    <cellStyle name="Normal 5 21 3 2" xfId="47458" xr:uid="{00000000-0005-0000-0000-0000EEB80000}"/>
    <cellStyle name="Normal 5 21 3 3" xfId="47459" xr:uid="{00000000-0005-0000-0000-0000EFB80000}"/>
    <cellStyle name="Normal 5 21 4" xfId="47460" xr:uid="{00000000-0005-0000-0000-0000F0B80000}"/>
    <cellStyle name="Normal 5 22" xfId="47461" xr:uid="{00000000-0005-0000-0000-0000F1B80000}"/>
    <cellStyle name="Normal 5 22 2" xfId="47462" xr:uid="{00000000-0005-0000-0000-0000F2B80000}"/>
    <cellStyle name="Normal 5 22 2 2" xfId="47463" xr:uid="{00000000-0005-0000-0000-0000F3B80000}"/>
    <cellStyle name="Normal 5 22 2 2 2" xfId="47464" xr:uid="{00000000-0005-0000-0000-0000F4B80000}"/>
    <cellStyle name="Normal 5 22 2 2 3" xfId="47465" xr:uid="{00000000-0005-0000-0000-0000F5B80000}"/>
    <cellStyle name="Normal 5 22 2 3" xfId="47466" xr:uid="{00000000-0005-0000-0000-0000F6B80000}"/>
    <cellStyle name="Normal 5 22 2 4" xfId="47467" xr:uid="{00000000-0005-0000-0000-0000F7B80000}"/>
    <cellStyle name="Normal 5 22 3" xfId="47468" xr:uid="{00000000-0005-0000-0000-0000F8B80000}"/>
    <cellStyle name="Normal 5 22 3 2" xfId="47469" xr:uid="{00000000-0005-0000-0000-0000F9B80000}"/>
    <cellStyle name="Normal 5 22 3 3" xfId="47470" xr:uid="{00000000-0005-0000-0000-0000FAB80000}"/>
    <cellStyle name="Normal 5 22 4" xfId="47471" xr:uid="{00000000-0005-0000-0000-0000FBB80000}"/>
    <cellStyle name="Normal 5 23" xfId="47472" xr:uid="{00000000-0005-0000-0000-0000FCB80000}"/>
    <cellStyle name="Normal 5 23 2" xfId="47473" xr:uid="{00000000-0005-0000-0000-0000FDB80000}"/>
    <cellStyle name="Normal 5 23 2 2" xfId="47474" xr:uid="{00000000-0005-0000-0000-0000FEB80000}"/>
    <cellStyle name="Normal 5 23 2 2 2" xfId="47475" xr:uid="{00000000-0005-0000-0000-0000FFB80000}"/>
    <cellStyle name="Normal 5 23 2 2 3" xfId="47476" xr:uid="{00000000-0005-0000-0000-000000B90000}"/>
    <cellStyle name="Normal 5 23 2 3" xfId="47477" xr:uid="{00000000-0005-0000-0000-000001B90000}"/>
    <cellStyle name="Normal 5 23 2 4" xfId="47478" xr:uid="{00000000-0005-0000-0000-000002B90000}"/>
    <cellStyle name="Normal 5 23 3" xfId="47479" xr:uid="{00000000-0005-0000-0000-000003B90000}"/>
    <cellStyle name="Normal 5 23 3 2" xfId="47480" xr:uid="{00000000-0005-0000-0000-000004B90000}"/>
    <cellStyle name="Normal 5 23 3 3" xfId="47481" xr:uid="{00000000-0005-0000-0000-000005B90000}"/>
    <cellStyle name="Normal 5 23 4" xfId="47482" xr:uid="{00000000-0005-0000-0000-000006B90000}"/>
    <cellStyle name="Normal 5 24" xfId="47483" xr:uid="{00000000-0005-0000-0000-000007B90000}"/>
    <cellStyle name="Normal 5 24 2" xfId="47484" xr:uid="{00000000-0005-0000-0000-000008B90000}"/>
    <cellStyle name="Normal 5 24 2 2" xfId="47485" xr:uid="{00000000-0005-0000-0000-000009B90000}"/>
    <cellStyle name="Normal 5 24 2 2 2" xfId="47486" xr:uid="{00000000-0005-0000-0000-00000AB90000}"/>
    <cellStyle name="Normal 5 24 2 2 3" xfId="47487" xr:uid="{00000000-0005-0000-0000-00000BB90000}"/>
    <cellStyle name="Normal 5 24 2 3" xfId="47488" xr:uid="{00000000-0005-0000-0000-00000CB90000}"/>
    <cellStyle name="Normal 5 24 2 4" xfId="47489" xr:uid="{00000000-0005-0000-0000-00000DB90000}"/>
    <cellStyle name="Normal 5 24 3" xfId="47490" xr:uid="{00000000-0005-0000-0000-00000EB90000}"/>
    <cellStyle name="Normal 5 24 3 2" xfId="47491" xr:uid="{00000000-0005-0000-0000-00000FB90000}"/>
    <cellStyle name="Normal 5 24 3 3" xfId="47492" xr:uid="{00000000-0005-0000-0000-000010B90000}"/>
    <cellStyle name="Normal 5 24 4" xfId="47493" xr:uid="{00000000-0005-0000-0000-000011B90000}"/>
    <cellStyle name="Normal 5 25" xfId="47494" xr:uid="{00000000-0005-0000-0000-000012B90000}"/>
    <cellStyle name="Normal 5 25 2" xfId="47495" xr:uid="{00000000-0005-0000-0000-000013B90000}"/>
    <cellStyle name="Normal 5 25 2 2" xfId="47496" xr:uid="{00000000-0005-0000-0000-000014B90000}"/>
    <cellStyle name="Normal 5 25 2 3" xfId="47497" xr:uid="{00000000-0005-0000-0000-000015B90000}"/>
    <cellStyle name="Normal 5 25 2 4" xfId="47498" xr:uid="{00000000-0005-0000-0000-000016B90000}"/>
    <cellStyle name="Normal 5 25 3" xfId="47499" xr:uid="{00000000-0005-0000-0000-000017B90000}"/>
    <cellStyle name="Normal 5 25 4" xfId="47500" xr:uid="{00000000-0005-0000-0000-000018B90000}"/>
    <cellStyle name="Normal 5 25 5" xfId="47501" xr:uid="{00000000-0005-0000-0000-000019B90000}"/>
    <cellStyle name="Normal 5 25 6" xfId="47502" xr:uid="{00000000-0005-0000-0000-00001AB90000}"/>
    <cellStyle name="Normal 5 26" xfId="47503" xr:uid="{00000000-0005-0000-0000-00001BB90000}"/>
    <cellStyle name="Normal 5 26 2" xfId="47504" xr:uid="{00000000-0005-0000-0000-00001CB90000}"/>
    <cellStyle name="Normal 5 26 2 2" xfId="47505" xr:uid="{00000000-0005-0000-0000-00001DB90000}"/>
    <cellStyle name="Normal 5 26 2 3" xfId="47506" xr:uid="{00000000-0005-0000-0000-00001EB90000}"/>
    <cellStyle name="Normal 5 26 3" xfId="47507" xr:uid="{00000000-0005-0000-0000-00001FB90000}"/>
    <cellStyle name="Normal 5 26 3 2" xfId="47508" xr:uid="{00000000-0005-0000-0000-000020B90000}"/>
    <cellStyle name="Normal 5 26 4" xfId="47509" xr:uid="{00000000-0005-0000-0000-000021B90000}"/>
    <cellStyle name="Normal 5 27" xfId="47510" xr:uid="{00000000-0005-0000-0000-000022B90000}"/>
    <cellStyle name="Normal 5 27 2" xfId="47511" xr:uid="{00000000-0005-0000-0000-000023B90000}"/>
    <cellStyle name="Normal 5 27 2 2" xfId="47512" xr:uid="{00000000-0005-0000-0000-000024B90000}"/>
    <cellStyle name="Normal 5 27 2 3" xfId="47513" xr:uid="{00000000-0005-0000-0000-000025B90000}"/>
    <cellStyle name="Normal 5 27 3" xfId="47514" xr:uid="{00000000-0005-0000-0000-000026B90000}"/>
    <cellStyle name="Normal 5 27 3 2" xfId="47515" xr:uid="{00000000-0005-0000-0000-000027B90000}"/>
    <cellStyle name="Normal 5 27 4" xfId="47516" xr:uid="{00000000-0005-0000-0000-000028B90000}"/>
    <cellStyle name="Normal 5 27 5" xfId="47517" xr:uid="{00000000-0005-0000-0000-000029B90000}"/>
    <cellStyle name="Normal 5 27 6" xfId="47518" xr:uid="{00000000-0005-0000-0000-00002AB90000}"/>
    <cellStyle name="Normal 5 27 7" xfId="47519" xr:uid="{00000000-0005-0000-0000-00002BB90000}"/>
    <cellStyle name="Normal 5 27 8" xfId="47520" xr:uid="{00000000-0005-0000-0000-00002CB90000}"/>
    <cellStyle name="Normal 5 28" xfId="47521" xr:uid="{00000000-0005-0000-0000-00002DB90000}"/>
    <cellStyle name="Normal 5 28 2" xfId="47522" xr:uid="{00000000-0005-0000-0000-00002EB90000}"/>
    <cellStyle name="Normal 5 29" xfId="47523" xr:uid="{00000000-0005-0000-0000-00002FB90000}"/>
    <cellStyle name="Normal 5 3" xfId="47524" xr:uid="{00000000-0005-0000-0000-000030B90000}"/>
    <cellStyle name="Normal 5 3 2" xfId="47525" xr:uid="{00000000-0005-0000-0000-000031B90000}"/>
    <cellStyle name="Normal 5 3 2 10" xfId="47526" xr:uid="{00000000-0005-0000-0000-000032B90000}"/>
    <cellStyle name="Normal 5 3 2 11" xfId="47527" xr:uid="{00000000-0005-0000-0000-000033B90000}"/>
    <cellStyle name="Normal 5 3 2 2" xfId="47528" xr:uid="{00000000-0005-0000-0000-000034B90000}"/>
    <cellStyle name="Normal 5 3 2 2 10" xfId="47529" xr:uid="{00000000-0005-0000-0000-000035B90000}"/>
    <cellStyle name="Normal 5 3 2 2 11" xfId="47530" xr:uid="{00000000-0005-0000-0000-000036B90000}"/>
    <cellStyle name="Normal 5 3 2 2 2" xfId="47531" xr:uid="{00000000-0005-0000-0000-000037B90000}"/>
    <cellStyle name="Normal 5 3 2 2 2 2" xfId="47532" xr:uid="{00000000-0005-0000-0000-000038B90000}"/>
    <cellStyle name="Normal 5 3 2 2 2 2 2" xfId="47533" xr:uid="{00000000-0005-0000-0000-000039B90000}"/>
    <cellStyle name="Normal 5 3 2 2 2 2 2 2" xfId="47534" xr:uid="{00000000-0005-0000-0000-00003AB90000}"/>
    <cellStyle name="Normal 5 3 2 2 2 2 2 3" xfId="47535" xr:uid="{00000000-0005-0000-0000-00003BB90000}"/>
    <cellStyle name="Normal 5 3 2 2 2 2 3" xfId="47536" xr:uid="{00000000-0005-0000-0000-00003CB90000}"/>
    <cellStyle name="Normal 5 3 2 2 2 2 3 2" xfId="47537" xr:uid="{00000000-0005-0000-0000-00003DB90000}"/>
    <cellStyle name="Normal 5 3 2 2 2 2 3 3" xfId="47538" xr:uid="{00000000-0005-0000-0000-00003EB90000}"/>
    <cellStyle name="Normal 5 3 2 2 2 2 4" xfId="47539" xr:uid="{00000000-0005-0000-0000-00003FB90000}"/>
    <cellStyle name="Normal 5 3 2 2 2 2 5" xfId="47540" xr:uid="{00000000-0005-0000-0000-000040B90000}"/>
    <cellStyle name="Normal 5 3 2 2 2 2 6" xfId="47541" xr:uid="{00000000-0005-0000-0000-000041B90000}"/>
    <cellStyle name="Normal 5 3 2 2 2 2 7" xfId="47542" xr:uid="{00000000-0005-0000-0000-000042B90000}"/>
    <cellStyle name="Normal 5 3 2 2 2 2 8" xfId="47543" xr:uid="{00000000-0005-0000-0000-000043B90000}"/>
    <cellStyle name="Normal 5 3 2 2 2 3" xfId="47544" xr:uid="{00000000-0005-0000-0000-000044B90000}"/>
    <cellStyle name="Normal 5 3 2 2 2 3 2" xfId="47545" xr:uid="{00000000-0005-0000-0000-000045B90000}"/>
    <cellStyle name="Normal 5 3 2 2 2 3 2 2" xfId="47546" xr:uid="{00000000-0005-0000-0000-000046B90000}"/>
    <cellStyle name="Normal 5 3 2 2 2 3 2 3" xfId="47547" xr:uid="{00000000-0005-0000-0000-000047B90000}"/>
    <cellStyle name="Normal 5 3 2 2 2 3 3" xfId="47548" xr:uid="{00000000-0005-0000-0000-000048B90000}"/>
    <cellStyle name="Normal 5 3 2 2 2 3 3 2" xfId="47549" xr:uid="{00000000-0005-0000-0000-000049B90000}"/>
    <cellStyle name="Normal 5 3 2 2 2 3 4" xfId="47550" xr:uid="{00000000-0005-0000-0000-00004AB90000}"/>
    <cellStyle name="Normal 5 3 2 2 2 4" xfId="47551" xr:uid="{00000000-0005-0000-0000-00004BB90000}"/>
    <cellStyle name="Normal 5 3 2 2 2 4 2" xfId="47552" xr:uid="{00000000-0005-0000-0000-00004CB90000}"/>
    <cellStyle name="Normal 5 3 2 2 2 4 3" xfId="47553" xr:uid="{00000000-0005-0000-0000-00004DB90000}"/>
    <cellStyle name="Normal 5 3 2 2 2 5" xfId="47554" xr:uid="{00000000-0005-0000-0000-00004EB90000}"/>
    <cellStyle name="Normal 5 3 2 2 2 6" xfId="47555" xr:uid="{00000000-0005-0000-0000-00004FB90000}"/>
    <cellStyle name="Normal 5 3 2 2 2 7" xfId="47556" xr:uid="{00000000-0005-0000-0000-000050B90000}"/>
    <cellStyle name="Normal 5 3 2 2 2 8" xfId="47557" xr:uid="{00000000-0005-0000-0000-000051B90000}"/>
    <cellStyle name="Normal 5 3 2 2 2 9" xfId="47558" xr:uid="{00000000-0005-0000-0000-000052B90000}"/>
    <cellStyle name="Normal 5 3 2 2 3" xfId="47559" xr:uid="{00000000-0005-0000-0000-000053B90000}"/>
    <cellStyle name="Normal 5 3 2 2 3 2" xfId="47560" xr:uid="{00000000-0005-0000-0000-000054B90000}"/>
    <cellStyle name="Normal 5 3 2 2 3 2 2" xfId="47561" xr:uid="{00000000-0005-0000-0000-000055B90000}"/>
    <cellStyle name="Normal 5 3 2 2 3 2 3" xfId="47562" xr:uid="{00000000-0005-0000-0000-000056B90000}"/>
    <cellStyle name="Normal 5 3 2 2 3 3" xfId="47563" xr:uid="{00000000-0005-0000-0000-000057B90000}"/>
    <cellStyle name="Normal 5 3 2 2 3 3 2" xfId="47564" xr:uid="{00000000-0005-0000-0000-000058B90000}"/>
    <cellStyle name="Normal 5 3 2 2 3 3 3" xfId="47565" xr:uid="{00000000-0005-0000-0000-000059B90000}"/>
    <cellStyle name="Normal 5 3 2 2 3 4" xfId="47566" xr:uid="{00000000-0005-0000-0000-00005AB90000}"/>
    <cellStyle name="Normal 5 3 2 2 3 5" xfId="47567" xr:uid="{00000000-0005-0000-0000-00005BB90000}"/>
    <cellStyle name="Normal 5 3 2 2 3 6" xfId="47568" xr:uid="{00000000-0005-0000-0000-00005CB90000}"/>
    <cellStyle name="Normal 5 3 2 2 3 7" xfId="47569" xr:uid="{00000000-0005-0000-0000-00005DB90000}"/>
    <cellStyle name="Normal 5 3 2 2 3 8" xfId="47570" xr:uid="{00000000-0005-0000-0000-00005EB90000}"/>
    <cellStyle name="Normal 5 3 2 2 4" xfId="47571" xr:uid="{00000000-0005-0000-0000-00005FB90000}"/>
    <cellStyle name="Normal 5 3 2 2 4 2" xfId="47572" xr:uid="{00000000-0005-0000-0000-000060B90000}"/>
    <cellStyle name="Normal 5 3 2 2 4 2 2" xfId="47573" xr:uid="{00000000-0005-0000-0000-000061B90000}"/>
    <cellStyle name="Normal 5 3 2 2 4 2 3" xfId="47574" xr:uid="{00000000-0005-0000-0000-000062B90000}"/>
    <cellStyle name="Normal 5 3 2 2 4 3" xfId="47575" xr:uid="{00000000-0005-0000-0000-000063B90000}"/>
    <cellStyle name="Normal 5 3 2 2 4 3 2" xfId="47576" xr:uid="{00000000-0005-0000-0000-000064B90000}"/>
    <cellStyle name="Normal 5 3 2 2 4 4" xfId="47577" xr:uid="{00000000-0005-0000-0000-000065B90000}"/>
    <cellStyle name="Normal 5 3 2 2 5" xfId="47578" xr:uid="{00000000-0005-0000-0000-000066B90000}"/>
    <cellStyle name="Normal 5 3 2 2 5 2" xfId="47579" xr:uid="{00000000-0005-0000-0000-000067B90000}"/>
    <cellStyle name="Normal 5 3 2 2 5 3" xfId="47580" xr:uid="{00000000-0005-0000-0000-000068B90000}"/>
    <cellStyle name="Normal 5 3 2 2 6" xfId="47581" xr:uid="{00000000-0005-0000-0000-000069B90000}"/>
    <cellStyle name="Normal 5 3 2 2 6 2" xfId="47582" xr:uid="{00000000-0005-0000-0000-00006AB90000}"/>
    <cellStyle name="Normal 5 3 2 2 6 3" xfId="47583" xr:uid="{00000000-0005-0000-0000-00006BB90000}"/>
    <cellStyle name="Normal 5 3 2 2 7" xfId="47584" xr:uid="{00000000-0005-0000-0000-00006CB90000}"/>
    <cellStyle name="Normal 5 3 2 2 8" xfId="47585" xr:uid="{00000000-0005-0000-0000-00006DB90000}"/>
    <cellStyle name="Normal 5 3 2 2 9" xfId="47586" xr:uid="{00000000-0005-0000-0000-00006EB90000}"/>
    <cellStyle name="Normal 5 3 2 3" xfId="47587" xr:uid="{00000000-0005-0000-0000-00006FB90000}"/>
    <cellStyle name="Normal 5 3 2 3 10" xfId="47588" xr:uid="{00000000-0005-0000-0000-000070B90000}"/>
    <cellStyle name="Normal 5 3 2 3 2" xfId="47589" xr:uid="{00000000-0005-0000-0000-000071B90000}"/>
    <cellStyle name="Normal 5 3 2 3 2 2" xfId="47590" xr:uid="{00000000-0005-0000-0000-000072B90000}"/>
    <cellStyle name="Normal 5 3 2 3 2 2 2" xfId="47591" xr:uid="{00000000-0005-0000-0000-000073B90000}"/>
    <cellStyle name="Normal 5 3 2 3 2 2 3" xfId="47592" xr:uid="{00000000-0005-0000-0000-000074B90000}"/>
    <cellStyle name="Normal 5 3 2 3 2 3" xfId="47593" xr:uid="{00000000-0005-0000-0000-000075B90000}"/>
    <cellStyle name="Normal 5 3 2 3 2 3 2" xfId="47594" xr:uid="{00000000-0005-0000-0000-000076B90000}"/>
    <cellStyle name="Normal 5 3 2 3 2 3 3" xfId="47595" xr:uid="{00000000-0005-0000-0000-000077B90000}"/>
    <cellStyle name="Normal 5 3 2 3 2 4" xfId="47596" xr:uid="{00000000-0005-0000-0000-000078B90000}"/>
    <cellStyle name="Normal 5 3 2 3 2 5" xfId="47597" xr:uid="{00000000-0005-0000-0000-000079B90000}"/>
    <cellStyle name="Normal 5 3 2 3 2 6" xfId="47598" xr:uid="{00000000-0005-0000-0000-00007AB90000}"/>
    <cellStyle name="Normal 5 3 2 3 2 7" xfId="47599" xr:uid="{00000000-0005-0000-0000-00007BB90000}"/>
    <cellStyle name="Normal 5 3 2 3 2 8" xfId="47600" xr:uid="{00000000-0005-0000-0000-00007CB90000}"/>
    <cellStyle name="Normal 5 3 2 3 3" xfId="47601" xr:uid="{00000000-0005-0000-0000-00007DB90000}"/>
    <cellStyle name="Normal 5 3 2 3 3 2" xfId="47602" xr:uid="{00000000-0005-0000-0000-00007EB90000}"/>
    <cellStyle name="Normal 5 3 2 3 3 2 2" xfId="47603" xr:uid="{00000000-0005-0000-0000-00007FB90000}"/>
    <cellStyle name="Normal 5 3 2 3 3 2 3" xfId="47604" xr:uid="{00000000-0005-0000-0000-000080B90000}"/>
    <cellStyle name="Normal 5 3 2 3 3 3" xfId="47605" xr:uid="{00000000-0005-0000-0000-000081B90000}"/>
    <cellStyle name="Normal 5 3 2 3 3 3 2" xfId="47606" xr:uid="{00000000-0005-0000-0000-000082B90000}"/>
    <cellStyle name="Normal 5 3 2 3 3 4" xfId="47607" xr:uid="{00000000-0005-0000-0000-000083B90000}"/>
    <cellStyle name="Normal 5 3 2 3 4" xfId="47608" xr:uid="{00000000-0005-0000-0000-000084B90000}"/>
    <cellStyle name="Normal 5 3 2 3 4 2" xfId="47609" xr:uid="{00000000-0005-0000-0000-000085B90000}"/>
    <cellStyle name="Normal 5 3 2 3 4 3" xfId="47610" xr:uid="{00000000-0005-0000-0000-000086B90000}"/>
    <cellStyle name="Normal 5 3 2 3 5" xfId="47611" xr:uid="{00000000-0005-0000-0000-000087B90000}"/>
    <cellStyle name="Normal 5 3 2 3 5 2" xfId="47612" xr:uid="{00000000-0005-0000-0000-000088B90000}"/>
    <cellStyle name="Normal 5 3 2 3 5 3" xfId="47613" xr:uid="{00000000-0005-0000-0000-000089B90000}"/>
    <cellStyle name="Normal 5 3 2 3 6" xfId="47614" xr:uid="{00000000-0005-0000-0000-00008AB90000}"/>
    <cellStyle name="Normal 5 3 2 3 7" xfId="47615" xr:uid="{00000000-0005-0000-0000-00008BB90000}"/>
    <cellStyle name="Normal 5 3 2 3 8" xfId="47616" xr:uid="{00000000-0005-0000-0000-00008CB90000}"/>
    <cellStyle name="Normal 5 3 2 3 9" xfId="47617" xr:uid="{00000000-0005-0000-0000-00008DB90000}"/>
    <cellStyle name="Normal 5 3 2 4" xfId="47618" xr:uid="{00000000-0005-0000-0000-00008EB90000}"/>
    <cellStyle name="Normal 5 3 2 4 2" xfId="47619" xr:uid="{00000000-0005-0000-0000-00008FB90000}"/>
    <cellStyle name="Normal 5 3 2 4 2 2" xfId="47620" xr:uid="{00000000-0005-0000-0000-000090B90000}"/>
    <cellStyle name="Normal 5 3 2 4 2 3" xfId="47621" xr:uid="{00000000-0005-0000-0000-000091B90000}"/>
    <cellStyle name="Normal 5 3 2 4 2 4" xfId="47622" xr:uid="{00000000-0005-0000-0000-000092B90000}"/>
    <cellStyle name="Normal 5 3 2 4 3" xfId="47623" xr:uid="{00000000-0005-0000-0000-000093B90000}"/>
    <cellStyle name="Normal 5 3 2 4 3 2" xfId="47624" xr:uid="{00000000-0005-0000-0000-000094B90000}"/>
    <cellStyle name="Normal 5 3 2 4 3 3" xfId="47625" xr:uid="{00000000-0005-0000-0000-000095B90000}"/>
    <cellStyle name="Normal 5 3 2 4 4" xfId="47626" xr:uid="{00000000-0005-0000-0000-000096B90000}"/>
    <cellStyle name="Normal 5 3 2 4 5" xfId="47627" xr:uid="{00000000-0005-0000-0000-000097B90000}"/>
    <cellStyle name="Normal 5 3 2 4 6" xfId="47628" xr:uid="{00000000-0005-0000-0000-000098B90000}"/>
    <cellStyle name="Normal 5 3 2 4 7" xfId="47629" xr:uid="{00000000-0005-0000-0000-000099B90000}"/>
    <cellStyle name="Normal 5 3 2 4 8" xfId="47630" xr:uid="{00000000-0005-0000-0000-00009AB90000}"/>
    <cellStyle name="Normal 5 3 2 5" xfId="47631" xr:uid="{00000000-0005-0000-0000-00009BB90000}"/>
    <cellStyle name="Normal 5 3 2 5 2" xfId="47632" xr:uid="{00000000-0005-0000-0000-00009CB90000}"/>
    <cellStyle name="Normal 5 3 2 5 2 2" xfId="47633" xr:uid="{00000000-0005-0000-0000-00009DB90000}"/>
    <cellStyle name="Normal 5 3 2 5 2 3" xfId="47634" xr:uid="{00000000-0005-0000-0000-00009EB90000}"/>
    <cellStyle name="Normal 5 3 2 5 3" xfId="47635" xr:uid="{00000000-0005-0000-0000-00009FB90000}"/>
    <cellStyle name="Normal 5 3 2 5 4" xfId="47636" xr:uid="{00000000-0005-0000-0000-0000A0B90000}"/>
    <cellStyle name="Normal 5 3 2 5 5" xfId="47637" xr:uid="{00000000-0005-0000-0000-0000A1B90000}"/>
    <cellStyle name="Normal 5 3 2 5 6" xfId="47638" xr:uid="{00000000-0005-0000-0000-0000A2B90000}"/>
    <cellStyle name="Normal 5 3 2 6" xfId="47639" xr:uid="{00000000-0005-0000-0000-0000A3B90000}"/>
    <cellStyle name="Normal 5 3 2 6 2" xfId="47640" xr:uid="{00000000-0005-0000-0000-0000A4B90000}"/>
    <cellStyle name="Normal 5 3 2 6 3" xfId="47641" xr:uid="{00000000-0005-0000-0000-0000A5B90000}"/>
    <cellStyle name="Normal 5 3 2 7" xfId="47642" xr:uid="{00000000-0005-0000-0000-0000A6B90000}"/>
    <cellStyle name="Normal 5 3 2 7 2" xfId="47643" xr:uid="{00000000-0005-0000-0000-0000A7B90000}"/>
    <cellStyle name="Normal 5 3 2 7 3" xfId="47644" xr:uid="{00000000-0005-0000-0000-0000A8B90000}"/>
    <cellStyle name="Normal 5 3 2 8" xfId="47645" xr:uid="{00000000-0005-0000-0000-0000A9B90000}"/>
    <cellStyle name="Normal 5 3 2 8 2" xfId="47646" xr:uid="{00000000-0005-0000-0000-0000AAB90000}"/>
    <cellStyle name="Normal 5 3 2 8 3" xfId="47647" xr:uid="{00000000-0005-0000-0000-0000ABB90000}"/>
    <cellStyle name="Normal 5 3 2 9" xfId="47648" xr:uid="{00000000-0005-0000-0000-0000ACB90000}"/>
    <cellStyle name="Normal 5 3 3" xfId="47649" xr:uid="{00000000-0005-0000-0000-0000ADB90000}"/>
    <cellStyle name="Normal 5 3 3 10" xfId="47650" xr:uid="{00000000-0005-0000-0000-0000AEB90000}"/>
    <cellStyle name="Normal 5 3 3 11" xfId="47651" xr:uid="{00000000-0005-0000-0000-0000AFB90000}"/>
    <cellStyle name="Normal 5 3 3 2" xfId="47652" xr:uid="{00000000-0005-0000-0000-0000B0B90000}"/>
    <cellStyle name="Normal 5 3 3 2 2" xfId="47653" xr:uid="{00000000-0005-0000-0000-0000B1B90000}"/>
    <cellStyle name="Normal 5 3 3 2 2 2" xfId="47654" xr:uid="{00000000-0005-0000-0000-0000B2B90000}"/>
    <cellStyle name="Normal 5 3 3 2 2 2 2" xfId="47655" xr:uid="{00000000-0005-0000-0000-0000B3B90000}"/>
    <cellStyle name="Normal 5 3 3 2 2 2 3" xfId="47656" xr:uid="{00000000-0005-0000-0000-0000B4B90000}"/>
    <cellStyle name="Normal 5 3 3 2 2 3" xfId="47657" xr:uid="{00000000-0005-0000-0000-0000B5B90000}"/>
    <cellStyle name="Normal 5 3 3 2 2 3 2" xfId="47658" xr:uid="{00000000-0005-0000-0000-0000B6B90000}"/>
    <cellStyle name="Normal 5 3 3 2 2 3 3" xfId="47659" xr:uid="{00000000-0005-0000-0000-0000B7B90000}"/>
    <cellStyle name="Normal 5 3 3 2 2 4" xfId="47660" xr:uid="{00000000-0005-0000-0000-0000B8B90000}"/>
    <cellStyle name="Normal 5 3 3 2 2 5" xfId="47661" xr:uid="{00000000-0005-0000-0000-0000B9B90000}"/>
    <cellStyle name="Normal 5 3 3 2 2 6" xfId="47662" xr:uid="{00000000-0005-0000-0000-0000BAB90000}"/>
    <cellStyle name="Normal 5 3 3 2 2 7" xfId="47663" xr:uid="{00000000-0005-0000-0000-0000BBB90000}"/>
    <cellStyle name="Normal 5 3 3 2 2 8" xfId="47664" xr:uid="{00000000-0005-0000-0000-0000BCB90000}"/>
    <cellStyle name="Normal 5 3 3 2 3" xfId="47665" xr:uid="{00000000-0005-0000-0000-0000BDB90000}"/>
    <cellStyle name="Normal 5 3 3 2 3 2" xfId="47666" xr:uid="{00000000-0005-0000-0000-0000BEB90000}"/>
    <cellStyle name="Normal 5 3 3 2 3 2 2" xfId="47667" xr:uid="{00000000-0005-0000-0000-0000BFB90000}"/>
    <cellStyle name="Normal 5 3 3 2 3 2 3" xfId="47668" xr:uid="{00000000-0005-0000-0000-0000C0B90000}"/>
    <cellStyle name="Normal 5 3 3 2 3 3" xfId="47669" xr:uid="{00000000-0005-0000-0000-0000C1B90000}"/>
    <cellStyle name="Normal 5 3 3 2 3 3 2" xfId="47670" xr:uid="{00000000-0005-0000-0000-0000C2B90000}"/>
    <cellStyle name="Normal 5 3 3 2 3 4" xfId="47671" xr:uid="{00000000-0005-0000-0000-0000C3B90000}"/>
    <cellStyle name="Normal 5 3 3 2 4" xfId="47672" xr:uid="{00000000-0005-0000-0000-0000C4B90000}"/>
    <cellStyle name="Normal 5 3 3 2 4 2" xfId="47673" xr:uid="{00000000-0005-0000-0000-0000C5B90000}"/>
    <cellStyle name="Normal 5 3 3 2 4 3" xfId="47674" xr:uid="{00000000-0005-0000-0000-0000C6B90000}"/>
    <cellStyle name="Normal 5 3 3 2 5" xfId="47675" xr:uid="{00000000-0005-0000-0000-0000C7B90000}"/>
    <cellStyle name="Normal 5 3 3 2 6" xfId="47676" xr:uid="{00000000-0005-0000-0000-0000C8B90000}"/>
    <cellStyle name="Normal 5 3 3 2 7" xfId="47677" xr:uid="{00000000-0005-0000-0000-0000C9B90000}"/>
    <cellStyle name="Normal 5 3 3 2 8" xfId="47678" xr:uid="{00000000-0005-0000-0000-0000CAB90000}"/>
    <cellStyle name="Normal 5 3 3 2 9" xfId="47679" xr:uid="{00000000-0005-0000-0000-0000CBB90000}"/>
    <cellStyle name="Normal 5 3 3 3" xfId="47680" xr:uid="{00000000-0005-0000-0000-0000CCB90000}"/>
    <cellStyle name="Normal 5 3 3 3 2" xfId="47681" xr:uid="{00000000-0005-0000-0000-0000CDB90000}"/>
    <cellStyle name="Normal 5 3 3 3 2 2" xfId="47682" xr:uid="{00000000-0005-0000-0000-0000CEB90000}"/>
    <cellStyle name="Normal 5 3 3 3 2 3" xfId="47683" xr:uid="{00000000-0005-0000-0000-0000CFB90000}"/>
    <cellStyle name="Normal 5 3 3 3 3" xfId="47684" xr:uid="{00000000-0005-0000-0000-0000D0B90000}"/>
    <cellStyle name="Normal 5 3 3 3 3 2" xfId="47685" xr:uid="{00000000-0005-0000-0000-0000D1B90000}"/>
    <cellStyle name="Normal 5 3 3 3 3 3" xfId="47686" xr:uid="{00000000-0005-0000-0000-0000D2B90000}"/>
    <cellStyle name="Normal 5 3 3 3 4" xfId="47687" xr:uid="{00000000-0005-0000-0000-0000D3B90000}"/>
    <cellStyle name="Normal 5 3 3 3 5" xfId="47688" xr:uid="{00000000-0005-0000-0000-0000D4B90000}"/>
    <cellStyle name="Normal 5 3 3 3 6" xfId="47689" xr:uid="{00000000-0005-0000-0000-0000D5B90000}"/>
    <cellStyle name="Normal 5 3 3 3 7" xfId="47690" xr:uid="{00000000-0005-0000-0000-0000D6B90000}"/>
    <cellStyle name="Normal 5 3 3 3 8" xfId="47691" xr:uid="{00000000-0005-0000-0000-0000D7B90000}"/>
    <cellStyle name="Normal 5 3 3 4" xfId="47692" xr:uid="{00000000-0005-0000-0000-0000D8B90000}"/>
    <cellStyle name="Normal 5 3 3 4 2" xfId="47693" xr:uid="{00000000-0005-0000-0000-0000D9B90000}"/>
    <cellStyle name="Normal 5 3 3 4 2 2" xfId="47694" xr:uid="{00000000-0005-0000-0000-0000DAB90000}"/>
    <cellStyle name="Normal 5 3 3 4 2 3" xfId="47695" xr:uid="{00000000-0005-0000-0000-0000DBB90000}"/>
    <cellStyle name="Normal 5 3 3 4 3" xfId="47696" xr:uid="{00000000-0005-0000-0000-0000DCB90000}"/>
    <cellStyle name="Normal 5 3 3 4 3 2" xfId="47697" xr:uid="{00000000-0005-0000-0000-0000DDB90000}"/>
    <cellStyle name="Normal 5 3 3 4 4" xfId="47698" xr:uid="{00000000-0005-0000-0000-0000DEB90000}"/>
    <cellStyle name="Normal 5 3 3 5" xfId="47699" xr:uid="{00000000-0005-0000-0000-0000DFB90000}"/>
    <cellStyle name="Normal 5 3 3 5 2" xfId="47700" xr:uid="{00000000-0005-0000-0000-0000E0B90000}"/>
    <cellStyle name="Normal 5 3 3 5 3" xfId="47701" xr:uid="{00000000-0005-0000-0000-0000E1B90000}"/>
    <cellStyle name="Normal 5 3 3 6" xfId="47702" xr:uid="{00000000-0005-0000-0000-0000E2B90000}"/>
    <cellStyle name="Normal 5 3 3 6 2" xfId="47703" xr:uid="{00000000-0005-0000-0000-0000E3B90000}"/>
    <cellStyle name="Normal 5 3 3 6 3" xfId="47704" xr:uid="{00000000-0005-0000-0000-0000E4B90000}"/>
    <cellStyle name="Normal 5 3 3 7" xfId="47705" xr:uid="{00000000-0005-0000-0000-0000E5B90000}"/>
    <cellStyle name="Normal 5 3 3 8" xfId="47706" xr:uid="{00000000-0005-0000-0000-0000E6B90000}"/>
    <cellStyle name="Normal 5 3 3 9" xfId="47707" xr:uid="{00000000-0005-0000-0000-0000E7B90000}"/>
    <cellStyle name="Normal 5 3 4" xfId="47708" xr:uid="{00000000-0005-0000-0000-0000E8B90000}"/>
    <cellStyle name="Normal 5 3 4 10" xfId="47709" xr:uid="{00000000-0005-0000-0000-0000E9B90000}"/>
    <cellStyle name="Normal 5 3 4 2" xfId="47710" xr:uid="{00000000-0005-0000-0000-0000EAB90000}"/>
    <cellStyle name="Normal 5 3 4 2 2" xfId="47711" xr:uid="{00000000-0005-0000-0000-0000EBB90000}"/>
    <cellStyle name="Normal 5 3 4 2 2 2" xfId="47712" xr:uid="{00000000-0005-0000-0000-0000ECB90000}"/>
    <cellStyle name="Normal 5 3 4 2 2 3" xfId="47713" xr:uid="{00000000-0005-0000-0000-0000EDB90000}"/>
    <cellStyle name="Normal 5 3 4 2 3" xfId="47714" xr:uid="{00000000-0005-0000-0000-0000EEB90000}"/>
    <cellStyle name="Normal 5 3 4 2 3 2" xfId="47715" xr:uid="{00000000-0005-0000-0000-0000EFB90000}"/>
    <cellStyle name="Normal 5 3 4 2 3 3" xfId="47716" xr:uid="{00000000-0005-0000-0000-0000F0B90000}"/>
    <cellStyle name="Normal 5 3 4 2 4" xfId="47717" xr:uid="{00000000-0005-0000-0000-0000F1B90000}"/>
    <cellStyle name="Normal 5 3 4 2 5" xfId="47718" xr:uid="{00000000-0005-0000-0000-0000F2B90000}"/>
    <cellStyle name="Normal 5 3 4 2 6" xfId="47719" xr:uid="{00000000-0005-0000-0000-0000F3B90000}"/>
    <cellStyle name="Normal 5 3 4 2 7" xfId="47720" xr:uid="{00000000-0005-0000-0000-0000F4B90000}"/>
    <cellStyle name="Normal 5 3 4 2 8" xfId="47721" xr:uid="{00000000-0005-0000-0000-0000F5B90000}"/>
    <cellStyle name="Normal 5 3 4 3" xfId="47722" xr:uid="{00000000-0005-0000-0000-0000F6B90000}"/>
    <cellStyle name="Normal 5 3 4 3 2" xfId="47723" xr:uid="{00000000-0005-0000-0000-0000F7B90000}"/>
    <cellStyle name="Normal 5 3 4 3 2 2" xfId="47724" xr:uid="{00000000-0005-0000-0000-0000F8B90000}"/>
    <cellStyle name="Normal 5 3 4 3 2 3" xfId="47725" xr:uid="{00000000-0005-0000-0000-0000F9B90000}"/>
    <cellStyle name="Normal 5 3 4 3 3" xfId="47726" xr:uid="{00000000-0005-0000-0000-0000FAB90000}"/>
    <cellStyle name="Normal 5 3 4 3 3 2" xfId="47727" xr:uid="{00000000-0005-0000-0000-0000FBB90000}"/>
    <cellStyle name="Normal 5 3 4 3 4" xfId="47728" xr:uid="{00000000-0005-0000-0000-0000FCB90000}"/>
    <cellStyle name="Normal 5 3 4 4" xfId="47729" xr:uid="{00000000-0005-0000-0000-0000FDB90000}"/>
    <cellStyle name="Normal 5 3 4 4 2" xfId="47730" xr:uid="{00000000-0005-0000-0000-0000FEB90000}"/>
    <cellStyle name="Normal 5 3 4 4 3" xfId="47731" xr:uid="{00000000-0005-0000-0000-0000FFB90000}"/>
    <cellStyle name="Normal 5 3 4 5" xfId="47732" xr:uid="{00000000-0005-0000-0000-000000BA0000}"/>
    <cellStyle name="Normal 5 3 4 5 2" xfId="47733" xr:uid="{00000000-0005-0000-0000-000001BA0000}"/>
    <cellStyle name="Normal 5 3 4 5 3" xfId="47734" xr:uid="{00000000-0005-0000-0000-000002BA0000}"/>
    <cellStyle name="Normal 5 3 4 6" xfId="47735" xr:uid="{00000000-0005-0000-0000-000003BA0000}"/>
    <cellStyle name="Normal 5 3 4 7" xfId="47736" xr:uid="{00000000-0005-0000-0000-000004BA0000}"/>
    <cellStyle name="Normal 5 3 4 8" xfId="47737" xr:uid="{00000000-0005-0000-0000-000005BA0000}"/>
    <cellStyle name="Normal 5 3 4 9" xfId="47738" xr:uid="{00000000-0005-0000-0000-000006BA0000}"/>
    <cellStyle name="Normal 5 3 5" xfId="47739" xr:uid="{00000000-0005-0000-0000-000007BA0000}"/>
    <cellStyle name="Normal 5 3 5 2" xfId="47740" xr:uid="{00000000-0005-0000-0000-000008BA0000}"/>
    <cellStyle name="Normal 5 3 5 2 2" xfId="47741" xr:uid="{00000000-0005-0000-0000-000009BA0000}"/>
    <cellStyle name="Normal 5 3 5 2 3" xfId="47742" xr:uid="{00000000-0005-0000-0000-00000ABA0000}"/>
    <cellStyle name="Normal 5 3 5 3" xfId="47743" xr:uid="{00000000-0005-0000-0000-00000BBA0000}"/>
    <cellStyle name="Normal 5 3 5 3 2" xfId="47744" xr:uid="{00000000-0005-0000-0000-00000CBA0000}"/>
    <cellStyle name="Normal 5 3 5 4" xfId="47745" xr:uid="{00000000-0005-0000-0000-00000DBA0000}"/>
    <cellStyle name="Normal 5 3 6" xfId="47746" xr:uid="{00000000-0005-0000-0000-00000EBA0000}"/>
    <cellStyle name="Normal 5 3 7" xfId="47747" xr:uid="{00000000-0005-0000-0000-00000FBA0000}"/>
    <cellStyle name="Normal 5 30" xfId="47748" xr:uid="{00000000-0005-0000-0000-000010BA0000}"/>
    <cellStyle name="Normal 5 4" xfId="47749" xr:uid="{00000000-0005-0000-0000-000011BA0000}"/>
    <cellStyle name="Normal 5 4 10" xfId="47750" xr:uid="{00000000-0005-0000-0000-000012BA0000}"/>
    <cellStyle name="Normal 5 4 11" xfId="47751" xr:uid="{00000000-0005-0000-0000-000013BA0000}"/>
    <cellStyle name="Normal 5 4 2" xfId="47752" xr:uid="{00000000-0005-0000-0000-000014BA0000}"/>
    <cellStyle name="Normal 5 4 2 2" xfId="47753" xr:uid="{00000000-0005-0000-0000-000015BA0000}"/>
    <cellStyle name="Normal 5 4 2 2 10" xfId="47754" xr:uid="{00000000-0005-0000-0000-000016BA0000}"/>
    <cellStyle name="Normal 5 4 2 2 2" xfId="47755" xr:uid="{00000000-0005-0000-0000-000017BA0000}"/>
    <cellStyle name="Normal 5 4 2 2 2 2" xfId="47756" xr:uid="{00000000-0005-0000-0000-000018BA0000}"/>
    <cellStyle name="Normal 5 4 2 2 2 2 2" xfId="47757" xr:uid="{00000000-0005-0000-0000-000019BA0000}"/>
    <cellStyle name="Normal 5 4 2 2 2 2 3" xfId="47758" xr:uid="{00000000-0005-0000-0000-00001ABA0000}"/>
    <cellStyle name="Normal 5 4 2 2 2 3" xfId="47759" xr:uid="{00000000-0005-0000-0000-00001BBA0000}"/>
    <cellStyle name="Normal 5 4 2 2 2 3 2" xfId="47760" xr:uid="{00000000-0005-0000-0000-00001CBA0000}"/>
    <cellStyle name="Normal 5 4 2 2 2 3 3" xfId="47761" xr:uid="{00000000-0005-0000-0000-00001DBA0000}"/>
    <cellStyle name="Normal 5 4 2 2 2 4" xfId="47762" xr:uid="{00000000-0005-0000-0000-00001EBA0000}"/>
    <cellStyle name="Normal 5 4 2 2 2 5" xfId="47763" xr:uid="{00000000-0005-0000-0000-00001FBA0000}"/>
    <cellStyle name="Normal 5 4 2 2 2 6" xfId="47764" xr:uid="{00000000-0005-0000-0000-000020BA0000}"/>
    <cellStyle name="Normal 5 4 2 2 2 7" xfId="47765" xr:uid="{00000000-0005-0000-0000-000021BA0000}"/>
    <cellStyle name="Normal 5 4 2 2 2 8" xfId="47766" xr:uid="{00000000-0005-0000-0000-000022BA0000}"/>
    <cellStyle name="Normal 5 4 2 2 3" xfId="47767" xr:uid="{00000000-0005-0000-0000-000023BA0000}"/>
    <cellStyle name="Normal 5 4 2 2 3 2" xfId="47768" xr:uid="{00000000-0005-0000-0000-000024BA0000}"/>
    <cellStyle name="Normal 5 4 2 2 3 2 2" xfId="47769" xr:uid="{00000000-0005-0000-0000-000025BA0000}"/>
    <cellStyle name="Normal 5 4 2 2 3 2 3" xfId="47770" xr:uid="{00000000-0005-0000-0000-000026BA0000}"/>
    <cellStyle name="Normal 5 4 2 2 3 3" xfId="47771" xr:uid="{00000000-0005-0000-0000-000027BA0000}"/>
    <cellStyle name="Normal 5 4 2 2 3 3 2" xfId="47772" xr:uid="{00000000-0005-0000-0000-000028BA0000}"/>
    <cellStyle name="Normal 5 4 2 2 3 4" xfId="47773" xr:uid="{00000000-0005-0000-0000-000029BA0000}"/>
    <cellStyle name="Normal 5 4 2 2 4" xfId="47774" xr:uid="{00000000-0005-0000-0000-00002ABA0000}"/>
    <cellStyle name="Normal 5 4 2 2 4 2" xfId="47775" xr:uid="{00000000-0005-0000-0000-00002BBA0000}"/>
    <cellStyle name="Normal 5 4 2 2 4 3" xfId="47776" xr:uid="{00000000-0005-0000-0000-00002CBA0000}"/>
    <cellStyle name="Normal 5 4 2 2 5" xfId="47777" xr:uid="{00000000-0005-0000-0000-00002DBA0000}"/>
    <cellStyle name="Normal 5 4 2 2 5 2" xfId="47778" xr:uid="{00000000-0005-0000-0000-00002EBA0000}"/>
    <cellStyle name="Normal 5 4 2 2 5 3" xfId="47779" xr:uid="{00000000-0005-0000-0000-00002FBA0000}"/>
    <cellStyle name="Normal 5 4 2 2 6" xfId="47780" xr:uid="{00000000-0005-0000-0000-000030BA0000}"/>
    <cellStyle name="Normal 5 4 2 2 7" xfId="47781" xr:uid="{00000000-0005-0000-0000-000031BA0000}"/>
    <cellStyle name="Normal 5 4 2 2 8" xfId="47782" xr:uid="{00000000-0005-0000-0000-000032BA0000}"/>
    <cellStyle name="Normal 5 4 2 2 9" xfId="47783" xr:uid="{00000000-0005-0000-0000-000033BA0000}"/>
    <cellStyle name="Normal 5 4 2 3" xfId="47784" xr:uid="{00000000-0005-0000-0000-000034BA0000}"/>
    <cellStyle name="Normal 5 4 2 3 2" xfId="47785" xr:uid="{00000000-0005-0000-0000-000035BA0000}"/>
    <cellStyle name="Normal 5 4 2 3 2 2" xfId="47786" xr:uid="{00000000-0005-0000-0000-000036BA0000}"/>
    <cellStyle name="Normal 5 4 2 3 2 3" xfId="47787" xr:uid="{00000000-0005-0000-0000-000037BA0000}"/>
    <cellStyle name="Normal 5 4 2 3 2 4" xfId="47788" xr:uid="{00000000-0005-0000-0000-000038BA0000}"/>
    <cellStyle name="Normal 5 4 2 3 3" xfId="47789" xr:uid="{00000000-0005-0000-0000-000039BA0000}"/>
    <cellStyle name="Normal 5 4 2 3 3 2" xfId="47790" xr:uid="{00000000-0005-0000-0000-00003ABA0000}"/>
    <cellStyle name="Normal 5 4 2 3 3 3" xfId="47791" xr:uid="{00000000-0005-0000-0000-00003BBA0000}"/>
    <cellStyle name="Normal 5 4 2 3 4" xfId="47792" xr:uid="{00000000-0005-0000-0000-00003CBA0000}"/>
    <cellStyle name="Normal 5 4 2 3 5" xfId="47793" xr:uid="{00000000-0005-0000-0000-00003DBA0000}"/>
    <cellStyle name="Normal 5 4 2 3 6" xfId="47794" xr:uid="{00000000-0005-0000-0000-00003EBA0000}"/>
    <cellStyle name="Normal 5 4 2 3 7" xfId="47795" xr:uid="{00000000-0005-0000-0000-00003FBA0000}"/>
    <cellStyle name="Normal 5 4 2 3 8" xfId="47796" xr:uid="{00000000-0005-0000-0000-000040BA0000}"/>
    <cellStyle name="Normal 5 4 2 4" xfId="47797" xr:uid="{00000000-0005-0000-0000-000041BA0000}"/>
    <cellStyle name="Normal 5 4 2 4 2" xfId="47798" xr:uid="{00000000-0005-0000-0000-000042BA0000}"/>
    <cellStyle name="Normal 5 4 2 4 2 2" xfId="47799" xr:uid="{00000000-0005-0000-0000-000043BA0000}"/>
    <cellStyle name="Normal 5 4 2 4 2 3" xfId="47800" xr:uid="{00000000-0005-0000-0000-000044BA0000}"/>
    <cellStyle name="Normal 5 4 2 4 3" xfId="47801" xr:uid="{00000000-0005-0000-0000-000045BA0000}"/>
    <cellStyle name="Normal 5 4 2 4 4" xfId="47802" xr:uid="{00000000-0005-0000-0000-000046BA0000}"/>
    <cellStyle name="Normal 5 4 2 4 5" xfId="47803" xr:uid="{00000000-0005-0000-0000-000047BA0000}"/>
    <cellStyle name="Normal 5 4 2 4 6" xfId="47804" xr:uid="{00000000-0005-0000-0000-000048BA0000}"/>
    <cellStyle name="Normal 5 4 2 5" xfId="47805" xr:uid="{00000000-0005-0000-0000-000049BA0000}"/>
    <cellStyle name="Normal 5 4 2 5 2" xfId="47806" xr:uid="{00000000-0005-0000-0000-00004ABA0000}"/>
    <cellStyle name="Normal 5 4 2 5 3" xfId="47807" xr:uid="{00000000-0005-0000-0000-00004BBA0000}"/>
    <cellStyle name="Normal 5 4 2 6" xfId="47808" xr:uid="{00000000-0005-0000-0000-00004CBA0000}"/>
    <cellStyle name="Normal 5 4 2 6 2" xfId="47809" xr:uid="{00000000-0005-0000-0000-00004DBA0000}"/>
    <cellStyle name="Normal 5 4 2 6 3" xfId="47810" xr:uid="{00000000-0005-0000-0000-00004EBA0000}"/>
    <cellStyle name="Normal 5 4 2 7" xfId="47811" xr:uid="{00000000-0005-0000-0000-00004FBA0000}"/>
    <cellStyle name="Normal 5 4 2 8" xfId="47812" xr:uid="{00000000-0005-0000-0000-000050BA0000}"/>
    <cellStyle name="Normal 5 4 2 9" xfId="47813" xr:uid="{00000000-0005-0000-0000-000051BA0000}"/>
    <cellStyle name="Normal 5 4 3" xfId="47814" xr:uid="{00000000-0005-0000-0000-000052BA0000}"/>
    <cellStyle name="Normal 5 4 3 10" xfId="47815" xr:uid="{00000000-0005-0000-0000-000053BA0000}"/>
    <cellStyle name="Normal 5 4 3 2" xfId="47816" xr:uid="{00000000-0005-0000-0000-000054BA0000}"/>
    <cellStyle name="Normal 5 4 3 2 2" xfId="47817" xr:uid="{00000000-0005-0000-0000-000055BA0000}"/>
    <cellStyle name="Normal 5 4 3 2 2 2" xfId="47818" xr:uid="{00000000-0005-0000-0000-000056BA0000}"/>
    <cellStyle name="Normal 5 4 3 2 2 3" xfId="47819" xr:uid="{00000000-0005-0000-0000-000057BA0000}"/>
    <cellStyle name="Normal 5 4 3 2 2 4" xfId="47820" xr:uid="{00000000-0005-0000-0000-000058BA0000}"/>
    <cellStyle name="Normal 5 4 3 2 3" xfId="47821" xr:uid="{00000000-0005-0000-0000-000059BA0000}"/>
    <cellStyle name="Normal 5 4 3 2 3 2" xfId="47822" xr:uid="{00000000-0005-0000-0000-00005ABA0000}"/>
    <cellStyle name="Normal 5 4 3 2 3 3" xfId="47823" xr:uid="{00000000-0005-0000-0000-00005BBA0000}"/>
    <cellStyle name="Normal 5 4 3 2 4" xfId="47824" xr:uid="{00000000-0005-0000-0000-00005CBA0000}"/>
    <cellStyle name="Normal 5 4 3 2 5" xfId="47825" xr:uid="{00000000-0005-0000-0000-00005DBA0000}"/>
    <cellStyle name="Normal 5 4 3 2 6" xfId="47826" xr:uid="{00000000-0005-0000-0000-00005EBA0000}"/>
    <cellStyle name="Normal 5 4 3 2 7" xfId="47827" xr:uid="{00000000-0005-0000-0000-00005FBA0000}"/>
    <cellStyle name="Normal 5 4 3 2 8" xfId="47828" xr:uid="{00000000-0005-0000-0000-000060BA0000}"/>
    <cellStyle name="Normal 5 4 3 3" xfId="47829" xr:uid="{00000000-0005-0000-0000-000061BA0000}"/>
    <cellStyle name="Normal 5 4 3 3 2" xfId="47830" xr:uid="{00000000-0005-0000-0000-000062BA0000}"/>
    <cellStyle name="Normal 5 4 3 3 2 2" xfId="47831" xr:uid="{00000000-0005-0000-0000-000063BA0000}"/>
    <cellStyle name="Normal 5 4 3 3 2 3" xfId="47832" xr:uid="{00000000-0005-0000-0000-000064BA0000}"/>
    <cellStyle name="Normal 5 4 3 3 3" xfId="47833" xr:uid="{00000000-0005-0000-0000-000065BA0000}"/>
    <cellStyle name="Normal 5 4 3 3 4" xfId="47834" xr:uid="{00000000-0005-0000-0000-000066BA0000}"/>
    <cellStyle name="Normal 5 4 3 3 5" xfId="47835" xr:uid="{00000000-0005-0000-0000-000067BA0000}"/>
    <cellStyle name="Normal 5 4 3 3 6" xfId="47836" xr:uid="{00000000-0005-0000-0000-000068BA0000}"/>
    <cellStyle name="Normal 5 4 3 4" xfId="47837" xr:uid="{00000000-0005-0000-0000-000069BA0000}"/>
    <cellStyle name="Normal 5 4 3 4 2" xfId="47838" xr:uid="{00000000-0005-0000-0000-00006ABA0000}"/>
    <cellStyle name="Normal 5 4 3 4 3" xfId="47839" xr:uid="{00000000-0005-0000-0000-00006BBA0000}"/>
    <cellStyle name="Normal 5 4 3 5" xfId="47840" xr:uid="{00000000-0005-0000-0000-00006CBA0000}"/>
    <cellStyle name="Normal 5 4 3 5 2" xfId="47841" xr:uid="{00000000-0005-0000-0000-00006DBA0000}"/>
    <cellStyle name="Normal 5 4 3 5 3" xfId="47842" xr:uid="{00000000-0005-0000-0000-00006EBA0000}"/>
    <cellStyle name="Normal 5 4 3 6" xfId="47843" xr:uid="{00000000-0005-0000-0000-00006FBA0000}"/>
    <cellStyle name="Normal 5 4 3 7" xfId="47844" xr:uid="{00000000-0005-0000-0000-000070BA0000}"/>
    <cellStyle name="Normal 5 4 3 8" xfId="47845" xr:uid="{00000000-0005-0000-0000-000071BA0000}"/>
    <cellStyle name="Normal 5 4 3 9" xfId="47846" xr:uid="{00000000-0005-0000-0000-000072BA0000}"/>
    <cellStyle name="Normal 5 4 4" xfId="47847" xr:uid="{00000000-0005-0000-0000-000073BA0000}"/>
    <cellStyle name="Normal 5 4 4 2" xfId="47848" xr:uid="{00000000-0005-0000-0000-000074BA0000}"/>
    <cellStyle name="Normal 5 4 4 2 2" xfId="47849" xr:uid="{00000000-0005-0000-0000-000075BA0000}"/>
    <cellStyle name="Normal 5 4 4 3" xfId="47850" xr:uid="{00000000-0005-0000-0000-000076BA0000}"/>
    <cellStyle name="Normal 5 4 4 4" xfId="47851" xr:uid="{00000000-0005-0000-0000-000077BA0000}"/>
    <cellStyle name="Normal 5 4 4 5" xfId="47852" xr:uid="{00000000-0005-0000-0000-000078BA0000}"/>
    <cellStyle name="Normal 5 4 5" xfId="47853" xr:uid="{00000000-0005-0000-0000-000079BA0000}"/>
    <cellStyle name="Normal 5 4 5 2" xfId="47854" xr:uid="{00000000-0005-0000-0000-00007ABA0000}"/>
    <cellStyle name="Normal 5 4 5 2 2" xfId="47855" xr:uid="{00000000-0005-0000-0000-00007BBA0000}"/>
    <cellStyle name="Normal 5 4 5 2 3" xfId="47856" xr:uid="{00000000-0005-0000-0000-00007CBA0000}"/>
    <cellStyle name="Normal 5 4 5 3" xfId="47857" xr:uid="{00000000-0005-0000-0000-00007DBA0000}"/>
    <cellStyle name="Normal 5 4 5 3 2" xfId="47858" xr:uid="{00000000-0005-0000-0000-00007EBA0000}"/>
    <cellStyle name="Normal 5 4 5 3 3" xfId="47859" xr:uid="{00000000-0005-0000-0000-00007FBA0000}"/>
    <cellStyle name="Normal 5 4 5 4" xfId="47860" xr:uid="{00000000-0005-0000-0000-000080BA0000}"/>
    <cellStyle name="Normal 5 4 5 5" xfId="47861" xr:uid="{00000000-0005-0000-0000-000081BA0000}"/>
    <cellStyle name="Normal 5 4 5 6" xfId="47862" xr:uid="{00000000-0005-0000-0000-000082BA0000}"/>
    <cellStyle name="Normal 5 4 5 7" xfId="47863" xr:uid="{00000000-0005-0000-0000-000083BA0000}"/>
    <cellStyle name="Normal 5 4 5 8" xfId="47864" xr:uid="{00000000-0005-0000-0000-000084BA0000}"/>
    <cellStyle name="Normal 5 4 6" xfId="47865" xr:uid="{00000000-0005-0000-0000-000085BA0000}"/>
    <cellStyle name="Normal 5 4 6 2" xfId="47866" xr:uid="{00000000-0005-0000-0000-000086BA0000}"/>
    <cellStyle name="Normal 5 4 6 2 2" xfId="47867" xr:uid="{00000000-0005-0000-0000-000087BA0000}"/>
    <cellStyle name="Normal 5 4 6 2 3" xfId="47868" xr:uid="{00000000-0005-0000-0000-000088BA0000}"/>
    <cellStyle name="Normal 5 4 6 3" xfId="47869" xr:uid="{00000000-0005-0000-0000-000089BA0000}"/>
    <cellStyle name="Normal 5 4 6 4" xfId="47870" xr:uid="{00000000-0005-0000-0000-00008ABA0000}"/>
    <cellStyle name="Normal 5 4 6 5" xfId="47871" xr:uid="{00000000-0005-0000-0000-00008BBA0000}"/>
    <cellStyle name="Normal 5 4 6 6" xfId="47872" xr:uid="{00000000-0005-0000-0000-00008CBA0000}"/>
    <cellStyle name="Normal 5 4 7" xfId="47873" xr:uid="{00000000-0005-0000-0000-00008DBA0000}"/>
    <cellStyle name="Normal 5 4 7 2" xfId="47874" xr:uid="{00000000-0005-0000-0000-00008EBA0000}"/>
    <cellStyle name="Normal 5 4 7 3" xfId="47875" xr:uid="{00000000-0005-0000-0000-00008FBA0000}"/>
    <cellStyle name="Normal 5 4 8" xfId="47876" xr:uid="{00000000-0005-0000-0000-000090BA0000}"/>
    <cellStyle name="Normal 5 4 8 2" xfId="47877" xr:uid="{00000000-0005-0000-0000-000091BA0000}"/>
    <cellStyle name="Normal 5 4 8 3" xfId="47878" xr:uid="{00000000-0005-0000-0000-000092BA0000}"/>
    <cellStyle name="Normal 5 4 9" xfId="47879" xr:uid="{00000000-0005-0000-0000-000093BA0000}"/>
    <cellStyle name="Normal 5 5" xfId="47880" xr:uid="{00000000-0005-0000-0000-000094BA0000}"/>
    <cellStyle name="Normal 5 5 10" xfId="47881" xr:uid="{00000000-0005-0000-0000-000095BA0000}"/>
    <cellStyle name="Normal 5 5 2" xfId="47882" xr:uid="{00000000-0005-0000-0000-000096BA0000}"/>
    <cellStyle name="Normal 5 5 2 2" xfId="47883" xr:uid="{00000000-0005-0000-0000-000097BA0000}"/>
    <cellStyle name="Normal 5 5 2 2 2" xfId="47884" xr:uid="{00000000-0005-0000-0000-000098BA0000}"/>
    <cellStyle name="Normal 5 5 2 2 2 2" xfId="47885" xr:uid="{00000000-0005-0000-0000-000099BA0000}"/>
    <cellStyle name="Normal 5 5 2 2 2 2 2" xfId="47886" xr:uid="{00000000-0005-0000-0000-00009ABA0000}"/>
    <cellStyle name="Normal 5 5 2 2 2 2 3" xfId="47887" xr:uid="{00000000-0005-0000-0000-00009BBA0000}"/>
    <cellStyle name="Normal 5 5 2 2 2 3" xfId="47888" xr:uid="{00000000-0005-0000-0000-00009CBA0000}"/>
    <cellStyle name="Normal 5 5 2 2 2 3 2" xfId="47889" xr:uid="{00000000-0005-0000-0000-00009DBA0000}"/>
    <cellStyle name="Normal 5 5 2 2 2 3 3" xfId="47890" xr:uid="{00000000-0005-0000-0000-00009EBA0000}"/>
    <cellStyle name="Normal 5 5 2 2 2 4" xfId="47891" xr:uid="{00000000-0005-0000-0000-00009FBA0000}"/>
    <cellStyle name="Normal 5 5 2 2 2 5" xfId="47892" xr:uid="{00000000-0005-0000-0000-0000A0BA0000}"/>
    <cellStyle name="Normal 5 5 2 2 2 6" xfId="47893" xr:uid="{00000000-0005-0000-0000-0000A1BA0000}"/>
    <cellStyle name="Normal 5 5 2 2 2 7" xfId="47894" xr:uid="{00000000-0005-0000-0000-0000A2BA0000}"/>
    <cellStyle name="Normal 5 5 2 2 2 8" xfId="47895" xr:uid="{00000000-0005-0000-0000-0000A3BA0000}"/>
    <cellStyle name="Normal 5 5 2 2 3" xfId="47896" xr:uid="{00000000-0005-0000-0000-0000A4BA0000}"/>
    <cellStyle name="Normal 5 5 2 2 3 2" xfId="47897" xr:uid="{00000000-0005-0000-0000-0000A5BA0000}"/>
    <cellStyle name="Normal 5 5 2 2 3 3" xfId="47898" xr:uid="{00000000-0005-0000-0000-0000A6BA0000}"/>
    <cellStyle name="Normal 5 5 2 2 4" xfId="47899" xr:uid="{00000000-0005-0000-0000-0000A7BA0000}"/>
    <cellStyle name="Normal 5 5 2 2 4 2" xfId="47900" xr:uid="{00000000-0005-0000-0000-0000A8BA0000}"/>
    <cellStyle name="Normal 5 5 2 2 4 3" xfId="47901" xr:uid="{00000000-0005-0000-0000-0000A9BA0000}"/>
    <cellStyle name="Normal 5 5 2 2 5" xfId="47902" xr:uid="{00000000-0005-0000-0000-0000AABA0000}"/>
    <cellStyle name="Normal 5 5 2 2 6" xfId="47903" xr:uid="{00000000-0005-0000-0000-0000ABBA0000}"/>
    <cellStyle name="Normal 5 5 2 2 7" xfId="47904" xr:uid="{00000000-0005-0000-0000-0000ACBA0000}"/>
    <cellStyle name="Normal 5 5 2 2 8" xfId="47905" xr:uid="{00000000-0005-0000-0000-0000ADBA0000}"/>
    <cellStyle name="Normal 5 5 2 2 9" xfId="47906" xr:uid="{00000000-0005-0000-0000-0000AEBA0000}"/>
    <cellStyle name="Normal 5 5 2 3" xfId="47907" xr:uid="{00000000-0005-0000-0000-0000AFBA0000}"/>
    <cellStyle name="Normal 5 5 2 3 2" xfId="47908" xr:uid="{00000000-0005-0000-0000-0000B0BA0000}"/>
    <cellStyle name="Normal 5 5 2 3 2 2" xfId="47909" xr:uid="{00000000-0005-0000-0000-0000B1BA0000}"/>
    <cellStyle name="Normal 5 5 2 3 2 3" xfId="47910" xr:uid="{00000000-0005-0000-0000-0000B2BA0000}"/>
    <cellStyle name="Normal 5 5 2 3 3" xfId="47911" xr:uid="{00000000-0005-0000-0000-0000B3BA0000}"/>
    <cellStyle name="Normal 5 5 2 3 3 2" xfId="47912" xr:uid="{00000000-0005-0000-0000-0000B4BA0000}"/>
    <cellStyle name="Normal 5 5 2 3 4" xfId="47913" xr:uid="{00000000-0005-0000-0000-0000B5BA0000}"/>
    <cellStyle name="Normal 5 5 2 4" xfId="47914" xr:uid="{00000000-0005-0000-0000-0000B6BA0000}"/>
    <cellStyle name="Normal 5 5 2 5" xfId="47915" xr:uid="{00000000-0005-0000-0000-0000B7BA0000}"/>
    <cellStyle name="Normal 5 5 2 6" xfId="47916" xr:uid="{00000000-0005-0000-0000-0000B8BA0000}"/>
    <cellStyle name="Normal 5 5 2_Dec monthly report" xfId="47917" xr:uid="{00000000-0005-0000-0000-0000B9BA0000}"/>
    <cellStyle name="Normal 5 5 3" xfId="47918" xr:uid="{00000000-0005-0000-0000-0000BABA0000}"/>
    <cellStyle name="Normal 5 5 3 2" xfId="47919" xr:uid="{00000000-0005-0000-0000-0000BBBA0000}"/>
    <cellStyle name="Normal 5 5 3 2 2" xfId="47920" xr:uid="{00000000-0005-0000-0000-0000BCBA0000}"/>
    <cellStyle name="Normal 5 5 3 2 3" xfId="47921" xr:uid="{00000000-0005-0000-0000-0000BDBA0000}"/>
    <cellStyle name="Normal 5 5 3 2 4" xfId="47922" xr:uid="{00000000-0005-0000-0000-0000BEBA0000}"/>
    <cellStyle name="Normal 5 5 3 3" xfId="47923" xr:uid="{00000000-0005-0000-0000-0000BFBA0000}"/>
    <cellStyle name="Normal 5 5 3 3 2" xfId="47924" xr:uid="{00000000-0005-0000-0000-0000C0BA0000}"/>
    <cellStyle name="Normal 5 5 3 3 3" xfId="47925" xr:uid="{00000000-0005-0000-0000-0000C1BA0000}"/>
    <cellStyle name="Normal 5 5 3 4" xfId="47926" xr:uid="{00000000-0005-0000-0000-0000C2BA0000}"/>
    <cellStyle name="Normal 5 5 3 5" xfId="47927" xr:uid="{00000000-0005-0000-0000-0000C3BA0000}"/>
    <cellStyle name="Normal 5 5 3 6" xfId="47928" xr:uid="{00000000-0005-0000-0000-0000C4BA0000}"/>
    <cellStyle name="Normal 5 5 3 7" xfId="47929" xr:uid="{00000000-0005-0000-0000-0000C5BA0000}"/>
    <cellStyle name="Normal 5 5 3 8" xfId="47930" xr:uid="{00000000-0005-0000-0000-0000C6BA0000}"/>
    <cellStyle name="Normal 5 5 4" xfId="47931" xr:uid="{00000000-0005-0000-0000-0000C7BA0000}"/>
    <cellStyle name="Normal 5 5 4 2" xfId="47932" xr:uid="{00000000-0005-0000-0000-0000C8BA0000}"/>
    <cellStyle name="Normal 5 5 4 2 2" xfId="47933" xr:uid="{00000000-0005-0000-0000-0000C9BA0000}"/>
    <cellStyle name="Normal 5 5 4 2 3" xfId="47934" xr:uid="{00000000-0005-0000-0000-0000CABA0000}"/>
    <cellStyle name="Normal 5 5 4 3" xfId="47935" xr:uid="{00000000-0005-0000-0000-0000CBBA0000}"/>
    <cellStyle name="Normal 5 5 4 3 2" xfId="47936" xr:uid="{00000000-0005-0000-0000-0000CCBA0000}"/>
    <cellStyle name="Normal 5 5 4 4" xfId="47937" xr:uid="{00000000-0005-0000-0000-0000CDBA0000}"/>
    <cellStyle name="Normal 5 5 5" xfId="47938" xr:uid="{00000000-0005-0000-0000-0000CEBA0000}"/>
    <cellStyle name="Normal 5 5 5 2" xfId="47939" xr:uid="{00000000-0005-0000-0000-0000CFBA0000}"/>
    <cellStyle name="Normal 5 5 5 3" xfId="47940" xr:uid="{00000000-0005-0000-0000-0000D0BA0000}"/>
    <cellStyle name="Normal 5 5 6" xfId="47941" xr:uid="{00000000-0005-0000-0000-0000D1BA0000}"/>
    <cellStyle name="Normal 5 5 6 2" xfId="47942" xr:uid="{00000000-0005-0000-0000-0000D2BA0000}"/>
    <cellStyle name="Normal 5 5 6 3" xfId="47943" xr:uid="{00000000-0005-0000-0000-0000D3BA0000}"/>
    <cellStyle name="Normal 5 5 7" xfId="47944" xr:uid="{00000000-0005-0000-0000-0000D4BA0000}"/>
    <cellStyle name="Normal 5 5 7 2" xfId="47945" xr:uid="{00000000-0005-0000-0000-0000D5BA0000}"/>
    <cellStyle name="Normal 5 5 7 3" xfId="47946" xr:uid="{00000000-0005-0000-0000-0000D6BA0000}"/>
    <cellStyle name="Normal 5 5 8" xfId="47947" xr:uid="{00000000-0005-0000-0000-0000D7BA0000}"/>
    <cellStyle name="Normal 5 5 9" xfId="47948" xr:uid="{00000000-0005-0000-0000-0000D8BA0000}"/>
    <cellStyle name="Normal 5 5_Dec monthly report" xfId="47949" xr:uid="{00000000-0005-0000-0000-0000D9BA0000}"/>
    <cellStyle name="Normal 5 6" xfId="47950" xr:uid="{00000000-0005-0000-0000-0000DABA0000}"/>
    <cellStyle name="Normal 5 6 10" xfId="47951" xr:uid="{00000000-0005-0000-0000-0000DBBA0000}"/>
    <cellStyle name="Normal 5 6 2" xfId="47952" xr:uid="{00000000-0005-0000-0000-0000DCBA0000}"/>
    <cellStyle name="Normal 5 6 2 2" xfId="47953" xr:uid="{00000000-0005-0000-0000-0000DDBA0000}"/>
    <cellStyle name="Normal 5 6 2 2 2" xfId="47954" xr:uid="{00000000-0005-0000-0000-0000DEBA0000}"/>
    <cellStyle name="Normal 5 6 2 2 2 2" xfId="47955" xr:uid="{00000000-0005-0000-0000-0000DFBA0000}"/>
    <cellStyle name="Normal 5 6 2 2 2 2 2" xfId="47956" xr:uid="{00000000-0005-0000-0000-0000E0BA0000}"/>
    <cellStyle name="Normal 5 6 2 2 2 2 3" xfId="47957" xr:uid="{00000000-0005-0000-0000-0000E1BA0000}"/>
    <cellStyle name="Normal 5 6 2 2 2 3" xfId="47958" xr:uid="{00000000-0005-0000-0000-0000E2BA0000}"/>
    <cellStyle name="Normal 5 6 2 2 2 3 2" xfId="47959" xr:uid="{00000000-0005-0000-0000-0000E3BA0000}"/>
    <cellStyle name="Normal 5 6 2 2 2 3 3" xfId="47960" xr:uid="{00000000-0005-0000-0000-0000E4BA0000}"/>
    <cellStyle name="Normal 5 6 2 2 2 4" xfId="47961" xr:uid="{00000000-0005-0000-0000-0000E5BA0000}"/>
    <cellStyle name="Normal 5 6 2 2 2 5" xfId="47962" xr:uid="{00000000-0005-0000-0000-0000E6BA0000}"/>
    <cellStyle name="Normal 5 6 2 2 2 6" xfId="47963" xr:uid="{00000000-0005-0000-0000-0000E7BA0000}"/>
    <cellStyle name="Normal 5 6 2 2 2 7" xfId="47964" xr:uid="{00000000-0005-0000-0000-0000E8BA0000}"/>
    <cellStyle name="Normal 5 6 2 2 2 8" xfId="47965" xr:uid="{00000000-0005-0000-0000-0000E9BA0000}"/>
    <cellStyle name="Normal 5 6 2 2 3" xfId="47966" xr:uid="{00000000-0005-0000-0000-0000EABA0000}"/>
    <cellStyle name="Normal 5 6 2 2 3 2" xfId="47967" xr:uid="{00000000-0005-0000-0000-0000EBBA0000}"/>
    <cellStyle name="Normal 5 6 2 2 3 3" xfId="47968" xr:uid="{00000000-0005-0000-0000-0000ECBA0000}"/>
    <cellStyle name="Normal 5 6 2 2 4" xfId="47969" xr:uid="{00000000-0005-0000-0000-0000EDBA0000}"/>
    <cellStyle name="Normal 5 6 2 2 4 2" xfId="47970" xr:uid="{00000000-0005-0000-0000-0000EEBA0000}"/>
    <cellStyle name="Normal 5 6 2 2 4 3" xfId="47971" xr:uid="{00000000-0005-0000-0000-0000EFBA0000}"/>
    <cellStyle name="Normal 5 6 2 2 5" xfId="47972" xr:uid="{00000000-0005-0000-0000-0000F0BA0000}"/>
    <cellStyle name="Normal 5 6 2 2 6" xfId="47973" xr:uid="{00000000-0005-0000-0000-0000F1BA0000}"/>
    <cellStyle name="Normal 5 6 2 2 7" xfId="47974" xr:uid="{00000000-0005-0000-0000-0000F2BA0000}"/>
    <cellStyle name="Normal 5 6 2 2 8" xfId="47975" xr:uid="{00000000-0005-0000-0000-0000F3BA0000}"/>
    <cellStyle name="Normal 5 6 2 2 9" xfId="47976" xr:uid="{00000000-0005-0000-0000-0000F4BA0000}"/>
    <cellStyle name="Normal 5 6 2 3" xfId="47977" xr:uid="{00000000-0005-0000-0000-0000F5BA0000}"/>
    <cellStyle name="Normal 5 6 2 3 2" xfId="47978" xr:uid="{00000000-0005-0000-0000-0000F6BA0000}"/>
    <cellStyle name="Normal 5 6 2 3 2 2" xfId="47979" xr:uid="{00000000-0005-0000-0000-0000F7BA0000}"/>
    <cellStyle name="Normal 5 6 2 3 2 3" xfId="47980" xr:uid="{00000000-0005-0000-0000-0000F8BA0000}"/>
    <cellStyle name="Normal 5 6 2 3 3" xfId="47981" xr:uid="{00000000-0005-0000-0000-0000F9BA0000}"/>
    <cellStyle name="Normal 5 6 2 3 3 2" xfId="47982" xr:uid="{00000000-0005-0000-0000-0000FABA0000}"/>
    <cellStyle name="Normal 5 6 2 3 4" xfId="47983" xr:uid="{00000000-0005-0000-0000-0000FBBA0000}"/>
    <cellStyle name="Normal 5 6 2 4" xfId="47984" xr:uid="{00000000-0005-0000-0000-0000FCBA0000}"/>
    <cellStyle name="Normal 5 6 2 5" xfId="47985" xr:uid="{00000000-0005-0000-0000-0000FDBA0000}"/>
    <cellStyle name="Normal 5 6 2 6" xfId="47986" xr:uid="{00000000-0005-0000-0000-0000FEBA0000}"/>
    <cellStyle name="Normal 5 6 3" xfId="47987" xr:uid="{00000000-0005-0000-0000-0000FFBA0000}"/>
    <cellStyle name="Normal 5 6 3 2" xfId="47988" xr:uid="{00000000-0005-0000-0000-000000BB0000}"/>
    <cellStyle name="Normal 5 6 3 2 2" xfId="47989" xr:uid="{00000000-0005-0000-0000-000001BB0000}"/>
    <cellStyle name="Normal 5 6 3 2 3" xfId="47990" xr:uid="{00000000-0005-0000-0000-000002BB0000}"/>
    <cellStyle name="Normal 5 6 3 3" xfId="47991" xr:uid="{00000000-0005-0000-0000-000003BB0000}"/>
    <cellStyle name="Normal 5 6 3 3 2" xfId="47992" xr:uid="{00000000-0005-0000-0000-000004BB0000}"/>
    <cellStyle name="Normal 5 6 3 3 3" xfId="47993" xr:uid="{00000000-0005-0000-0000-000005BB0000}"/>
    <cellStyle name="Normal 5 6 3 4" xfId="47994" xr:uid="{00000000-0005-0000-0000-000006BB0000}"/>
    <cellStyle name="Normal 5 6 3 5" xfId="47995" xr:uid="{00000000-0005-0000-0000-000007BB0000}"/>
    <cellStyle name="Normal 5 6 3 6" xfId="47996" xr:uid="{00000000-0005-0000-0000-000008BB0000}"/>
    <cellStyle name="Normal 5 6 3 7" xfId="47997" xr:uid="{00000000-0005-0000-0000-000009BB0000}"/>
    <cellStyle name="Normal 5 6 3 8" xfId="47998" xr:uid="{00000000-0005-0000-0000-00000ABB0000}"/>
    <cellStyle name="Normal 5 6 4" xfId="47999" xr:uid="{00000000-0005-0000-0000-00000BBB0000}"/>
    <cellStyle name="Normal 5 6 4 2" xfId="48000" xr:uid="{00000000-0005-0000-0000-00000CBB0000}"/>
    <cellStyle name="Normal 5 6 4 2 2" xfId="48001" xr:uid="{00000000-0005-0000-0000-00000DBB0000}"/>
    <cellStyle name="Normal 5 6 4 2 3" xfId="48002" xr:uid="{00000000-0005-0000-0000-00000EBB0000}"/>
    <cellStyle name="Normal 5 6 4 3" xfId="48003" xr:uid="{00000000-0005-0000-0000-00000FBB0000}"/>
    <cellStyle name="Normal 5 6 4 3 2" xfId="48004" xr:uid="{00000000-0005-0000-0000-000010BB0000}"/>
    <cellStyle name="Normal 5 6 4 4" xfId="48005" xr:uid="{00000000-0005-0000-0000-000011BB0000}"/>
    <cellStyle name="Normal 5 6 5" xfId="48006" xr:uid="{00000000-0005-0000-0000-000012BB0000}"/>
    <cellStyle name="Normal 5 6 5 2" xfId="48007" xr:uid="{00000000-0005-0000-0000-000013BB0000}"/>
    <cellStyle name="Normal 5 6 5 3" xfId="48008" xr:uid="{00000000-0005-0000-0000-000014BB0000}"/>
    <cellStyle name="Normal 5 6 6" xfId="48009" xr:uid="{00000000-0005-0000-0000-000015BB0000}"/>
    <cellStyle name="Normal 5 6 6 2" xfId="48010" xr:uid="{00000000-0005-0000-0000-000016BB0000}"/>
    <cellStyle name="Normal 5 6 6 3" xfId="48011" xr:uid="{00000000-0005-0000-0000-000017BB0000}"/>
    <cellStyle name="Normal 5 6 7" xfId="48012" xr:uid="{00000000-0005-0000-0000-000018BB0000}"/>
    <cellStyle name="Normal 5 6 7 2" xfId="48013" xr:uid="{00000000-0005-0000-0000-000019BB0000}"/>
    <cellStyle name="Normal 5 6 7 3" xfId="48014" xr:uid="{00000000-0005-0000-0000-00001ABB0000}"/>
    <cellStyle name="Normal 5 6 8" xfId="48015" xr:uid="{00000000-0005-0000-0000-00001BBB0000}"/>
    <cellStyle name="Normal 5 6 9" xfId="48016" xr:uid="{00000000-0005-0000-0000-00001CBB0000}"/>
    <cellStyle name="Normal 5 7" xfId="48017" xr:uid="{00000000-0005-0000-0000-00001DBB0000}"/>
    <cellStyle name="Normal 5 7 10" xfId="48018" xr:uid="{00000000-0005-0000-0000-00001EBB0000}"/>
    <cellStyle name="Normal 5 7 2" xfId="48019" xr:uid="{00000000-0005-0000-0000-00001FBB0000}"/>
    <cellStyle name="Normal 5 7 2 2" xfId="48020" xr:uid="{00000000-0005-0000-0000-000020BB0000}"/>
    <cellStyle name="Normal 5 7 2 2 2" xfId="48021" xr:uid="{00000000-0005-0000-0000-000021BB0000}"/>
    <cellStyle name="Normal 5 7 2 2 2 2" xfId="48022" xr:uid="{00000000-0005-0000-0000-000022BB0000}"/>
    <cellStyle name="Normal 5 7 2 2 2 2 2" xfId="48023" xr:uid="{00000000-0005-0000-0000-000023BB0000}"/>
    <cellStyle name="Normal 5 7 2 2 2 2 3" xfId="48024" xr:uid="{00000000-0005-0000-0000-000024BB0000}"/>
    <cellStyle name="Normal 5 7 2 2 2 3" xfId="48025" xr:uid="{00000000-0005-0000-0000-000025BB0000}"/>
    <cellStyle name="Normal 5 7 2 2 2 3 2" xfId="48026" xr:uid="{00000000-0005-0000-0000-000026BB0000}"/>
    <cellStyle name="Normal 5 7 2 2 2 3 3" xfId="48027" xr:uid="{00000000-0005-0000-0000-000027BB0000}"/>
    <cellStyle name="Normal 5 7 2 2 2 4" xfId="48028" xr:uid="{00000000-0005-0000-0000-000028BB0000}"/>
    <cellStyle name="Normal 5 7 2 2 2 5" xfId="48029" xr:uid="{00000000-0005-0000-0000-000029BB0000}"/>
    <cellStyle name="Normal 5 7 2 2 2 6" xfId="48030" xr:uid="{00000000-0005-0000-0000-00002ABB0000}"/>
    <cellStyle name="Normal 5 7 2 2 2 7" xfId="48031" xr:uid="{00000000-0005-0000-0000-00002BBB0000}"/>
    <cellStyle name="Normal 5 7 2 2 2 8" xfId="48032" xr:uid="{00000000-0005-0000-0000-00002CBB0000}"/>
    <cellStyle name="Normal 5 7 2 2 3" xfId="48033" xr:uid="{00000000-0005-0000-0000-00002DBB0000}"/>
    <cellStyle name="Normal 5 7 2 2 3 2" xfId="48034" xr:uid="{00000000-0005-0000-0000-00002EBB0000}"/>
    <cellStyle name="Normal 5 7 2 2 3 3" xfId="48035" xr:uid="{00000000-0005-0000-0000-00002FBB0000}"/>
    <cellStyle name="Normal 5 7 2 2 4" xfId="48036" xr:uid="{00000000-0005-0000-0000-000030BB0000}"/>
    <cellStyle name="Normal 5 7 2 2 4 2" xfId="48037" xr:uid="{00000000-0005-0000-0000-000031BB0000}"/>
    <cellStyle name="Normal 5 7 2 2 4 3" xfId="48038" xr:uid="{00000000-0005-0000-0000-000032BB0000}"/>
    <cellStyle name="Normal 5 7 2 2 5" xfId="48039" xr:uid="{00000000-0005-0000-0000-000033BB0000}"/>
    <cellStyle name="Normal 5 7 2 2 6" xfId="48040" xr:uid="{00000000-0005-0000-0000-000034BB0000}"/>
    <cellStyle name="Normal 5 7 2 2 7" xfId="48041" xr:uid="{00000000-0005-0000-0000-000035BB0000}"/>
    <cellStyle name="Normal 5 7 2 2 8" xfId="48042" xr:uid="{00000000-0005-0000-0000-000036BB0000}"/>
    <cellStyle name="Normal 5 7 2 2 9" xfId="48043" xr:uid="{00000000-0005-0000-0000-000037BB0000}"/>
    <cellStyle name="Normal 5 7 2 3" xfId="48044" xr:uid="{00000000-0005-0000-0000-000038BB0000}"/>
    <cellStyle name="Normal 5 7 2 3 2" xfId="48045" xr:uid="{00000000-0005-0000-0000-000039BB0000}"/>
    <cellStyle name="Normal 5 7 2 3 2 2" xfId="48046" xr:uid="{00000000-0005-0000-0000-00003ABB0000}"/>
    <cellStyle name="Normal 5 7 2 3 2 3" xfId="48047" xr:uid="{00000000-0005-0000-0000-00003BBB0000}"/>
    <cellStyle name="Normal 5 7 2 3 3" xfId="48048" xr:uid="{00000000-0005-0000-0000-00003CBB0000}"/>
    <cellStyle name="Normal 5 7 2 3 3 2" xfId="48049" xr:uid="{00000000-0005-0000-0000-00003DBB0000}"/>
    <cellStyle name="Normal 5 7 2 3 4" xfId="48050" xr:uid="{00000000-0005-0000-0000-00003EBB0000}"/>
    <cellStyle name="Normal 5 7 2 4" xfId="48051" xr:uid="{00000000-0005-0000-0000-00003FBB0000}"/>
    <cellStyle name="Normal 5 7 2 5" xfId="48052" xr:uid="{00000000-0005-0000-0000-000040BB0000}"/>
    <cellStyle name="Normal 5 7 2 6" xfId="48053" xr:uid="{00000000-0005-0000-0000-000041BB0000}"/>
    <cellStyle name="Normal 5 7 3" xfId="48054" xr:uid="{00000000-0005-0000-0000-000042BB0000}"/>
    <cellStyle name="Normal 5 7 3 2" xfId="48055" xr:uid="{00000000-0005-0000-0000-000043BB0000}"/>
    <cellStyle name="Normal 5 7 3 2 2" xfId="48056" xr:uid="{00000000-0005-0000-0000-000044BB0000}"/>
    <cellStyle name="Normal 5 7 3 2 3" xfId="48057" xr:uid="{00000000-0005-0000-0000-000045BB0000}"/>
    <cellStyle name="Normal 5 7 3 3" xfId="48058" xr:uid="{00000000-0005-0000-0000-000046BB0000}"/>
    <cellStyle name="Normal 5 7 3 3 2" xfId="48059" xr:uid="{00000000-0005-0000-0000-000047BB0000}"/>
    <cellStyle name="Normal 5 7 3 3 3" xfId="48060" xr:uid="{00000000-0005-0000-0000-000048BB0000}"/>
    <cellStyle name="Normal 5 7 3 4" xfId="48061" xr:uid="{00000000-0005-0000-0000-000049BB0000}"/>
    <cellStyle name="Normal 5 7 3 5" xfId="48062" xr:uid="{00000000-0005-0000-0000-00004ABB0000}"/>
    <cellStyle name="Normal 5 7 3 6" xfId="48063" xr:uid="{00000000-0005-0000-0000-00004BBB0000}"/>
    <cellStyle name="Normal 5 7 3 7" xfId="48064" xr:uid="{00000000-0005-0000-0000-00004CBB0000}"/>
    <cellStyle name="Normal 5 7 3 8" xfId="48065" xr:uid="{00000000-0005-0000-0000-00004DBB0000}"/>
    <cellStyle name="Normal 5 7 4" xfId="48066" xr:uid="{00000000-0005-0000-0000-00004EBB0000}"/>
    <cellStyle name="Normal 5 7 4 2" xfId="48067" xr:uid="{00000000-0005-0000-0000-00004FBB0000}"/>
    <cellStyle name="Normal 5 7 4 2 2" xfId="48068" xr:uid="{00000000-0005-0000-0000-000050BB0000}"/>
    <cellStyle name="Normal 5 7 4 2 3" xfId="48069" xr:uid="{00000000-0005-0000-0000-000051BB0000}"/>
    <cellStyle name="Normal 5 7 4 3" xfId="48070" xr:uid="{00000000-0005-0000-0000-000052BB0000}"/>
    <cellStyle name="Normal 5 7 4 3 2" xfId="48071" xr:uid="{00000000-0005-0000-0000-000053BB0000}"/>
    <cellStyle name="Normal 5 7 4 4" xfId="48072" xr:uid="{00000000-0005-0000-0000-000054BB0000}"/>
    <cellStyle name="Normal 5 7 5" xfId="48073" xr:uid="{00000000-0005-0000-0000-000055BB0000}"/>
    <cellStyle name="Normal 5 7 5 2" xfId="48074" xr:uid="{00000000-0005-0000-0000-000056BB0000}"/>
    <cellStyle name="Normal 5 7 5 3" xfId="48075" xr:uid="{00000000-0005-0000-0000-000057BB0000}"/>
    <cellStyle name="Normal 5 7 6" xfId="48076" xr:uid="{00000000-0005-0000-0000-000058BB0000}"/>
    <cellStyle name="Normal 5 7 6 2" xfId="48077" xr:uid="{00000000-0005-0000-0000-000059BB0000}"/>
    <cellStyle name="Normal 5 7 6 3" xfId="48078" xr:uid="{00000000-0005-0000-0000-00005ABB0000}"/>
    <cellStyle name="Normal 5 7 7" xfId="48079" xr:uid="{00000000-0005-0000-0000-00005BBB0000}"/>
    <cellStyle name="Normal 5 7 7 2" xfId="48080" xr:uid="{00000000-0005-0000-0000-00005CBB0000}"/>
    <cellStyle name="Normal 5 7 7 3" xfId="48081" xr:uid="{00000000-0005-0000-0000-00005DBB0000}"/>
    <cellStyle name="Normal 5 7 8" xfId="48082" xr:uid="{00000000-0005-0000-0000-00005EBB0000}"/>
    <cellStyle name="Normal 5 7 9" xfId="48083" xr:uid="{00000000-0005-0000-0000-00005FBB0000}"/>
    <cellStyle name="Normal 5 8" xfId="48084" xr:uid="{00000000-0005-0000-0000-000060BB0000}"/>
    <cellStyle name="Normal 5 8 10" xfId="48085" xr:uid="{00000000-0005-0000-0000-000061BB0000}"/>
    <cellStyle name="Normal 5 8 2" xfId="48086" xr:uid="{00000000-0005-0000-0000-000062BB0000}"/>
    <cellStyle name="Normal 5 8 2 2" xfId="48087" xr:uid="{00000000-0005-0000-0000-000063BB0000}"/>
    <cellStyle name="Normal 5 8 2 2 2" xfId="48088" xr:uid="{00000000-0005-0000-0000-000064BB0000}"/>
    <cellStyle name="Normal 5 8 2 2 2 2" xfId="48089" xr:uid="{00000000-0005-0000-0000-000065BB0000}"/>
    <cellStyle name="Normal 5 8 2 2 2 2 2" xfId="48090" xr:uid="{00000000-0005-0000-0000-000066BB0000}"/>
    <cellStyle name="Normal 5 8 2 2 2 2 3" xfId="48091" xr:uid="{00000000-0005-0000-0000-000067BB0000}"/>
    <cellStyle name="Normal 5 8 2 2 2 3" xfId="48092" xr:uid="{00000000-0005-0000-0000-000068BB0000}"/>
    <cellStyle name="Normal 5 8 2 2 2 3 2" xfId="48093" xr:uid="{00000000-0005-0000-0000-000069BB0000}"/>
    <cellStyle name="Normal 5 8 2 2 2 3 3" xfId="48094" xr:uid="{00000000-0005-0000-0000-00006ABB0000}"/>
    <cellStyle name="Normal 5 8 2 2 2 4" xfId="48095" xr:uid="{00000000-0005-0000-0000-00006BBB0000}"/>
    <cellStyle name="Normal 5 8 2 2 2 5" xfId="48096" xr:uid="{00000000-0005-0000-0000-00006CBB0000}"/>
    <cellStyle name="Normal 5 8 2 2 2 6" xfId="48097" xr:uid="{00000000-0005-0000-0000-00006DBB0000}"/>
    <cellStyle name="Normal 5 8 2 2 2 7" xfId="48098" xr:uid="{00000000-0005-0000-0000-00006EBB0000}"/>
    <cellStyle name="Normal 5 8 2 2 2 8" xfId="48099" xr:uid="{00000000-0005-0000-0000-00006FBB0000}"/>
    <cellStyle name="Normal 5 8 2 2 3" xfId="48100" xr:uid="{00000000-0005-0000-0000-000070BB0000}"/>
    <cellStyle name="Normal 5 8 2 2 3 2" xfId="48101" xr:uid="{00000000-0005-0000-0000-000071BB0000}"/>
    <cellStyle name="Normal 5 8 2 2 3 3" xfId="48102" xr:uid="{00000000-0005-0000-0000-000072BB0000}"/>
    <cellStyle name="Normal 5 8 2 2 4" xfId="48103" xr:uid="{00000000-0005-0000-0000-000073BB0000}"/>
    <cellStyle name="Normal 5 8 2 2 4 2" xfId="48104" xr:uid="{00000000-0005-0000-0000-000074BB0000}"/>
    <cellStyle name="Normal 5 8 2 2 4 3" xfId="48105" xr:uid="{00000000-0005-0000-0000-000075BB0000}"/>
    <cellStyle name="Normal 5 8 2 2 5" xfId="48106" xr:uid="{00000000-0005-0000-0000-000076BB0000}"/>
    <cellStyle name="Normal 5 8 2 2 6" xfId="48107" xr:uid="{00000000-0005-0000-0000-000077BB0000}"/>
    <cellStyle name="Normal 5 8 2 2 7" xfId="48108" xr:uid="{00000000-0005-0000-0000-000078BB0000}"/>
    <cellStyle name="Normal 5 8 2 2 8" xfId="48109" xr:uid="{00000000-0005-0000-0000-000079BB0000}"/>
    <cellStyle name="Normal 5 8 2 2 9" xfId="48110" xr:uid="{00000000-0005-0000-0000-00007ABB0000}"/>
    <cellStyle name="Normal 5 8 2 3" xfId="48111" xr:uid="{00000000-0005-0000-0000-00007BBB0000}"/>
    <cellStyle name="Normal 5 8 2 3 2" xfId="48112" xr:uid="{00000000-0005-0000-0000-00007CBB0000}"/>
    <cellStyle name="Normal 5 8 2 3 2 2" xfId="48113" xr:uid="{00000000-0005-0000-0000-00007DBB0000}"/>
    <cellStyle name="Normal 5 8 2 3 2 3" xfId="48114" xr:uid="{00000000-0005-0000-0000-00007EBB0000}"/>
    <cellStyle name="Normal 5 8 2 3 3" xfId="48115" xr:uid="{00000000-0005-0000-0000-00007FBB0000}"/>
    <cellStyle name="Normal 5 8 2 3 3 2" xfId="48116" xr:uid="{00000000-0005-0000-0000-000080BB0000}"/>
    <cellStyle name="Normal 5 8 2 3 4" xfId="48117" xr:uid="{00000000-0005-0000-0000-000081BB0000}"/>
    <cellStyle name="Normal 5 8 2 4" xfId="48118" xr:uid="{00000000-0005-0000-0000-000082BB0000}"/>
    <cellStyle name="Normal 5 8 2 5" xfId="48119" xr:uid="{00000000-0005-0000-0000-000083BB0000}"/>
    <cellStyle name="Normal 5 8 2 6" xfId="48120" xr:uid="{00000000-0005-0000-0000-000084BB0000}"/>
    <cellStyle name="Normal 5 8 3" xfId="48121" xr:uid="{00000000-0005-0000-0000-000085BB0000}"/>
    <cellStyle name="Normal 5 8 3 2" xfId="48122" xr:uid="{00000000-0005-0000-0000-000086BB0000}"/>
    <cellStyle name="Normal 5 8 3 2 2" xfId="48123" xr:uid="{00000000-0005-0000-0000-000087BB0000}"/>
    <cellStyle name="Normal 5 8 3 2 3" xfId="48124" xr:uid="{00000000-0005-0000-0000-000088BB0000}"/>
    <cellStyle name="Normal 5 8 3 3" xfId="48125" xr:uid="{00000000-0005-0000-0000-000089BB0000}"/>
    <cellStyle name="Normal 5 8 3 3 2" xfId="48126" xr:uid="{00000000-0005-0000-0000-00008ABB0000}"/>
    <cellStyle name="Normal 5 8 3 3 3" xfId="48127" xr:uid="{00000000-0005-0000-0000-00008BBB0000}"/>
    <cellStyle name="Normal 5 8 3 4" xfId="48128" xr:uid="{00000000-0005-0000-0000-00008CBB0000}"/>
    <cellStyle name="Normal 5 8 3 5" xfId="48129" xr:uid="{00000000-0005-0000-0000-00008DBB0000}"/>
    <cellStyle name="Normal 5 8 3 6" xfId="48130" xr:uid="{00000000-0005-0000-0000-00008EBB0000}"/>
    <cellStyle name="Normal 5 8 3 7" xfId="48131" xr:uid="{00000000-0005-0000-0000-00008FBB0000}"/>
    <cellStyle name="Normal 5 8 3 8" xfId="48132" xr:uid="{00000000-0005-0000-0000-000090BB0000}"/>
    <cellStyle name="Normal 5 8 4" xfId="48133" xr:uid="{00000000-0005-0000-0000-000091BB0000}"/>
    <cellStyle name="Normal 5 8 4 2" xfId="48134" xr:uid="{00000000-0005-0000-0000-000092BB0000}"/>
    <cellStyle name="Normal 5 8 4 2 2" xfId="48135" xr:uid="{00000000-0005-0000-0000-000093BB0000}"/>
    <cellStyle name="Normal 5 8 4 2 3" xfId="48136" xr:uid="{00000000-0005-0000-0000-000094BB0000}"/>
    <cellStyle name="Normal 5 8 4 3" xfId="48137" xr:uid="{00000000-0005-0000-0000-000095BB0000}"/>
    <cellStyle name="Normal 5 8 4 3 2" xfId="48138" xr:uid="{00000000-0005-0000-0000-000096BB0000}"/>
    <cellStyle name="Normal 5 8 4 4" xfId="48139" xr:uid="{00000000-0005-0000-0000-000097BB0000}"/>
    <cellStyle name="Normal 5 8 5" xfId="48140" xr:uid="{00000000-0005-0000-0000-000098BB0000}"/>
    <cellStyle name="Normal 5 8 5 2" xfId="48141" xr:uid="{00000000-0005-0000-0000-000099BB0000}"/>
    <cellStyle name="Normal 5 8 5 3" xfId="48142" xr:uid="{00000000-0005-0000-0000-00009ABB0000}"/>
    <cellStyle name="Normal 5 8 6" xfId="48143" xr:uid="{00000000-0005-0000-0000-00009BBB0000}"/>
    <cellStyle name="Normal 5 8 6 2" xfId="48144" xr:uid="{00000000-0005-0000-0000-00009CBB0000}"/>
    <cellStyle name="Normal 5 8 6 3" xfId="48145" xr:uid="{00000000-0005-0000-0000-00009DBB0000}"/>
    <cellStyle name="Normal 5 8 7" xfId="48146" xr:uid="{00000000-0005-0000-0000-00009EBB0000}"/>
    <cellStyle name="Normal 5 8 7 2" xfId="48147" xr:uid="{00000000-0005-0000-0000-00009FBB0000}"/>
    <cellStyle name="Normal 5 8 7 3" xfId="48148" xr:uid="{00000000-0005-0000-0000-0000A0BB0000}"/>
    <cellStyle name="Normal 5 8 8" xfId="48149" xr:uid="{00000000-0005-0000-0000-0000A1BB0000}"/>
    <cellStyle name="Normal 5 8 9" xfId="48150" xr:uid="{00000000-0005-0000-0000-0000A2BB0000}"/>
    <cellStyle name="Normal 5 9" xfId="48151" xr:uid="{00000000-0005-0000-0000-0000A3BB0000}"/>
    <cellStyle name="Normal 5 9 10" xfId="48152" xr:uid="{00000000-0005-0000-0000-0000A4BB0000}"/>
    <cellStyle name="Normal 5 9 2" xfId="48153" xr:uid="{00000000-0005-0000-0000-0000A5BB0000}"/>
    <cellStyle name="Normal 5 9 2 2" xfId="48154" xr:uid="{00000000-0005-0000-0000-0000A6BB0000}"/>
    <cellStyle name="Normal 5 9 2 2 2" xfId="48155" xr:uid="{00000000-0005-0000-0000-0000A7BB0000}"/>
    <cellStyle name="Normal 5 9 2 2 2 2" xfId="48156" xr:uid="{00000000-0005-0000-0000-0000A8BB0000}"/>
    <cellStyle name="Normal 5 9 2 2 2 2 2" xfId="48157" xr:uid="{00000000-0005-0000-0000-0000A9BB0000}"/>
    <cellStyle name="Normal 5 9 2 2 2 2 3" xfId="48158" xr:uid="{00000000-0005-0000-0000-0000AABB0000}"/>
    <cellStyle name="Normal 5 9 2 2 2 3" xfId="48159" xr:uid="{00000000-0005-0000-0000-0000ABBB0000}"/>
    <cellStyle name="Normal 5 9 2 2 2 3 2" xfId="48160" xr:uid="{00000000-0005-0000-0000-0000ACBB0000}"/>
    <cellStyle name="Normal 5 9 2 2 2 3 3" xfId="48161" xr:uid="{00000000-0005-0000-0000-0000ADBB0000}"/>
    <cellStyle name="Normal 5 9 2 2 2 4" xfId="48162" xr:uid="{00000000-0005-0000-0000-0000AEBB0000}"/>
    <cellStyle name="Normal 5 9 2 2 2 5" xfId="48163" xr:uid="{00000000-0005-0000-0000-0000AFBB0000}"/>
    <cellStyle name="Normal 5 9 2 2 2 6" xfId="48164" xr:uid="{00000000-0005-0000-0000-0000B0BB0000}"/>
    <cellStyle name="Normal 5 9 2 2 2 7" xfId="48165" xr:uid="{00000000-0005-0000-0000-0000B1BB0000}"/>
    <cellStyle name="Normal 5 9 2 2 2 8" xfId="48166" xr:uid="{00000000-0005-0000-0000-0000B2BB0000}"/>
    <cellStyle name="Normal 5 9 2 2 3" xfId="48167" xr:uid="{00000000-0005-0000-0000-0000B3BB0000}"/>
    <cellStyle name="Normal 5 9 2 2 3 2" xfId="48168" xr:uid="{00000000-0005-0000-0000-0000B4BB0000}"/>
    <cellStyle name="Normal 5 9 2 2 3 3" xfId="48169" xr:uid="{00000000-0005-0000-0000-0000B5BB0000}"/>
    <cellStyle name="Normal 5 9 2 2 4" xfId="48170" xr:uid="{00000000-0005-0000-0000-0000B6BB0000}"/>
    <cellStyle name="Normal 5 9 2 2 4 2" xfId="48171" xr:uid="{00000000-0005-0000-0000-0000B7BB0000}"/>
    <cellStyle name="Normal 5 9 2 2 4 3" xfId="48172" xr:uid="{00000000-0005-0000-0000-0000B8BB0000}"/>
    <cellStyle name="Normal 5 9 2 2 5" xfId="48173" xr:uid="{00000000-0005-0000-0000-0000B9BB0000}"/>
    <cellStyle name="Normal 5 9 2 2 6" xfId="48174" xr:uid="{00000000-0005-0000-0000-0000BABB0000}"/>
    <cellStyle name="Normal 5 9 2 2 7" xfId="48175" xr:uid="{00000000-0005-0000-0000-0000BBBB0000}"/>
    <cellStyle name="Normal 5 9 2 2 8" xfId="48176" xr:uid="{00000000-0005-0000-0000-0000BCBB0000}"/>
    <cellStyle name="Normal 5 9 2 2 9" xfId="48177" xr:uid="{00000000-0005-0000-0000-0000BDBB0000}"/>
    <cellStyle name="Normal 5 9 2 3" xfId="48178" xr:uid="{00000000-0005-0000-0000-0000BEBB0000}"/>
    <cellStyle name="Normal 5 9 2 3 2" xfId="48179" xr:uid="{00000000-0005-0000-0000-0000BFBB0000}"/>
    <cellStyle name="Normal 5 9 2 3 2 2" xfId="48180" xr:uid="{00000000-0005-0000-0000-0000C0BB0000}"/>
    <cellStyle name="Normal 5 9 2 3 2 3" xfId="48181" xr:uid="{00000000-0005-0000-0000-0000C1BB0000}"/>
    <cellStyle name="Normal 5 9 2 3 3" xfId="48182" xr:uid="{00000000-0005-0000-0000-0000C2BB0000}"/>
    <cellStyle name="Normal 5 9 2 3 3 2" xfId="48183" xr:uid="{00000000-0005-0000-0000-0000C3BB0000}"/>
    <cellStyle name="Normal 5 9 2 3 4" xfId="48184" xr:uid="{00000000-0005-0000-0000-0000C4BB0000}"/>
    <cellStyle name="Normal 5 9 2 4" xfId="48185" xr:uid="{00000000-0005-0000-0000-0000C5BB0000}"/>
    <cellStyle name="Normal 5 9 2 5" xfId="48186" xr:uid="{00000000-0005-0000-0000-0000C6BB0000}"/>
    <cellStyle name="Normal 5 9 2 6" xfId="48187" xr:uid="{00000000-0005-0000-0000-0000C7BB0000}"/>
    <cellStyle name="Normal 5 9 3" xfId="48188" xr:uid="{00000000-0005-0000-0000-0000C8BB0000}"/>
    <cellStyle name="Normal 5 9 3 2" xfId="48189" xr:uid="{00000000-0005-0000-0000-0000C9BB0000}"/>
    <cellStyle name="Normal 5 9 3 2 2" xfId="48190" xr:uid="{00000000-0005-0000-0000-0000CABB0000}"/>
    <cellStyle name="Normal 5 9 3 2 3" xfId="48191" xr:uid="{00000000-0005-0000-0000-0000CBBB0000}"/>
    <cellStyle name="Normal 5 9 3 3" xfId="48192" xr:uid="{00000000-0005-0000-0000-0000CCBB0000}"/>
    <cellStyle name="Normal 5 9 3 3 2" xfId="48193" xr:uid="{00000000-0005-0000-0000-0000CDBB0000}"/>
    <cellStyle name="Normal 5 9 3 3 3" xfId="48194" xr:uid="{00000000-0005-0000-0000-0000CEBB0000}"/>
    <cellStyle name="Normal 5 9 3 4" xfId="48195" xr:uid="{00000000-0005-0000-0000-0000CFBB0000}"/>
    <cellStyle name="Normal 5 9 3 5" xfId="48196" xr:uid="{00000000-0005-0000-0000-0000D0BB0000}"/>
    <cellStyle name="Normal 5 9 3 6" xfId="48197" xr:uid="{00000000-0005-0000-0000-0000D1BB0000}"/>
    <cellStyle name="Normal 5 9 3 7" xfId="48198" xr:uid="{00000000-0005-0000-0000-0000D2BB0000}"/>
    <cellStyle name="Normal 5 9 3 8" xfId="48199" xr:uid="{00000000-0005-0000-0000-0000D3BB0000}"/>
    <cellStyle name="Normal 5 9 4" xfId="48200" xr:uid="{00000000-0005-0000-0000-0000D4BB0000}"/>
    <cellStyle name="Normal 5 9 4 2" xfId="48201" xr:uid="{00000000-0005-0000-0000-0000D5BB0000}"/>
    <cellStyle name="Normal 5 9 4 2 2" xfId="48202" xr:uid="{00000000-0005-0000-0000-0000D6BB0000}"/>
    <cellStyle name="Normal 5 9 4 2 3" xfId="48203" xr:uid="{00000000-0005-0000-0000-0000D7BB0000}"/>
    <cellStyle name="Normal 5 9 4 3" xfId="48204" xr:uid="{00000000-0005-0000-0000-0000D8BB0000}"/>
    <cellStyle name="Normal 5 9 4 3 2" xfId="48205" xr:uid="{00000000-0005-0000-0000-0000D9BB0000}"/>
    <cellStyle name="Normal 5 9 4 4" xfId="48206" xr:uid="{00000000-0005-0000-0000-0000DABB0000}"/>
    <cellStyle name="Normal 5 9 5" xfId="48207" xr:uid="{00000000-0005-0000-0000-0000DBBB0000}"/>
    <cellStyle name="Normal 5 9 5 2" xfId="48208" xr:uid="{00000000-0005-0000-0000-0000DCBB0000}"/>
    <cellStyle name="Normal 5 9 5 3" xfId="48209" xr:uid="{00000000-0005-0000-0000-0000DDBB0000}"/>
    <cellStyle name="Normal 5 9 6" xfId="48210" xr:uid="{00000000-0005-0000-0000-0000DEBB0000}"/>
    <cellStyle name="Normal 5 9 6 2" xfId="48211" xr:uid="{00000000-0005-0000-0000-0000DFBB0000}"/>
    <cellStyle name="Normal 5 9 6 3" xfId="48212" xr:uid="{00000000-0005-0000-0000-0000E0BB0000}"/>
    <cellStyle name="Normal 5 9 7" xfId="48213" xr:uid="{00000000-0005-0000-0000-0000E1BB0000}"/>
    <cellStyle name="Normal 5 9 7 2" xfId="48214" xr:uid="{00000000-0005-0000-0000-0000E2BB0000}"/>
    <cellStyle name="Normal 5 9 7 3" xfId="48215" xr:uid="{00000000-0005-0000-0000-0000E3BB0000}"/>
    <cellStyle name="Normal 5 9 8" xfId="48216" xr:uid="{00000000-0005-0000-0000-0000E4BB0000}"/>
    <cellStyle name="Normal 5 9 9" xfId="48217" xr:uid="{00000000-0005-0000-0000-0000E5BB0000}"/>
    <cellStyle name="Normal 5_2015 Annual Rpt" xfId="48218" xr:uid="{00000000-0005-0000-0000-0000E6BB0000}"/>
    <cellStyle name="Normal 50" xfId="326" xr:uid="{00000000-0005-0000-0000-0000E7BB0000}"/>
    <cellStyle name="Normal 50 2" xfId="48219" xr:uid="{00000000-0005-0000-0000-0000E8BB0000}"/>
    <cellStyle name="Normal 50 2 2" xfId="48220" xr:uid="{00000000-0005-0000-0000-0000E9BB0000}"/>
    <cellStyle name="Normal 50 2 2 2" xfId="48221" xr:uid="{00000000-0005-0000-0000-0000EABB0000}"/>
    <cellStyle name="Normal 50 2 2 3" xfId="48222" xr:uid="{00000000-0005-0000-0000-0000EBBB0000}"/>
    <cellStyle name="Normal 50 2 3" xfId="48223" xr:uid="{00000000-0005-0000-0000-0000ECBB0000}"/>
    <cellStyle name="Normal 50 2 4" xfId="48224" xr:uid="{00000000-0005-0000-0000-0000EDBB0000}"/>
    <cellStyle name="Normal 50 2 5" xfId="48225" xr:uid="{00000000-0005-0000-0000-0000EEBB0000}"/>
    <cellStyle name="Normal 50 3" xfId="48226" xr:uid="{00000000-0005-0000-0000-0000EFBB0000}"/>
    <cellStyle name="Normal 50 3 2" xfId="48227" xr:uid="{00000000-0005-0000-0000-0000F0BB0000}"/>
    <cellStyle name="Normal 50 3 3" xfId="48228" xr:uid="{00000000-0005-0000-0000-0000F1BB0000}"/>
    <cellStyle name="Normal 50 4" xfId="48229" xr:uid="{00000000-0005-0000-0000-0000F2BB0000}"/>
    <cellStyle name="Normal 50 4 2" xfId="48230" xr:uid="{00000000-0005-0000-0000-0000F3BB0000}"/>
    <cellStyle name="Normal 50 5" xfId="48231" xr:uid="{00000000-0005-0000-0000-0000F4BB0000}"/>
    <cellStyle name="Normal 51" xfId="327" xr:uid="{00000000-0005-0000-0000-0000F5BB0000}"/>
    <cellStyle name="Normal 51 10" xfId="48232" xr:uid="{00000000-0005-0000-0000-0000F6BB0000}"/>
    <cellStyle name="Normal 51 11" xfId="48233" xr:uid="{00000000-0005-0000-0000-0000F7BB0000}"/>
    <cellStyle name="Normal 51 12" xfId="48234" xr:uid="{00000000-0005-0000-0000-0000F8BB0000}"/>
    <cellStyle name="Normal 51 2" xfId="48235" xr:uid="{00000000-0005-0000-0000-0000F9BB0000}"/>
    <cellStyle name="Normal 51 2 2" xfId="48236" xr:uid="{00000000-0005-0000-0000-0000FABB0000}"/>
    <cellStyle name="Normal 51 2 2 2" xfId="48237" xr:uid="{00000000-0005-0000-0000-0000FBBB0000}"/>
    <cellStyle name="Normal 51 2 2 3" xfId="48238" xr:uid="{00000000-0005-0000-0000-0000FCBB0000}"/>
    <cellStyle name="Normal 51 2 3" xfId="48239" xr:uid="{00000000-0005-0000-0000-0000FDBB0000}"/>
    <cellStyle name="Normal 51 2 3 2" xfId="48240" xr:uid="{00000000-0005-0000-0000-0000FEBB0000}"/>
    <cellStyle name="Normal 51 2 3 3" xfId="48241" xr:uid="{00000000-0005-0000-0000-0000FFBB0000}"/>
    <cellStyle name="Normal 51 2 4" xfId="48242" xr:uid="{00000000-0005-0000-0000-000000BC0000}"/>
    <cellStyle name="Normal 51 2 4 2" xfId="48243" xr:uid="{00000000-0005-0000-0000-000001BC0000}"/>
    <cellStyle name="Normal 51 2 4 3" xfId="48244" xr:uid="{00000000-0005-0000-0000-000002BC0000}"/>
    <cellStyle name="Normal 51 2 5" xfId="48245" xr:uid="{00000000-0005-0000-0000-000003BC0000}"/>
    <cellStyle name="Normal 51 2 6" xfId="48246" xr:uid="{00000000-0005-0000-0000-000004BC0000}"/>
    <cellStyle name="Normal 51 2 7" xfId="48247" xr:uid="{00000000-0005-0000-0000-000005BC0000}"/>
    <cellStyle name="Normal 51 2 8" xfId="48248" xr:uid="{00000000-0005-0000-0000-000006BC0000}"/>
    <cellStyle name="Normal 51 2 9" xfId="48249" xr:uid="{00000000-0005-0000-0000-000007BC0000}"/>
    <cellStyle name="Normal 51 3" xfId="48250" xr:uid="{00000000-0005-0000-0000-000008BC0000}"/>
    <cellStyle name="Normal 51 3 2" xfId="48251" xr:uid="{00000000-0005-0000-0000-000009BC0000}"/>
    <cellStyle name="Normal 51 3 2 2" xfId="48252" xr:uid="{00000000-0005-0000-0000-00000ABC0000}"/>
    <cellStyle name="Normal 51 3 2 3" xfId="48253" xr:uid="{00000000-0005-0000-0000-00000BBC0000}"/>
    <cellStyle name="Normal 51 3 3" xfId="48254" xr:uid="{00000000-0005-0000-0000-00000CBC0000}"/>
    <cellStyle name="Normal 51 3 3 2" xfId="48255" xr:uid="{00000000-0005-0000-0000-00000DBC0000}"/>
    <cellStyle name="Normal 51 3 4" xfId="48256" xr:uid="{00000000-0005-0000-0000-00000EBC0000}"/>
    <cellStyle name="Normal 51 3 5" xfId="48257" xr:uid="{00000000-0005-0000-0000-00000FBC0000}"/>
    <cellStyle name="Normal 51 3 6" xfId="48258" xr:uid="{00000000-0005-0000-0000-000010BC0000}"/>
    <cellStyle name="Normal 51 3 7" xfId="48259" xr:uid="{00000000-0005-0000-0000-000011BC0000}"/>
    <cellStyle name="Normal 51 3 8" xfId="48260" xr:uid="{00000000-0005-0000-0000-000012BC0000}"/>
    <cellStyle name="Normal 51 4" xfId="48261" xr:uid="{00000000-0005-0000-0000-000013BC0000}"/>
    <cellStyle name="Normal 51 4 2" xfId="48262" xr:uid="{00000000-0005-0000-0000-000014BC0000}"/>
    <cellStyle name="Normal 51 4 2 2" xfId="48263" xr:uid="{00000000-0005-0000-0000-000015BC0000}"/>
    <cellStyle name="Normal 51 4 3" xfId="48264" xr:uid="{00000000-0005-0000-0000-000016BC0000}"/>
    <cellStyle name="Normal 51 4 3 2" xfId="48265" xr:uid="{00000000-0005-0000-0000-000017BC0000}"/>
    <cellStyle name="Normal 51 4 4" xfId="48266" xr:uid="{00000000-0005-0000-0000-000018BC0000}"/>
    <cellStyle name="Normal 51 4 5" xfId="48267" xr:uid="{00000000-0005-0000-0000-000019BC0000}"/>
    <cellStyle name="Normal 51 4 6" xfId="48268" xr:uid="{00000000-0005-0000-0000-00001ABC0000}"/>
    <cellStyle name="Normal 51 4 7" xfId="48269" xr:uid="{00000000-0005-0000-0000-00001BBC0000}"/>
    <cellStyle name="Normal 51 4 8" xfId="48270" xr:uid="{00000000-0005-0000-0000-00001CBC0000}"/>
    <cellStyle name="Normal 51 5" xfId="48271" xr:uid="{00000000-0005-0000-0000-00001DBC0000}"/>
    <cellStyle name="Normal 51 6" xfId="48272" xr:uid="{00000000-0005-0000-0000-00001EBC0000}"/>
    <cellStyle name="Normal 51 6 2" xfId="48273" xr:uid="{00000000-0005-0000-0000-00001FBC0000}"/>
    <cellStyle name="Normal 51 7" xfId="48274" xr:uid="{00000000-0005-0000-0000-000020BC0000}"/>
    <cellStyle name="Normal 51 7 2" xfId="48275" xr:uid="{00000000-0005-0000-0000-000021BC0000}"/>
    <cellStyle name="Normal 51 8" xfId="48276" xr:uid="{00000000-0005-0000-0000-000022BC0000}"/>
    <cellStyle name="Normal 51 8 2" xfId="48277" xr:uid="{00000000-0005-0000-0000-000023BC0000}"/>
    <cellStyle name="Normal 51 9" xfId="48278" xr:uid="{00000000-0005-0000-0000-000024BC0000}"/>
    <cellStyle name="Normal 52" xfId="387" xr:uid="{00000000-0005-0000-0000-000025BC0000}"/>
    <cellStyle name="Normal 52 10" xfId="48279" xr:uid="{00000000-0005-0000-0000-000026BC0000}"/>
    <cellStyle name="Normal 52 11" xfId="48280" xr:uid="{00000000-0005-0000-0000-000027BC0000}"/>
    <cellStyle name="Normal 52 12" xfId="48281" xr:uid="{00000000-0005-0000-0000-000028BC0000}"/>
    <cellStyle name="Normal 52 2" xfId="390" xr:uid="{00000000-0005-0000-0000-000029BC0000}"/>
    <cellStyle name="Normal 52 2 2" xfId="48282" xr:uid="{00000000-0005-0000-0000-00002ABC0000}"/>
    <cellStyle name="Normal 52 2 2 2" xfId="48283" xr:uid="{00000000-0005-0000-0000-00002BBC0000}"/>
    <cellStyle name="Normal 52 2 2 3" xfId="48284" xr:uid="{00000000-0005-0000-0000-00002CBC0000}"/>
    <cellStyle name="Normal 52 2 3" xfId="48285" xr:uid="{00000000-0005-0000-0000-00002DBC0000}"/>
    <cellStyle name="Normal 52 2 3 2" xfId="48286" xr:uid="{00000000-0005-0000-0000-00002EBC0000}"/>
    <cellStyle name="Normal 52 2 3 3" xfId="48287" xr:uid="{00000000-0005-0000-0000-00002FBC0000}"/>
    <cellStyle name="Normal 52 2 4" xfId="48288" xr:uid="{00000000-0005-0000-0000-000030BC0000}"/>
    <cellStyle name="Normal 52 2 4 2" xfId="48289" xr:uid="{00000000-0005-0000-0000-000031BC0000}"/>
    <cellStyle name="Normal 52 2 4 3" xfId="48290" xr:uid="{00000000-0005-0000-0000-000032BC0000}"/>
    <cellStyle name="Normal 52 2 5" xfId="48291" xr:uid="{00000000-0005-0000-0000-000033BC0000}"/>
    <cellStyle name="Normal 52 2 6" xfId="48292" xr:uid="{00000000-0005-0000-0000-000034BC0000}"/>
    <cellStyle name="Normal 52 2 7" xfId="48293" xr:uid="{00000000-0005-0000-0000-000035BC0000}"/>
    <cellStyle name="Normal 52 2 8" xfId="48294" xr:uid="{00000000-0005-0000-0000-000036BC0000}"/>
    <cellStyle name="Normal 52 2 9" xfId="48295" xr:uid="{00000000-0005-0000-0000-000037BC0000}"/>
    <cellStyle name="Normal 52 3" xfId="48296" xr:uid="{00000000-0005-0000-0000-000038BC0000}"/>
    <cellStyle name="Normal 52 3 2" xfId="48297" xr:uid="{00000000-0005-0000-0000-000039BC0000}"/>
    <cellStyle name="Normal 52 3 2 2" xfId="48298" xr:uid="{00000000-0005-0000-0000-00003ABC0000}"/>
    <cellStyle name="Normal 52 3 2 3" xfId="48299" xr:uid="{00000000-0005-0000-0000-00003BBC0000}"/>
    <cellStyle name="Normal 52 3 3" xfId="48300" xr:uid="{00000000-0005-0000-0000-00003CBC0000}"/>
    <cellStyle name="Normal 52 3 3 2" xfId="48301" xr:uid="{00000000-0005-0000-0000-00003DBC0000}"/>
    <cellStyle name="Normal 52 3 3 3" xfId="48302" xr:uid="{00000000-0005-0000-0000-00003EBC0000}"/>
    <cellStyle name="Normal 52 3 4" xfId="48303" xr:uid="{00000000-0005-0000-0000-00003FBC0000}"/>
    <cellStyle name="Normal 52 3 5" xfId="48304" xr:uid="{00000000-0005-0000-0000-000040BC0000}"/>
    <cellStyle name="Normal 52 3 6" xfId="48305" xr:uid="{00000000-0005-0000-0000-000041BC0000}"/>
    <cellStyle name="Normal 52 3 7" xfId="48306" xr:uid="{00000000-0005-0000-0000-000042BC0000}"/>
    <cellStyle name="Normal 52 3 8" xfId="48307" xr:uid="{00000000-0005-0000-0000-000043BC0000}"/>
    <cellStyle name="Normal 52 3 9" xfId="61184" xr:uid="{7BF7829D-E333-4DC4-8A73-471F5F8D897C}"/>
    <cellStyle name="Normal 52 3 9 2" xfId="61208" xr:uid="{2645EE72-0B47-4B2D-A289-21733F34BDCD}"/>
    <cellStyle name="Normal 52 4" xfId="48308" xr:uid="{00000000-0005-0000-0000-000044BC0000}"/>
    <cellStyle name="Normal 52 4 2" xfId="48309" xr:uid="{00000000-0005-0000-0000-000045BC0000}"/>
    <cellStyle name="Normal 52 4 2 2" xfId="48310" xr:uid="{00000000-0005-0000-0000-000046BC0000}"/>
    <cellStyle name="Normal 52 4 3" xfId="48311" xr:uid="{00000000-0005-0000-0000-000047BC0000}"/>
    <cellStyle name="Normal 52 4 3 2" xfId="48312" xr:uid="{00000000-0005-0000-0000-000048BC0000}"/>
    <cellStyle name="Normal 52 4 4" xfId="48313" xr:uid="{00000000-0005-0000-0000-000049BC0000}"/>
    <cellStyle name="Normal 52 4 5" xfId="48314" xr:uid="{00000000-0005-0000-0000-00004ABC0000}"/>
    <cellStyle name="Normal 52 4 6" xfId="48315" xr:uid="{00000000-0005-0000-0000-00004BBC0000}"/>
    <cellStyle name="Normal 52 4 7" xfId="48316" xr:uid="{00000000-0005-0000-0000-00004CBC0000}"/>
    <cellStyle name="Normal 52 4 8" xfId="48317" xr:uid="{00000000-0005-0000-0000-00004DBC0000}"/>
    <cellStyle name="Normal 52 5" xfId="48318" xr:uid="{00000000-0005-0000-0000-00004EBC0000}"/>
    <cellStyle name="Normal 52 6" xfId="48319" xr:uid="{00000000-0005-0000-0000-00004FBC0000}"/>
    <cellStyle name="Normal 52 6 2" xfId="48320" xr:uid="{00000000-0005-0000-0000-000050BC0000}"/>
    <cellStyle name="Normal 52 7" xfId="48321" xr:uid="{00000000-0005-0000-0000-000051BC0000}"/>
    <cellStyle name="Normal 52 7 2" xfId="48322" xr:uid="{00000000-0005-0000-0000-000052BC0000}"/>
    <cellStyle name="Normal 52 8" xfId="48323" xr:uid="{00000000-0005-0000-0000-000053BC0000}"/>
    <cellStyle name="Normal 52 8 2" xfId="48324" xr:uid="{00000000-0005-0000-0000-000054BC0000}"/>
    <cellStyle name="Normal 52 9" xfId="48325" xr:uid="{00000000-0005-0000-0000-000055BC0000}"/>
    <cellStyle name="Normal 52_2015 Annual Rpt" xfId="48326" xr:uid="{00000000-0005-0000-0000-000056BC0000}"/>
    <cellStyle name="Normal 53" xfId="393" xr:uid="{00000000-0005-0000-0000-000057BC0000}"/>
    <cellStyle name="Normal 53 2" xfId="48327" xr:uid="{00000000-0005-0000-0000-000058BC0000}"/>
    <cellStyle name="Normal 53 2 2" xfId="48328" xr:uid="{00000000-0005-0000-0000-000059BC0000}"/>
    <cellStyle name="Normal 53 2 2 2" xfId="48329" xr:uid="{00000000-0005-0000-0000-00005ABC0000}"/>
    <cellStyle name="Normal 53 2 2 3" xfId="48330" xr:uid="{00000000-0005-0000-0000-00005BBC0000}"/>
    <cellStyle name="Normal 53 2 3" xfId="48331" xr:uid="{00000000-0005-0000-0000-00005CBC0000}"/>
    <cellStyle name="Normal 53 2 4" xfId="48332" xr:uid="{00000000-0005-0000-0000-00005DBC0000}"/>
    <cellStyle name="Normal 53 2 5" xfId="48333" xr:uid="{00000000-0005-0000-0000-00005EBC0000}"/>
    <cellStyle name="Normal 53 3" xfId="48334" xr:uid="{00000000-0005-0000-0000-00005FBC0000}"/>
    <cellStyle name="Normal 53 3 2" xfId="48335" xr:uid="{00000000-0005-0000-0000-000060BC0000}"/>
    <cellStyle name="Normal 53 3 3" xfId="48336" xr:uid="{00000000-0005-0000-0000-000061BC0000}"/>
    <cellStyle name="Normal 53 4" xfId="48337" xr:uid="{00000000-0005-0000-0000-000062BC0000}"/>
    <cellStyle name="Normal 53 4 2" xfId="48338" xr:uid="{00000000-0005-0000-0000-000063BC0000}"/>
    <cellStyle name="Normal 53 5" xfId="48339" xr:uid="{00000000-0005-0000-0000-000064BC0000}"/>
    <cellStyle name="Normal 53 6" xfId="48340" xr:uid="{00000000-0005-0000-0000-000065BC0000}"/>
    <cellStyle name="Normal 53 7" xfId="61181" xr:uid="{BF048D9E-F95C-451C-B760-D721DD8C8C4D}"/>
    <cellStyle name="Normal 54" xfId="397" xr:uid="{00000000-0005-0000-0000-000066BC0000}"/>
    <cellStyle name="Normal 54 10" xfId="48341" xr:uid="{00000000-0005-0000-0000-000067BC0000}"/>
    <cellStyle name="Normal 54 11" xfId="48342" xr:uid="{00000000-0005-0000-0000-000068BC0000}"/>
    <cellStyle name="Normal 54 12" xfId="48343" xr:uid="{00000000-0005-0000-0000-000069BC0000}"/>
    <cellStyle name="Normal 54 13" xfId="61185" xr:uid="{D3D90F97-F8D9-47A6-9550-78B424B29654}"/>
    <cellStyle name="Normal 54 13 2" xfId="61217" xr:uid="{98AE251C-B119-47DB-9263-84B4D0612311}"/>
    <cellStyle name="Normal 54 2" xfId="48344" xr:uid="{00000000-0005-0000-0000-00006ABC0000}"/>
    <cellStyle name="Normal 54 2 2" xfId="48345" xr:uid="{00000000-0005-0000-0000-00006BBC0000}"/>
    <cellStyle name="Normal 54 2 2 2" xfId="48346" xr:uid="{00000000-0005-0000-0000-00006CBC0000}"/>
    <cellStyle name="Normal 54 2 2 3" xfId="48347" xr:uid="{00000000-0005-0000-0000-00006DBC0000}"/>
    <cellStyle name="Normal 54 2 3" xfId="48348" xr:uid="{00000000-0005-0000-0000-00006EBC0000}"/>
    <cellStyle name="Normal 54 2 3 2" xfId="48349" xr:uid="{00000000-0005-0000-0000-00006FBC0000}"/>
    <cellStyle name="Normal 54 2 3 3" xfId="48350" xr:uid="{00000000-0005-0000-0000-000070BC0000}"/>
    <cellStyle name="Normal 54 2 4" xfId="48351" xr:uid="{00000000-0005-0000-0000-000071BC0000}"/>
    <cellStyle name="Normal 54 2 4 2" xfId="48352" xr:uid="{00000000-0005-0000-0000-000072BC0000}"/>
    <cellStyle name="Normal 54 2 4 3" xfId="48353" xr:uid="{00000000-0005-0000-0000-000073BC0000}"/>
    <cellStyle name="Normal 54 2 5" xfId="48354" xr:uid="{00000000-0005-0000-0000-000074BC0000}"/>
    <cellStyle name="Normal 54 2 6" xfId="48355" xr:uid="{00000000-0005-0000-0000-000075BC0000}"/>
    <cellStyle name="Normal 54 2 7" xfId="48356" xr:uid="{00000000-0005-0000-0000-000076BC0000}"/>
    <cellStyle name="Normal 54 2 8" xfId="48357" xr:uid="{00000000-0005-0000-0000-000077BC0000}"/>
    <cellStyle name="Normal 54 2 9" xfId="48358" xr:uid="{00000000-0005-0000-0000-000078BC0000}"/>
    <cellStyle name="Normal 54 3" xfId="48359" xr:uid="{00000000-0005-0000-0000-000079BC0000}"/>
    <cellStyle name="Normal 54 3 2" xfId="48360" xr:uid="{00000000-0005-0000-0000-00007ABC0000}"/>
    <cellStyle name="Normal 54 3 2 2" xfId="48361" xr:uid="{00000000-0005-0000-0000-00007BBC0000}"/>
    <cellStyle name="Normal 54 3 2 3" xfId="48362" xr:uid="{00000000-0005-0000-0000-00007CBC0000}"/>
    <cellStyle name="Normal 54 3 3" xfId="48363" xr:uid="{00000000-0005-0000-0000-00007DBC0000}"/>
    <cellStyle name="Normal 54 3 3 2" xfId="48364" xr:uid="{00000000-0005-0000-0000-00007EBC0000}"/>
    <cellStyle name="Normal 54 3 3 3" xfId="48365" xr:uid="{00000000-0005-0000-0000-00007FBC0000}"/>
    <cellStyle name="Normal 54 3 4" xfId="48366" xr:uid="{00000000-0005-0000-0000-000080BC0000}"/>
    <cellStyle name="Normal 54 3 5" xfId="48367" xr:uid="{00000000-0005-0000-0000-000081BC0000}"/>
    <cellStyle name="Normal 54 3 6" xfId="48368" xr:uid="{00000000-0005-0000-0000-000082BC0000}"/>
    <cellStyle name="Normal 54 3 7" xfId="48369" xr:uid="{00000000-0005-0000-0000-000083BC0000}"/>
    <cellStyle name="Normal 54 3 8" xfId="48370" xr:uid="{00000000-0005-0000-0000-000084BC0000}"/>
    <cellStyle name="Normal 54 4" xfId="48371" xr:uid="{00000000-0005-0000-0000-000085BC0000}"/>
    <cellStyle name="Normal 54 4 2" xfId="48372" xr:uid="{00000000-0005-0000-0000-000086BC0000}"/>
    <cellStyle name="Normal 54 4 2 2" xfId="48373" xr:uid="{00000000-0005-0000-0000-000087BC0000}"/>
    <cellStyle name="Normal 54 4 3" xfId="48374" xr:uid="{00000000-0005-0000-0000-000088BC0000}"/>
    <cellStyle name="Normal 54 4 3 2" xfId="48375" xr:uid="{00000000-0005-0000-0000-000089BC0000}"/>
    <cellStyle name="Normal 54 4 4" xfId="48376" xr:uid="{00000000-0005-0000-0000-00008ABC0000}"/>
    <cellStyle name="Normal 54 4 5" xfId="48377" xr:uid="{00000000-0005-0000-0000-00008BBC0000}"/>
    <cellStyle name="Normal 54 4 6" xfId="48378" xr:uid="{00000000-0005-0000-0000-00008CBC0000}"/>
    <cellStyle name="Normal 54 4 7" xfId="48379" xr:uid="{00000000-0005-0000-0000-00008DBC0000}"/>
    <cellStyle name="Normal 54 4 8" xfId="48380" xr:uid="{00000000-0005-0000-0000-00008EBC0000}"/>
    <cellStyle name="Normal 54 5" xfId="48381" xr:uid="{00000000-0005-0000-0000-00008FBC0000}"/>
    <cellStyle name="Normal 54 6" xfId="48382" xr:uid="{00000000-0005-0000-0000-000090BC0000}"/>
    <cellStyle name="Normal 54 6 2" xfId="48383" xr:uid="{00000000-0005-0000-0000-000091BC0000}"/>
    <cellStyle name="Normal 54 6 3" xfId="48384" xr:uid="{00000000-0005-0000-0000-000092BC0000}"/>
    <cellStyle name="Normal 54 7" xfId="48385" xr:uid="{00000000-0005-0000-0000-000093BC0000}"/>
    <cellStyle name="Normal 54 7 2" xfId="48386" xr:uid="{00000000-0005-0000-0000-000094BC0000}"/>
    <cellStyle name="Normal 54 8" xfId="48387" xr:uid="{00000000-0005-0000-0000-000095BC0000}"/>
    <cellStyle name="Normal 54 8 2" xfId="48388" xr:uid="{00000000-0005-0000-0000-000096BC0000}"/>
    <cellStyle name="Normal 54 9" xfId="48389" xr:uid="{00000000-0005-0000-0000-000097BC0000}"/>
    <cellStyle name="Normal 55" xfId="48390" xr:uid="{00000000-0005-0000-0000-000098BC0000}"/>
    <cellStyle name="Normal 55 10" xfId="48391" xr:uid="{00000000-0005-0000-0000-000099BC0000}"/>
    <cellStyle name="Normal 55 11" xfId="48392" xr:uid="{00000000-0005-0000-0000-00009ABC0000}"/>
    <cellStyle name="Normal 55 12" xfId="48393" xr:uid="{00000000-0005-0000-0000-00009BBC0000}"/>
    <cellStyle name="Normal 55 2" xfId="48394" xr:uid="{00000000-0005-0000-0000-00009CBC0000}"/>
    <cellStyle name="Normal 55 2 2" xfId="48395" xr:uid="{00000000-0005-0000-0000-00009DBC0000}"/>
    <cellStyle name="Normal 55 2 2 2" xfId="48396" xr:uid="{00000000-0005-0000-0000-00009EBC0000}"/>
    <cellStyle name="Normal 55 2 2 3" xfId="48397" xr:uid="{00000000-0005-0000-0000-00009FBC0000}"/>
    <cellStyle name="Normal 55 2 3" xfId="48398" xr:uid="{00000000-0005-0000-0000-0000A0BC0000}"/>
    <cellStyle name="Normal 55 2 3 2" xfId="48399" xr:uid="{00000000-0005-0000-0000-0000A1BC0000}"/>
    <cellStyle name="Normal 55 2 3 3" xfId="48400" xr:uid="{00000000-0005-0000-0000-0000A2BC0000}"/>
    <cellStyle name="Normal 55 2 4" xfId="48401" xr:uid="{00000000-0005-0000-0000-0000A3BC0000}"/>
    <cellStyle name="Normal 55 2 4 2" xfId="48402" xr:uid="{00000000-0005-0000-0000-0000A4BC0000}"/>
    <cellStyle name="Normal 55 2 4 3" xfId="48403" xr:uid="{00000000-0005-0000-0000-0000A5BC0000}"/>
    <cellStyle name="Normal 55 2 5" xfId="48404" xr:uid="{00000000-0005-0000-0000-0000A6BC0000}"/>
    <cellStyle name="Normal 55 2 6" xfId="48405" xr:uid="{00000000-0005-0000-0000-0000A7BC0000}"/>
    <cellStyle name="Normal 55 2 7" xfId="48406" xr:uid="{00000000-0005-0000-0000-0000A8BC0000}"/>
    <cellStyle name="Normal 55 2 8" xfId="48407" xr:uid="{00000000-0005-0000-0000-0000A9BC0000}"/>
    <cellStyle name="Normal 55 2 9" xfId="48408" xr:uid="{00000000-0005-0000-0000-0000AABC0000}"/>
    <cellStyle name="Normal 55 3" xfId="48409" xr:uid="{00000000-0005-0000-0000-0000ABBC0000}"/>
    <cellStyle name="Normal 55 3 2" xfId="48410" xr:uid="{00000000-0005-0000-0000-0000ACBC0000}"/>
    <cellStyle name="Normal 55 3 2 2" xfId="48411" xr:uid="{00000000-0005-0000-0000-0000ADBC0000}"/>
    <cellStyle name="Normal 55 3 2 3" xfId="48412" xr:uid="{00000000-0005-0000-0000-0000AEBC0000}"/>
    <cellStyle name="Normal 55 3 3" xfId="48413" xr:uid="{00000000-0005-0000-0000-0000AFBC0000}"/>
    <cellStyle name="Normal 55 3 3 2" xfId="48414" xr:uid="{00000000-0005-0000-0000-0000B0BC0000}"/>
    <cellStyle name="Normal 55 3 4" xfId="48415" xr:uid="{00000000-0005-0000-0000-0000B1BC0000}"/>
    <cellStyle name="Normal 55 3 5" xfId="48416" xr:uid="{00000000-0005-0000-0000-0000B2BC0000}"/>
    <cellStyle name="Normal 55 3 6" xfId="48417" xr:uid="{00000000-0005-0000-0000-0000B3BC0000}"/>
    <cellStyle name="Normal 55 3 7" xfId="48418" xr:uid="{00000000-0005-0000-0000-0000B4BC0000}"/>
    <cellStyle name="Normal 55 3 8" xfId="48419" xr:uid="{00000000-0005-0000-0000-0000B5BC0000}"/>
    <cellStyle name="Normal 55 4" xfId="48420" xr:uid="{00000000-0005-0000-0000-0000B6BC0000}"/>
    <cellStyle name="Normal 55 4 2" xfId="48421" xr:uid="{00000000-0005-0000-0000-0000B7BC0000}"/>
    <cellStyle name="Normal 55 4 2 2" xfId="48422" xr:uid="{00000000-0005-0000-0000-0000B8BC0000}"/>
    <cellStyle name="Normal 55 4 3" xfId="48423" xr:uid="{00000000-0005-0000-0000-0000B9BC0000}"/>
    <cellStyle name="Normal 55 4 3 2" xfId="48424" xr:uid="{00000000-0005-0000-0000-0000BABC0000}"/>
    <cellStyle name="Normal 55 4 4" xfId="48425" xr:uid="{00000000-0005-0000-0000-0000BBBC0000}"/>
    <cellStyle name="Normal 55 4 5" xfId="48426" xr:uid="{00000000-0005-0000-0000-0000BCBC0000}"/>
    <cellStyle name="Normal 55 4 6" xfId="48427" xr:uid="{00000000-0005-0000-0000-0000BDBC0000}"/>
    <cellStyle name="Normal 55 4 7" xfId="48428" xr:uid="{00000000-0005-0000-0000-0000BEBC0000}"/>
    <cellStyle name="Normal 55 4 8" xfId="48429" xr:uid="{00000000-0005-0000-0000-0000BFBC0000}"/>
    <cellStyle name="Normal 55 5" xfId="48430" xr:uid="{00000000-0005-0000-0000-0000C0BC0000}"/>
    <cellStyle name="Normal 55 6" xfId="48431" xr:uid="{00000000-0005-0000-0000-0000C1BC0000}"/>
    <cellStyle name="Normal 55 6 2" xfId="48432" xr:uid="{00000000-0005-0000-0000-0000C2BC0000}"/>
    <cellStyle name="Normal 55 7" xfId="48433" xr:uid="{00000000-0005-0000-0000-0000C3BC0000}"/>
    <cellStyle name="Normal 55 7 2" xfId="48434" xr:uid="{00000000-0005-0000-0000-0000C4BC0000}"/>
    <cellStyle name="Normal 55 8" xfId="48435" xr:uid="{00000000-0005-0000-0000-0000C5BC0000}"/>
    <cellStyle name="Normal 55 8 2" xfId="48436" xr:uid="{00000000-0005-0000-0000-0000C6BC0000}"/>
    <cellStyle name="Normal 55 9" xfId="48437" xr:uid="{00000000-0005-0000-0000-0000C7BC0000}"/>
    <cellStyle name="Normal 56" xfId="48438" xr:uid="{00000000-0005-0000-0000-0000C8BC0000}"/>
    <cellStyle name="Normal 56 2" xfId="48439" xr:uid="{00000000-0005-0000-0000-0000C9BC0000}"/>
    <cellStyle name="Normal 56 2 2" xfId="48440" xr:uid="{00000000-0005-0000-0000-0000CABC0000}"/>
    <cellStyle name="Normal 56 2 2 2" xfId="48441" xr:uid="{00000000-0005-0000-0000-0000CBBC0000}"/>
    <cellStyle name="Normal 56 2 2 3" xfId="48442" xr:uid="{00000000-0005-0000-0000-0000CCBC0000}"/>
    <cellStyle name="Normal 56 2 3" xfId="48443" xr:uid="{00000000-0005-0000-0000-0000CDBC0000}"/>
    <cellStyle name="Normal 56 2 4" xfId="48444" xr:uid="{00000000-0005-0000-0000-0000CEBC0000}"/>
    <cellStyle name="Normal 56 2 5" xfId="48445" xr:uid="{00000000-0005-0000-0000-0000CFBC0000}"/>
    <cellStyle name="Normal 56 3" xfId="48446" xr:uid="{00000000-0005-0000-0000-0000D0BC0000}"/>
    <cellStyle name="Normal 56 3 2" xfId="48447" xr:uid="{00000000-0005-0000-0000-0000D1BC0000}"/>
    <cellStyle name="Normal 56 3 3" xfId="48448" xr:uid="{00000000-0005-0000-0000-0000D2BC0000}"/>
    <cellStyle name="Normal 56 4" xfId="48449" xr:uid="{00000000-0005-0000-0000-0000D3BC0000}"/>
    <cellStyle name="Normal 56 4 2" xfId="48450" xr:uid="{00000000-0005-0000-0000-0000D4BC0000}"/>
    <cellStyle name="Normal 56 5" xfId="48451" xr:uid="{00000000-0005-0000-0000-0000D5BC0000}"/>
    <cellStyle name="Normal 57" xfId="48452" xr:uid="{00000000-0005-0000-0000-0000D6BC0000}"/>
    <cellStyle name="Normal 57 10" xfId="48453" xr:uid="{00000000-0005-0000-0000-0000D7BC0000}"/>
    <cellStyle name="Normal 57 11" xfId="48454" xr:uid="{00000000-0005-0000-0000-0000D8BC0000}"/>
    <cellStyle name="Normal 57 12" xfId="48455" xr:uid="{00000000-0005-0000-0000-0000D9BC0000}"/>
    <cellStyle name="Normal 57 2" xfId="48456" xr:uid="{00000000-0005-0000-0000-0000DABC0000}"/>
    <cellStyle name="Normal 57 2 2" xfId="48457" xr:uid="{00000000-0005-0000-0000-0000DBBC0000}"/>
    <cellStyle name="Normal 57 2 2 2" xfId="48458" xr:uid="{00000000-0005-0000-0000-0000DCBC0000}"/>
    <cellStyle name="Normal 57 2 2 3" xfId="48459" xr:uid="{00000000-0005-0000-0000-0000DDBC0000}"/>
    <cellStyle name="Normal 57 2 3" xfId="48460" xr:uid="{00000000-0005-0000-0000-0000DEBC0000}"/>
    <cellStyle name="Normal 57 2 3 2" xfId="48461" xr:uid="{00000000-0005-0000-0000-0000DFBC0000}"/>
    <cellStyle name="Normal 57 2 3 3" xfId="48462" xr:uid="{00000000-0005-0000-0000-0000E0BC0000}"/>
    <cellStyle name="Normal 57 2 4" xfId="48463" xr:uid="{00000000-0005-0000-0000-0000E1BC0000}"/>
    <cellStyle name="Normal 57 2 4 2" xfId="48464" xr:uid="{00000000-0005-0000-0000-0000E2BC0000}"/>
    <cellStyle name="Normal 57 2 4 3" xfId="48465" xr:uid="{00000000-0005-0000-0000-0000E3BC0000}"/>
    <cellStyle name="Normal 57 2 5" xfId="48466" xr:uid="{00000000-0005-0000-0000-0000E4BC0000}"/>
    <cellStyle name="Normal 57 2 6" xfId="48467" xr:uid="{00000000-0005-0000-0000-0000E5BC0000}"/>
    <cellStyle name="Normal 57 2 7" xfId="48468" xr:uid="{00000000-0005-0000-0000-0000E6BC0000}"/>
    <cellStyle name="Normal 57 2 8" xfId="48469" xr:uid="{00000000-0005-0000-0000-0000E7BC0000}"/>
    <cellStyle name="Normal 57 2 9" xfId="48470" xr:uid="{00000000-0005-0000-0000-0000E8BC0000}"/>
    <cellStyle name="Normal 57 3" xfId="48471" xr:uid="{00000000-0005-0000-0000-0000E9BC0000}"/>
    <cellStyle name="Normal 57 3 2" xfId="48472" xr:uid="{00000000-0005-0000-0000-0000EABC0000}"/>
    <cellStyle name="Normal 57 3 2 2" xfId="48473" xr:uid="{00000000-0005-0000-0000-0000EBBC0000}"/>
    <cellStyle name="Normal 57 3 2 3" xfId="48474" xr:uid="{00000000-0005-0000-0000-0000ECBC0000}"/>
    <cellStyle name="Normal 57 3 3" xfId="48475" xr:uid="{00000000-0005-0000-0000-0000EDBC0000}"/>
    <cellStyle name="Normal 57 3 3 2" xfId="48476" xr:uid="{00000000-0005-0000-0000-0000EEBC0000}"/>
    <cellStyle name="Normal 57 3 4" xfId="48477" xr:uid="{00000000-0005-0000-0000-0000EFBC0000}"/>
    <cellStyle name="Normal 57 3 5" xfId="48478" xr:uid="{00000000-0005-0000-0000-0000F0BC0000}"/>
    <cellStyle name="Normal 57 3 6" xfId="48479" xr:uid="{00000000-0005-0000-0000-0000F1BC0000}"/>
    <cellStyle name="Normal 57 3 7" xfId="48480" xr:uid="{00000000-0005-0000-0000-0000F2BC0000}"/>
    <cellStyle name="Normal 57 3 8" xfId="48481" xr:uid="{00000000-0005-0000-0000-0000F3BC0000}"/>
    <cellStyle name="Normal 57 4" xfId="48482" xr:uid="{00000000-0005-0000-0000-0000F4BC0000}"/>
    <cellStyle name="Normal 57 4 2" xfId="48483" xr:uid="{00000000-0005-0000-0000-0000F5BC0000}"/>
    <cellStyle name="Normal 57 4 2 2" xfId="48484" xr:uid="{00000000-0005-0000-0000-0000F6BC0000}"/>
    <cellStyle name="Normal 57 4 2 3" xfId="48485" xr:uid="{00000000-0005-0000-0000-0000F7BC0000}"/>
    <cellStyle name="Normal 57 4 3" xfId="48486" xr:uid="{00000000-0005-0000-0000-0000F8BC0000}"/>
    <cellStyle name="Normal 57 4 3 2" xfId="48487" xr:uid="{00000000-0005-0000-0000-0000F9BC0000}"/>
    <cellStyle name="Normal 57 4 4" xfId="48488" xr:uid="{00000000-0005-0000-0000-0000FABC0000}"/>
    <cellStyle name="Normal 57 4 5" xfId="48489" xr:uid="{00000000-0005-0000-0000-0000FBBC0000}"/>
    <cellStyle name="Normal 57 4 6" xfId="48490" xr:uid="{00000000-0005-0000-0000-0000FCBC0000}"/>
    <cellStyle name="Normal 57 4 7" xfId="48491" xr:uid="{00000000-0005-0000-0000-0000FDBC0000}"/>
    <cellStyle name="Normal 57 4 8" xfId="48492" xr:uid="{00000000-0005-0000-0000-0000FEBC0000}"/>
    <cellStyle name="Normal 57 5" xfId="48493" xr:uid="{00000000-0005-0000-0000-0000FFBC0000}"/>
    <cellStyle name="Normal 57 6" xfId="48494" xr:uid="{00000000-0005-0000-0000-000000BD0000}"/>
    <cellStyle name="Normal 57 6 2" xfId="48495" xr:uid="{00000000-0005-0000-0000-000001BD0000}"/>
    <cellStyle name="Normal 57 7" xfId="48496" xr:uid="{00000000-0005-0000-0000-000002BD0000}"/>
    <cellStyle name="Normal 57 7 2" xfId="48497" xr:uid="{00000000-0005-0000-0000-000003BD0000}"/>
    <cellStyle name="Normal 57 8" xfId="48498" xr:uid="{00000000-0005-0000-0000-000004BD0000}"/>
    <cellStyle name="Normal 57 8 2" xfId="48499" xr:uid="{00000000-0005-0000-0000-000005BD0000}"/>
    <cellStyle name="Normal 57 9" xfId="48500" xr:uid="{00000000-0005-0000-0000-000006BD0000}"/>
    <cellStyle name="Normal 58" xfId="48501" xr:uid="{00000000-0005-0000-0000-000007BD0000}"/>
    <cellStyle name="Normal 58 10" xfId="48502" xr:uid="{00000000-0005-0000-0000-000008BD0000}"/>
    <cellStyle name="Normal 58 11" xfId="48503" xr:uid="{00000000-0005-0000-0000-000009BD0000}"/>
    <cellStyle name="Normal 58 12" xfId="48504" xr:uid="{00000000-0005-0000-0000-00000ABD0000}"/>
    <cellStyle name="Normal 58 2" xfId="48505" xr:uid="{00000000-0005-0000-0000-00000BBD0000}"/>
    <cellStyle name="Normal 58 2 2" xfId="48506" xr:uid="{00000000-0005-0000-0000-00000CBD0000}"/>
    <cellStyle name="Normal 58 2 2 2" xfId="48507" xr:uid="{00000000-0005-0000-0000-00000DBD0000}"/>
    <cellStyle name="Normal 58 2 2 3" xfId="48508" xr:uid="{00000000-0005-0000-0000-00000EBD0000}"/>
    <cellStyle name="Normal 58 2 3" xfId="48509" xr:uid="{00000000-0005-0000-0000-00000FBD0000}"/>
    <cellStyle name="Normal 58 2 3 2" xfId="48510" xr:uid="{00000000-0005-0000-0000-000010BD0000}"/>
    <cellStyle name="Normal 58 2 3 3" xfId="48511" xr:uid="{00000000-0005-0000-0000-000011BD0000}"/>
    <cellStyle name="Normal 58 2 4" xfId="48512" xr:uid="{00000000-0005-0000-0000-000012BD0000}"/>
    <cellStyle name="Normal 58 2 4 2" xfId="48513" xr:uid="{00000000-0005-0000-0000-000013BD0000}"/>
    <cellStyle name="Normal 58 2 4 3" xfId="48514" xr:uid="{00000000-0005-0000-0000-000014BD0000}"/>
    <cellStyle name="Normal 58 2 5" xfId="48515" xr:uid="{00000000-0005-0000-0000-000015BD0000}"/>
    <cellStyle name="Normal 58 2 6" xfId="48516" xr:uid="{00000000-0005-0000-0000-000016BD0000}"/>
    <cellStyle name="Normal 58 2 7" xfId="48517" xr:uid="{00000000-0005-0000-0000-000017BD0000}"/>
    <cellStyle name="Normal 58 2 8" xfId="48518" xr:uid="{00000000-0005-0000-0000-000018BD0000}"/>
    <cellStyle name="Normal 58 2 9" xfId="48519" xr:uid="{00000000-0005-0000-0000-000019BD0000}"/>
    <cellStyle name="Normal 58 3" xfId="48520" xr:uid="{00000000-0005-0000-0000-00001ABD0000}"/>
    <cellStyle name="Normal 58 3 2" xfId="48521" xr:uid="{00000000-0005-0000-0000-00001BBD0000}"/>
    <cellStyle name="Normal 58 3 2 2" xfId="48522" xr:uid="{00000000-0005-0000-0000-00001CBD0000}"/>
    <cellStyle name="Normal 58 3 2 3" xfId="48523" xr:uid="{00000000-0005-0000-0000-00001DBD0000}"/>
    <cellStyle name="Normal 58 3 3" xfId="48524" xr:uid="{00000000-0005-0000-0000-00001EBD0000}"/>
    <cellStyle name="Normal 58 3 3 2" xfId="48525" xr:uid="{00000000-0005-0000-0000-00001FBD0000}"/>
    <cellStyle name="Normal 58 3 4" xfId="48526" xr:uid="{00000000-0005-0000-0000-000020BD0000}"/>
    <cellStyle name="Normal 58 3 5" xfId="48527" xr:uid="{00000000-0005-0000-0000-000021BD0000}"/>
    <cellStyle name="Normal 58 3 6" xfId="48528" xr:uid="{00000000-0005-0000-0000-000022BD0000}"/>
    <cellStyle name="Normal 58 3 7" xfId="48529" xr:uid="{00000000-0005-0000-0000-000023BD0000}"/>
    <cellStyle name="Normal 58 3 8" xfId="48530" xr:uid="{00000000-0005-0000-0000-000024BD0000}"/>
    <cellStyle name="Normal 58 4" xfId="48531" xr:uid="{00000000-0005-0000-0000-000025BD0000}"/>
    <cellStyle name="Normal 58 4 2" xfId="48532" xr:uid="{00000000-0005-0000-0000-000026BD0000}"/>
    <cellStyle name="Normal 58 4 2 2" xfId="48533" xr:uid="{00000000-0005-0000-0000-000027BD0000}"/>
    <cellStyle name="Normal 58 4 3" xfId="48534" xr:uid="{00000000-0005-0000-0000-000028BD0000}"/>
    <cellStyle name="Normal 58 4 3 2" xfId="48535" xr:uid="{00000000-0005-0000-0000-000029BD0000}"/>
    <cellStyle name="Normal 58 4 4" xfId="48536" xr:uid="{00000000-0005-0000-0000-00002ABD0000}"/>
    <cellStyle name="Normal 58 4 5" xfId="48537" xr:uid="{00000000-0005-0000-0000-00002BBD0000}"/>
    <cellStyle name="Normal 58 4 6" xfId="48538" xr:uid="{00000000-0005-0000-0000-00002CBD0000}"/>
    <cellStyle name="Normal 58 4 7" xfId="48539" xr:uid="{00000000-0005-0000-0000-00002DBD0000}"/>
    <cellStyle name="Normal 58 4 8" xfId="48540" xr:uid="{00000000-0005-0000-0000-00002EBD0000}"/>
    <cellStyle name="Normal 58 5" xfId="48541" xr:uid="{00000000-0005-0000-0000-00002FBD0000}"/>
    <cellStyle name="Normal 58 6" xfId="48542" xr:uid="{00000000-0005-0000-0000-000030BD0000}"/>
    <cellStyle name="Normal 58 6 2" xfId="48543" xr:uid="{00000000-0005-0000-0000-000031BD0000}"/>
    <cellStyle name="Normal 58 7" xfId="48544" xr:uid="{00000000-0005-0000-0000-000032BD0000}"/>
    <cellStyle name="Normal 58 7 2" xfId="48545" xr:uid="{00000000-0005-0000-0000-000033BD0000}"/>
    <cellStyle name="Normal 58 8" xfId="48546" xr:uid="{00000000-0005-0000-0000-000034BD0000}"/>
    <cellStyle name="Normal 58 8 2" xfId="48547" xr:uid="{00000000-0005-0000-0000-000035BD0000}"/>
    <cellStyle name="Normal 58 9" xfId="48548" xr:uid="{00000000-0005-0000-0000-000036BD0000}"/>
    <cellStyle name="Normal 59" xfId="48549" xr:uid="{00000000-0005-0000-0000-000037BD0000}"/>
    <cellStyle name="Normal 59 2" xfId="48550" xr:uid="{00000000-0005-0000-0000-000038BD0000}"/>
    <cellStyle name="Normal 59 2 2" xfId="48551" xr:uid="{00000000-0005-0000-0000-000039BD0000}"/>
    <cellStyle name="Normal 59 2 2 2" xfId="48552" xr:uid="{00000000-0005-0000-0000-00003ABD0000}"/>
    <cellStyle name="Normal 59 2 2 3" xfId="48553" xr:uid="{00000000-0005-0000-0000-00003BBD0000}"/>
    <cellStyle name="Normal 59 2 3" xfId="48554" xr:uid="{00000000-0005-0000-0000-00003CBD0000}"/>
    <cellStyle name="Normal 59 2 4" xfId="48555" xr:uid="{00000000-0005-0000-0000-00003DBD0000}"/>
    <cellStyle name="Normal 59 2 5" xfId="48556" xr:uid="{00000000-0005-0000-0000-00003EBD0000}"/>
    <cellStyle name="Normal 59 3" xfId="48557" xr:uid="{00000000-0005-0000-0000-00003FBD0000}"/>
    <cellStyle name="Normal 59 3 2" xfId="48558" xr:uid="{00000000-0005-0000-0000-000040BD0000}"/>
    <cellStyle name="Normal 59 3 3" xfId="48559" xr:uid="{00000000-0005-0000-0000-000041BD0000}"/>
    <cellStyle name="Normal 59 4" xfId="48560" xr:uid="{00000000-0005-0000-0000-000042BD0000}"/>
    <cellStyle name="Normal 59 4 2" xfId="48561" xr:uid="{00000000-0005-0000-0000-000043BD0000}"/>
    <cellStyle name="Normal 59 5" xfId="48562" xr:uid="{00000000-0005-0000-0000-000044BD0000}"/>
    <cellStyle name="Normal 6" xfId="328" xr:uid="{00000000-0005-0000-0000-000045BD0000}"/>
    <cellStyle name="Normal 6 2" xfId="329" xr:uid="{00000000-0005-0000-0000-000046BD0000}"/>
    <cellStyle name="Normal 6 2 10" xfId="48563" xr:uid="{00000000-0005-0000-0000-000047BD0000}"/>
    <cellStyle name="Normal 6 2 10 2" xfId="48564" xr:uid="{00000000-0005-0000-0000-000048BD0000}"/>
    <cellStyle name="Normal 6 2 10 3" xfId="48565" xr:uid="{00000000-0005-0000-0000-000049BD0000}"/>
    <cellStyle name="Normal 6 2 11" xfId="48566" xr:uid="{00000000-0005-0000-0000-00004ABD0000}"/>
    <cellStyle name="Normal 6 2 11 2" xfId="48567" xr:uid="{00000000-0005-0000-0000-00004BBD0000}"/>
    <cellStyle name="Normal 6 2 11 3" xfId="48568" xr:uid="{00000000-0005-0000-0000-00004CBD0000}"/>
    <cellStyle name="Normal 6 2 12" xfId="48569" xr:uid="{00000000-0005-0000-0000-00004DBD0000}"/>
    <cellStyle name="Normal 6 2 13" xfId="48570" xr:uid="{00000000-0005-0000-0000-00004EBD0000}"/>
    <cellStyle name="Normal 6 2 14" xfId="48571" xr:uid="{00000000-0005-0000-0000-00004FBD0000}"/>
    <cellStyle name="Normal 6 2 2" xfId="48572" xr:uid="{00000000-0005-0000-0000-000050BD0000}"/>
    <cellStyle name="Normal 6 2 2 2" xfId="48573" xr:uid="{00000000-0005-0000-0000-000051BD0000}"/>
    <cellStyle name="Normal 6 2 2 2 2" xfId="48574" xr:uid="{00000000-0005-0000-0000-000052BD0000}"/>
    <cellStyle name="Normal 6 2 2 2 3" xfId="48575" xr:uid="{00000000-0005-0000-0000-000053BD0000}"/>
    <cellStyle name="Normal 6 2 2 2 4" xfId="48576" xr:uid="{00000000-0005-0000-0000-000054BD0000}"/>
    <cellStyle name="Normal 6 2 2 3" xfId="48577" xr:uid="{00000000-0005-0000-0000-000055BD0000}"/>
    <cellStyle name="Normal 6 2 2 3 2" xfId="48578" xr:uid="{00000000-0005-0000-0000-000056BD0000}"/>
    <cellStyle name="Normal 6 2 2 3 3" xfId="48579" xr:uid="{00000000-0005-0000-0000-000057BD0000}"/>
    <cellStyle name="Normal 6 2 2 4" xfId="48580" xr:uid="{00000000-0005-0000-0000-000058BD0000}"/>
    <cellStyle name="Normal 6 2 2 4 2" xfId="48581" xr:uid="{00000000-0005-0000-0000-000059BD0000}"/>
    <cellStyle name="Normal 6 2 2 4 3" xfId="48582" xr:uid="{00000000-0005-0000-0000-00005ABD0000}"/>
    <cellStyle name="Normal 6 2 2 5" xfId="48583" xr:uid="{00000000-0005-0000-0000-00005BBD0000}"/>
    <cellStyle name="Normal 6 2 2 6" xfId="48584" xr:uid="{00000000-0005-0000-0000-00005CBD0000}"/>
    <cellStyle name="Normal 6 2 2 7" xfId="48585" xr:uid="{00000000-0005-0000-0000-00005DBD0000}"/>
    <cellStyle name="Normal 6 2 2 8" xfId="48586" xr:uid="{00000000-0005-0000-0000-00005EBD0000}"/>
    <cellStyle name="Normal 6 2 3" xfId="48587" xr:uid="{00000000-0005-0000-0000-00005FBD0000}"/>
    <cellStyle name="Normal 6 2 3 2" xfId="48588" xr:uid="{00000000-0005-0000-0000-000060BD0000}"/>
    <cellStyle name="Normal 6 2 3 2 2" xfId="48589" xr:uid="{00000000-0005-0000-0000-000061BD0000}"/>
    <cellStyle name="Normal 6 2 3 2 3" xfId="48590" xr:uid="{00000000-0005-0000-0000-000062BD0000}"/>
    <cellStyle name="Normal 6 2 3 3" xfId="48591" xr:uid="{00000000-0005-0000-0000-000063BD0000}"/>
    <cellStyle name="Normal 6 2 3 3 2" xfId="48592" xr:uid="{00000000-0005-0000-0000-000064BD0000}"/>
    <cellStyle name="Normal 6 2 3 3 3" xfId="48593" xr:uid="{00000000-0005-0000-0000-000065BD0000}"/>
    <cellStyle name="Normal 6 2 3 4" xfId="48594" xr:uid="{00000000-0005-0000-0000-000066BD0000}"/>
    <cellStyle name="Normal 6 2 3 5" xfId="48595" xr:uid="{00000000-0005-0000-0000-000067BD0000}"/>
    <cellStyle name="Normal 6 2 3 6" xfId="48596" xr:uid="{00000000-0005-0000-0000-000068BD0000}"/>
    <cellStyle name="Normal 6 2 3 7" xfId="48597" xr:uid="{00000000-0005-0000-0000-000069BD0000}"/>
    <cellStyle name="Normal 6 2 3 8" xfId="48598" xr:uid="{00000000-0005-0000-0000-00006ABD0000}"/>
    <cellStyle name="Normal 6 2 4" xfId="48599" xr:uid="{00000000-0005-0000-0000-00006BBD0000}"/>
    <cellStyle name="Normal 6 2 4 2" xfId="48600" xr:uid="{00000000-0005-0000-0000-00006CBD0000}"/>
    <cellStyle name="Normal 6 2 4 2 2" xfId="48601" xr:uid="{00000000-0005-0000-0000-00006DBD0000}"/>
    <cellStyle name="Normal 6 2 4 2 3" xfId="48602" xr:uid="{00000000-0005-0000-0000-00006EBD0000}"/>
    <cellStyle name="Normal 6 2 4 3" xfId="48603" xr:uid="{00000000-0005-0000-0000-00006FBD0000}"/>
    <cellStyle name="Normal 6 2 4 3 2" xfId="48604" xr:uid="{00000000-0005-0000-0000-000070BD0000}"/>
    <cellStyle name="Normal 6 2 4 3 3" xfId="48605" xr:uid="{00000000-0005-0000-0000-000071BD0000}"/>
    <cellStyle name="Normal 6 2 4 4" xfId="48606" xr:uid="{00000000-0005-0000-0000-000072BD0000}"/>
    <cellStyle name="Normal 6 2 4 5" xfId="48607" xr:uid="{00000000-0005-0000-0000-000073BD0000}"/>
    <cellStyle name="Normal 6 2 4 6" xfId="48608" xr:uid="{00000000-0005-0000-0000-000074BD0000}"/>
    <cellStyle name="Normal 6 2 4 7" xfId="48609" xr:uid="{00000000-0005-0000-0000-000075BD0000}"/>
    <cellStyle name="Normal 6 2 5" xfId="48610" xr:uid="{00000000-0005-0000-0000-000076BD0000}"/>
    <cellStyle name="Normal 6 2 5 2" xfId="48611" xr:uid="{00000000-0005-0000-0000-000077BD0000}"/>
    <cellStyle name="Normal 6 2 5 3" xfId="48612" xr:uid="{00000000-0005-0000-0000-000078BD0000}"/>
    <cellStyle name="Normal 6 2 6" xfId="48613" xr:uid="{00000000-0005-0000-0000-000079BD0000}"/>
    <cellStyle name="Normal 6 2 6 2" xfId="48614" xr:uid="{00000000-0005-0000-0000-00007ABD0000}"/>
    <cellStyle name="Normal 6 2 6 3" xfId="48615" xr:uid="{00000000-0005-0000-0000-00007BBD0000}"/>
    <cellStyle name="Normal 6 2 7" xfId="48616" xr:uid="{00000000-0005-0000-0000-00007CBD0000}"/>
    <cellStyle name="Normal 6 2 7 2" xfId="48617" xr:uid="{00000000-0005-0000-0000-00007DBD0000}"/>
    <cellStyle name="Normal 6 2 7 3" xfId="48618" xr:uid="{00000000-0005-0000-0000-00007EBD0000}"/>
    <cellStyle name="Normal 6 2 8" xfId="48619" xr:uid="{00000000-0005-0000-0000-00007FBD0000}"/>
    <cellStyle name="Normal 6 2 8 2" xfId="48620" xr:uid="{00000000-0005-0000-0000-000080BD0000}"/>
    <cellStyle name="Normal 6 2 8 3" xfId="48621" xr:uid="{00000000-0005-0000-0000-000081BD0000}"/>
    <cellStyle name="Normal 6 2 9" xfId="48622" xr:uid="{00000000-0005-0000-0000-000082BD0000}"/>
    <cellStyle name="Normal 6 2 9 2" xfId="48623" xr:uid="{00000000-0005-0000-0000-000083BD0000}"/>
    <cellStyle name="Normal 6 2 9 3" xfId="48624" xr:uid="{00000000-0005-0000-0000-000084BD0000}"/>
    <cellStyle name="Normal 6 2_2015 Annual Rpt" xfId="48625" xr:uid="{00000000-0005-0000-0000-000085BD0000}"/>
    <cellStyle name="Normal 6 3" xfId="48626" xr:uid="{00000000-0005-0000-0000-000086BD0000}"/>
    <cellStyle name="Normal 6 3 2" xfId="48627" xr:uid="{00000000-0005-0000-0000-000087BD0000}"/>
    <cellStyle name="Normal 6 3 2 2" xfId="48628" xr:uid="{00000000-0005-0000-0000-000088BD0000}"/>
    <cellStyle name="Normal 6 3 2 2 2" xfId="48629" xr:uid="{00000000-0005-0000-0000-000089BD0000}"/>
    <cellStyle name="Normal 6 3 2 2 3" xfId="48630" xr:uid="{00000000-0005-0000-0000-00008ABD0000}"/>
    <cellStyle name="Normal 6 3 2 3" xfId="48631" xr:uid="{00000000-0005-0000-0000-00008BBD0000}"/>
    <cellStyle name="Normal 6 3 2 3 2" xfId="48632" xr:uid="{00000000-0005-0000-0000-00008CBD0000}"/>
    <cellStyle name="Normal 6 3 2 4" xfId="48633" xr:uid="{00000000-0005-0000-0000-00008DBD0000}"/>
    <cellStyle name="Normal 6 3 2 5" xfId="48634" xr:uid="{00000000-0005-0000-0000-00008EBD0000}"/>
    <cellStyle name="Normal 6 3 2 6" xfId="48635" xr:uid="{00000000-0005-0000-0000-00008FBD0000}"/>
    <cellStyle name="Normal 6 3 2 7" xfId="48636" xr:uid="{00000000-0005-0000-0000-000090BD0000}"/>
    <cellStyle name="Normal 6 3 3" xfId="48637" xr:uid="{00000000-0005-0000-0000-000091BD0000}"/>
    <cellStyle name="Normal 6 3 3 2" xfId="48638" xr:uid="{00000000-0005-0000-0000-000092BD0000}"/>
    <cellStyle name="Normal 6 3 3 3" xfId="48639" xr:uid="{00000000-0005-0000-0000-000093BD0000}"/>
    <cellStyle name="Normal 6 3 4" xfId="48640" xr:uid="{00000000-0005-0000-0000-000094BD0000}"/>
    <cellStyle name="Normal 6 3 4 2" xfId="48641" xr:uid="{00000000-0005-0000-0000-000095BD0000}"/>
    <cellStyle name="Normal 6 3 4 3" xfId="48642" xr:uid="{00000000-0005-0000-0000-000096BD0000}"/>
    <cellStyle name="Normal 6 3 5" xfId="48643" xr:uid="{00000000-0005-0000-0000-000097BD0000}"/>
    <cellStyle name="Normal 6 3 6" xfId="48644" xr:uid="{00000000-0005-0000-0000-000098BD0000}"/>
    <cellStyle name="Normal 6 3 7" xfId="48645" xr:uid="{00000000-0005-0000-0000-000099BD0000}"/>
    <cellStyle name="Normal 6 3 8" xfId="48646" xr:uid="{00000000-0005-0000-0000-00009ABD0000}"/>
    <cellStyle name="Normal 6 3 9" xfId="48647" xr:uid="{00000000-0005-0000-0000-00009BBD0000}"/>
    <cellStyle name="Normal 6 4" xfId="48648" xr:uid="{00000000-0005-0000-0000-00009CBD0000}"/>
    <cellStyle name="Normal 6 4 2" xfId="48649" xr:uid="{00000000-0005-0000-0000-00009DBD0000}"/>
    <cellStyle name="Normal 6 4 2 2" xfId="48650" xr:uid="{00000000-0005-0000-0000-00009EBD0000}"/>
    <cellStyle name="Normal 6 4 2 3" xfId="48651" xr:uid="{00000000-0005-0000-0000-00009FBD0000}"/>
    <cellStyle name="Normal 6 4 3" xfId="48652" xr:uid="{00000000-0005-0000-0000-0000A0BD0000}"/>
    <cellStyle name="Normal 6 4 3 2" xfId="48653" xr:uid="{00000000-0005-0000-0000-0000A1BD0000}"/>
    <cellStyle name="Normal 6 4 4" xfId="48654" xr:uid="{00000000-0005-0000-0000-0000A2BD0000}"/>
    <cellStyle name="Normal 6 4 4 2" xfId="48655" xr:uid="{00000000-0005-0000-0000-0000A3BD0000}"/>
    <cellStyle name="Normal 6 4 5" xfId="48656" xr:uid="{00000000-0005-0000-0000-0000A4BD0000}"/>
    <cellStyle name="Normal 6 4 5 2" xfId="48657" xr:uid="{00000000-0005-0000-0000-0000A5BD0000}"/>
    <cellStyle name="Normal 6 4 6" xfId="48658" xr:uid="{00000000-0005-0000-0000-0000A6BD0000}"/>
    <cellStyle name="Normal 6 5" xfId="48659" xr:uid="{00000000-0005-0000-0000-0000A7BD0000}"/>
    <cellStyle name="Normal 6 5 2" xfId="48660" xr:uid="{00000000-0005-0000-0000-0000A8BD0000}"/>
    <cellStyle name="Normal 6 5 2 2" xfId="48661" xr:uid="{00000000-0005-0000-0000-0000A9BD0000}"/>
    <cellStyle name="Normal 6 5 3" xfId="48662" xr:uid="{00000000-0005-0000-0000-0000AABD0000}"/>
    <cellStyle name="Normal 6 6" xfId="48663" xr:uid="{00000000-0005-0000-0000-0000ABBD0000}"/>
    <cellStyle name="Normal 6 6 2" xfId="48664" xr:uid="{00000000-0005-0000-0000-0000ACBD0000}"/>
    <cellStyle name="Normal 6 7" xfId="48665" xr:uid="{00000000-0005-0000-0000-0000ADBD0000}"/>
    <cellStyle name="Normal 6 8" xfId="48666" xr:uid="{00000000-0005-0000-0000-0000AEBD0000}"/>
    <cellStyle name="Normal 6_2015 Annual Rpt" xfId="48667" xr:uid="{00000000-0005-0000-0000-0000AFBD0000}"/>
    <cellStyle name="Normal 60" xfId="48668" xr:uid="{00000000-0005-0000-0000-0000B0BD0000}"/>
    <cellStyle name="Normal 60 10" xfId="48669" xr:uid="{00000000-0005-0000-0000-0000B1BD0000}"/>
    <cellStyle name="Normal 60 11" xfId="48670" xr:uid="{00000000-0005-0000-0000-0000B2BD0000}"/>
    <cellStyle name="Normal 60 12" xfId="48671" xr:uid="{00000000-0005-0000-0000-0000B3BD0000}"/>
    <cellStyle name="Normal 60 2" xfId="48672" xr:uid="{00000000-0005-0000-0000-0000B4BD0000}"/>
    <cellStyle name="Normal 60 2 2" xfId="48673" xr:uid="{00000000-0005-0000-0000-0000B5BD0000}"/>
    <cellStyle name="Normal 60 2 2 2" xfId="48674" xr:uid="{00000000-0005-0000-0000-0000B6BD0000}"/>
    <cellStyle name="Normal 60 2 2 3" xfId="48675" xr:uid="{00000000-0005-0000-0000-0000B7BD0000}"/>
    <cellStyle name="Normal 60 2 3" xfId="48676" xr:uid="{00000000-0005-0000-0000-0000B8BD0000}"/>
    <cellStyle name="Normal 60 2 3 2" xfId="48677" xr:uid="{00000000-0005-0000-0000-0000B9BD0000}"/>
    <cellStyle name="Normal 60 2 3 3" xfId="48678" xr:uid="{00000000-0005-0000-0000-0000BABD0000}"/>
    <cellStyle name="Normal 60 2 4" xfId="48679" xr:uid="{00000000-0005-0000-0000-0000BBBD0000}"/>
    <cellStyle name="Normal 60 2 4 2" xfId="48680" xr:uid="{00000000-0005-0000-0000-0000BCBD0000}"/>
    <cellStyle name="Normal 60 2 4 3" xfId="48681" xr:uid="{00000000-0005-0000-0000-0000BDBD0000}"/>
    <cellStyle name="Normal 60 2 5" xfId="48682" xr:uid="{00000000-0005-0000-0000-0000BEBD0000}"/>
    <cellStyle name="Normal 60 2 6" xfId="48683" xr:uid="{00000000-0005-0000-0000-0000BFBD0000}"/>
    <cellStyle name="Normal 60 2 7" xfId="48684" xr:uid="{00000000-0005-0000-0000-0000C0BD0000}"/>
    <cellStyle name="Normal 60 2 8" xfId="48685" xr:uid="{00000000-0005-0000-0000-0000C1BD0000}"/>
    <cellStyle name="Normal 60 2 9" xfId="48686" xr:uid="{00000000-0005-0000-0000-0000C2BD0000}"/>
    <cellStyle name="Normal 60 3" xfId="48687" xr:uid="{00000000-0005-0000-0000-0000C3BD0000}"/>
    <cellStyle name="Normal 60 3 2" xfId="48688" xr:uid="{00000000-0005-0000-0000-0000C4BD0000}"/>
    <cellStyle name="Normal 60 3 2 2" xfId="48689" xr:uid="{00000000-0005-0000-0000-0000C5BD0000}"/>
    <cellStyle name="Normal 60 3 2 3" xfId="48690" xr:uid="{00000000-0005-0000-0000-0000C6BD0000}"/>
    <cellStyle name="Normal 60 3 3" xfId="48691" xr:uid="{00000000-0005-0000-0000-0000C7BD0000}"/>
    <cellStyle name="Normal 60 3 3 2" xfId="48692" xr:uid="{00000000-0005-0000-0000-0000C8BD0000}"/>
    <cellStyle name="Normal 60 3 4" xfId="48693" xr:uid="{00000000-0005-0000-0000-0000C9BD0000}"/>
    <cellStyle name="Normal 60 3 5" xfId="48694" xr:uid="{00000000-0005-0000-0000-0000CABD0000}"/>
    <cellStyle name="Normal 60 3 6" xfId="48695" xr:uid="{00000000-0005-0000-0000-0000CBBD0000}"/>
    <cellStyle name="Normal 60 3 7" xfId="48696" xr:uid="{00000000-0005-0000-0000-0000CCBD0000}"/>
    <cellStyle name="Normal 60 3 8" xfId="48697" xr:uid="{00000000-0005-0000-0000-0000CDBD0000}"/>
    <cellStyle name="Normal 60 4" xfId="48698" xr:uid="{00000000-0005-0000-0000-0000CEBD0000}"/>
    <cellStyle name="Normal 60 4 2" xfId="48699" xr:uid="{00000000-0005-0000-0000-0000CFBD0000}"/>
    <cellStyle name="Normal 60 4 2 2" xfId="48700" xr:uid="{00000000-0005-0000-0000-0000D0BD0000}"/>
    <cellStyle name="Normal 60 4 3" xfId="48701" xr:uid="{00000000-0005-0000-0000-0000D1BD0000}"/>
    <cellStyle name="Normal 60 4 3 2" xfId="48702" xr:uid="{00000000-0005-0000-0000-0000D2BD0000}"/>
    <cellStyle name="Normal 60 4 4" xfId="48703" xr:uid="{00000000-0005-0000-0000-0000D3BD0000}"/>
    <cellStyle name="Normal 60 4 5" xfId="48704" xr:uid="{00000000-0005-0000-0000-0000D4BD0000}"/>
    <cellStyle name="Normal 60 4 6" xfId="48705" xr:uid="{00000000-0005-0000-0000-0000D5BD0000}"/>
    <cellStyle name="Normal 60 4 7" xfId="48706" xr:uid="{00000000-0005-0000-0000-0000D6BD0000}"/>
    <cellStyle name="Normal 60 4 8" xfId="48707" xr:uid="{00000000-0005-0000-0000-0000D7BD0000}"/>
    <cellStyle name="Normal 60 5" xfId="48708" xr:uid="{00000000-0005-0000-0000-0000D8BD0000}"/>
    <cellStyle name="Normal 60 6" xfId="48709" xr:uid="{00000000-0005-0000-0000-0000D9BD0000}"/>
    <cellStyle name="Normal 60 6 2" xfId="48710" xr:uid="{00000000-0005-0000-0000-0000DABD0000}"/>
    <cellStyle name="Normal 60 7" xfId="48711" xr:uid="{00000000-0005-0000-0000-0000DBBD0000}"/>
    <cellStyle name="Normal 60 7 2" xfId="48712" xr:uid="{00000000-0005-0000-0000-0000DCBD0000}"/>
    <cellStyle name="Normal 60 8" xfId="48713" xr:uid="{00000000-0005-0000-0000-0000DDBD0000}"/>
    <cellStyle name="Normal 60 8 2" xfId="48714" xr:uid="{00000000-0005-0000-0000-0000DEBD0000}"/>
    <cellStyle name="Normal 60 9" xfId="48715" xr:uid="{00000000-0005-0000-0000-0000DFBD0000}"/>
    <cellStyle name="Normal 61" xfId="48716" xr:uid="{00000000-0005-0000-0000-0000E0BD0000}"/>
    <cellStyle name="Normal 61 10" xfId="48717" xr:uid="{00000000-0005-0000-0000-0000E1BD0000}"/>
    <cellStyle name="Normal 61 11" xfId="48718" xr:uid="{00000000-0005-0000-0000-0000E2BD0000}"/>
    <cellStyle name="Normal 61 12" xfId="48719" xr:uid="{00000000-0005-0000-0000-0000E3BD0000}"/>
    <cellStyle name="Normal 61 2" xfId="48720" xr:uid="{00000000-0005-0000-0000-0000E4BD0000}"/>
    <cellStyle name="Normal 61 2 2" xfId="48721" xr:uid="{00000000-0005-0000-0000-0000E5BD0000}"/>
    <cellStyle name="Normal 61 2 2 2" xfId="48722" xr:uid="{00000000-0005-0000-0000-0000E6BD0000}"/>
    <cellStyle name="Normal 61 2 2 3" xfId="48723" xr:uid="{00000000-0005-0000-0000-0000E7BD0000}"/>
    <cellStyle name="Normal 61 2 3" xfId="48724" xr:uid="{00000000-0005-0000-0000-0000E8BD0000}"/>
    <cellStyle name="Normal 61 2 3 2" xfId="48725" xr:uid="{00000000-0005-0000-0000-0000E9BD0000}"/>
    <cellStyle name="Normal 61 2 3 3" xfId="48726" xr:uid="{00000000-0005-0000-0000-0000EABD0000}"/>
    <cellStyle name="Normal 61 2 4" xfId="48727" xr:uid="{00000000-0005-0000-0000-0000EBBD0000}"/>
    <cellStyle name="Normal 61 2 4 2" xfId="48728" xr:uid="{00000000-0005-0000-0000-0000ECBD0000}"/>
    <cellStyle name="Normal 61 2 4 3" xfId="48729" xr:uid="{00000000-0005-0000-0000-0000EDBD0000}"/>
    <cellStyle name="Normal 61 2 5" xfId="48730" xr:uid="{00000000-0005-0000-0000-0000EEBD0000}"/>
    <cellStyle name="Normal 61 2 6" xfId="48731" xr:uid="{00000000-0005-0000-0000-0000EFBD0000}"/>
    <cellStyle name="Normal 61 2 7" xfId="48732" xr:uid="{00000000-0005-0000-0000-0000F0BD0000}"/>
    <cellStyle name="Normal 61 2 8" xfId="48733" xr:uid="{00000000-0005-0000-0000-0000F1BD0000}"/>
    <cellStyle name="Normal 61 2 9" xfId="48734" xr:uid="{00000000-0005-0000-0000-0000F2BD0000}"/>
    <cellStyle name="Normal 61 3" xfId="48735" xr:uid="{00000000-0005-0000-0000-0000F3BD0000}"/>
    <cellStyle name="Normal 61 3 2" xfId="48736" xr:uid="{00000000-0005-0000-0000-0000F4BD0000}"/>
    <cellStyle name="Normal 61 3 2 2" xfId="48737" xr:uid="{00000000-0005-0000-0000-0000F5BD0000}"/>
    <cellStyle name="Normal 61 3 3" xfId="48738" xr:uid="{00000000-0005-0000-0000-0000F6BD0000}"/>
    <cellStyle name="Normal 61 3 3 2" xfId="48739" xr:uid="{00000000-0005-0000-0000-0000F7BD0000}"/>
    <cellStyle name="Normal 61 3 4" xfId="48740" xr:uid="{00000000-0005-0000-0000-0000F8BD0000}"/>
    <cellStyle name="Normal 61 3 5" xfId="48741" xr:uid="{00000000-0005-0000-0000-0000F9BD0000}"/>
    <cellStyle name="Normal 61 3 6" xfId="48742" xr:uid="{00000000-0005-0000-0000-0000FABD0000}"/>
    <cellStyle name="Normal 61 3 7" xfId="48743" xr:uid="{00000000-0005-0000-0000-0000FBBD0000}"/>
    <cellStyle name="Normal 61 3 8" xfId="48744" xr:uid="{00000000-0005-0000-0000-0000FCBD0000}"/>
    <cellStyle name="Normal 61 4" xfId="48745" xr:uid="{00000000-0005-0000-0000-0000FDBD0000}"/>
    <cellStyle name="Normal 61 4 2" xfId="48746" xr:uid="{00000000-0005-0000-0000-0000FEBD0000}"/>
    <cellStyle name="Normal 61 4 2 2" xfId="48747" xr:uid="{00000000-0005-0000-0000-0000FFBD0000}"/>
    <cellStyle name="Normal 61 4 3" xfId="48748" xr:uid="{00000000-0005-0000-0000-000000BE0000}"/>
    <cellStyle name="Normal 61 4 3 2" xfId="48749" xr:uid="{00000000-0005-0000-0000-000001BE0000}"/>
    <cellStyle name="Normal 61 4 4" xfId="48750" xr:uid="{00000000-0005-0000-0000-000002BE0000}"/>
    <cellStyle name="Normal 61 4 5" xfId="48751" xr:uid="{00000000-0005-0000-0000-000003BE0000}"/>
    <cellStyle name="Normal 61 4 6" xfId="48752" xr:uid="{00000000-0005-0000-0000-000004BE0000}"/>
    <cellStyle name="Normal 61 4 7" xfId="48753" xr:uid="{00000000-0005-0000-0000-000005BE0000}"/>
    <cellStyle name="Normal 61 4 8" xfId="48754" xr:uid="{00000000-0005-0000-0000-000006BE0000}"/>
    <cellStyle name="Normal 61 5" xfId="48755" xr:uid="{00000000-0005-0000-0000-000007BE0000}"/>
    <cellStyle name="Normal 61 6" xfId="48756" xr:uid="{00000000-0005-0000-0000-000008BE0000}"/>
    <cellStyle name="Normal 61 6 2" xfId="48757" xr:uid="{00000000-0005-0000-0000-000009BE0000}"/>
    <cellStyle name="Normal 61 7" xfId="48758" xr:uid="{00000000-0005-0000-0000-00000ABE0000}"/>
    <cellStyle name="Normal 61 7 2" xfId="48759" xr:uid="{00000000-0005-0000-0000-00000BBE0000}"/>
    <cellStyle name="Normal 61 8" xfId="48760" xr:uid="{00000000-0005-0000-0000-00000CBE0000}"/>
    <cellStyle name="Normal 61 8 2" xfId="48761" xr:uid="{00000000-0005-0000-0000-00000DBE0000}"/>
    <cellStyle name="Normal 61 9" xfId="48762" xr:uid="{00000000-0005-0000-0000-00000EBE0000}"/>
    <cellStyle name="Normal 62" xfId="48763" xr:uid="{00000000-0005-0000-0000-00000FBE0000}"/>
    <cellStyle name="Normal 62 2" xfId="48764" xr:uid="{00000000-0005-0000-0000-000010BE0000}"/>
    <cellStyle name="Normal 62 2 2" xfId="48765" xr:uid="{00000000-0005-0000-0000-000011BE0000}"/>
    <cellStyle name="Normal 62 2 2 2" xfId="48766" xr:uid="{00000000-0005-0000-0000-000012BE0000}"/>
    <cellStyle name="Normal 62 2 2 3" xfId="48767" xr:uid="{00000000-0005-0000-0000-000013BE0000}"/>
    <cellStyle name="Normal 62 2 3" xfId="48768" xr:uid="{00000000-0005-0000-0000-000014BE0000}"/>
    <cellStyle name="Normal 62 2 4" xfId="48769" xr:uid="{00000000-0005-0000-0000-000015BE0000}"/>
    <cellStyle name="Normal 62 2 5" xfId="48770" xr:uid="{00000000-0005-0000-0000-000016BE0000}"/>
    <cellStyle name="Normal 62 3" xfId="48771" xr:uid="{00000000-0005-0000-0000-000017BE0000}"/>
    <cellStyle name="Normal 62 3 2" xfId="48772" xr:uid="{00000000-0005-0000-0000-000018BE0000}"/>
    <cellStyle name="Normal 62 3 3" xfId="48773" xr:uid="{00000000-0005-0000-0000-000019BE0000}"/>
    <cellStyle name="Normal 62 4" xfId="48774" xr:uid="{00000000-0005-0000-0000-00001ABE0000}"/>
    <cellStyle name="Normal 62 5" xfId="48775" xr:uid="{00000000-0005-0000-0000-00001BBE0000}"/>
    <cellStyle name="Normal 63" xfId="48776" xr:uid="{00000000-0005-0000-0000-00001CBE0000}"/>
    <cellStyle name="Normal 63 10" xfId="48777" xr:uid="{00000000-0005-0000-0000-00001DBE0000}"/>
    <cellStyle name="Normal 63 11" xfId="48778" xr:uid="{00000000-0005-0000-0000-00001EBE0000}"/>
    <cellStyle name="Normal 63 2" xfId="48779" xr:uid="{00000000-0005-0000-0000-00001FBE0000}"/>
    <cellStyle name="Normal 63 2 2" xfId="48780" xr:uid="{00000000-0005-0000-0000-000020BE0000}"/>
    <cellStyle name="Normal 63 2 2 2" xfId="48781" xr:uid="{00000000-0005-0000-0000-000021BE0000}"/>
    <cellStyle name="Normal 63 2 2 3" xfId="48782" xr:uid="{00000000-0005-0000-0000-000022BE0000}"/>
    <cellStyle name="Normal 63 2 3" xfId="48783" xr:uid="{00000000-0005-0000-0000-000023BE0000}"/>
    <cellStyle name="Normal 63 2 3 2" xfId="48784" xr:uid="{00000000-0005-0000-0000-000024BE0000}"/>
    <cellStyle name="Normal 63 2 3 3" xfId="48785" xr:uid="{00000000-0005-0000-0000-000025BE0000}"/>
    <cellStyle name="Normal 63 2 4" xfId="48786" xr:uid="{00000000-0005-0000-0000-000026BE0000}"/>
    <cellStyle name="Normal 63 2 4 2" xfId="48787" xr:uid="{00000000-0005-0000-0000-000027BE0000}"/>
    <cellStyle name="Normal 63 2 5" xfId="48788" xr:uid="{00000000-0005-0000-0000-000028BE0000}"/>
    <cellStyle name="Normal 63 2 6" xfId="48789" xr:uid="{00000000-0005-0000-0000-000029BE0000}"/>
    <cellStyle name="Normal 63 2 7" xfId="48790" xr:uid="{00000000-0005-0000-0000-00002ABE0000}"/>
    <cellStyle name="Normal 63 2 8" xfId="48791" xr:uid="{00000000-0005-0000-0000-00002BBE0000}"/>
    <cellStyle name="Normal 63 2 9" xfId="48792" xr:uid="{00000000-0005-0000-0000-00002CBE0000}"/>
    <cellStyle name="Normal 63 3" xfId="48793" xr:uid="{00000000-0005-0000-0000-00002DBE0000}"/>
    <cellStyle name="Normal 63 3 2" xfId="48794" xr:uid="{00000000-0005-0000-0000-00002EBE0000}"/>
    <cellStyle name="Normal 63 3 2 2" xfId="48795" xr:uid="{00000000-0005-0000-0000-00002FBE0000}"/>
    <cellStyle name="Normal 63 3 2 3" xfId="48796" xr:uid="{00000000-0005-0000-0000-000030BE0000}"/>
    <cellStyle name="Normal 63 3 3" xfId="48797" xr:uid="{00000000-0005-0000-0000-000031BE0000}"/>
    <cellStyle name="Normal 63 3 3 2" xfId="48798" xr:uid="{00000000-0005-0000-0000-000032BE0000}"/>
    <cellStyle name="Normal 63 3 4" xfId="48799" xr:uid="{00000000-0005-0000-0000-000033BE0000}"/>
    <cellStyle name="Normal 63 3 5" xfId="48800" xr:uid="{00000000-0005-0000-0000-000034BE0000}"/>
    <cellStyle name="Normal 63 3 6" xfId="48801" xr:uid="{00000000-0005-0000-0000-000035BE0000}"/>
    <cellStyle name="Normal 63 3 7" xfId="48802" xr:uid="{00000000-0005-0000-0000-000036BE0000}"/>
    <cellStyle name="Normal 63 3 8" xfId="48803" xr:uid="{00000000-0005-0000-0000-000037BE0000}"/>
    <cellStyle name="Normal 63 4" xfId="48804" xr:uid="{00000000-0005-0000-0000-000038BE0000}"/>
    <cellStyle name="Normal 63 4 2" xfId="48805" xr:uid="{00000000-0005-0000-0000-000039BE0000}"/>
    <cellStyle name="Normal 63 4 2 2" xfId="48806" xr:uid="{00000000-0005-0000-0000-00003ABE0000}"/>
    <cellStyle name="Normal 63 4 3" xfId="48807" xr:uid="{00000000-0005-0000-0000-00003BBE0000}"/>
    <cellStyle name="Normal 63 4 3 2" xfId="48808" xr:uid="{00000000-0005-0000-0000-00003CBE0000}"/>
    <cellStyle name="Normal 63 4 4" xfId="48809" xr:uid="{00000000-0005-0000-0000-00003DBE0000}"/>
    <cellStyle name="Normal 63 4 5" xfId="48810" xr:uid="{00000000-0005-0000-0000-00003EBE0000}"/>
    <cellStyle name="Normal 63 4 6" xfId="48811" xr:uid="{00000000-0005-0000-0000-00003FBE0000}"/>
    <cellStyle name="Normal 63 4 7" xfId="48812" xr:uid="{00000000-0005-0000-0000-000040BE0000}"/>
    <cellStyle name="Normal 63 4 8" xfId="48813" xr:uid="{00000000-0005-0000-0000-000041BE0000}"/>
    <cellStyle name="Normal 63 5" xfId="48814" xr:uid="{00000000-0005-0000-0000-000042BE0000}"/>
    <cellStyle name="Normal 63 6" xfId="48815" xr:uid="{00000000-0005-0000-0000-000043BE0000}"/>
    <cellStyle name="Normal 63 6 2" xfId="48816" xr:uid="{00000000-0005-0000-0000-000044BE0000}"/>
    <cellStyle name="Normal 63 7" xfId="48817" xr:uid="{00000000-0005-0000-0000-000045BE0000}"/>
    <cellStyle name="Normal 63 7 2" xfId="48818" xr:uid="{00000000-0005-0000-0000-000046BE0000}"/>
    <cellStyle name="Normal 63 8" xfId="48819" xr:uid="{00000000-0005-0000-0000-000047BE0000}"/>
    <cellStyle name="Normal 63 8 2" xfId="48820" xr:uid="{00000000-0005-0000-0000-000048BE0000}"/>
    <cellStyle name="Normal 63 9" xfId="48821" xr:uid="{00000000-0005-0000-0000-000049BE0000}"/>
    <cellStyle name="Normal 64" xfId="48822" xr:uid="{00000000-0005-0000-0000-00004ABE0000}"/>
    <cellStyle name="Normal 64 10" xfId="48823" xr:uid="{00000000-0005-0000-0000-00004BBE0000}"/>
    <cellStyle name="Normal 64 11" xfId="48824" xr:uid="{00000000-0005-0000-0000-00004CBE0000}"/>
    <cellStyle name="Normal 64 12" xfId="48825" xr:uid="{00000000-0005-0000-0000-00004DBE0000}"/>
    <cellStyle name="Normal 64 2" xfId="48826" xr:uid="{00000000-0005-0000-0000-00004EBE0000}"/>
    <cellStyle name="Normal 64 2 2" xfId="48827" xr:uid="{00000000-0005-0000-0000-00004FBE0000}"/>
    <cellStyle name="Normal 64 2 2 2" xfId="48828" xr:uid="{00000000-0005-0000-0000-000050BE0000}"/>
    <cellStyle name="Normal 64 2 2 3" xfId="48829" xr:uid="{00000000-0005-0000-0000-000051BE0000}"/>
    <cellStyle name="Normal 64 2 3" xfId="48830" xr:uid="{00000000-0005-0000-0000-000052BE0000}"/>
    <cellStyle name="Normal 64 2 3 2" xfId="48831" xr:uid="{00000000-0005-0000-0000-000053BE0000}"/>
    <cellStyle name="Normal 64 2 3 3" xfId="48832" xr:uid="{00000000-0005-0000-0000-000054BE0000}"/>
    <cellStyle name="Normal 64 2 4" xfId="48833" xr:uid="{00000000-0005-0000-0000-000055BE0000}"/>
    <cellStyle name="Normal 64 2 4 2" xfId="48834" xr:uid="{00000000-0005-0000-0000-000056BE0000}"/>
    <cellStyle name="Normal 64 2 4 3" xfId="48835" xr:uid="{00000000-0005-0000-0000-000057BE0000}"/>
    <cellStyle name="Normal 64 2 5" xfId="48836" xr:uid="{00000000-0005-0000-0000-000058BE0000}"/>
    <cellStyle name="Normal 64 2 6" xfId="48837" xr:uid="{00000000-0005-0000-0000-000059BE0000}"/>
    <cellStyle name="Normal 64 2 7" xfId="48838" xr:uid="{00000000-0005-0000-0000-00005ABE0000}"/>
    <cellStyle name="Normal 64 2 8" xfId="48839" xr:uid="{00000000-0005-0000-0000-00005BBE0000}"/>
    <cellStyle name="Normal 64 2 9" xfId="48840" xr:uid="{00000000-0005-0000-0000-00005CBE0000}"/>
    <cellStyle name="Normal 64 3" xfId="48841" xr:uid="{00000000-0005-0000-0000-00005DBE0000}"/>
    <cellStyle name="Normal 64 3 2" xfId="48842" xr:uid="{00000000-0005-0000-0000-00005EBE0000}"/>
    <cellStyle name="Normal 64 3 2 2" xfId="48843" xr:uid="{00000000-0005-0000-0000-00005FBE0000}"/>
    <cellStyle name="Normal 64 3 3" xfId="48844" xr:uid="{00000000-0005-0000-0000-000060BE0000}"/>
    <cellStyle name="Normal 64 3 3 2" xfId="48845" xr:uid="{00000000-0005-0000-0000-000061BE0000}"/>
    <cellStyle name="Normal 64 3 4" xfId="48846" xr:uid="{00000000-0005-0000-0000-000062BE0000}"/>
    <cellStyle name="Normal 64 3 5" xfId="48847" xr:uid="{00000000-0005-0000-0000-000063BE0000}"/>
    <cellStyle name="Normal 64 3 6" xfId="48848" xr:uid="{00000000-0005-0000-0000-000064BE0000}"/>
    <cellStyle name="Normal 64 3 7" xfId="48849" xr:uid="{00000000-0005-0000-0000-000065BE0000}"/>
    <cellStyle name="Normal 64 3 8" xfId="48850" xr:uid="{00000000-0005-0000-0000-000066BE0000}"/>
    <cellStyle name="Normal 64 4" xfId="48851" xr:uid="{00000000-0005-0000-0000-000067BE0000}"/>
    <cellStyle name="Normal 64 4 2" xfId="48852" xr:uid="{00000000-0005-0000-0000-000068BE0000}"/>
    <cellStyle name="Normal 64 4 2 2" xfId="48853" xr:uid="{00000000-0005-0000-0000-000069BE0000}"/>
    <cellStyle name="Normal 64 4 3" xfId="48854" xr:uid="{00000000-0005-0000-0000-00006ABE0000}"/>
    <cellStyle name="Normal 64 4 3 2" xfId="48855" xr:uid="{00000000-0005-0000-0000-00006BBE0000}"/>
    <cellStyle name="Normal 64 4 4" xfId="48856" xr:uid="{00000000-0005-0000-0000-00006CBE0000}"/>
    <cellStyle name="Normal 64 4 5" xfId="48857" xr:uid="{00000000-0005-0000-0000-00006DBE0000}"/>
    <cellStyle name="Normal 64 4 6" xfId="48858" xr:uid="{00000000-0005-0000-0000-00006EBE0000}"/>
    <cellStyle name="Normal 64 4 7" xfId="48859" xr:uid="{00000000-0005-0000-0000-00006FBE0000}"/>
    <cellStyle name="Normal 64 4 8" xfId="48860" xr:uid="{00000000-0005-0000-0000-000070BE0000}"/>
    <cellStyle name="Normal 64 5" xfId="48861" xr:uid="{00000000-0005-0000-0000-000071BE0000}"/>
    <cellStyle name="Normal 64 6" xfId="48862" xr:uid="{00000000-0005-0000-0000-000072BE0000}"/>
    <cellStyle name="Normal 64 6 2" xfId="48863" xr:uid="{00000000-0005-0000-0000-000073BE0000}"/>
    <cellStyle name="Normal 64 7" xfId="48864" xr:uid="{00000000-0005-0000-0000-000074BE0000}"/>
    <cellStyle name="Normal 64 7 2" xfId="48865" xr:uid="{00000000-0005-0000-0000-000075BE0000}"/>
    <cellStyle name="Normal 64 8" xfId="48866" xr:uid="{00000000-0005-0000-0000-000076BE0000}"/>
    <cellStyle name="Normal 64 8 2" xfId="48867" xr:uid="{00000000-0005-0000-0000-000077BE0000}"/>
    <cellStyle name="Normal 64 9" xfId="48868" xr:uid="{00000000-0005-0000-0000-000078BE0000}"/>
    <cellStyle name="Normal 65" xfId="48869" xr:uid="{00000000-0005-0000-0000-000079BE0000}"/>
    <cellStyle name="Normal 65 10" xfId="48870" xr:uid="{00000000-0005-0000-0000-00007ABE0000}"/>
    <cellStyle name="Normal 65 11" xfId="48871" xr:uid="{00000000-0005-0000-0000-00007BBE0000}"/>
    <cellStyle name="Normal 65 2" xfId="48872" xr:uid="{00000000-0005-0000-0000-00007CBE0000}"/>
    <cellStyle name="Normal 65 2 2" xfId="48873" xr:uid="{00000000-0005-0000-0000-00007DBE0000}"/>
    <cellStyle name="Normal 65 2 2 2" xfId="48874" xr:uid="{00000000-0005-0000-0000-00007EBE0000}"/>
    <cellStyle name="Normal 65 2 2 3" xfId="48875" xr:uid="{00000000-0005-0000-0000-00007FBE0000}"/>
    <cellStyle name="Normal 65 2 3" xfId="48876" xr:uid="{00000000-0005-0000-0000-000080BE0000}"/>
    <cellStyle name="Normal 65 2 3 2" xfId="48877" xr:uid="{00000000-0005-0000-0000-000081BE0000}"/>
    <cellStyle name="Normal 65 2 3 3" xfId="48878" xr:uid="{00000000-0005-0000-0000-000082BE0000}"/>
    <cellStyle name="Normal 65 2 4" xfId="48879" xr:uid="{00000000-0005-0000-0000-000083BE0000}"/>
    <cellStyle name="Normal 65 2 4 2" xfId="48880" xr:uid="{00000000-0005-0000-0000-000084BE0000}"/>
    <cellStyle name="Normal 65 2 4 3" xfId="48881" xr:uid="{00000000-0005-0000-0000-000085BE0000}"/>
    <cellStyle name="Normal 65 2 5" xfId="48882" xr:uid="{00000000-0005-0000-0000-000086BE0000}"/>
    <cellStyle name="Normal 65 2 6" xfId="48883" xr:uid="{00000000-0005-0000-0000-000087BE0000}"/>
    <cellStyle name="Normal 65 2 7" xfId="48884" xr:uid="{00000000-0005-0000-0000-000088BE0000}"/>
    <cellStyle name="Normal 65 2 8" xfId="48885" xr:uid="{00000000-0005-0000-0000-000089BE0000}"/>
    <cellStyle name="Normal 65 2 9" xfId="48886" xr:uid="{00000000-0005-0000-0000-00008ABE0000}"/>
    <cellStyle name="Normal 65 3" xfId="48887" xr:uid="{00000000-0005-0000-0000-00008BBE0000}"/>
    <cellStyle name="Normal 65 3 2" xfId="48888" xr:uid="{00000000-0005-0000-0000-00008CBE0000}"/>
    <cellStyle name="Normal 65 3 2 2" xfId="48889" xr:uid="{00000000-0005-0000-0000-00008DBE0000}"/>
    <cellStyle name="Normal 65 3 2 3" xfId="48890" xr:uid="{00000000-0005-0000-0000-00008EBE0000}"/>
    <cellStyle name="Normal 65 3 3" xfId="48891" xr:uid="{00000000-0005-0000-0000-00008FBE0000}"/>
    <cellStyle name="Normal 65 3 3 2" xfId="48892" xr:uid="{00000000-0005-0000-0000-000090BE0000}"/>
    <cellStyle name="Normal 65 3 4" xfId="48893" xr:uid="{00000000-0005-0000-0000-000091BE0000}"/>
    <cellStyle name="Normal 65 3 5" xfId="48894" xr:uid="{00000000-0005-0000-0000-000092BE0000}"/>
    <cellStyle name="Normal 65 3 6" xfId="48895" xr:uid="{00000000-0005-0000-0000-000093BE0000}"/>
    <cellStyle name="Normal 65 3 7" xfId="48896" xr:uid="{00000000-0005-0000-0000-000094BE0000}"/>
    <cellStyle name="Normal 65 3 8" xfId="48897" xr:uid="{00000000-0005-0000-0000-000095BE0000}"/>
    <cellStyle name="Normal 65 4" xfId="48898" xr:uid="{00000000-0005-0000-0000-000096BE0000}"/>
    <cellStyle name="Normal 65 4 2" xfId="48899" xr:uid="{00000000-0005-0000-0000-000097BE0000}"/>
    <cellStyle name="Normal 65 4 2 2" xfId="48900" xr:uid="{00000000-0005-0000-0000-000098BE0000}"/>
    <cellStyle name="Normal 65 4 3" xfId="48901" xr:uid="{00000000-0005-0000-0000-000099BE0000}"/>
    <cellStyle name="Normal 65 4 3 2" xfId="48902" xr:uid="{00000000-0005-0000-0000-00009ABE0000}"/>
    <cellStyle name="Normal 65 4 4" xfId="48903" xr:uid="{00000000-0005-0000-0000-00009BBE0000}"/>
    <cellStyle name="Normal 65 4 5" xfId="48904" xr:uid="{00000000-0005-0000-0000-00009CBE0000}"/>
    <cellStyle name="Normal 65 4 6" xfId="48905" xr:uid="{00000000-0005-0000-0000-00009DBE0000}"/>
    <cellStyle name="Normal 65 4 7" xfId="48906" xr:uid="{00000000-0005-0000-0000-00009EBE0000}"/>
    <cellStyle name="Normal 65 4 8" xfId="48907" xr:uid="{00000000-0005-0000-0000-00009FBE0000}"/>
    <cellStyle name="Normal 65 5" xfId="48908" xr:uid="{00000000-0005-0000-0000-0000A0BE0000}"/>
    <cellStyle name="Normal 65 6" xfId="48909" xr:uid="{00000000-0005-0000-0000-0000A1BE0000}"/>
    <cellStyle name="Normal 65 6 2" xfId="48910" xr:uid="{00000000-0005-0000-0000-0000A2BE0000}"/>
    <cellStyle name="Normal 65 7" xfId="48911" xr:uid="{00000000-0005-0000-0000-0000A3BE0000}"/>
    <cellStyle name="Normal 65 7 2" xfId="48912" xr:uid="{00000000-0005-0000-0000-0000A4BE0000}"/>
    <cellStyle name="Normal 65 8" xfId="48913" xr:uid="{00000000-0005-0000-0000-0000A5BE0000}"/>
    <cellStyle name="Normal 65 8 2" xfId="48914" xr:uid="{00000000-0005-0000-0000-0000A6BE0000}"/>
    <cellStyle name="Normal 65 9" xfId="48915" xr:uid="{00000000-0005-0000-0000-0000A7BE0000}"/>
    <cellStyle name="Normal 66" xfId="48916" xr:uid="{00000000-0005-0000-0000-0000A8BE0000}"/>
    <cellStyle name="Normal 66 10" xfId="48917" xr:uid="{00000000-0005-0000-0000-0000A9BE0000}"/>
    <cellStyle name="Normal 66 11" xfId="48918" xr:uid="{00000000-0005-0000-0000-0000AABE0000}"/>
    <cellStyle name="Normal 66 12" xfId="48919" xr:uid="{00000000-0005-0000-0000-0000ABBE0000}"/>
    <cellStyle name="Normal 66 2" xfId="48920" xr:uid="{00000000-0005-0000-0000-0000ACBE0000}"/>
    <cellStyle name="Normal 66 2 2" xfId="48921" xr:uid="{00000000-0005-0000-0000-0000ADBE0000}"/>
    <cellStyle name="Normal 66 2 2 2" xfId="48922" xr:uid="{00000000-0005-0000-0000-0000AEBE0000}"/>
    <cellStyle name="Normal 66 2 2 3" xfId="48923" xr:uid="{00000000-0005-0000-0000-0000AFBE0000}"/>
    <cellStyle name="Normal 66 2 3" xfId="48924" xr:uid="{00000000-0005-0000-0000-0000B0BE0000}"/>
    <cellStyle name="Normal 66 2 3 2" xfId="48925" xr:uid="{00000000-0005-0000-0000-0000B1BE0000}"/>
    <cellStyle name="Normal 66 2 3 3" xfId="48926" xr:uid="{00000000-0005-0000-0000-0000B2BE0000}"/>
    <cellStyle name="Normal 66 2 4" xfId="48927" xr:uid="{00000000-0005-0000-0000-0000B3BE0000}"/>
    <cellStyle name="Normal 66 2 4 2" xfId="48928" xr:uid="{00000000-0005-0000-0000-0000B4BE0000}"/>
    <cellStyle name="Normal 66 2 4 3" xfId="48929" xr:uid="{00000000-0005-0000-0000-0000B5BE0000}"/>
    <cellStyle name="Normal 66 2 5" xfId="48930" xr:uid="{00000000-0005-0000-0000-0000B6BE0000}"/>
    <cellStyle name="Normal 66 2 6" xfId="48931" xr:uid="{00000000-0005-0000-0000-0000B7BE0000}"/>
    <cellStyle name="Normal 66 2 7" xfId="48932" xr:uid="{00000000-0005-0000-0000-0000B8BE0000}"/>
    <cellStyle name="Normal 66 2 8" xfId="48933" xr:uid="{00000000-0005-0000-0000-0000B9BE0000}"/>
    <cellStyle name="Normal 66 2 9" xfId="48934" xr:uid="{00000000-0005-0000-0000-0000BABE0000}"/>
    <cellStyle name="Normal 66 3" xfId="48935" xr:uid="{00000000-0005-0000-0000-0000BBBE0000}"/>
    <cellStyle name="Normal 66 3 2" xfId="48936" xr:uid="{00000000-0005-0000-0000-0000BCBE0000}"/>
    <cellStyle name="Normal 66 3 2 2" xfId="48937" xr:uid="{00000000-0005-0000-0000-0000BDBE0000}"/>
    <cellStyle name="Normal 66 3 2 3" xfId="48938" xr:uid="{00000000-0005-0000-0000-0000BEBE0000}"/>
    <cellStyle name="Normal 66 3 3" xfId="48939" xr:uid="{00000000-0005-0000-0000-0000BFBE0000}"/>
    <cellStyle name="Normal 66 3 3 2" xfId="48940" xr:uid="{00000000-0005-0000-0000-0000C0BE0000}"/>
    <cellStyle name="Normal 66 3 4" xfId="48941" xr:uid="{00000000-0005-0000-0000-0000C1BE0000}"/>
    <cellStyle name="Normal 66 3 5" xfId="48942" xr:uid="{00000000-0005-0000-0000-0000C2BE0000}"/>
    <cellStyle name="Normal 66 3 6" xfId="48943" xr:uid="{00000000-0005-0000-0000-0000C3BE0000}"/>
    <cellStyle name="Normal 66 3 7" xfId="48944" xr:uid="{00000000-0005-0000-0000-0000C4BE0000}"/>
    <cellStyle name="Normal 66 3 8" xfId="48945" xr:uid="{00000000-0005-0000-0000-0000C5BE0000}"/>
    <cellStyle name="Normal 66 4" xfId="48946" xr:uid="{00000000-0005-0000-0000-0000C6BE0000}"/>
    <cellStyle name="Normal 66 4 2" xfId="48947" xr:uid="{00000000-0005-0000-0000-0000C7BE0000}"/>
    <cellStyle name="Normal 66 4 2 2" xfId="48948" xr:uid="{00000000-0005-0000-0000-0000C8BE0000}"/>
    <cellStyle name="Normal 66 4 3" xfId="48949" xr:uid="{00000000-0005-0000-0000-0000C9BE0000}"/>
    <cellStyle name="Normal 66 4 3 2" xfId="48950" xr:uid="{00000000-0005-0000-0000-0000CABE0000}"/>
    <cellStyle name="Normal 66 4 4" xfId="48951" xr:uid="{00000000-0005-0000-0000-0000CBBE0000}"/>
    <cellStyle name="Normal 66 4 5" xfId="48952" xr:uid="{00000000-0005-0000-0000-0000CCBE0000}"/>
    <cellStyle name="Normal 66 4 6" xfId="48953" xr:uid="{00000000-0005-0000-0000-0000CDBE0000}"/>
    <cellStyle name="Normal 66 4 7" xfId="48954" xr:uid="{00000000-0005-0000-0000-0000CEBE0000}"/>
    <cellStyle name="Normal 66 4 8" xfId="48955" xr:uid="{00000000-0005-0000-0000-0000CFBE0000}"/>
    <cellStyle name="Normal 66 5" xfId="48956" xr:uid="{00000000-0005-0000-0000-0000D0BE0000}"/>
    <cellStyle name="Normal 66 6" xfId="48957" xr:uid="{00000000-0005-0000-0000-0000D1BE0000}"/>
    <cellStyle name="Normal 66 6 2" xfId="48958" xr:uid="{00000000-0005-0000-0000-0000D2BE0000}"/>
    <cellStyle name="Normal 66 7" xfId="48959" xr:uid="{00000000-0005-0000-0000-0000D3BE0000}"/>
    <cellStyle name="Normal 66 7 2" xfId="48960" xr:uid="{00000000-0005-0000-0000-0000D4BE0000}"/>
    <cellStyle name="Normal 66 8" xfId="48961" xr:uid="{00000000-0005-0000-0000-0000D5BE0000}"/>
    <cellStyle name="Normal 66 8 2" xfId="48962" xr:uid="{00000000-0005-0000-0000-0000D6BE0000}"/>
    <cellStyle name="Normal 66 9" xfId="48963" xr:uid="{00000000-0005-0000-0000-0000D7BE0000}"/>
    <cellStyle name="Normal 67" xfId="48964" xr:uid="{00000000-0005-0000-0000-0000D8BE0000}"/>
    <cellStyle name="Normal 67 10" xfId="48965" xr:uid="{00000000-0005-0000-0000-0000D9BE0000}"/>
    <cellStyle name="Normal 67 11" xfId="48966" xr:uid="{00000000-0005-0000-0000-0000DABE0000}"/>
    <cellStyle name="Normal 67 12" xfId="48967" xr:uid="{00000000-0005-0000-0000-0000DBBE0000}"/>
    <cellStyle name="Normal 67 2" xfId="48968" xr:uid="{00000000-0005-0000-0000-0000DCBE0000}"/>
    <cellStyle name="Normal 67 2 2" xfId="48969" xr:uid="{00000000-0005-0000-0000-0000DDBE0000}"/>
    <cellStyle name="Normal 67 2 2 2" xfId="48970" xr:uid="{00000000-0005-0000-0000-0000DEBE0000}"/>
    <cellStyle name="Normal 67 2 2 3" xfId="48971" xr:uid="{00000000-0005-0000-0000-0000DFBE0000}"/>
    <cellStyle name="Normal 67 2 3" xfId="48972" xr:uid="{00000000-0005-0000-0000-0000E0BE0000}"/>
    <cellStyle name="Normal 67 2 3 2" xfId="48973" xr:uid="{00000000-0005-0000-0000-0000E1BE0000}"/>
    <cellStyle name="Normal 67 2 3 3" xfId="48974" xr:uid="{00000000-0005-0000-0000-0000E2BE0000}"/>
    <cellStyle name="Normal 67 2 4" xfId="48975" xr:uid="{00000000-0005-0000-0000-0000E3BE0000}"/>
    <cellStyle name="Normal 67 2 4 2" xfId="48976" xr:uid="{00000000-0005-0000-0000-0000E4BE0000}"/>
    <cellStyle name="Normal 67 2 5" xfId="48977" xr:uid="{00000000-0005-0000-0000-0000E5BE0000}"/>
    <cellStyle name="Normal 67 2 6" xfId="48978" xr:uid="{00000000-0005-0000-0000-0000E6BE0000}"/>
    <cellStyle name="Normal 67 2 7" xfId="48979" xr:uid="{00000000-0005-0000-0000-0000E7BE0000}"/>
    <cellStyle name="Normal 67 2 8" xfId="48980" xr:uid="{00000000-0005-0000-0000-0000E8BE0000}"/>
    <cellStyle name="Normal 67 2 9" xfId="48981" xr:uid="{00000000-0005-0000-0000-0000E9BE0000}"/>
    <cellStyle name="Normal 67 3" xfId="48982" xr:uid="{00000000-0005-0000-0000-0000EABE0000}"/>
    <cellStyle name="Normal 67 3 2" xfId="48983" xr:uid="{00000000-0005-0000-0000-0000EBBE0000}"/>
    <cellStyle name="Normal 67 3 2 2" xfId="48984" xr:uid="{00000000-0005-0000-0000-0000ECBE0000}"/>
    <cellStyle name="Normal 67 3 3" xfId="48985" xr:uid="{00000000-0005-0000-0000-0000EDBE0000}"/>
    <cellStyle name="Normal 67 3 3 2" xfId="48986" xr:uid="{00000000-0005-0000-0000-0000EEBE0000}"/>
    <cellStyle name="Normal 67 3 4" xfId="48987" xr:uid="{00000000-0005-0000-0000-0000EFBE0000}"/>
    <cellStyle name="Normal 67 3 5" xfId="48988" xr:uid="{00000000-0005-0000-0000-0000F0BE0000}"/>
    <cellStyle name="Normal 67 3 6" xfId="48989" xr:uid="{00000000-0005-0000-0000-0000F1BE0000}"/>
    <cellStyle name="Normal 67 3 7" xfId="48990" xr:uid="{00000000-0005-0000-0000-0000F2BE0000}"/>
    <cellStyle name="Normal 67 3 8" xfId="48991" xr:uid="{00000000-0005-0000-0000-0000F3BE0000}"/>
    <cellStyle name="Normal 67 4" xfId="48992" xr:uid="{00000000-0005-0000-0000-0000F4BE0000}"/>
    <cellStyle name="Normal 67 4 2" xfId="48993" xr:uid="{00000000-0005-0000-0000-0000F5BE0000}"/>
    <cellStyle name="Normal 67 4 2 2" xfId="48994" xr:uid="{00000000-0005-0000-0000-0000F6BE0000}"/>
    <cellStyle name="Normal 67 4 3" xfId="48995" xr:uid="{00000000-0005-0000-0000-0000F7BE0000}"/>
    <cellStyle name="Normal 67 4 3 2" xfId="48996" xr:uid="{00000000-0005-0000-0000-0000F8BE0000}"/>
    <cellStyle name="Normal 67 4 4" xfId="48997" xr:uid="{00000000-0005-0000-0000-0000F9BE0000}"/>
    <cellStyle name="Normal 67 4 5" xfId="48998" xr:uid="{00000000-0005-0000-0000-0000FABE0000}"/>
    <cellStyle name="Normal 67 4 6" xfId="48999" xr:uid="{00000000-0005-0000-0000-0000FBBE0000}"/>
    <cellStyle name="Normal 67 4 7" xfId="49000" xr:uid="{00000000-0005-0000-0000-0000FCBE0000}"/>
    <cellStyle name="Normal 67 4 8" xfId="49001" xr:uid="{00000000-0005-0000-0000-0000FDBE0000}"/>
    <cellStyle name="Normal 67 5" xfId="49002" xr:uid="{00000000-0005-0000-0000-0000FEBE0000}"/>
    <cellStyle name="Normal 67 6" xfId="49003" xr:uid="{00000000-0005-0000-0000-0000FFBE0000}"/>
    <cellStyle name="Normal 67 6 2" xfId="49004" xr:uid="{00000000-0005-0000-0000-000000BF0000}"/>
    <cellStyle name="Normal 67 7" xfId="49005" xr:uid="{00000000-0005-0000-0000-000001BF0000}"/>
    <cellStyle name="Normal 67 7 2" xfId="49006" xr:uid="{00000000-0005-0000-0000-000002BF0000}"/>
    <cellStyle name="Normal 67 8" xfId="49007" xr:uid="{00000000-0005-0000-0000-000003BF0000}"/>
    <cellStyle name="Normal 67 8 2" xfId="49008" xr:uid="{00000000-0005-0000-0000-000004BF0000}"/>
    <cellStyle name="Normal 67 9" xfId="49009" xr:uid="{00000000-0005-0000-0000-000005BF0000}"/>
    <cellStyle name="Normal 68" xfId="49010" xr:uid="{00000000-0005-0000-0000-000006BF0000}"/>
    <cellStyle name="Normal 68 10" xfId="49011" xr:uid="{00000000-0005-0000-0000-000007BF0000}"/>
    <cellStyle name="Normal 68 11" xfId="49012" xr:uid="{00000000-0005-0000-0000-000008BF0000}"/>
    <cellStyle name="Normal 68 12" xfId="49013" xr:uid="{00000000-0005-0000-0000-000009BF0000}"/>
    <cellStyle name="Normal 68 2" xfId="49014" xr:uid="{00000000-0005-0000-0000-00000ABF0000}"/>
    <cellStyle name="Normal 68 2 2" xfId="49015" xr:uid="{00000000-0005-0000-0000-00000BBF0000}"/>
    <cellStyle name="Normal 68 2 2 2" xfId="49016" xr:uid="{00000000-0005-0000-0000-00000CBF0000}"/>
    <cellStyle name="Normal 68 2 2 3" xfId="49017" xr:uid="{00000000-0005-0000-0000-00000DBF0000}"/>
    <cellStyle name="Normal 68 2 3" xfId="49018" xr:uid="{00000000-0005-0000-0000-00000EBF0000}"/>
    <cellStyle name="Normal 68 2 3 2" xfId="49019" xr:uid="{00000000-0005-0000-0000-00000FBF0000}"/>
    <cellStyle name="Normal 68 2 3 3" xfId="49020" xr:uid="{00000000-0005-0000-0000-000010BF0000}"/>
    <cellStyle name="Normal 68 2 4" xfId="49021" xr:uid="{00000000-0005-0000-0000-000011BF0000}"/>
    <cellStyle name="Normal 68 2 4 2" xfId="49022" xr:uid="{00000000-0005-0000-0000-000012BF0000}"/>
    <cellStyle name="Normal 68 2 5" xfId="49023" xr:uid="{00000000-0005-0000-0000-000013BF0000}"/>
    <cellStyle name="Normal 68 2 6" xfId="49024" xr:uid="{00000000-0005-0000-0000-000014BF0000}"/>
    <cellStyle name="Normal 68 2 7" xfId="49025" xr:uid="{00000000-0005-0000-0000-000015BF0000}"/>
    <cellStyle name="Normal 68 2 8" xfId="49026" xr:uid="{00000000-0005-0000-0000-000016BF0000}"/>
    <cellStyle name="Normal 68 2 9" xfId="49027" xr:uid="{00000000-0005-0000-0000-000017BF0000}"/>
    <cellStyle name="Normal 68 3" xfId="49028" xr:uid="{00000000-0005-0000-0000-000018BF0000}"/>
    <cellStyle name="Normal 68 3 2" xfId="49029" xr:uid="{00000000-0005-0000-0000-000019BF0000}"/>
    <cellStyle name="Normal 68 3 2 2" xfId="49030" xr:uid="{00000000-0005-0000-0000-00001ABF0000}"/>
    <cellStyle name="Normal 68 3 3" xfId="49031" xr:uid="{00000000-0005-0000-0000-00001BBF0000}"/>
    <cellStyle name="Normal 68 3 3 2" xfId="49032" xr:uid="{00000000-0005-0000-0000-00001CBF0000}"/>
    <cellStyle name="Normal 68 3 4" xfId="49033" xr:uid="{00000000-0005-0000-0000-00001DBF0000}"/>
    <cellStyle name="Normal 68 3 5" xfId="49034" xr:uid="{00000000-0005-0000-0000-00001EBF0000}"/>
    <cellStyle name="Normal 68 3 6" xfId="49035" xr:uid="{00000000-0005-0000-0000-00001FBF0000}"/>
    <cellStyle name="Normal 68 3 7" xfId="49036" xr:uid="{00000000-0005-0000-0000-000020BF0000}"/>
    <cellStyle name="Normal 68 3 8" xfId="49037" xr:uid="{00000000-0005-0000-0000-000021BF0000}"/>
    <cellStyle name="Normal 68 4" xfId="49038" xr:uid="{00000000-0005-0000-0000-000022BF0000}"/>
    <cellStyle name="Normal 68 4 2" xfId="49039" xr:uid="{00000000-0005-0000-0000-000023BF0000}"/>
    <cellStyle name="Normal 68 4 2 2" xfId="49040" xr:uid="{00000000-0005-0000-0000-000024BF0000}"/>
    <cellStyle name="Normal 68 4 3" xfId="49041" xr:uid="{00000000-0005-0000-0000-000025BF0000}"/>
    <cellStyle name="Normal 68 4 3 2" xfId="49042" xr:uid="{00000000-0005-0000-0000-000026BF0000}"/>
    <cellStyle name="Normal 68 4 4" xfId="49043" xr:uid="{00000000-0005-0000-0000-000027BF0000}"/>
    <cellStyle name="Normal 68 4 5" xfId="49044" xr:uid="{00000000-0005-0000-0000-000028BF0000}"/>
    <cellStyle name="Normal 68 4 6" xfId="49045" xr:uid="{00000000-0005-0000-0000-000029BF0000}"/>
    <cellStyle name="Normal 68 4 7" xfId="49046" xr:uid="{00000000-0005-0000-0000-00002ABF0000}"/>
    <cellStyle name="Normal 68 4 8" xfId="49047" xr:uid="{00000000-0005-0000-0000-00002BBF0000}"/>
    <cellStyle name="Normal 68 5" xfId="49048" xr:uid="{00000000-0005-0000-0000-00002CBF0000}"/>
    <cellStyle name="Normal 68 6" xfId="49049" xr:uid="{00000000-0005-0000-0000-00002DBF0000}"/>
    <cellStyle name="Normal 68 6 2" xfId="49050" xr:uid="{00000000-0005-0000-0000-00002EBF0000}"/>
    <cellStyle name="Normal 68 7" xfId="49051" xr:uid="{00000000-0005-0000-0000-00002FBF0000}"/>
    <cellStyle name="Normal 68 7 2" xfId="49052" xr:uid="{00000000-0005-0000-0000-000030BF0000}"/>
    <cellStyle name="Normal 68 8" xfId="49053" xr:uid="{00000000-0005-0000-0000-000031BF0000}"/>
    <cellStyle name="Normal 68 8 2" xfId="49054" xr:uid="{00000000-0005-0000-0000-000032BF0000}"/>
    <cellStyle name="Normal 68 9" xfId="49055" xr:uid="{00000000-0005-0000-0000-000033BF0000}"/>
    <cellStyle name="Normal 69" xfId="49056" xr:uid="{00000000-0005-0000-0000-000034BF0000}"/>
    <cellStyle name="Normal 69 10" xfId="49057" xr:uid="{00000000-0005-0000-0000-000035BF0000}"/>
    <cellStyle name="Normal 69 11" xfId="49058" xr:uid="{00000000-0005-0000-0000-000036BF0000}"/>
    <cellStyle name="Normal 69 12" xfId="49059" xr:uid="{00000000-0005-0000-0000-000037BF0000}"/>
    <cellStyle name="Normal 69 2" xfId="49060" xr:uid="{00000000-0005-0000-0000-000038BF0000}"/>
    <cellStyle name="Normal 69 2 2" xfId="49061" xr:uid="{00000000-0005-0000-0000-000039BF0000}"/>
    <cellStyle name="Normal 69 2 2 2" xfId="49062" xr:uid="{00000000-0005-0000-0000-00003ABF0000}"/>
    <cellStyle name="Normal 69 2 2 3" xfId="49063" xr:uid="{00000000-0005-0000-0000-00003BBF0000}"/>
    <cellStyle name="Normal 69 2 3" xfId="49064" xr:uid="{00000000-0005-0000-0000-00003CBF0000}"/>
    <cellStyle name="Normal 69 2 3 2" xfId="49065" xr:uid="{00000000-0005-0000-0000-00003DBF0000}"/>
    <cellStyle name="Normal 69 2 3 3" xfId="49066" xr:uid="{00000000-0005-0000-0000-00003EBF0000}"/>
    <cellStyle name="Normal 69 2 4" xfId="49067" xr:uid="{00000000-0005-0000-0000-00003FBF0000}"/>
    <cellStyle name="Normal 69 2 4 2" xfId="49068" xr:uid="{00000000-0005-0000-0000-000040BF0000}"/>
    <cellStyle name="Normal 69 2 5" xfId="49069" xr:uid="{00000000-0005-0000-0000-000041BF0000}"/>
    <cellStyle name="Normal 69 2 6" xfId="49070" xr:uid="{00000000-0005-0000-0000-000042BF0000}"/>
    <cellStyle name="Normal 69 2 7" xfId="49071" xr:uid="{00000000-0005-0000-0000-000043BF0000}"/>
    <cellStyle name="Normal 69 2 8" xfId="49072" xr:uid="{00000000-0005-0000-0000-000044BF0000}"/>
    <cellStyle name="Normal 69 2 9" xfId="49073" xr:uid="{00000000-0005-0000-0000-000045BF0000}"/>
    <cellStyle name="Normal 69 3" xfId="49074" xr:uid="{00000000-0005-0000-0000-000046BF0000}"/>
    <cellStyle name="Normal 69 3 2" xfId="49075" xr:uid="{00000000-0005-0000-0000-000047BF0000}"/>
    <cellStyle name="Normal 69 3 2 2" xfId="49076" xr:uid="{00000000-0005-0000-0000-000048BF0000}"/>
    <cellStyle name="Normal 69 3 3" xfId="49077" xr:uid="{00000000-0005-0000-0000-000049BF0000}"/>
    <cellStyle name="Normal 69 3 3 2" xfId="49078" xr:uid="{00000000-0005-0000-0000-00004ABF0000}"/>
    <cellStyle name="Normal 69 3 4" xfId="49079" xr:uid="{00000000-0005-0000-0000-00004BBF0000}"/>
    <cellStyle name="Normal 69 3 5" xfId="49080" xr:uid="{00000000-0005-0000-0000-00004CBF0000}"/>
    <cellStyle name="Normal 69 3 6" xfId="49081" xr:uid="{00000000-0005-0000-0000-00004DBF0000}"/>
    <cellStyle name="Normal 69 3 7" xfId="49082" xr:uid="{00000000-0005-0000-0000-00004EBF0000}"/>
    <cellStyle name="Normal 69 3 8" xfId="49083" xr:uid="{00000000-0005-0000-0000-00004FBF0000}"/>
    <cellStyle name="Normal 69 4" xfId="49084" xr:uid="{00000000-0005-0000-0000-000050BF0000}"/>
    <cellStyle name="Normal 69 4 2" xfId="49085" xr:uid="{00000000-0005-0000-0000-000051BF0000}"/>
    <cellStyle name="Normal 69 4 2 2" xfId="49086" xr:uid="{00000000-0005-0000-0000-000052BF0000}"/>
    <cellStyle name="Normal 69 4 3" xfId="49087" xr:uid="{00000000-0005-0000-0000-000053BF0000}"/>
    <cellStyle name="Normal 69 4 3 2" xfId="49088" xr:uid="{00000000-0005-0000-0000-000054BF0000}"/>
    <cellStyle name="Normal 69 4 4" xfId="49089" xr:uid="{00000000-0005-0000-0000-000055BF0000}"/>
    <cellStyle name="Normal 69 4 5" xfId="49090" xr:uid="{00000000-0005-0000-0000-000056BF0000}"/>
    <cellStyle name="Normal 69 4 6" xfId="49091" xr:uid="{00000000-0005-0000-0000-000057BF0000}"/>
    <cellStyle name="Normal 69 4 7" xfId="49092" xr:uid="{00000000-0005-0000-0000-000058BF0000}"/>
    <cellStyle name="Normal 69 4 8" xfId="49093" xr:uid="{00000000-0005-0000-0000-000059BF0000}"/>
    <cellStyle name="Normal 69 5" xfId="49094" xr:uid="{00000000-0005-0000-0000-00005ABF0000}"/>
    <cellStyle name="Normal 69 6" xfId="49095" xr:uid="{00000000-0005-0000-0000-00005BBF0000}"/>
    <cellStyle name="Normal 69 6 2" xfId="49096" xr:uid="{00000000-0005-0000-0000-00005CBF0000}"/>
    <cellStyle name="Normal 69 7" xfId="49097" xr:uid="{00000000-0005-0000-0000-00005DBF0000}"/>
    <cellStyle name="Normal 69 7 2" xfId="49098" xr:uid="{00000000-0005-0000-0000-00005EBF0000}"/>
    <cellStyle name="Normal 69 8" xfId="49099" xr:uid="{00000000-0005-0000-0000-00005FBF0000}"/>
    <cellStyle name="Normal 69 8 2" xfId="49100" xr:uid="{00000000-0005-0000-0000-000060BF0000}"/>
    <cellStyle name="Normal 69 9" xfId="49101" xr:uid="{00000000-0005-0000-0000-000061BF0000}"/>
    <cellStyle name="Normal 7" xfId="330" xr:uid="{00000000-0005-0000-0000-000062BF0000}"/>
    <cellStyle name="Normal 7 10" xfId="49102" xr:uid="{00000000-0005-0000-0000-000063BF0000}"/>
    <cellStyle name="Normal 7 10 2" xfId="49103" xr:uid="{00000000-0005-0000-0000-000064BF0000}"/>
    <cellStyle name="Normal 7 10 2 2" xfId="49104" xr:uid="{00000000-0005-0000-0000-000065BF0000}"/>
    <cellStyle name="Normal 7 10 2 2 2" xfId="49105" xr:uid="{00000000-0005-0000-0000-000066BF0000}"/>
    <cellStyle name="Normal 7 10 2 2 3" xfId="49106" xr:uid="{00000000-0005-0000-0000-000067BF0000}"/>
    <cellStyle name="Normal 7 10 2 3" xfId="49107" xr:uid="{00000000-0005-0000-0000-000068BF0000}"/>
    <cellStyle name="Normal 7 10 2 4" xfId="49108" xr:uid="{00000000-0005-0000-0000-000069BF0000}"/>
    <cellStyle name="Normal 7 10 3" xfId="49109" xr:uid="{00000000-0005-0000-0000-00006ABF0000}"/>
    <cellStyle name="Normal 7 10 3 2" xfId="49110" xr:uid="{00000000-0005-0000-0000-00006BBF0000}"/>
    <cellStyle name="Normal 7 10 3 3" xfId="49111" xr:uid="{00000000-0005-0000-0000-00006CBF0000}"/>
    <cellStyle name="Normal 7 10 4" xfId="49112" xr:uid="{00000000-0005-0000-0000-00006DBF0000}"/>
    <cellStyle name="Normal 7 11" xfId="49113" xr:uid="{00000000-0005-0000-0000-00006EBF0000}"/>
    <cellStyle name="Normal 7 11 2" xfId="49114" xr:uid="{00000000-0005-0000-0000-00006FBF0000}"/>
    <cellStyle name="Normal 7 11 2 2" xfId="49115" xr:uid="{00000000-0005-0000-0000-000070BF0000}"/>
    <cellStyle name="Normal 7 11 2 2 2" xfId="49116" xr:uid="{00000000-0005-0000-0000-000071BF0000}"/>
    <cellStyle name="Normal 7 11 2 2 3" xfId="49117" xr:uid="{00000000-0005-0000-0000-000072BF0000}"/>
    <cellStyle name="Normal 7 11 2 3" xfId="49118" xr:uid="{00000000-0005-0000-0000-000073BF0000}"/>
    <cellStyle name="Normal 7 11 2 4" xfId="49119" xr:uid="{00000000-0005-0000-0000-000074BF0000}"/>
    <cellStyle name="Normal 7 11 3" xfId="49120" xr:uid="{00000000-0005-0000-0000-000075BF0000}"/>
    <cellStyle name="Normal 7 11 3 2" xfId="49121" xr:uid="{00000000-0005-0000-0000-000076BF0000}"/>
    <cellStyle name="Normal 7 11 3 3" xfId="49122" xr:uid="{00000000-0005-0000-0000-000077BF0000}"/>
    <cellStyle name="Normal 7 11 4" xfId="49123" xr:uid="{00000000-0005-0000-0000-000078BF0000}"/>
    <cellStyle name="Normal 7 12" xfId="49124" xr:uid="{00000000-0005-0000-0000-000079BF0000}"/>
    <cellStyle name="Normal 7 12 2" xfId="49125" xr:uid="{00000000-0005-0000-0000-00007ABF0000}"/>
    <cellStyle name="Normal 7 12 2 2" xfId="49126" xr:uid="{00000000-0005-0000-0000-00007BBF0000}"/>
    <cellStyle name="Normal 7 12 2 2 2" xfId="49127" xr:uid="{00000000-0005-0000-0000-00007CBF0000}"/>
    <cellStyle name="Normal 7 12 2 2 3" xfId="49128" xr:uid="{00000000-0005-0000-0000-00007DBF0000}"/>
    <cellStyle name="Normal 7 12 2 3" xfId="49129" xr:uid="{00000000-0005-0000-0000-00007EBF0000}"/>
    <cellStyle name="Normal 7 12 2 4" xfId="49130" xr:uid="{00000000-0005-0000-0000-00007FBF0000}"/>
    <cellStyle name="Normal 7 12 3" xfId="49131" xr:uid="{00000000-0005-0000-0000-000080BF0000}"/>
    <cellStyle name="Normal 7 12 3 2" xfId="49132" xr:uid="{00000000-0005-0000-0000-000081BF0000}"/>
    <cellStyle name="Normal 7 12 3 3" xfId="49133" xr:uid="{00000000-0005-0000-0000-000082BF0000}"/>
    <cellStyle name="Normal 7 12 4" xfId="49134" xr:uid="{00000000-0005-0000-0000-000083BF0000}"/>
    <cellStyle name="Normal 7 13" xfId="49135" xr:uid="{00000000-0005-0000-0000-000084BF0000}"/>
    <cellStyle name="Normal 7 13 2" xfId="49136" xr:uid="{00000000-0005-0000-0000-000085BF0000}"/>
    <cellStyle name="Normal 7 13 2 2" xfId="49137" xr:uid="{00000000-0005-0000-0000-000086BF0000}"/>
    <cellStyle name="Normal 7 13 2 2 2" xfId="49138" xr:uid="{00000000-0005-0000-0000-000087BF0000}"/>
    <cellStyle name="Normal 7 13 2 2 3" xfId="49139" xr:uid="{00000000-0005-0000-0000-000088BF0000}"/>
    <cellStyle name="Normal 7 13 2 3" xfId="49140" xr:uid="{00000000-0005-0000-0000-000089BF0000}"/>
    <cellStyle name="Normal 7 13 2 4" xfId="49141" xr:uid="{00000000-0005-0000-0000-00008ABF0000}"/>
    <cellStyle name="Normal 7 13 3" xfId="49142" xr:uid="{00000000-0005-0000-0000-00008BBF0000}"/>
    <cellStyle name="Normal 7 13 3 2" xfId="49143" xr:uid="{00000000-0005-0000-0000-00008CBF0000}"/>
    <cellStyle name="Normal 7 13 3 3" xfId="49144" xr:uid="{00000000-0005-0000-0000-00008DBF0000}"/>
    <cellStyle name="Normal 7 13 4" xfId="49145" xr:uid="{00000000-0005-0000-0000-00008EBF0000}"/>
    <cellStyle name="Normal 7 14" xfId="49146" xr:uid="{00000000-0005-0000-0000-00008FBF0000}"/>
    <cellStyle name="Normal 7 14 2" xfId="49147" xr:uid="{00000000-0005-0000-0000-000090BF0000}"/>
    <cellStyle name="Normal 7 14 2 2" xfId="49148" xr:uid="{00000000-0005-0000-0000-000091BF0000}"/>
    <cellStyle name="Normal 7 14 2 2 2" xfId="49149" xr:uid="{00000000-0005-0000-0000-000092BF0000}"/>
    <cellStyle name="Normal 7 14 2 2 3" xfId="49150" xr:uid="{00000000-0005-0000-0000-000093BF0000}"/>
    <cellStyle name="Normal 7 14 2 3" xfId="49151" xr:uid="{00000000-0005-0000-0000-000094BF0000}"/>
    <cellStyle name="Normal 7 14 2 4" xfId="49152" xr:uid="{00000000-0005-0000-0000-000095BF0000}"/>
    <cellStyle name="Normal 7 14 3" xfId="49153" xr:uid="{00000000-0005-0000-0000-000096BF0000}"/>
    <cellStyle name="Normal 7 14 3 2" xfId="49154" xr:uid="{00000000-0005-0000-0000-000097BF0000}"/>
    <cellStyle name="Normal 7 14 3 3" xfId="49155" xr:uid="{00000000-0005-0000-0000-000098BF0000}"/>
    <cellStyle name="Normal 7 14 4" xfId="49156" xr:uid="{00000000-0005-0000-0000-000099BF0000}"/>
    <cellStyle name="Normal 7 15" xfId="49157" xr:uid="{00000000-0005-0000-0000-00009ABF0000}"/>
    <cellStyle name="Normal 7 15 2" xfId="49158" xr:uid="{00000000-0005-0000-0000-00009BBF0000}"/>
    <cellStyle name="Normal 7 15 2 2" xfId="49159" xr:uid="{00000000-0005-0000-0000-00009CBF0000}"/>
    <cellStyle name="Normal 7 15 2 2 2" xfId="49160" xr:uid="{00000000-0005-0000-0000-00009DBF0000}"/>
    <cellStyle name="Normal 7 15 2 2 3" xfId="49161" xr:uid="{00000000-0005-0000-0000-00009EBF0000}"/>
    <cellStyle name="Normal 7 15 2 3" xfId="49162" xr:uid="{00000000-0005-0000-0000-00009FBF0000}"/>
    <cellStyle name="Normal 7 15 2 4" xfId="49163" xr:uid="{00000000-0005-0000-0000-0000A0BF0000}"/>
    <cellStyle name="Normal 7 15 3" xfId="49164" xr:uid="{00000000-0005-0000-0000-0000A1BF0000}"/>
    <cellStyle name="Normal 7 15 3 2" xfId="49165" xr:uid="{00000000-0005-0000-0000-0000A2BF0000}"/>
    <cellStyle name="Normal 7 15 3 3" xfId="49166" xr:uid="{00000000-0005-0000-0000-0000A3BF0000}"/>
    <cellStyle name="Normal 7 15 4" xfId="49167" xr:uid="{00000000-0005-0000-0000-0000A4BF0000}"/>
    <cellStyle name="Normal 7 16" xfId="49168" xr:uid="{00000000-0005-0000-0000-0000A5BF0000}"/>
    <cellStyle name="Normal 7 16 2" xfId="49169" xr:uid="{00000000-0005-0000-0000-0000A6BF0000}"/>
    <cellStyle name="Normal 7 16 2 2" xfId="49170" xr:uid="{00000000-0005-0000-0000-0000A7BF0000}"/>
    <cellStyle name="Normal 7 16 2 2 2" xfId="49171" xr:uid="{00000000-0005-0000-0000-0000A8BF0000}"/>
    <cellStyle name="Normal 7 16 2 2 3" xfId="49172" xr:uid="{00000000-0005-0000-0000-0000A9BF0000}"/>
    <cellStyle name="Normal 7 16 2 3" xfId="49173" xr:uid="{00000000-0005-0000-0000-0000AABF0000}"/>
    <cellStyle name="Normal 7 16 2 4" xfId="49174" xr:uid="{00000000-0005-0000-0000-0000ABBF0000}"/>
    <cellStyle name="Normal 7 16 3" xfId="49175" xr:uid="{00000000-0005-0000-0000-0000ACBF0000}"/>
    <cellStyle name="Normal 7 16 3 2" xfId="49176" xr:uid="{00000000-0005-0000-0000-0000ADBF0000}"/>
    <cellStyle name="Normal 7 16 3 3" xfId="49177" xr:uid="{00000000-0005-0000-0000-0000AEBF0000}"/>
    <cellStyle name="Normal 7 16 4" xfId="49178" xr:uid="{00000000-0005-0000-0000-0000AFBF0000}"/>
    <cellStyle name="Normal 7 17" xfId="49179" xr:uid="{00000000-0005-0000-0000-0000B0BF0000}"/>
    <cellStyle name="Normal 7 17 2" xfId="49180" xr:uid="{00000000-0005-0000-0000-0000B1BF0000}"/>
    <cellStyle name="Normal 7 17 2 2" xfId="49181" xr:uid="{00000000-0005-0000-0000-0000B2BF0000}"/>
    <cellStyle name="Normal 7 17 2 2 2" xfId="49182" xr:uid="{00000000-0005-0000-0000-0000B3BF0000}"/>
    <cellStyle name="Normal 7 17 2 2 3" xfId="49183" xr:uid="{00000000-0005-0000-0000-0000B4BF0000}"/>
    <cellStyle name="Normal 7 17 2 3" xfId="49184" xr:uid="{00000000-0005-0000-0000-0000B5BF0000}"/>
    <cellStyle name="Normal 7 17 2 4" xfId="49185" xr:uid="{00000000-0005-0000-0000-0000B6BF0000}"/>
    <cellStyle name="Normal 7 17 3" xfId="49186" xr:uid="{00000000-0005-0000-0000-0000B7BF0000}"/>
    <cellStyle name="Normal 7 17 3 2" xfId="49187" xr:uid="{00000000-0005-0000-0000-0000B8BF0000}"/>
    <cellStyle name="Normal 7 17 3 3" xfId="49188" xr:uid="{00000000-0005-0000-0000-0000B9BF0000}"/>
    <cellStyle name="Normal 7 17 4" xfId="49189" xr:uid="{00000000-0005-0000-0000-0000BABF0000}"/>
    <cellStyle name="Normal 7 18" xfId="49190" xr:uid="{00000000-0005-0000-0000-0000BBBF0000}"/>
    <cellStyle name="Normal 7 18 2" xfId="49191" xr:uid="{00000000-0005-0000-0000-0000BCBF0000}"/>
    <cellStyle name="Normal 7 18 2 2" xfId="49192" xr:uid="{00000000-0005-0000-0000-0000BDBF0000}"/>
    <cellStyle name="Normal 7 18 2 2 2" xfId="49193" xr:uid="{00000000-0005-0000-0000-0000BEBF0000}"/>
    <cellStyle name="Normal 7 18 2 2 3" xfId="49194" xr:uid="{00000000-0005-0000-0000-0000BFBF0000}"/>
    <cellStyle name="Normal 7 18 2 3" xfId="49195" xr:uid="{00000000-0005-0000-0000-0000C0BF0000}"/>
    <cellStyle name="Normal 7 18 2 4" xfId="49196" xr:uid="{00000000-0005-0000-0000-0000C1BF0000}"/>
    <cellStyle name="Normal 7 18 3" xfId="49197" xr:uid="{00000000-0005-0000-0000-0000C2BF0000}"/>
    <cellStyle name="Normal 7 18 3 2" xfId="49198" xr:uid="{00000000-0005-0000-0000-0000C3BF0000}"/>
    <cellStyle name="Normal 7 18 3 3" xfId="49199" xr:uid="{00000000-0005-0000-0000-0000C4BF0000}"/>
    <cellStyle name="Normal 7 18 4" xfId="49200" xr:uid="{00000000-0005-0000-0000-0000C5BF0000}"/>
    <cellStyle name="Normal 7 19" xfId="49201" xr:uid="{00000000-0005-0000-0000-0000C6BF0000}"/>
    <cellStyle name="Normal 7 19 2" xfId="49202" xr:uid="{00000000-0005-0000-0000-0000C7BF0000}"/>
    <cellStyle name="Normal 7 19 2 2" xfId="49203" xr:uid="{00000000-0005-0000-0000-0000C8BF0000}"/>
    <cellStyle name="Normal 7 19 2 2 2" xfId="49204" xr:uid="{00000000-0005-0000-0000-0000C9BF0000}"/>
    <cellStyle name="Normal 7 19 2 2 3" xfId="49205" xr:uid="{00000000-0005-0000-0000-0000CABF0000}"/>
    <cellStyle name="Normal 7 19 2 3" xfId="49206" xr:uid="{00000000-0005-0000-0000-0000CBBF0000}"/>
    <cellStyle name="Normal 7 19 2 4" xfId="49207" xr:uid="{00000000-0005-0000-0000-0000CCBF0000}"/>
    <cellStyle name="Normal 7 19 3" xfId="49208" xr:uid="{00000000-0005-0000-0000-0000CDBF0000}"/>
    <cellStyle name="Normal 7 19 3 2" xfId="49209" xr:uid="{00000000-0005-0000-0000-0000CEBF0000}"/>
    <cellStyle name="Normal 7 19 3 3" xfId="49210" xr:uid="{00000000-0005-0000-0000-0000CFBF0000}"/>
    <cellStyle name="Normal 7 19 4" xfId="49211" xr:uid="{00000000-0005-0000-0000-0000D0BF0000}"/>
    <cellStyle name="Normal 7 2" xfId="331" xr:uid="{00000000-0005-0000-0000-0000D1BF0000}"/>
    <cellStyle name="Normal 7 2 10" xfId="49212" xr:uid="{00000000-0005-0000-0000-0000D2BF0000}"/>
    <cellStyle name="Normal 7 2 10 2" xfId="49213" xr:uid="{00000000-0005-0000-0000-0000D3BF0000}"/>
    <cellStyle name="Normal 7 2 10 2 2" xfId="49214" xr:uid="{00000000-0005-0000-0000-0000D4BF0000}"/>
    <cellStyle name="Normal 7 2 10 2 2 2" xfId="49215" xr:uid="{00000000-0005-0000-0000-0000D5BF0000}"/>
    <cellStyle name="Normal 7 2 10 2 2 3" xfId="49216" xr:uid="{00000000-0005-0000-0000-0000D6BF0000}"/>
    <cellStyle name="Normal 7 2 10 2 3" xfId="49217" xr:uid="{00000000-0005-0000-0000-0000D7BF0000}"/>
    <cellStyle name="Normal 7 2 10 2 4" xfId="49218" xr:uid="{00000000-0005-0000-0000-0000D8BF0000}"/>
    <cellStyle name="Normal 7 2 10 3" xfId="49219" xr:uid="{00000000-0005-0000-0000-0000D9BF0000}"/>
    <cellStyle name="Normal 7 2 10 3 2" xfId="49220" xr:uid="{00000000-0005-0000-0000-0000DABF0000}"/>
    <cellStyle name="Normal 7 2 10 3 3" xfId="49221" xr:uid="{00000000-0005-0000-0000-0000DBBF0000}"/>
    <cellStyle name="Normal 7 2 10 4" xfId="49222" xr:uid="{00000000-0005-0000-0000-0000DCBF0000}"/>
    <cellStyle name="Normal 7 2 11" xfId="49223" xr:uid="{00000000-0005-0000-0000-0000DDBF0000}"/>
    <cellStyle name="Normal 7 2 11 2" xfId="49224" xr:uid="{00000000-0005-0000-0000-0000DEBF0000}"/>
    <cellStyle name="Normal 7 2 11 2 2" xfId="49225" xr:uid="{00000000-0005-0000-0000-0000DFBF0000}"/>
    <cellStyle name="Normal 7 2 11 2 2 2" xfId="49226" xr:uid="{00000000-0005-0000-0000-0000E0BF0000}"/>
    <cellStyle name="Normal 7 2 11 2 2 3" xfId="49227" xr:uid="{00000000-0005-0000-0000-0000E1BF0000}"/>
    <cellStyle name="Normal 7 2 11 2 3" xfId="49228" xr:uid="{00000000-0005-0000-0000-0000E2BF0000}"/>
    <cellStyle name="Normal 7 2 11 2 4" xfId="49229" xr:uid="{00000000-0005-0000-0000-0000E3BF0000}"/>
    <cellStyle name="Normal 7 2 11 3" xfId="49230" xr:uid="{00000000-0005-0000-0000-0000E4BF0000}"/>
    <cellStyle name="Normal 7 2 11 3 2" xfId="49231" xr:uid="{00000000-0005-0000-0000-0000E5BF0000}"/>
    <cellStyle name="Normal 7 2 11 3 3" xfId="49232" xr:uid="{00000000-0005-0000-0000-0000E6BF0000}"/>
    <cellStyle name="Normal 7 2 11 4" xfId="49233" xr:uid="{00000000-0005-0000-0000-0000E7BF0000}"/>
    <cellStyle name="Normal 7 2 12" xfId="49234" xr:uid="{00000000-0005-0000-0000-0000E8BF0000}"/>
    <cellStyle name="Normal 7 2 12 2" xfId="49235" xr:uid="{00000000-0005-0000-0000-0000E9BF0000}"/>
    <cellStyle name="Normal 7 2 12 2 2" xfId="49236" xr:uid="{00000000-0005-0000-0000-0000EABF0000}"/>
    <cellStyle name="Normal 7 2 12 2 2 2" xfId="49237" xr:uid="{00000000-0005-0000-0000-0000EBBF0000}"/>
    <cellStyle name="Normal 7 2 12 2 2 3" xfId="49238" xr:uid="{00000000-0005-0000-0000-0000ECBF0000}"/>
    <cellStyle name="Normal 7 2 12 2 3" xfId="49239" xr:uid="{00000000-0005-0000-0000-0000EDBF0000}"/>
    <cellStyle name="Normal 7 2 12 2 4" xfId="49240" xr:uid="{00000000-0005-0000-0000-0000EEBF0000}"/>
    <cellStyle name="Normal 7 2 12 3" xfId="49241" xr:uid="{00000000-0005-0000-0000-0000EFBF0000}"/>
    <cellStyle name="Normal 7 2 12 3 2" xfId="49242" xr:uid="{00000000-0005-0000-0000-0000F0BF0000}"/>
    <cellStyle name="Normal 7 2 12 3 3" xfId="49243" xr:uid="{00000000-0005-0000-0000-0000F1BF0000}"/>
    <cellStyle name="Normal 7 2 12 4" xfId="49244" xr:uid="{00000000-0005-0000-0000-0000F2BF0000}"/>
    <cellStyle name="Normal 7 2 13" xfId="49245" xr:uid="{00000000-0005-0000-0000-0000F3BF0000}"/>
    <cellStyle name="Normal 7 2 13 2" xfId="49246" xr:uid="{00000000-0005-0000-0000-0000F4BF0000}"/>
    <cellStyle name="Normal 7 2 13 2 2" xfId="49247" xr:uid="{00000000-0005-0000-0000-0000F5BF0000}"/>
    <cellStyle name="Normal 7 2 13 2 2 2" xfId="49248" xr:uid="{00000000-0005-0000-0000-0000F6BF0000}"/>
    <cellStyle name="Normal 7 2 13 2 2 3" xfId="49249" xr:uid="{00000000-0005-0000-0000-0000F7BF0000}"/>
    <cellStyle name="Normal 7 2 13 2 3" xfId="49250" xr:uid="{00000000-0005-0000-0000-0000F8BF0000}"/>
    <cellStyle name="Normal 7 2 13 2 4" xfId="49251" xr:uid="{00000000-0005-0000-0000-0000F9BF0000}"/>
    <cellStyle name="Normal 7 2 13 3" xfId="49252" xr:uid="{00000000-0005-0000-0000-0000FABF0000}"/>
    <cellStyle name="Normal 7 2 13 3 2" xfId="49253" xr:uid="{00000000-0005-0000-0000-0000FBBF0000}"/>
    <cellStyle name="Normal 7 2 13 3 3" xfId="49254" xr:uid="{00000000-0005-0000-0000-0000FCBF0000}"/>
    <cellStyle name="Normal 7 2 13 4" xfId="49255" xr:uid="{00000000-0005-0000-0000-0000FDBF0000}"/>
    <cellStyle name="Normal 7 2 14" xfId="49256" xr:uid="{00000000-0005-0000-0000-0000FEBF0000}"/>
    <cellStyle name="Normal 7 2 14 2" xfId="49257" xr:uid="{00000000-0005-0000-0000-0000FFBF0000}"/>
    <cellStyle name="Normal 7 2 14 2 2" xfId="49258" xr:uid="{00000000-0005-0000-0000-000000C00000}"/>
    <cellStyle name="Normal 7 2 14 2 2 2" xfId="49259" xr:uid="{00000000-0005-0000-0000-000001C00000}"/>
    <cellStyle name="Normal 7 2 14 2 2 3" xfId="49260" xr:uid="{00000000-0005-0000-0000-000002C00000}"/>
    <cellStyle name="Normal 7 2 14 2 3" xfId="49261" xr:uid="{00000000-0005-0000-0000-000003C00000}"/>
    <cellStyle name="Normal 7 2 14 2 4" xfId="49262" xr:uid="{00000000-0005-0000-0000-000004C00000}"/>
    <cellStyle name="Normal 7 2 14 3" xfId="49263" xr:uid="{00000000-0005-0000-0000-000005C00000}"/>
    <cellStyle name="Normal 7 2 14 3 2" xfId="49264" xr:uid="{00000000-0005-0000-0000-000006C00000}"/>
    <cellStyle name="Normal 7 2 14 3 3" xfId="49265" xr:uid="{00000000-0005-0000-0000-000007C00000}"/>
    <cellStyle name="Normal 7 2 14 4" xfId="49266" xr:uid="{00000000-0005-0000-0000-000008C00000}"/>
    <cellStyle name="Normal 7 2 15" xfId="49267" xr:uid="{00000000-0005-0000-0000-000009C00000}"/>
    <cellStyle name="Normal 7 2 15 2" xfId="49268" xr:uid="{00000000-0005-0000-0000-00000AC00000}"/>
    <cellStyle name="Normal 7 2 15 2 2" xfId="49269" xr:uid="{00000000-0005-0000-0000-00000BC00000}"/>
    <cellStyle name="Normal 7 2 15 2 2 2" xfId="49270" xr:uid="{00000000-0005-0000-0000-00000CC00000}"/>
    <cellStyle name="Normal 7 2 15 2 2 3" xfId="49271" xr:uid="{00000000-0005-0000-0000-00000DC00000}"/>
    <cellStyle name="Normal 7 2 15 2 3" xfId="49272" xr:uid="{00000000-0005-0000-0000-00000EC00000}"/>
    <cellStyle name="Normal 7 2 15 2 4" xfId="49273" xr:uid="{00000000-0005-0000-0000-00000FC00000}"/>
    <cellStyle name="Normal 7 2 15 3" xfId="49274" xr:uid="{00000000-0005-0000-0000-000010C00000}"/>
    <cellStyle name="Normal 7 2 15 3 2" xfId="49275" xr:uid="{00000000-0005-0000-0000-000011C00000}"/>
    <cellStyle name="Normal 7 2 15 3 3" xfId="49276" xr:uid="{00000000-0005-0000-0000-000012C00000}"/>
    <cellStyle name="Normal 7 2 15 4" xfId="49277" xr:uid="{00000000-0005-0000-0000-000013C00000}"/>
    <cellStyle name="Normal 7 2 16" xfId="49278" xr:uid="{00000000-0005-0000-0000-000014C00000}"/>
    <cellStyle name="Normal 7 2 16 2" xfId="49279" xr:uid="{00000000-0005-0000-0000-000015C00000}"/>
    <cellStyle name="Normal 7 2 16 2 2" xfId="49280" xr:uid="{00000000-0005-0000-0000-000016C00000}"/>
    <cellStyle name="Normal 7 2 16 2 2 2" xfId="49281" xr:uid="{00000000-0005-0000-0000-000017C00000}"/>
    <cellStyle name="Normal 7 2 16 2 2 3" xfId="49282" xr:uid="{00000000-0005-0000-0000-000018C00000}"/>
    <cellStyle name="Normal 7 2 16 2 3" xfId="49283" xr:uid="{00000000-0005-0000-0000-000019C00000}"/>
    <cellStyle name="Normal 7 2 16 2 4" xfId="49284" xr:uid="{00000000-0005-0000-0000-00001AC00000}"/>
    <cellStyle name="Normal 7 2 16 3" xfId="49285" xr:uid="{00000000-0005-0000-0000-00001BC00000}"/>
    <cellStyle name="Normal 7 2 16 3 2" xfId="49286" xr:uid="{00000000-0005-0000-0000-00001CC00000}"/>
    <cellStyle name="Normal 7 2 16 3 3" xfId="49287" xr:uid="{00000000-0005-0000-0000-00001DC00000}"/>
    <cellStyle name="Normal 7 2 16 4" xfId="49288" xr:uid="{00000000-0005-0000-0000-00001EC00000}"/>
    <cellStyle name="Normal 7 2 17" xfId="49289" xr:uid="{00000000-0005-0000-0000-00001FC00000}"/>
    <cellStyle name="Normal 7 2 17 2" xfId="49290" xr:uid="{00000000-0005-0000-0000-000020C00000}"/>
    <cellStyle name="Normal 7 2 17 2 2" xfId="49291" xr:uid="{00000000-0005-0000-0000-000021C00000}"/>
    <cellStyle name="Normal 7 2 17 2 2 2" xfId="49292" xr:uid="{00000000-0005-0000-0000-000022C00000}"/>
    <cellStyle name="Normal 7 2 17 2 2 3" xfId="49293" xr:uid="{00000000-0005-0000-0000-000023C00000}"/>
    <cellStyle name="Normal 7 2 17 2 3" xfId="49294" xr:uid="{00000000-0005-0000-0000-000024C00000}"/>
    <cellStyle name="Normal 7 2 17 2 4" xfId="49295" xr:uid="{00000000-0005-0000-0000-000025C00000}"/>
    <cellStyle name="Normal 7 2 17 3" xfId="49296" xr:uid="{00000000-0005-0000-0000-000026C00000}"/>
    <cellStyle name="Normal 7 2 17 3 2" xfId="49297" xr:uid="{00000000-0005-0000-0000-000027C00000}"/>
    <cellStyle name="Normal 7 2 17 3 3" xfId="49298" xr:uid="{00000000-0005-0000-0000-000028C00000}"/>
    <cellStyle name="Normal 7 2 17 4" xfId="49299" xr:uid="{00000000-0005-0000-0000-000029C00000}"/>
    <cellStyle name="Normal 7 2 18" xfId="49300" xr:uid="{00000000-0005-0000-0000-00002AC00000}"/>
    <cellStyle name="Normal 7 2 18 2" xfId="49301" xr:uid="{00000000-0005-0000-0000-00002BC00000}"/>
    <cellStyle name="Normal 7 2 18 2 2" xfId="49302" xr:uid="{00000000-0005-0000-0000-00002CC00000}"/>
    <cellStyle name="Normal 7 2 18 2 2 2" xfId="49303" xr:uid="{00000000-0005-0000-0000-00002DC00000}"/>
    <cellStyle name="Normal 7 2 18 2 2 3" xfId="49304" xr:uid="{00000000-0005-0000-0000-00002EC00000}"/>
    <cellStyle name="Normal 7 2 18 2 3" xfId="49305" xr:uid="{00000000-0005-0000-0000-00002FC00000}"/>
    <cellStyle name="Normal 7 2 18 2 4" xfId="49306" xr:uid="{00000000-0005-0000-0000-000030C00000}"/>
    <cellStyle name="Normal 7 2 18 3" xfId="49307" xr:uid="{00000000-0005-0000-0000-000031C00000}"/>
    <cellStyle name="Normal 7 2 18 3 2" xfId="49308" xr:uid="{00000000-0005-0000-0000-000032C00000}"/>
    <cellStyle name="Normal 7 2 18 3 3" xfId="49309" xr:uid="{00000000-0005-0000-0000-000033C00000}"/>
    <cellStyle name="Normal 7 2 18 4" xfId="49310" xr:uid="{00000000-0005-0000-0000-000034C00000}"/>
    <cellStyle name="Normal 7 2 19" xfId="49311" xr:uid="{00000000-0005-0000-0000-000035C00000}"/>
    <cellStyle name="Normal 7 2 19 2" xfId="49312" xr:uid="{00000000-0005-0000-0000-000036C00000}"/>
    <cellStyle name="Normal 7 2 19 2 2" xfId="49313" xr:uid="{00000000-0005-0000-0000-000037C00000}"/>
    <cellStyle name="Normal 7 2 19 2 2 2" xfId="49314" xr:uid="{00000000-0005-0000-0000-000038C00000}"/>
    <cellStyle name="Normal 7 2 19 2 2 3" xfId="49315" xr:uid="{00000000-0005-0000-0000-000039C00000}"/>
    <cellStyle name="Normal 7 2 19 2 3" xfId="49316" xr:uid="{00000000-0005-0000-0000-00003AC00000}"/>
    <cellStyle name="Normal 7 2 19 2 4" xfId="49317" xr:uid="{00000000-0005-0000-0000-00003BC00000}"/>
    <cellStyle name="Normal 7 2 19 3" xfId="49318" xr:uid="{00000000-0005-0000-0000-00003CC00000}"/>
    <cellStyle name="Normal 7 2 19 3 2" xfId="49319" xr:uid="{00000000-0005-0000-0000-00003DC00000}"/>
    <cellStyle name="Normal 7 2 19 3 3" xfId="49320" xr:uid="{00000000-0005-0000-0000-00003EC00000}"/>
    <cellStyle name="Normal 7 2 19 4" xfId="49321" xr:uid="{00000000-0005-0000-0000-00003FC00000}"/>
    <cellStyle name="Normal 7 2 2" xfId="49322" xr:uid="{00000000-0005-0000-0000-000040C00000}"/>
    <cellStyle name="Normal 7 2 2 10" xfId="49323" xr:uid="{00000000-0005-0000-0000-000041C00000}"/>
    <cellStyle name="Normal 7 2 2 11" xfId="49324" xr:uid="{00000000-0005-0000-0000-000042C00000}"/>
    <cellStyle name="Normal 7 2 2 12" xfId="49325" xr:uid="{00000000-0005-0000-0000-000043C00000}"/>
    <cellStyle name="Normal 7 2 2 2" xfId="49326" xr:uid="{00000000-0005-0000-0000-000044C00000}"/>
    <cellStyle name="Normal 7 2 2 2 10" xfId="49327" xr:uid="{00000000-0005-0000-0000-000045C00000}"/>
    <cellStyle name="Normal 7 2 2 2 11" xfId="49328" xr:uid="{00000000-0005-0000-0000-000046C00000}"/>
    <cellStyle name="Normal 7 2 2 2 2" xfId="49329" xr:uid="{00000000-0005-0000-0000-000047C00000}"/>
    <cellStyle name="Normal 7 2 2 2 2 10" xfId="49330" xr:uid="{00000000-0005-0000-0000-000048C00000}"/>
    <cellStyle name="Normal 7 2 2 2 2 11" xfId="49331" xr:uid="{00000000-0005-0000-0000-000049C00000}"/>
    <cellStyle name="Normal 7 2 2 2 2 2" xfId="49332" xr:uid="{00000000-0005-0000-0000-00004AC00000}"/>
    <cellStyle name="Normal 7 2 2 2 2 2 2" xfId="49333" xr:uid="{00000000-0005-0000-0000-00004BC00000}"/>
    <cellStyle name="Normal 7 2 2 2 2 2 2 2" xfId="49334" xr:uid="{00000000-0005-0000-0000-00004CC00000}"/>
    <cellStyle name="Normal 7 2 2 2 2 2 2 2 2" xfId="49335" xr:uid="{00000000-0005-0000-0000-00004DC00000}"/>
    <cellStyle name="Normal 7 2 2 2 2 2 2 2 3" xfId="49336" xr:uid="{00000000-0005-0000-0000-00004EC00000}"/>
    <cellStyle name="Normal 7 2 2 2 2 2 2 3" xfId="49337" xr:uid="{00000000-0005-0000-0000-00004FC00000}"/>
    <cellStyle name="Normal 7 2 2 2 2 2 2 3 2" xfId="49338" xr:uid="{00000000-0005-0000-0000-000050C00000}"/>
    <cellStyle name="Normal 7 2 2 2 2 2 2 3 3" xfId="49339" xr:uid="{00000000-0005-0000-0000-000051C00000}"/>
    <cellStyle name="Normal 7 2 2 2 2 2 2 4" xfId="49340" xr:uid="{00000000-0005-0000-0000-000052C00000}"/>
    <cellStyle name="Normal 7 2 2 2 2 2 2 5" xfId="49341" xr:uid="{00000000-0005-0000-0000-000053C00000}"/>
    <cellStyle name="Normal 7 2 2 2 2 2 2 6" xfId="49342" xr:uid="{00000000-0005-0000-0000-000054C00000}"/>
    <cellStyle name="Normal 7 2 2 2 2 2 2 7" xfId="49343" xr:uid="{00000000-0005-0000-0000-000055C00000}"/>
    <cellStyle name="Normal 7 2 2 2 2 2 2 8" xfId="49344" xr:uid="{00000000-0005-0000-0000-000056C00000}"/>
    <cellStyle name="Normal 7 2 2 2 2 2 3" xfId="49345" xr:uid="{00000000-0005-0000-0000-000057C00000}"/>
    <cellStyle name="Normal 7 2 2 2 2 2 3 2" xfId="49346" xr:uid="{00000000-0005-0000-0000-000058C00000}"/>
    <cellStyle name="Normal 7 2 2 2 2 2 3 2 2" xfId="49347" xr:uid="{00000000-0005-0000-0000-000059C00000}"/>
    <cellStyle name="Normal 7 2 2 2 2 2 3 2 3" xfId="49348" xr:uid="{00000000-0005-0000-0000-00005AC00000}"/>
    <cellStyle name="Normal 7 2 2 2 2 2 3 3" xfId="49349" xr:uid="{00000000-0005-0000-0000-00005BC00000}"/>
    <cellStyle name="Normal 7 2 2 2 2 2 3 3 2" xfId="49350" xr:uid="{00000000-0005-0000-0000-00005CC00000}"/>
    <cellStyle name="Normal 7 2 2 2 2 2 3 4" xfId="49351" xr:uid="{00000000-0005-0000-0000-00005DC00000}"/>
    <cellStyle name="Normal 7 2 2 2 2 2 4" xfId="49352" xr:uid="{00000000-0005-0000-0000-00005EC00000}"/>
    <cellStyle name="Normal 7 2 2 2 2 2 4 2" xfId="49353" xr:uid="{00000000-0005-0000-0000-00005FC00000}"/>
    <cellStyle name="Normal 7 2 2 2 2 2 4 3" xfId="49354" xr:uid="{00000000-0005-0000-0000-000060C00000}"/>
    <cellStyle name="Normal 7 2 2 2 2 2 5" xfId="49355" xr:uid="{00000000-0005-0000-0000-000061C00000}"/>
    <cellStyle name="Normal 7 2 2 2 2 2 6" xfId="49356" xr:uid="{00000000-0005-0000-0000-000062C00000}"/>
    <cellStyle name="Normal 7 2 2 2 2 2 7" xfId="49357" xr:uid="{00000000-0005-0000-0000-000063C00000}"/>
    <cellStyle name="Normal 7 2 2 2 2 2 8" xfId="49358" xr:uid="{00000000-0005-0000-0000-000064C00000}"/>
    <cellStyle name="Normal 7 2 2 2 2 2 9" xfId="49359" xr:uid="{00000000-0005-0000-0000-000065C00000}"/>
    <cellStyle name="Normal 7 2 2 2 2 3" xfId="49360" xr:uid="{00000000-0005-0000-0000-000066C00000}"/>
    <cellStyle name="Normal 7 2 2 2 2 3 2" xfId="49361" xr:uid="{00000000-0005-0000-0000-000067C00000}"/>
    <cellStyle name="Normal 7 2 2 2 2 3 2 2" xfId="49362" xr:uid="{00000000-0005-0000-0000-000068C00000}"/>
    <cellStyle name="Normal 7 2 2 2 2 3 2 3" xfId="49363" xr:uid="{00000000-0005-0000-0000-000069C00000}"/>
    <cellStyle name="Normal 7 2 2 2 2 3 3" xfId="49364" xr:uid="{00000000-0005-0000-0000-00006AC00000}"/>
    <cellStyle name="Normal 7 2 2 2 2 3 3 2" xfId="49365" xr:uid="{00000000-0005-0000-0000-00006BC00000}"/>
    <cellStyle name="Normal 7 2 2 2 2 3 3 3" xfId="49366" xr:uid="{00000000-0005-0000-0000-00006CC00000}"/>
    <cellStyle name="Normal 7 2 2 2 2 3 4" xfId="49367" xr:uid="{00000000-0005-0000-0000-00006DC00000}"/>
    <cellStyle name="Normal 7 2 2 2 2 3 5" xfId="49368" xr:uid="{00000000-0005-0000-0000-00006EC00000}"/>
    <cellStyle name="Normal 7 2 2 2 2 3 6" xfId="49369" xr:uid="{00000000-0005-0000-0000-00006FC00000}"/>
    <cellStyle name="Normal 7 2 2 2 2 3 7" xfId="49370" xr:uid="{00000000-0005-0000-0000-000070C00000}"/>
    <cellStyle name="Normal 7 2 2 2 2 3 8" xfId="49371" xr:uid="{00000000-0005-0000-0000-000071C00000}"/>
    <cellStyle name="Normal 7 2 2 2 2 4" xfId="49372" xr:uid="{00000000-0005-0000-0000-000072C00000}"/>
    <cellStyle name="Normal 7 2 2 2 2 4 2" xfId="49373" xr:uid="{00000000-0005-0000-0000-000073C00000}"/>
    <cellStyle name="Normal 7 2 2 2 2 4 2 2" xfId="49374" xr:uid="{00000000-0005-0000-0000-000074C00000}"/>
    <cellStyle name="Normal 7 2 2 2 2 4 2 3" xfId="49375" xr:uid="{00000000-0005-0000-0000-000075C00000}"/>
    <cellStyle name="Normal 7 2 2 2 2 4 3" xfId="49376" xr:uid="{00000000-0005-0000-0000-000076C00000}"/>
    <cellStyle name="Normal 7 2 2 2 2 4 3 2" xfId="49377" xr:uid="{00000000-0005-0000-0000-000077C00000}"/>
    <cellStyle name="Normal 7 2 2 2 2 4 4" xfId="49378" xr:uid="{00000000-0005-0000-0000-000078C00000}"/>
    <cellStyle name="Normal 7 2 2 2 2 5" xfId="49379" xr:uid="{00000000-0005-0000-0000-000079C00000}"/>
    <cellStyle name="Normal 7 2 2 2 2 5 2" xfId="49380" xr:uid="{00000000-0005-0000-0000-00007AC00000}"/>
    <cellStyle name="Normal 7 2 2 2 2 5 3" xfId="49381" xr:uid="{00000000-0005-0000-0000-00007BC00000}"/>
    <cellStyle name="Normal 7 2 2 2 2 6" xfId="49382" xr:uid="{00000000-0005-0000-0000-00007CC00000}"/>
    <cellStyle name="Normal 7 2 2 2 2 6 2" xfId="49383" xr:uid="{00000000-0005-0000-0000-00007DC00000}"/>
    <cellStyle name="Normal 7 2 2 2 2 6 3" xfId="49384" xr:uid="{00000000-0005-0000-0000-00007EC00000}"/>
    <cellStyle name="Normal 7 2 2 2 2 7" xfId="49385" xr:uid="{00000000-0005-0000-0000-00007FC00000}"/>
    <cellStyle name="Normal 7 2 2 2 2 8" xfId="49386" xr:uid="{00000000-0005-0000-0000-000080C00000}"/>
    <cellStyle name="Normal 7 2 2 2 2 9" xfId="49387" xr:uid="{00000000-0005-0000-0000-000081C00000}"/>
    <cellStyle name="Normal 7 2 2 2 3" xfId="49388" xr:uid="{00000000-0005-0000-0000-000082C00000}"/>
    <cellStyle name="Normal 7 2 2 2 3 10" xfId="49389" xr:uid="{00000000-0005-0000-0000-000083C00000}"/>
    <cellStyle name="Normal 7 2 2 2 3 2" xfId="49390" xr:uid="{00000000-0005-0000-0000-000084C00000}"/>
    <cellStyle name="Normal 7 2 2 2 3 2 2" xfId="49391" xr:uid="{00000000-0005-0000-0000-000085C00000}"/>
    <cellStyle name="Normal 7 2 2 2 3 2 2 2" xfId="49392" xr:uid="{00000000-0005-0000-0000-000086C00000}"/>
    <cellStyle name="Normal 7 2 2 2 3 2 2 3" xfId="49393" xr:uid="{00000000-0005-0000-0000-000087C00000}"/>
    <cellStyle name="Normal 7 2 2 2 3 2 3" xfId="49394" xr:uid="{00000000-0005-0000-0000-000088C00000}"/>
    <cellStyle name="Normal 7 2 2 2 3 2 3 2" xfId="49395" xr:uid="{00000000-0005-0000-0000-000089C00000}"/>
    <cellStyle name="Normal 7 2 2 2 3 2 3 3" xfId="49396" xr:uid="{00000000-0005-0000-0000-00008AC00000}"/>
    <cellStyle name="Normal 7 2 2 2 3 2 4" xfId="49397" xr:uid="{00000000-0005-0000-0000-00008BC00000}"/>
    <cellStyle name="Normal 7 2 2 2 3 2 5" xfId="49398" xr:uid="{00000000-0005-0000-0000-00008CC00000}"/>
    <cellStyle name="Normal 7 2 2 2 3 2 6" xfId="49399" xr:uid="{00000000-0005-0000-0000-00008DC00000}"/>
    <cellStyle name="Normal 7 2 2 2 3 2 7" xfId="49400" xr:uid="{00000000-0005-0000-0000-00008EC00000}"/>
    <cellStyle name="Normal 7 2 2 2 3 2 8" xfId="49401" xr:uid="{00000000-0005-0000-0000-00008FC00000}"/>
    <cellStyle name="Normal 7 2 2 2 3 3" xfId="49402" xr:uid="{00000000-0005-0000-0000-000090C00000}"/>
    <cellStyle name="Normal 7 2 2 2 3 3 2" xfId="49403" xr:uid="{00000000-0005-0000-0000-000091C00000}"/>
    <cellStyle name="Normal 7 2 2 2 3 3 2 2" xfId="49404" xr:uid="{00000000-0005-0000-0000-000092C00000}"/>
    <cellStyle name="Normal 7 2 2 2 3 3 2 3" xfId="49405" xr:uid="{00000000-0005-0000-0000-000093C00000}"/>
    <cellStyle name="Normal 7 2 2 2 3 3 3" xfId="49406" xr:uid="{00000000-0005-0000-0000-000094C00000}"/>
    <cellStyle name="Normal 7 2 2 2 3 3 3 2" xfId="49407" xr:uid="{00000000-0005-0000-0000-000095C00000}"/>
    <cellStyle name="Normal 7 2 2 2 3 3 4" xfId="49408" xr:uid="{00000000-0005-0000-0000-000096C00000}"/>
    <cellStyle name="Normal 7 2 2 2 3 4" xfId="49409" xr:uid="{00000000-0005-0000-0000-000097C00000}"/>
    <cellStyle name="Normal 7 2 2 2 3 4 2" xfId="49410" xr:uid="{00000000-0005-0000-0000-000098C00000}"/>
    <cellStyle name="Normal 7 2 2 2 3 4 3" xfId="49411" xr:uid="{00000000-0005-0000-0000-000099C00000}"/>
    <cellStyle name="Normal 7 2 2 2 3 5" xfId="49412" xr:uid="{00000000-0005-0000-0000-00009AC00000}"/>
    <cellStyle name="Normal 7 2 2 2 3 5 2" xfId="49413" xr:uid="{00000000-0005-0000-0000-00009BC00000}"/>
    <cellStyle name="Normal 7 2 2 2 3 5 3" xfId="49414" xr:uid="{00000000-0005-0000-0000-00009CC00000}"/>
    <cellStyle name="Normal 7 2 2 2 3 6" xfId="49415" xr:uid="{00000000-0005-0000-0000-00009DC00000}"/>
    <cellStyle name="Normal 7 2 2 2 3 7" xfId="49416" xr:uid="{00000000-0005-0000-0000-00009EC00000}"/>
    <cellStyle name="Normal 7 2 2 2 3 8" xfId="49417" xr:uid="{00000000-0005-0000-0000-00009FC00000}"/>
    <cellStyle name="Normal 7 2 2 2 3 9" xfId="49418" xr:uid="{00000000-0005-0000-0000-0000A0C00000}"/>
    <cellStyle name="Normal 7 2 2 2 4" xfId="49419" xr:uid="{00000000-0005-0000-0000-0000A1C00000}"/>
    <cellStyle name="Normal 7 2 2 2 4 2" xfId="49420" xr:uid="{00000000-0005-0000-0000-0000A2C00000}"/>
    <cellStyle name="Normal 7 2 2 2 4 2 2" xfId="49421" xr:uid="{00000000-0005-0000-0000-0000A3C00000}"/>
    <cellStyle name="Normal 7 2 2 2 4 2 3" xfId="49422" xr:uid="{00000000-0005-0000-0000-0000A4C00000}"/>
    <cellStyle name="Normal 7 2 2 2 4 2 4" xfId="49423" xr:uid="{00000000-0005-0000-0000-0000A5C00000}"/>
    <cellStyle name="Normal 7 2 2 2 4 3" xfId="49424" xr:uid="{00000000-0005-0000-0000-0000A6C00000}"/>
    <cellStyle name="Normal 7 2 2 2 4 3 2" xfId="49425" xr:uid="{00000000-0005-0000-0000-0000A7C00000}"/>
    <cellStyle name="Normal 7 2 2 2 4 3 3" xfId="49426" xr:uid="{00000000-0005-0000-0000-0000A8C00000}"/>
    <cellStyle name="Normal 7 2 2 2 4 4" xfId="49427" xr:uid="{00000000-0005-0000-0000-0000A9C00000}"/>
    <cellStyle name="Normal 7 2 2 2 4 5" xfId="49428" xr:uid="{00000000-0005-0000-0000-0000AAC00000}"/>
    <cellStyle name="Normal 7 2 2 2 4 6" xfId="49429" xr:uid="{00000000-0005-0000-0000-0000ABC00000}"/>
    <cellStyle name="Normal 7 2 2 2 4 7" xfId="49430" xr:uid="{00000000-0005-0000-0000-0000ACC00000}"/>
    <cellStyle name="Normal 7 2 2 2 4 8" xfId="49431" xr:uid="{00000000-0005-0000-0000-0000ADC00000}"/>
    <cellStyle name="Normal 7 2 2 2 5" xfId="49432" xr:uid="{00000000-0005-0000-0000-0000AEC00000}"/>
    <cellStyle name="Normal 7 2 2 2 5 2" xfId="49433" xr:uid="{00000000-0005-0000-0000-0000AFC00000}"/>
    <cellStyle name="Normal 7 2 2 2 5 2 2" xfId="49434" xr:uid="{00000000-0005-0000-0000-0000B0C00000}"/>
    <cellStyle name="Normal 7 2 2 2 5 2 3" xfId="49435" xr:uid="{00000000-0005-0000-0000-0000B1C00000}"/>
    <cellStyle name="Normal 7 2 2 2 5 3" xfId="49436" xr:uid="{00000000-0005-0000-0000-0000B2C00000}"/>
    <cellStyle name="Normal 7 2 2 2 5 4" xfId="49437" xr:uid="{00000000-0005-0000-0000-0000B3C00000}"/>
    <cellStyle name="Normal 7 2 2 2 5 5" xfId="49438" xr:uid="{00000000-0005-0000-0000-0000B4C00000}"/>
    <cellStyle name="Normal 7 2 2 2 5 6" xfId="49439" xr:uid="{00000000-0005-0000-0000-0000B5C00000}"/>
    <cellStyle name="Normal 7 2 2 2 6" xfId="49440" xr:uid="{00000000-0005-0000-0000-0000B6C00000}"/>
    <cellStyle name="Normal 7 2 2 2 6 2" xfId="49441" xr:uid="{00000000-0005-0000-0000-0000B7C00000}"/>
    <cellStyle name="Normal 7 2 2 2 6 3" xfId="49442" xr:uid="{00000000-0005-0000-0000-0000B8C00000}"/>
    <cellStyle name="Normal 7 2 2 2 7" xfId="49443" xr:uid="{00000000-0005-0000-0000-0000B9C00000}"/>
    <cellStyle name="Normal 7 2 2 2 7 2" xfId="49444" xr:uid="{00000000-0005-0000-0000-0000BAC00000}"/>
    <cellStyle name="Normal 7 2 2 2 7 3" xfId="49445" xr:uid="{00000000-0005-0000-0000-0000BBC00000}"/>
    <cellStyle name="Normal 7 2 2 2 8" xfId="49446" xr:uid="{00000000-0005-0000-0000-0000BCC00000}"/>
    <cellStyle name="Normal 7 2 2 2 8 2" xfId="49447" xr:uid="{00000000-0005-0000-0000-0000BDC00000}"/>
    <cellStyle name="Normal 7 2 2 2 8 3" xfId="49448" xr:uid="{00000000-0005-0000-0000-0000BEC00000}"/>
    <cellStyle name="Normal 7 2 2 2 9" xfId="49449" xr:uid="{00000000-0005-0000-0000-0000BFC00000}"/>
    <cellStyle name="Normal 7 2 2 3" xfId="49450" xr:uid="{00000000-0005-0000-0000-0000C0C00000}"/>
    <cellStyle name="Normal 7 2 2 3 10" xfId="49451" xr:uid="{00000000-0005-0000-0000-0000C1C00000}"/>
    <cellStyle name="Normal 7 2 2 3 11" xfId="49452" xr:uid="{00000000-0005-0000-0000-0000C2C00000}"/>
    <cellStyle name="Normal 7 2 2 3 2" xfId="49453" xr:uid="{00000000-0005-0000-0000-0000C3C00000}"/>
    <cellStyle name="Normal 7 2 2 3 2 2" xfId="49454" xr:uid="{00000000-0005-0000-0000-0000C4C00000}"/>
    <cellStyle name="Normal 7 2 2 3 2 2 2" xfId="49455" xr:uid="{00000000-0005-0000-0000-0000C5C00000}"/>
    <cellStyle name="Normal 7 2 2 3 2 2 2 2" xfId="49456" xr:uid="{00000000-0005-0000-0000-0000C6C00000}"/>
    <cellStyle name="Normal 7 2 2 3 2 2 2 3" xfId="49457" xr:uid="{00000000-0005-0000-0000-0000C7C00000}"/>
    <cellStyle name="Normal 7 2 2 3 2 2 3" xfId="49458" xr:uid="{00000000-0005-0000-0000-0000C8C00000}"/>
    <cellStyle name="Normal 7 2 2 3 2 2 3 2" xfId="49459" xr:uid="{00000000-0005-0000-0000-0000C9C00000}"/>
    <cellStyle name="Normal 7 2 2 3 2 2 3 3" xfId="49460" xr:uid="{00000000-0005-0000-0000-0000CAC00000}"/>
    <cellStyle name="Normal 7 2 2 3 2 2 4" xfId="49461" xr:uid="{00000000-0005-0000-0000-0000CBC00000}"/>
    <cellStyle name="Normal 7 2 2 3 2 2 5" xfId="49462" xr:uid="{00000000-0005-0000-0000-0000CCC00000}"/>
    <cellStyle name="Normal 7 2 2 3 2 2 6" xfId="49463" xr:uid="{00000000-0005-0000-0000-0000CDC00000}"/>
    <cellStyle name="Normal 7 2 2 3 2 2 7" xfId="49464" xr:uid="{00000000-0005-0000-0000-0000CEC00000}"/>
    <cellStyle name="Normal 7 2 2 3 2 2 8" xfId="49465" xr:uid="{00000000-0005-0000-0000-0000CFC00000}"/>
    <cellStyle name="Normal 7 2 2 3 2 3" xfId="49466" xr:uid="{00000000-0005-0000-0000-0000D0C00000}"/>
    <cellStyle name="Normal 7 2 2 3 2 3 2" xfId="49467" xr:uid="{00000000-0005-0000-0000-0000D1C00000}"/>
    <cellStyle name="Normal 7 2 2 3 2 3 2 2" xfId="49468" xr:uid="{00000000-0005-0000-0000-0000D2C00000}"/>
    <cellStyle name="Normal 7 2 2 3 2 3 2 3" xfId="49469" xr:uid="{00000000-0005-0000-0000-0000D3C00000}"/>
    <cellStyle name="Normal 7 2 2 3 2 3 3" xfId="49470" xr:uid="{00000000-0005-0000-0000-0000D4C00000}"/>
    <cellStyle name="Normal 7 2 2 3 2 3 3 2" xfId="49471" xr:uid="{00000000-0005-0000-0000-0000D5C00000}"/>
    <cellStyle name="Normal 7 2 2 3 2 3 4" xfId="49472" xr:uid="{00000000-0005-0000-0000-0000D6C00000}"/>
    <cellStyle name="Normal 7 2 2 3 2 4" xfId="49473" xr:uid="{00000000-0005-0000-0000-0000D7C00000}"/>
    <cellStyle name="Normal 7 2 2 3 2 4 2" xfId="49474" xr:uid="{00000000-0005-0000-0000-0000D8C00000}"/>
    <cellStyle name="Normal 7 2 2 3 2 4 3" xfId="49475" xr:uid="{00000000-0005-0000-0000-0000D9C00000}"/>
    <cellStyle name="Normal 7 2 2 3 2 5" xfId="49476" xr:uid="{00000000-0005-0000-0000-0000DAC00000}"/>
    <cellStyle name="Normal 7 2 2 3 2 6" xfId="49477" xr:uid="{00000000-0005-0000-0000-0000DBC00000}"/>
    <cellStyle name="Normal 7 2 2 3 2 7" xfId="49478" xr:uid="{00000000-0005-0000-0000-0000DCC00000}"/>
    <cellStyle name="Normal 7 2 2 3 2 8" xfId="49479" xr:uid="{00000000-0005-0000-0000-0000DDC00000}"/>
    <cellStyle name="Normal 7 2 2 3 2 9" xfId="49480" xr:uid="{00000000-0005-0000-0000-0000DEC00000}"/>
    <cellStyle name="Normal 7 2 2 3 3" xfId="49481" xr:uid="{00000000-0005-0000-0000-0000DFC00000}"/>
    <cellStyle name="Normal 7 2 2 3 3 2" xfId="49482" xr:uid="{00000000-0005-0000-0000-0000E0C00000}"/>
    <cellStyle name="Normal 7 2 2 3 3 2 2" xfId="49483" xr:uid="{00000000-0005-0000-0000-0000E1C00000}"/>
    <cellStyle name="Normal 7 2 2 3 3 2 3" xfId="49484" xr:uid="{00000000-0005-0000-0000-0000E2C00000}"/>
    <cellStyle name="Normal 7 2 2 3 3 3" xfId="49485" xr:uid="{00000000-0005-0000-0000-0000E3C00000}"/>
    <cellStyle name="Normal 7 2 2 3 3 3 2" xfId="49486" xr:uid="{00000000-0005-0000-0000-0000E4C00000}"/>
    <cellStyle name="Normal 7 2 2 3 3 3 3" xfId="49487" xr:uid="{00000000-0005-0000-0000-0000E5C00000}"/>
    <cellStyle name="Normal 7 2 2 3 3 4" xfId="49488" xr:uid="{00000000-0005-0000-0000-0000E6C00000}"/>
    <cellStyle name="Normal 7 2 2 3 3 5" xfId="49489" xr:uid="{00000000-0005-0000-0000-0000E7C00000}"/>
    <cellStyle name="Normal 7 2 2 3 3 6" xfId="49490" xr:uid="{00000000-0005-0000-0000-0000E8C00000}"/>
    <cellStyle name="Normal 7 2 2 3 3 7" xfId="49491" xr:uid="{00000000-0005-0000-0000-0000E9C00000}"/>
    <cellStyle name="Normal 7 2 2 3 3 8" xfId="49492" xr:uid="{00000000-0005-0000-0000-0000EAC00000}"/>
    <cellStyle name="Normal 7 2 2 3 4" xfId="49493" xr:uid="{00000000-0005-0000-0000-0000EBC00000}"/>
    <cellStyle name="Normal 7 2 2 3 4 2" xfId="49494" xr:uid="{00000000-0005-0000-0000-0000ECC00000}"/>
    <cellStyle name="Normal 7 2 2 3 4 2 2" xfId="49495" xr:uid="{00000000-0005-0000-0000-0000EDC00000}"/>
    <cellStyle name="Normal 7 2 2 3 4 2 3" xfId="49496" xr:uid="{00000000-0005-0000-0000-0000EEC00000}"/>
    <cellStyle name="Normal 7 2 2 3 4 3" xfId="49497" xr:uid="{00000000-0005-0000-0000-0000EFC00000}"/>
    <cellStyle name="Normal 7 2 2 3 4 3 2" xfId="49498" xr:uid="{00000000-0005-0000-0000-0000F0C00000}"/>
    <cellStyle name="Normal 7 2 2 3 4 4" xfId="49499" xr:uid="{00000000-0005-0000-0000-0000F1C00000}"/>
    <cellStyle name="Normal 7 2 2 3 5" xfId="49500" xr:uid="{00000000-0005-0000-0000-0000F2C00000}"/>
    <cellStyle name="Normal 7 2 2 3 5 2" xfId="49501" xr:uid="{00000000-0005-0000-0000-0000F3C00000}"/>
    <cellStyle name="Normal 7 2 2 3 5 3" xfId="49502" xr:uid="{00000000-0005-0000-0000-0000F4C00000}"/>
    <cellStyle name="Normal 7 2 2 3 6" xfId="49503" xr:uid="{00000000-0005-0000-0000-0000F5C00000}"/>
    <cellStyle name="Normal 7 2 2 3 6 2" xfId="49504" xr:uid="{00000000-0005-0000-0000-0000F6C00000}"/>
    <cellStyle name="Normal 7 2 2 3 6 3" xfId="49505" xr:uid="{00000000-0005-0000-0000-0000F7C00000}"/>
    <cellStyle name="Normal 7 2 2 3 7" xfId="49506" xr:uid="{00000000-0005-0000-0000-0000F8C00000}"/>
    <cellStyle name="Normal 7 2 2 3 8" xfId="49507" xr:uid="{00000000-0005-0000-0000-0000F9C00000}"/>
    <cellStyle name="Normal 7 2 2 3 9" xfId="49508" xr:uid="{00000000-0005-0000-0000-0000FAC00000}"/>
    <cellStyle name="Normal 7 2 2 4" xfId="49509" xr:uid="{00000000-0005-0000-0000-0000FBC00000}"/>
    <cellStyle name="Normal 7 2 2 4 10" xfId="49510" xr:uid="{00000000-0005-0000-0000-0000FCC00000}"/>
    <cellStyle name="Normal 7 2 2 4 2" xfId="49511" xr:uid="{00000000-0005-0000-0000-0000FDC00000}"/>
    <cellStyle name="Normal 7 2 2 4 2 2" xfId="49512" xr:uid="{00000000-0005-0000-0000-0000FEC00000}"/>
    <cellStyle name="Normal 7 2 2 4 2 2 2" xfId="49513" xr:uid="{00000000-0005-0000-0000-0000FFC00000}"/>
    <cellStyle name="Normal 7 2 2 4 2 2 3" xfId="49514" xr:uid="{00000000-0005-0000-0000-000000C10000}"/>
    <cellStyle name="Normal 7 2 2 4 2 2 4" xfId="49515" xr:uid="{00000000-0005-0000-0000-000001C10000}"/>
    <cellStyle name="Normal 7 2 2 4 2 3" xfId="49516" xr:uid="{00000000-0005-0000-0000-000002C10000}"/>
    <cellStyle name="Normal 7 2 2 4 2 3 2" xfId="49517" xr:uid="{00000000-0005-0000-0000-000003C10000}"/>
    <cellStyle name="Normal 7 2 2 4 2 3 3" xfId="49518" xr:uid="{00000000-0005-0000-0000-000004C10000}"/>
    <cellStyle name="Normal 7 2 2 4 2 4" xfId="49519" xr:uid="{00000000-0005-0000-0000-000005C10000}"/>
    <cellStyle name="Normal 7 2 2 4 2 5" xfId="49520" xr:uid="{00000000-0005-0000-0000-000006C10000}"/>
    <cellStyle name="Normal 7 2 2 4 2 6" xfId="49521" xr:uid="{00000000-0005-0000-0000-000007C10000}"/>
    <cellStyle name="Normal 7 2 2 4 2 7" xfId="49522" xr:uid="{00000000-0005-0000-0000-000008C10000}"/>
    <cellStyle name="Normal 7 2 2 4 2 8" xfId="49523" xr:uid="{00000000-0005-0000-0000-000009C10000}"/>
    <cellStyle name="Normal 7 2 2 4 3" xfId="49524" xr:uid="{00000000-0005-0000-0000-00000AC10000}"/>
    <cellStyle name="Normal 7 2 2 4 3 2" xfId="49525" xr:uid="{00000000-0005-0000-0000-00000BC10000}"/>
    <cellStyle name="Normal 7 2 2 4 3 2 2" xfId="49526" xr:uid="{00000000-0005-0000-0000-00000CC10000}"/>
    <cellStyle name="Normal 7 2 2 4 3 2 3" xfId="49527" xr:uid="{00000000-0005-0000-0000-00000DC10000}"/>
    <cellStyle name="Normal 7 2 2 4 3 3" xfId="49528" xr:uid="{00000000-0005-0000-0000-00000EC10000}"/>
    <cellStyle name="Normal 7 2 2 4 3 4" xfId="49529" xr:uid="{00000000-0005-0000-0000-00000FC10000}"/>
    <cellStyle name="Normal 7 2 2 4 3 5" xfId="49530" xr:uid="{00000000-0005-0000-0000-000010C10000}"/>
    <cellStyle name="Normal 7 2 2 4 3 6" xfId="49531" xr:uid="{00000000-0005-0000-0000-000011C10000}"/>
    <cellStyle name="Normal 7 2 2 4 4" xfId="49532" xr:uid="{00000000-0005-0000-0000-000012C10000}"/>
    <cellStyle name="Normal 7 2 2 4 4 2" xfId="49533" xr:uid="{00000000-0005-0000-0000-000013C10000}"/>
    <cellStyle name="Normal 7 2 2 4 4 3" xfId="49534" xr:uid="{00000000-0005-0000-0000-000014C10000}"/>
    <cellStyle name="Normal 7 2 2 4 5" xfId="49535" xr:uid="{00000000-0005-0000-0000-000015C10000}"/>
    <cellStyle name="Normal 7 2 2 4 5 2" xfId="49536" xr:uid="{00000000-0005-0000-0000-000016C10000}"/>
    <cellStyle name="Normal 7 2 2 4 5 3" xfId="49537" xr:uid="{00000000-0005-0000-0000-000017C10000}"/>
    <cellStyle name="Normal 7 2 2 4 6" xfId="49538" xr:uid="{00000000-0005-0000-0000-000018C10000}"/>
    <cellStyle name="Normal 7 2 2 4 7" xfId="49539" xr:uid="{00000000-0005-0000-0000-000019C10000}"/>
    <cellStyle name="Normal 7 2 2 4 8" xfId="49540" xr:uid="{00000000-0005-0000-0000-00001AC10000}"/>
    <cellStyle name="Normal 7 2 2 4 9" xfId="49541" xr:uid="{00000000-0005-0000-0000-00001BC10000}"/>
    <cellStyle name="Normal 7 2 2 5" xfId="49542" xr:uid="{00000000-0005-0000-0000-00001CC10000}"/>
    <cellStyle name="Normal 7 2 2 5 2" xfId="49543" xr:uid="{00000000-0005-0000-0000-00001DC10000}"/>
    <cellStyle name="Normal 7 2 2 5 2 2" xfId="49544" xr:uid="{00000000-0005-0000-0000-00001EC10000}"/>
    <cellStyle name="Normal 7 2 2 5 3" xfId="49545" xr:uid="{00000000-0005-0000-0000-00001FC10000}"/>
    <cellStyle name="Normal 7 2 2 5 4" xfId="49546" xr:uid="{00000000-0005-0000-0000-000020C10000}"/>
    <cellStyle name="Normal 7 2 2 5 5" xfId="49547" xr:uid="{00000000-0005-0000-0000-000021C10000}"/>
    <cellStyle name="Normal 7 2 2 6" xfId="49548" xr:uid="{00000000-0005-0000-0000-000022C10000}"/>
    <cellStyle name="Normal 7 2 2 6 2" xfId="49549" xr:uid="{00000000-0005-0000-0000-000023C10000}"/>
    <cellStyle name="Normal 7 2 2 6 2 2" xfId="49550" xr:uid="{00000000-0005-0000-0000-000024C10000}"/>
    <cellStyle name="Normal 7 2 2 6 2 3" xfId="49551" xr:uid="{00000000-0005-0000-0000-000025C10000}"/>
    <cellStyle name="Normal 7 2 2 6 3" xfId="49552" xr:uid="{00000000-0005-0000-0000-000026C10000}"/>
    <cellStyle name="Normal 7 2 2 6 3 2" xfId="49553" xr:uid="{00000000-0005-0000-0000-000027C10000}"/>
    <cellStyle name="Normal 7 2 2 6 3 3" xfId="49554" xr:uid="{00000000-0005-0000-0000-000028C10000}"/>
    <cellStyle name="Normal 7 2 2 6 4" xfId="49555" xr:uid="{00000000-0005-0000-0000-000029C10000}"/>
    <cellStyle name="Normal 7 2 2 6 5" xfId="49556" xr:uid="{00000000-0005-0000-0000-00002AC10000}"/>
    <cellStyle name="Normal 7 2 2 6 6" xfId="49557" xr:uid="{00000000-0005-0000-0000-00002BC10000}"/>
    <cellStyle name="Normal 7 2 2 6 7" xfId="49558" xr:uid="{00000000-0005-0000-0000-00002CC10000}"/>
    <cellStyle name="Normal 7 2 2 6 8" xfId="49559" xr:uid="{00000000-0005-0000-0000-00002DC10000}"/>
    <cellStyle name="Normal 7 2 2 7" xfId="49560" xr:uid="{00000000-0005-0000-0000-00002EC10000}"/>
    <cellStyle name="Normal 7 2 2 7 2" xfId="49561" xr:uid="{00000000-0005-0000-0000-00002FC10000}"/>
    <cellStyle name="Normal 7 2 2 7 2 2" xfId="49562" xr:uid="{00000000-0005-0000-0000-000030C10000}"/>
    <cellStyle name="Normal 7 2 2 7 2 3" xfId="49563" xr:uid="{00000000-0005-0000-0000-000031C10000}"/>
    <cellStyle name="Normal 7 2 2 7 3" xfId="49564" xr:uid="{00000000-0005-0000-0000-000032C10000}"/>
    <cellStyle name="Normal 7 2 2 7 3 2" xfId="49565" xr:uid="{00000000-0005-0000-0000-000033C10000}"/>
    <cellStyle name="Normal 7 2 2 7 3 3" xfId="49566" xr:uid="{00000000-0005-0000-0000-000034C10000}"/>
    <cellStyle name="Normal 7 2 2 7 4" xfId="49567" xr:uid="{00000000-0005-0000-0000-000035C10000}"/>
    <cellStyle name="Normal 7 2 2 7 5" xfId="49568" xr:uid="{00000000-0005-0000-0000-000036C10000}"/>
    <cellStyle name="Normal 7 2 2 7 6" xfId="49569" xr:uid="{00000000-0005-0000-0000-000037C10000}"/>
    <cellStyle name="Normal 7 2 2 7 7" xfId="49570" xr:uid="{00000000-0005-0000-0000-000038C10000}"/>
    <cellStyle name="Normal 7 2 2 7 8" xfId="49571" xr:uid="{00000000-0005-0000-0000-000039C10000}"/>
    <cellStyle name="Normal 7 2 2 8" xfId="49572" xr:uid="{00000000-0005-0000-0000-00003AC10000}"/>
    <cellStyle name="Normal 7 2 2 8 2" xfId="49573" xr:uid="{00000000-0005-0000-0000-00003BC10000}"/>
    <cellStyle name="Normal 7 2 2 8 3" xfId="49574" xr:uid="{00000000-0005-0000-0000-00003CC10000}"/>
    <cellStyle name="Normal 7 2 2 9" xfId="49575" xr:uid="{00000000-0005-0000-0000-00003DC10000}"/>
    <cellStyle name="Normal 7 2 2 9 2" xfId="49576" xr:uid="{00000000-0005-0000-0000-00003EC10000}"/>
    <cellStyle name="Normal 7 2 2 9 3" xfId="49577" xr:uid="{00000000-0005-0000-0000-00003FC10000}"/>
    <cellStyle name="Normal 7 2 20" xfId="49578" xr:uid="{00000000-0005-0000-0000-000040C10000}"/>
    <cellStyle name="Normal 7 2 20 2" xfId="49579" xr:uid="{00000000-0005-0000-0000-000041C10000}"/>
    <cellStyle name="Normal 7 2 20 2 2" xfId="49580" xr:uid="{00000000-0005-0000-0000-000042C10000}"/>
    <cellStyle name="Normal 7 2 20 2 2 2" xfId="49581" xr:uid="{00000000-0005-0000-0000-000043C10000}"/>
    <cellStyle name="Normal 7 2 20 2 2 3" xfId="49582" xr:uid="{00000000-0005-0000-0000-000044C10000}"/>
    <cellStyle name="Normal 7 2 20 2 3" xfId="49583" xr:uid="{00000000-0005-0000-0000-000045C10000}"/>
    <cellStyle name="Normal 7 2 20 2 4" xfId="49584" xr:uid="{00000000-0005-0000-0000-000046C10000}"/>
    <cellStyle name="Normal 7 2 20 3" xfId="49585" xr:uid="{00000000-0005-0000-0000-000047C10000}"/>
    <cellStyle name="Normal 7 2 20 3 2" xfId="49586" xr:uid="{00000000-0005-0000-0000-000048C10000}"/>
    <cellStyle name="Normal 7 2 20 3 3" xfId="49587" xr:uid="{00000000-0005-0000-0000-000049C10000}"/>
    <cellStyle name="Normal 7 2 20 4" xfId="49588" xr:uid="{00000000-0005-0000-0000-00004AC10000}"/>
    <cellStyle name="Normal 7 2 21" xfId="49589" xr:uid="{00000000-0005-0000-0000-00004BC10000}"/>
    <cellStyle name="Normal 7 2 21 2" xfId="49590" xr:uid="{00000000-0005-0000-0000-00004CC10000}"/>
    <cellStyle name="Normal 7 2 21 2 2" xfId="49591" xr:uid="{00000000-0005-0000-0000-00004DC10000}"/>
    <cellStyle name="Normal 7 2 21 2 2 2" xfId="49592" xr:uid="{00000000-0005-0000-0000-00004EC10000}"/>
    <cellStyle name="Normal 7 2 21 2 2 3" xfId="49593" xr:uid="{00000000-0005-0000-0000-00004FC10000}"/>
    <cellStyle name="Normal 7 2 21 2 3" xfId="49594" xr:uid="{00000000-0005-0000-0000-000050C10000}"/>
    <cellStyle name="Normal 7 2 21 2 4" xfId="49595" xr:uid="{00000000-0005-0000-0000-000051C10000}"/>
    <cellStyle name="Normal 7 2 21 3" xfId="49596" xr:uid="{00000000-0005-0000-0000-000052C10000}"/>
    <cellStyle name="Normal 7 2 21 3 2" xfId="49597" xr:uid="{00000000-0005-0000-0000-000053C10000}"/>
    <cellStyle name="Normal 7 2 21 3 3" xfId="49598" xr:uid="{00000000-0005-0000-0000-000054C10000}"/>
    <cellStyle name="Normal 7 2 21 4" xfId="49599" xr:uid="{00000000-0005-0000-0000-000055C10000}"/>
    <cellStyle name="Normal 7 2 22" xfId="49600" xr:uid="{00000000-0005-0000-0000-000056C10000}"/>
    <cellStyle name="Normal 7 2 22 2" xfId="49601" xr:uid="{00000000-0005-0000-0000-000057C10000}"/>
    <cellStyle name="Normal 7 2 22 2 2" xfId="49602" xr:uid="{00000000-0005-0000-0000-000058C10000}"/>
    <cellStyle name="Normal 7 2 22 2 2 2" xfId="49603" xr:uid="{00000000-0005-0000-0000-000059C10000}"/>
    <cellStyle name="Normal 7 2 22 2 2 3" xfId="49604" xr:uid="{00000000-0005-0000-0000-00005AC10000}"/>
    <cellStyle name="Normal 7 2 22 2 3" xfId="49605" xr:uid="{00000000-0005-0000-0000-00005BC10000}"/>
    <cellStyle name="Normal 7 2 22 2 4" xfId="49606" xr:uid="{00000000-0005-0000-0000-00005CC10000}"/>
    <cellStyle name="Normal 7 2 22 3" xfId="49607" xr:uid="{00000000-0005-0000-0000-00005DC10000}"/>
    <cellStyle name="Normal 7 2 22 3 2" xfId="49608" xr:uid="{00000000-0005-0000-0000-00005EC10000}"/>
    <cellStyle name="Normal 7 2 22 3 3" xfId="49609" xr:uid="{00000000-0005-0000-0000-00005FC10000}"/>
    <cellStyle name="Normal 7 2 22 4" xfId="49610" xr:uid="{00000000-0005-0000-0000-000060C10000}"/>
    <cellStyle name="Normal 7 2 23" xfId="49611" xr:uid="{00000000-0005-0000-0000-000061C10000}"/>
    <cellStyle name="Normal 7 2 23 2" xfId="49612" xr:uid="{00000000-0005-0000-0000-000062C10000}"/>
    <cellStyle name="Normal 7 2 23 2 2" xfId="49613" xr:uid="{00000000-0005-0000-0000-000063C10000}"/>
    <cellStyle name="Normal 7 2 23 2 2 2" xfId="49614" xr:uid="{00000000-0005-0000-0000-000064C10000}"/>
    <cellStyle name="Normal 7 2 23 2 2 3" xfId="49615" xr:uid="{00000000-0005-0000-0000-000065C10000}"/>
    <cellStyle name="Normal 7 2 23 2 3" xfId="49616" xr:uid="{00000000-0005-0000-0000-000066C10000}"/>
    <cellStyle name="Normal 7 2 23 2 4" xfId="49617" xr:uid="{00000000-0005-0000-0000-000067C10000}"/>
    <cellStyle name="Normal 7 2 23 3" xfId="49618" xr:uid="{00000000-0005-0000-0000-000068C10000}"/>
    <cellStyle name="Normal 7 2 23 3 2" xfId="49619" xr:uid="{00000000-0005-0000-0000-000069C10000}"/>
    <cellStyle name="Normal 7 2 23 3 3" xfId="49620" xr:uid="{00000000-0005-0000-0000-00006AC10000}"/>
    <cellStyle name="Normal 7 2 23 4" xfId="49621" xr:uid="{00000000-0005-0000-0000-00006BC10000}"/>
    <cellStyle name="Normal 7 2 24" xfId="49622" xr:uid="{00000000-0005-0000-0000-00006CC10000}"/>
    <cellStyle name="Normal 7 2 24 2" xfId="49623" xr:uid="{00000000-0005-0000-0000-00006DC10000}"/>
    <cellStyle name="Normal 7 2 24 2 2" xfId="49624" xr:uid="{00000000-0005-0000-0000-00006EC10000}"/>
    <cellStyle name="Normal 7 2 24 2 3" xfId="49625" xr:uid="{00000000-0005-0000-0000-00006FC10000}"/>
    <cellStyle name="Normal 7 2 24 3" xfId="49626" xr:uid="{00000000-0005-0000-0000-000070C10000}"/>
    <cellStyle name="Normal 7 2 24 4" xfId="49627" xr:uid="{00000000-0005-0000-0000-000071C10000}"/>
    <cellStyle name="Normal 7 2 25" xfId="49628" xr:uid="{00000000-0005-0000-0000-000072C10000}"/>
    <cellStyle name="Normal 7 2 25 2" xfId="49629" xr:uid="{00000000-0005-0000-0000-000073C10000}"/>
    <cellStyle name="Normal 7 2 25 2 2" xfId="49630" xr:uid="{00000000-0005-0000-0000-000074C10000}"/>
    <cellStyle name="Normal 7 2 25 2 3" xfId="49631" xr:uid="{00000000-0005-0000-0000-000075C10000}"/>
    <cellStyle name="Normal 7 2 25 3" xfId="49632" xr:uid="{00000000-0005-0000-0000-000076C10000}"/>
    <cellStyle name="Normal 7 2 25 3 2" xfId="49633" xr:uid="{00000000-0005-0000-0000-000077C10000}"/>
    <cellStyle name="Normal 7 2 25 3 3" xfId="49634" xr:uid="{00000000-0005-0000-0000-000078C10000}"/>
    <cellStyle name="Normal 7 2 25 4" xfId="49635" xr:uid="{00000000-0005-0000-0000-000079C10000}"/>
    <cellStyle name="Normal 7 2 25 5" xfId="49636" xr:uid="{00000000-0005-0000-0000-00007AC10000}"/>
    <cellStyle name="Normal 7 2 25 6" xfId="49637" xr:uid="{00000000-0005-0000-0000-00007BC10000}"/>
    <cellStyle name="Normal 7 2 25 7" xfId="49638" xr:uid="{00000000-0005-0000-0000-00007CC10000}"/>
    <cellStyle name="Normal 7 2 25 8" xfId="49639" xr:uid="{00000000-0005-0000-0000-00007DC10000}"/>
    <cellStyle name="Normal 7 2 26" xfId="49640" xr:uid="{00000000-0005-0000-0000-00007EC10000}"/>
    <cellStyle name="Normal 7 2 26 2" xfId="49641" xr:uid="{00000000-0005-0000-0000-00007FC10000}"/>
    <cellStyle name="Normal 7 2 26 2 2" xfId="49642" xr:uid="{00000000-0005-0000-0000-000080C10000}"/>
    <cellStyle name="Normal 7 2 26 2 3" xfId="49643" xr:uid="{00000000-0005-0000-0000-000081C10000}"/>
    <cellStyle name="Normal 7 2 26 3" xfId="49644" xr:uid="{00000000-0005-0000-0000-000082C10000}"/>
    <cellStyle name="Normal 7 2 26 3 2" xfId="49645" xr:uid="{00000000-0005-0000-0000-000083C10000}"/>
    <cellStyle name="Normal 7 2 26 3 3" xfId="49646" xr:uid="{00000000-0005-0000-0000-000084C10000}"/>
    <cellStyle name="Normal 7 2 26 4" xfId="49647" xr:uid="{00000000-0005-0000-0000-000085C10000}"/>
    <cellStyle name="Normal 7 2 26 5" xfId="49648" xr:uid="{00000000-0005-0000-0000-000086C10000}"/>
    <cellStyle name="Normal 7 2 26 6" xfId="49649" xr:uid="{00000000-0005-0000-0000-000087C10000}"/>
    <cellStyle name="Normal 7 2 26 7" xfId="49650" xr:uid="{00000000-0005-0000-0000-000088C10000}"/>
    <cellStyle name="Normal 7 2 26 8" xfId="49651" xr:uid="{00000000-0005-0000-0000-000089C10000}"/>
    <cellStyle name="Normal 7 2 27" xfId="49652" xr:uid="{00000000-0005-0000-0000-00008AC10000}"/>
    <cellStyle name="Normal 7 2 27 2" xfId="49653" xr:uid="{00000000-0005-0000-0000-00008BC10000}"/>
    <cellStyle name="Normal 7 2 27 3" xfId="49654" xr:uid="{00000000-0005-0000-0000-00008CC10000}"/>
    <cellStyle name="Normal 7 2 28" xfId="49655" xr:uid="{00000000-0005-0000-0000-00008DC10000}"/>
    <cellStyle name="Normal 7 2 28 2" xfId="49656" xr:uid="{00000000-0005-0000-0000-00008EC10000}"/>
    <cellStyle name="Normal 7 2 28 3" xfId="49657" xr:uid="{00000000-0005-0000-0000-00008FC10000}"/>
    <cellStyle name="Normal 7 2 29" xfId="49658" xr:uid="{00000000-0005-0000-0000-000090C10000}"/>
    <cellStyle name="Normal 7 2 29 2" xfId="49659" xr:uid="{00000000-0005-0000-0000-000091C10000}"/>
    <cellStyle name="Normal 7 2 29 3" xfId="49660" xr:uid="{00000000-0005-0000-0000-000092C10000}"/>
    <cellStyle name="Normal 7 2 3" xfId="49661" xr:uid="{00000000-0005-0000-0000-000093C10000}"/>
    <cellStyle name="Normal 7 2 3 10" xfId="49662" xr:uid="{00000000-0005-0000-0000-000094C10000}"/>
    <cellStyle name="Normal 7 2 3 11" xfId="49663" xr:uid="{00000000-0005-0000-0000-000095C10000}"/>
    <cellStyle name="Normal 7 2 3 2" xfId="49664" xr:uid="{00000000-0005-0000-0000-000096C10000}"/>
    <cellStyle name="Normal 7 2 3 2 2" xfId="49665" xr:uid="{00000000-0005-0000-0000-000097C10000}"/>
    <cellStyle name="Normal 7 2 3 2 2 10" xfId="49666" xr:uid="{00000000-0005-0000-0000-000098C10000}"/>
    <cellStyle name="Normal 7 2 3 2 2 2" xfId="49667" xr:uid="{00000000-0005-0000-0000-000099C10000}"/>
    <cellStyle name="Normal 7 2 3 2 2 2 2" xfId="49668" xr:uid="{00000000-0005-0000-0000-00009AC10000}"/>
    <cellStyle name="Normal 7 2 3 2 2 2 2 2" xfId="49669" xr:uid="{00000000-0005-0000-0000-00009BC10000}"/>
    <cellStyle name="Normal 7 2 3 2 2 2 2 3" xfId="49670" xr:uid="{00000000-0005-0000-0000-00009CC10000}"/>
    <cellStyle name="Normal 7 2 3 2 2 2 3" xfId="49671" xr:uid="{00000000-0005-0000-0000-00009DC10000}"/>
    <cellStyle name="Normal 7 2 3 2 2 2 3 2" xfId="49672" xr:uid="{00000000-0005-0000-0000-00009EC10000}"/>
    <cellStyle name="Normal 7 2 3 2 2 2 3 3" xfId="49673" xr:uid="{00000000-0005-0000-0000-00009FC10000}"/>
    <cellStyle name="Normal 7 2 3 2 2 2 4" xfId="49674" xr:uid="{00000000-0005-0000-0000-0000A0C10000}"/>
    <cellStyle name="Normal 7 2 3 2 2 2 5" xfId="49675" xr:uid="{00000000-0005-0000-0000-0000A1C10000}"/>
    <cellStyle name="Normal 7 2 3 2 2 2 6" xfId="49676" xr:uid="{00000000-0005-0000-0000-0000A2C10000}"/>
    <cellStyle name="Normal 7 2 3 2 2 2 7" xfId="49677" xr:uid="{00000000-0005-0000-0000-0000A3C10000}"/>
    <cellStyle name="Normal 7 2 3 2 2 2 8" xfId="49678" xr:uid="{00000000-0005-0000-0000-0000A4C10000}"/>
    <cellStyle name="Normal 7 2 3 2 2 3" xfId="49679" xr:uid="{00000000-0005-0000-0000-0000A5C10000}"/>
    <cellStyle name="Normal 7 2 3 2 2 3 2" xfId="49680" xr:uid="{00000000-0005-0000-0000-0000A6C10000}"/>
    <cellStyle name="Normal 7 2 3 2 2 3 2 2" xfId="49681" xr:uid="{00000000-0005-0000-0000-0000A7C10000}"/>
    <cellStyle name="Normal 7 2 3 2 2 3 2 3" xfId="49682" xr:uid="{00000000-0005-0000-0000-0000A8C10000}"/>
    <cellStyle name="Normal 7 2 3 2 2 3 3" xfId="49683" xr:uid="{00000000-0005-0000-0000-0000A9C10000}"/>
    <cellStyle name="Normal 7 2 3 2 2 3 3 2" xfId="49684" xr:uid="{00000000-0005-0000-0000-0000AAC10000}"/>
    <cellStyle name="Normal 7 2 3 2 2 3 4" xfId="49685" xr:uid="{00000000-0005-0000-0000-0000ABC10000}"/>
    <cellStyle name="Normal 7 2 3 2 2 4" xfId="49686" xr:uid="{00000000-0005-0000-0000-0000ACC10000}"/>
    <cellStyle name="Normal 7 2 3 2 2 4 2" xfId="49687" xr:uid="{00000000-0005-0000-0000-0000ADC10000}"/>
    <cellStyle name="Normal 7 2 3 2 2 4 3" xfId="49688" xr:uid="{00000000-0005-0000-0000-0000AEC10000}"/>
    <cellStyle name="Normal 7 2 3 2 2 5" xfId="49689" xr:uid="{00000000-0005-0000-0000-0000AFC10000}"/>
    <cellStyle name="Normal 7 2 3 2 2 5 2" xfId="49690" xr:uid="{00000000-0005-0000-0000-0000B0C10000}"/>
    <cellStyle name="Normal 7 2 3 2 2 5 3" xfId="49691" xr:uid="{00000000-0005-0000-0000-0000B1C10000}"/>
    <cellStyle name="Normal 7 2 3 2 2 6" xfId="49692" xr:uid="{00000000-0005-0000-0000-0000B2C10000}"/>
    <cellStyle name="Normal 7 2 3 2 2 7" xfId="49693" xr:uid="{00000000-0005-0000-0000-0000B3C10000}"/>
    <cellStyle name="Normal 7 2 3 2 2 8" xfId="49694" xr:uid="{00000000-0005-0000-0000-0000B4C10000}"/>
    <cellStyle name="Normal 7 2 3 2 2 9" xfId="49695" xr:uid="{00000000-0005-0000-0000-0000B5C10000}"/>
    <cellStyle name="Normal 7 2 3 2 3" xfId="49696" xr:uid="{00000000-0005-0000-0000-0000B6C10000}"/>
    <cellStyle name="Normal 7 2 3 2 3 2" xfId="49697" xr:uid="{00000000-0005-0000-0000-0000B7C10000}"/>
    <cellStyle name="Normal 7 2 3 2 3 2 2" xfId="49698" xr:uid="{00000000-0005-0000-0000-0000B8C10000}"/>
    <cellStyle name="Normal 7 2 3 2 3 2 3" xfId="49699" xr:uid="{00000000-0005-0000-0000-0000B9C10000}"/>
    <cellStyle name="Normal 7 2 3 2 3 3" xfId="49700" xr:uid="{00000000-0005-0000-0000-0000BAC10000}"/>
    <cellStyle name="Normal 7 2 3 2 3 3 2" xfId="49701" xr:uid="{00000000-0005-0000-0000-0000BBC10000}"/>
    <cellStyle name="Normal 7 2 3 2 3 3 3" xfId="49702" xr:uid="{00000000-0005-0000-0000-0000BCC10000}"/>
    <cellStyle name="Normal 7 2 3 2 3 4" xfId="49703" xr:uid="{00000000-0005-0000-0000-0000BDC10000}"/>
    <cellStyle name="Normal 7 2 3 2 3 5" xfId="49704" xr:uid="{00000000-0005-0000-0000-0000BEC10000}"/>
    <cellStyle name="Normal 7 2 3 2 3 6" xfId="49705" xr:uid="{00000000-0005-0000-0000-0000BFC10000}"/>
    <cellStyle name="Normal 7 2 3 2 3 7" xfId="49706" xr:uid="{00000000-0005-0000-0000-0000C0C10000}"/>
    <cellStyle name="Normal 7 2 3 2 3 8" xfId="49707" xr:uid="{00000000-0005-0000-0000-0000C1C10000}"/>
    <cellStyle name="Normal 7 2 3 2 4" xfId="49708" xr:uid="{00000000-0005-0000-0000-0000C2C10000}"/>
    <cellStyle name="Normal 7 2 3 2 4 2" xfId="49709" xr:uid="{00000000-0005-0000-0000-0000C3C10000}"/>
    <cellStyle name="Normal 7 2 3 2 4 2 2" xfId="49710" xr:uid="{00000000-0005-0000-0000-0000C4C10000}"/>
    <cellStyle name="Normal 7 2 3 2 4 2 3" xfId="49711" xr:uid="{00000000-0005-0000-0000-0000C5C10000}"/>
    <cellStyle name="Normal 7 2 3 2 4 3" xfId="49712" xr:uid="{00000000-0005-0000-0000-0000C6C10000}"/>
    <cellStyle name="Normal 7 2 3 2 4 3 2" xfId="49713" xr:uid="{00000000-0005-0000-0000-0000C7C10000}"/>
    <cellStyle name="Normal 7 2 3 2 4 4" xfId="49714" xr:uid="{00000000-0005-0000-0000-0000C8C10000}"/>
    <cellStyle name="Normal 7 2 3 2 5" xfId="49715" xr:uid="{00000000-0005-0000-0000-0000C9C10000}"/>
    <cellStyle name="Normal 7 2 3 2 5 2" xfId="49716" xr:uid="{00000000-0005-0000-0000-0000CAC10000}"/>
    <cellStyle name="Normal 7 2 3 2 5 3" xfId="49717" xr:uid="{00000000-0005-0000-0000-0000CBC10000}"/>
    <cellStyle name="Normal 7 2 3 2 6" xfId="49718" xr:uid="{00000000-0005-0000-0000-0000CCC10000}"/>
    <cellStyle name="Normal 7 2 3 2 6 2" xfId="49719" xr:uid="{00000000-0005-0000-0000-0000CDC10000}"/>
    <cellStyle name="Normal 7 2 3 2 6 3" xfId="49720" xr:uid="{00000000-0005-0000-0000-0000CEC10000}"/>
    <cellStyle name="Normal 7 2 3 2 7" xfId="49721" xr:uid="{00000000-0005-0000-0000-0000CFC10000}"/>
    <cellStyle name="Normal 7 2 3 2 8" xfId="49722" xr:uid="{00000000-0005-0000-0000-0000D0C10000}"/>
    <cellStyle name="Normal 7 2 3 2 9" xfId="49723" xr:uid="{00000000-0005-0000-0000-0000D1C10000}"/>
    <cellStyle name="Normal 7 2 3 3" xfId="49724" xr:uid="{00000000-0005-0000-0000-0000D2C10000}"/>
    <cellStyle name="Normal 7 2 3 3 10" xfId="49725" xr:uid="{00000000-0005-0000-0000-0000D3C10000}"/>
    <cellStyle name="Normal 7 2 3 3 2" xfId="49726" xr:uid="{00000000-0005-0000-0000-0000D4C10000}"/>
    <cellStyle name="Normal 7 2 3 3 2 2" xfId="49727" xr:uid="{00000000-0005-0000-0000-0000D5C10000}"/>
    <cellStyle name="Normal 7 2 3 3 2 2 2" xfId="49728" xr:uid="{00000000-0005-0000-0000-0000D6C10000}"/>
    <cellStyle name="Normal 7 2 3 3 2 2 3" xfId="49729" xr:uid="{00000000-0005-0000-0000-0000D7C10000}"/>
    <cellStyle name="Normal 7 2 3 3 2 2 4" xfId="49730" xr:uid="{00000000-0005-0000-0000-0000D8C10000}"/>
    <cellStyle name="Normal 7 2 3 3 2 3" xfId="49731" xr:uid="{00000000-0005-0000-0000-0000D9C10000}"/>
    <cellStyle name="Normal 7 2 3 3 2 3 2" xfId="49732" xr:uid="{00000000-0005-0000-0000-0000DAC10000}"/>
    <cellStyle name="Normal 7 2 3 3 2 3 3" xfId="49733" xr:uid="{00000000-0005-0000-0000-0000DBC10000}"/>
    <cellStyle name="Normal 7 2 3 3 2 4" xfId="49734" xr:uid="{00000000-0005-0000-0000-0000DCC10000}"/>
    <cellStyle name="Normal 7 2 3 3 2 5" xfId="49735" xr:uid="{00000000-0005-0000-0000-0000DDC10000}"/>
    <cellStyle name="Normal 7 2 3 3 2 6" xfId="49736" xr:uid="{00000000-0005-0000-0000-0000DEC10000}"/>
    <cellStyle name="Normal 7 2 3 3 2 7" xfId="49737" xr:uid="{00000000-0005-0000-0000-0000DFC10000}"/>
    <cellStyle name="Normal 7 2 3 3 2 8" xfId="49738" xr:uid="{00000000-0005-0000-0000-0000E0C10000}"/>
    <cellStyle name="Normal 7 2 3 3 3" xfId="49739" xr:uid="{00000000-0005-0000-0000-0000E1C10000}"/>
    <cellStyle name="Normal 7 2 3 3 3 2" xfId="49740" xr:uid="{00000000-0005-0000-0000-0000E2C10000}"/>
    <cellStyle name="Normal 7 2 3 3 3 2 2" xfId="49741" xr:uid="{00000000-0005-0000-0000-0000E3C10000}"/>
    <cellStyle name="Normal 7 2 3 3 3 2 3" xfId="49742" xr:uid="{00000000-0005-0000-0000-0000E4C10000}"/>
    <cellStyle name="Normal 7 2 3 3 3 3" xfId="49743" xr:uid="{00000000-0005-0000-0000-0000E5C10000}"/>
    <cellStyle name="Normal 7 2 3 3 3 4" xfId="49744" xr:uid="{00000000-0005-0000-0000-0000E6C10000}"/>
    <cellStyle name="Normal 7 2 3 3 3 5" xfId="49745" xr:uid="{00000000-0005-0000-0000-0000E7C10000}"/>
    <cellStyle name="Normal 7 2 3 3 3 6" xfId="49746" xr:uid="{00000000-0005-0000-0000-0000E8C10000}"/>
    <cellStyle name="Normal 7 2 3 3 4" xfId="49747" xr:uid="{00000000-0005-0000-0000-0000E9C10000}"/>
    <cellStyle name="Normal 7 2 3 3 4 2" xfId="49748" xr:uid="{00000000-0005-0000-0000-0000EAC10000}"/>
    <cellStyle name="Normal 7 2 3 3 4 3" xfId="49749" xr:uid="{00000000-0005-0000-0000-0000EBC10000}"/>
    <cellStyle name="Normal 7 2 3 3 5" xfId="49750" xr:uid="{00000000-0005-0000-0000-0000ECC10000}"/>
    <cellStyle name="Normal 7 2 3 3 5 2" xfId="49751" xr:uid="{00000000-0005-0000-0000-0000EDC10000}"/>
    <cellStyle name="Normal 7 2 3 3 5 3" xfId="49752" xr:uid="{00000000-0005-0000-0000-0000EEC10000}"/>
    <cellStyle name="Normal 7 2 3 3 6" xfId="49753" xr:uid="{00000000-0005-0000-0000-0000EFC10000}"/>
    <cellStyle name="Normal 7 2 3 3 7" xfId="49754" xr:uid="{00000000-0005-0000-0000-0000F0C10000}"/>
    <cellStyle name="Normal 7 2 3 3 8" xfId="49755" xr:uid="{00000000-0005-0000-0000-0000F1C10000}"/>
    <cellStyle name="Normal 7 2 3 3 9" xfId="49756" xr:uid="{00000000-0005-0000-0000-0000F2C10000}"/>
    <cellStyle name="Normal 7 2 3 4" xfId="49757" xr:uid="{00000000-0005-0000-0000-0000F3C10000}"/>
    <cellStyle name="Normal 7 2 3 4 2" xfId="49758" xr:uid="{00000000-0005-0000-0000-0000F4C10000}"/>
    <cellStyle name="Normal 7 2 3 4 2 2" xfId="49759" xr:uid="{00000000-0005-0000-0000-0000F5C10000}"/>
    <cellStyle name="Normal 7 2 3 4 3" xfId="49760" xr:uid="{00000000-0005-0000-0000-0000F6C10000}"/>
    <cellStyle name="Normal 7 2 3 4 4" xfId="49761" xr:uid="{00000000-0005-0000-0000-0000F7C10000}"/>
    <cellStyle name="Normal 7 2 3 4 5" xfId="49762" xr:uid="{00000000-0005-0000-0000-0000F8C10000}"/>
    <cellStyle name="Normal 7 2 3 5" xfId="49763" xr:uid="{00000000-0005-0000-0000-0000F9C10000}"/>
    <cellStyle name="Normal 7 2 3 5 2" xfId="49764" xr:uid="{00000000-0005-0000-0000-0000FAC10000}"/>
    <cellStyle name="Normal 7 2 3 5 2 2" xfId="49765" xr:uid="{00000000-0005-0000-0000-0000FBC10000}"/>
    <cellStyle name="Normal 7 2 3 5 2 3" xfId="49766" xr:uid="{00000000-0005-0000-0000-0000FCC10000}"/>
    <cellStyle name="Normal 7 2 3 5 3" xfId="49767" xr:uid="{00000000-0005-0000-0000-0000FDC10000}"/>
    <cellStyle name="Normal 7 2 3 5 3 2" xfId="49768" xr:uid="{00000000-0005-0000-0000-0000FEC10000}"/>
    <cellStyle name="Normal 7 2 3 5 3 3" xfId="49769" xr:uid="{00000000-0005-0000-0000-0000FFC10000}"/>
    <cellStyle name="Normal 7 2 3 5 4" xfId="49770" xr:uid="{00000000-0005-0000-0000-000000C20000}"/>
    <cellStyle name="Normal 7 2 3 5 5" xfId="49771" xr:uid="{00000000-0005-0000-0000-000001C20000}"/>
    <cellStyle name="Normal 7 2 3 5 6" xfId="49772" xr:uid="{00000000-0005-0000-0000-000002C20000}"/>
    <cellStyle name="Normal 7 2 3 5 7" xfId="49773" xr:uid="{00000000-0005-0000-0000-000003C20000}"/>
    <cellStyle name="Normal 7 2 3 5 8" xfId="49774" xr:uid="{00000000-0005-0000-0000-000004C20000}"/>
    <cellStyle name="Normal 7 2 3 6" xfId="49775" xr:uid="{00000000-0005-0000-0000-000005C20000}"/>
    <cellStyle name="Normal 7 2 3 6 2" xfId="49776" xr:uid="{00000000-0005-0000-0000-000006C20000}"/>
    <cellStyle name="Normal 7 2 3 6 2 2" xfId="49777" xr:uid="{00000000-0005-0000-0000-000007C20000}"/>
    <cellStyle name="Normal 7 2 3 6 2 3" xfId="49778" xr:uid="{00000000-0005-0000-0000-000008C20000}"/>
    <cellStyle name="Normal 7 2 3 6 3" xfId="49779" xr:uid="{00000000-0005-0000-0000-000009C20000}"/>
    <cellStyle name="Normal 7 2 3 6 4" xfId="49780" xr:uid="{00000000-0005-0000-0000-00000AC20000}"/>
    <cellStyle name="Normal 7 2 3 6 5" xfId="49781" xr:uid="{00000000-0005-0000-0000-00000BC20000}"/>
    <cellStyle name="Normal 7 2 3 6 6" xfId="49782" xr:uid="{00000000-0005-0000-0000-00000CC20000}"/>
    <cellStyle name="Normal 7 2 3 7" xfId="49783" xr:uid="{00000000-0005-0000-0000-00000DC20000}"/>
    <cellStyle name="Normal 7 2 3 7 2" xfId="49784" xr:uid="{00000000-0005-0000-0000-00000EC20000}"/>
    <cellStyle name="Normal 7 2 3 7 3" xfId="49785" xr:uid="{00000000-0005-0000-0000-00000FC20000}"/>
    <cellStyle name="Normal 7 2 3 8" xfId="49786" xr:uid="{00000000-0005-0000-0000-000010C20000}"/>
    <cellStyle name="Normal 7 2 3 8 2" xfId="49787" xr:uid="{00000000-0005-0000-0000-000011C20000}"/>
    <cellStyle name="Normal 7 2 3 8 3" xfId="49788" xr:uid="{00000000-0005-0000-0000-000012C20000}"/>
    <cellStyle name="Normal 7 2 3 9" xfId="49789" xr:uid="{00000000-0005-0000-0000-000013C20000}"/>
    <cellStyle name="Normal 7 2 30" xfId="49790" xr:uid="{00000000-0005-0000-0000-000014C20000}"/>
    <cellStyle name="Normal 7 2 30 2" xfId="49791" xr:uid="{00000000-0005-0000-0000-000015C20000}"/>
    <cellStyle name="Normal 7 2 30 3" xfId="49792" xr:uid="{00000000-0005-0000-0000-000016C20000}"/>
    <cellStyle name="Normal 7 2 31" xfId="49793" xr:uid="{00000000-0005-0000-0000-000017C20000}"/>
    <cellStyle name="Normal 7 2 31 2" xfId="49794" xr:uid="{00000000-0005-0000-0000-000018C20000}"/>
    <cellStyle name="Normal 7 2 31 3" xfId="49795" xr:uid="{00000000-0005-0000-0000-000019C20000}"/>
    <cellStyle name="Normal 7 2 32" xfId="49796" xr:uid="{00000000-0005-0000-0000-00001AC20000}"/>
    <cellStyle name="Normal 7 2 32 2" xfId="49797" xr:uid="{00000000-0005-0000-0000-00001BC20000}"/>
    <cellStyle name="Normal 7 2 32 3" xfId="49798" xr:uid="{00000000-0005-0000-0000-00001CC20000}"/>
    <cellStyle name="Normal 7 2 33" xfId="49799" xr:uid="{00000000-0005-0000-0000-00001DC20000}"/>
    <cellStyle name="Normal 7 2 33 2" xfId="49800" xr:uid="{00000000-0005-0000-0000-00001EC20000}"/>
    <cellStyle name="Normal 7 2 33 3" xfId="49801" xr:uid="{00000000-0005-0000-0000-00001FC20000}"/>
    <cellStyle name="Normal 7 2 34" xfId="49802" xr:uid="{00000000-0005-0000-0000-000020C20000}"/>
    <cellStyle name="Normal 7 2 34 2" xfId="49803" xr:uid="{00000000-0005-0000-0000-000021C20000}"/>
    <cellStyle name="Normal 7 2 34 3" xfId="49804" xr:uid="{00000000-0005-0000-0000-000022C20000}"/>
    <cellStyle name="Normal 7 2 35" xfId="49805" xr:uid="{00000000-0005-0000-0000-000023C20000}"/>
    <cellStyle name="Normal 7 2 35 2" xfId="49806" xr:uid="{00000000-0005-0000-0000-000024C20000}"/>
    <cellStyle name="Normal 7 2 35 3" xfId="49807" xr:uid="{00000000-0005-0000-0000-000025C20000}"/>
    <cellStyle name="Normal 7 2 36" xfId="49808" xr:uid="{00000000-0005-0000-0000-000026C20000}"/>
    <cellStyle name="Normal 7 2 36 2" xfId="49809" xr:uid="{00000000-0005-0000-0000-000027C20000}"/>
    <cellStyle name="Normal 7 2 36 3" xfId="49810" xr:uid="{00000000-0005-0000-0000-000028C20000}"/>
    <cellStyle name="Normal 7 2 37" xfId="49811" xr:uid="{00000000-0005-0000-0000-000029C20000}"/>
    <cellStyle name="Normal 7 2 37 2" xfId="49812" xr:uid="{00000000-0005-0000-0000-00002AC20000}"/>
    <cellStyle name="Normal 7 2 37 3" xfId="49813" xr:uid="{00000000-0005-0000-0000-00002BC20000}"/>
    <cellStyle name="Normal 7 2 38" xfId="49814" xr:uid="{00000000-0005-0000-0000-00002CC20000}"/>
    <cellStyle name="Normal 7 2 39" xfId="49815" xr:uid="{00000000-0005-0000-0000-00002DC20000}"/>
    <cellStyle name="Normal 7 2 4" xfId="49816" xr:uid="{00000000-0005-0000-0000-00002EC20000}"/>
    <cellStyle name="Normal 7 2 4 10" xfId="49817" xr:uid="{00000000-0005-0000-0000-00002FC20000}"/>
    <cellStyle name="Normal 7 2 4 2" xfId="49818" xr:uid="{00000000-0005-0000-0000-000030C20000}"/>
    <cellStyle name="Normal 7 2 4 2 2" xfId="49819" xr:uid="{00000000-0005-0000-0000-000031C20000}"/>
    <cellStyle name="Normal 7 2 4 2 2 2" xfId="49820" xr:uid="{00000000-0005-0000-0000-000032C20000}"/>
    <cellStyle name="Normal 7 2 4 2 2 2 2" xfId="49821" xr:uid="{00000000-0005-0000-0000-000033C20000}"/>
    <cellStyle name="Normal 7 2 4 2 2 2 2 2" xfId="49822" xr:uid="{00000000-0005-0000-0000-000034C20000}"/>
    <cellStyle name="Normal 7 2 4 2 2 2 2 3" xfId="49823" xr:uid="{00000000-0005-0000-0000-000035C20000}"/>
    <cellStyle name="Normal 7 2 4 2 2 2 3" xfId="49824" xr:uid="{00000000-0005-0000-0000-000036C20000}"/>
    <cellStyle name="Normal 7 2 4 2 2 2 3 2" xfId="49825" xr:uid="{00000000-0005-0000-0000-000037C20000}"/>
    <cellStyle name="Normal 7 2 4 2 2 2 3 3" xfId="49826" xr:uid="{00000000-0005-0000-0000-000038C20000}"/>
    <cellStyle name="Normal 7 2 4 2 2 2 4" xfId="49827" xr:uid="{00000000-0005-0000-0000-000039C20000}"/>
    <cellStyle name="Normal 7 2 4 2 2 2 5" xfId="49828" xr:uid="{00000000-0005-0000-0000-00003AC20000}"/>
    <cellStyle name="Normal 7 2 4 2 2 2 6" xfId="49829" xr:uid="{00000000-0005-0000-0000-00003BC20000}"/>
    <cellStyle name="Normal 7 2 4 2 2 2 7" xfId="49830" xr:uid="{00000000-0005-0000-0000-00003CC20000}"/>
    <cellStyle name="Normal 7 2 4 2 2 2 8" xfId="49831" xr:uid="{00000000-0005-0000-0000-00003DC20000}"/>
    <cellStyle name="Normal 7 2 4 2 2 3" xfId="49832" xr:uid="{00000000-0005-0000-0000-00003EC20000}"/>
    <cellStyle name="Normal 7 2 4 2 2 3 2" xfId="49833" xr:uid="{00000000-0005-0000-0000-00003FC20000}"/>
    <cellStyle name="Normal 7 2 4 2 2 3 3" xfId="49834" xr:uid="{00000000-0005-0000-0000-000040C20000}"/>
    <cellStyle name="Normal 7 2 4 2 2 4" xfId="49835" xr:uid="{00000000-0005-0000-0000-000041C20000}"/>
    <cellStyle name="Normal 7 2 4 2 2 4 2" xfId="49836" xr:uid="{00000000-0005-0000-0000-000042C20000}"/>
    <cellStyle name="Normal 7 2 4 2 2 4 3" xfId="49837" xr:uid="{00000000-0005-0000-0000-000043C20000}"/>
    <cellStyle name="Normal 7 2 4 2 2 5" xfId="49838" xr:uid="{00000000-0005-0000-0000-000044C20000}"/>
    <cellStyle name="Normal 7 2 4 2 2 6" xfId="49839" xr:uid="{00000000-0005-0000-0000-000045C20000}"/>
    <cellStyle name="Normal 7 2 4 2 2 7" xfId="49840" xr:uid="{00000000-0005-0000-0000-000046C20000}"/>
    <cellStyle name="Normal 7 2 4 2 2 8" xfId="49841" xr:uid="{00000000-0005-0000-0000-000047C20000}"/>
    <cellStyle name="Normal 7 2 4 2 2 9" xfId="49842" xr:uid="{00000000-0005-0000-0000-000048C20000}"/>
    <cellStyle name="Normal 7 2 4 2 3" xfId="49843" xr:uid="{00000000-0005-0000-0000-000049C20000}"/>
    <cellStyle name="Normal 7 2 4 2 3 2" xfId="49844" xr:uid="{00000000-0005-0000-0000-00004AC20000}"/>
    <cellStyle name="Normal 7 2 4 2 3 2 2" xfId="49845" xr:uid="{00000000-0005-0000-0000-00004BC20000}"/>
    <cellStyle name="Normal 7 2 4 2 3 2 3" xfId="49846" xr:uid="{00000000-0005-0000-0000-00004CC20000}"/>
    <cellStyle name="Normal 7 2 4 2 3 3" xfId="49847" xr:uid="{00000000-0005-0000-0000-00004DC20000}"/>
    <cellStyle name="Normal 7 2 4 2 3 3 2" xfId="49848" xr:uid="{00000000-0005-0000-0000-00004EC20000}"/>
    <cellStyle name="Normal 7 2 4 2 3 4" xfId="49849" xr:uid="{00000000-0005-0000-0000-00004FC20000}"/>
    <cellStyle name="Normal 7 2 4 2 4" xfId="49850" xr:uid="{00000000-0005-0000-0000-000050C20000}"/>
    <cellStyle name="Normal 7 2 4 2 5" xfId="49851" xr:uid="{00000000-0005-0000-0000-000051C20000}"/>
    <cellStyle name="Normal 7 2 4 2 6" xfId="49852" xr:uid="{00000000-0005-0000-0000-000052C20000}"/>
    <cellStyle name="Normal 7 2 4 2_Dec monthly report" xfId="49853" xr:uid="{00000000-0005-0000-0000-000053C20000}"/>
    <cellStyle name="Normal 7 2 4 3" xfId="49854" xr:uid="{00000000-0005-0000-0000-000054C20000}"/>
    <cellStyle name="Normal 7 2 4 3 2" xfId="49855" xr:uid="{00000000-0005-0000-0000-000055C20000}"/>
    <cellStyle name="Normal 7 2 4 3 2 2" xfId="49856" xr:uid="{00000000-0005-0000-0000-000056C20000}"/>
    <cellStyle name="Normal 7 2 4 3 2 3" xfId="49857" xr:uid="{00000000-0005-0000-0000-000057C20000}"/>
    <cellStyle name="Normal 7 2 4 3 3" xfId="49858" xr:uid="{00000000-0005-0000-0000-000058C20000}"/>
    <cellStyle name="Normal 7 2 4 3 3 2" xfId="49859" xr:uid="{00000000-0005-0000-0000-000059C20000}"/>
    <cellStyle name="Normal 7 2 4 3 3 3" xfId="49860" xr:uid="{00000000-0005-0000-0000-00005AC20000}"/>
    <cellStyle name="Normal 7 2 4 3 4" xfId="49861" xr:uid="{00000000-0005-0000-0000-00005BC20000}"/>
    <cellStyle name="Normal 7 2 4 3 5" xfId="49862" xr:uid="{00000000-0005-0000-0000-00005CC20000}"/>
    <cellStyle name="Normal 7 2 4 3 6" xfId="49863" xr:uid="{00000000-0005-0000-0000-00005DC20000}"/>
    <cellStyle name="Normal 7 2 4 3 7" xfId="49864" xr:uid="{00000000-0005-0000-0000-00005EC20000}"/>
    <cellStyle name="Normal 7 2 4 3 8" xfId="49865" xr:uid="{00000000-0005-0000-0000-00005FC20000}"/>
    <cellStyle name="Normal 7 2 4 4" xfId="49866" xr:uid="{00000000-0005-0000-0000-000060C20000}"/>
    <cellStyle name="Normal 7 2 4 4 2" xfId="49867" xr:uid="{00000000-0005-0000-0000-000061C20000}"/>
    <cellStyle name="Normal 7 2 4 4 2 2" xfId="49868" xr:uid="{00000000-0005-0000-0000-000062C20000}"/>
    <cellStyle name="Normal 7 2 4 4 2 3" xfId="49869" xr:uid="{00000000-0005-0000-0000-000063C20000}"/>
    <cellStyle name="Normal 7 2 4 4 3" xfId="49870" xr:uid="{00000000-0005-0000-0000-000064C20000}"/>
    <cellStyle name="Normal 7 2 4 4 4" xfId="49871" xr:uid="{00000000-0005-0000-0000-000065C20000}"/>
    <cellStyle name="Normal 7 2 4 4 5" xfId="49872" xr:uid="{00000000-0005-0000-0000-000066C20000}"/>
    <cellStyle name="Normal 7 2 4 4 6" xfId="49873" xr:uid="{00000000-0005-0000-0000-000067C20000}"/>
    <cellStyle name="Normal 7 2 4 5" xfId="49874" xr:uid="{00000000-0005-0000-0000-000068C20000}"/>
    <cellStyle name="Normal 7 2 4 5 2" xfId="49875" xr:uid="{00000000-0005-0000-0000-000069C20000}"/>
    <cellStyle name="Normal 7 2 4 5 3" xfId="49876" xr:uid="{00000000-0005-0000-0000-00006AC20000}"/>
    <cellStyle name="Normal 7 2 4 6" xfId="49877" xr:uid="{00000000-0005-0000-0000-00006BC20000}"/>
    <cellStyle name="Normal 7 2 4 6 2" xfId="49878" xr:uid="{00000000-0005-0000-0000-00006CC20000}"/>
    <cellStyle name="Normal 7 2 4 6 3" xfId="49879" xr:uid="{00000000-0005-0000-0000-00006DC20000}"/>
    <cellStyle name="Normal 7 2 4 7" xfId="49880" xr:uid="{00000000-0005-0000-0000-00006EC20000}"/>
    <cellStyle name="Normal 7 2 4 7 2" xfId="49881" xr:uid="{00000000-0005-0000-0000-00006FC20000}"/>
    <cellStyle name="Normal 7 2 4 7 3" xfId="49882" xr:uid="{00000000-0005-0000-0000-000070C20000}"/>
    <cellStyle name="Normal 7 2 4 8" xfId="49883" xr:uid="{00000000-0005-0000-0000-000071C20000}"/>
    <cellStyle name="Normal 7 2 4 9" xfId="49884" xr:uid="{00000000-0005-0000-0000-000072C20000}"/>
    <cellStyle name="Normal 7 2 40" xfId="49885" xr:uid="{00000000-0005-0000-0000-000073C20000}"/>
    <cellStyle name="Normal 7 2 5" xfId="49886" xr:uid="{00000000-0005-0000-0000-000074C20000}"/>
    <cellStyle name="Normal 7 2 5 10" xfId="49887" xr:uid="{00000000-0005-0000-0000-000075C20000}"/>
    <cellStyle name="Normal 7 2 5 2" xfId="49888" xr:uid="{00000000-0005-0000-0000-000076C20000}"/>
    <cellStyle name="Normal 7 2 5 2 2" xfId="49889" xr:uid="{00000000-0005-0000-0000-000077C20000}"/>
    <cellStyle name="Normal 7 2 5 2 2 2" xfId="49890" xr:uid="{00000000-0005-0000-0000-000078C20000}"/>
    <cellStyle name="Normal 7 2 5 2 2 3" xfId="49891" xr:uid="{00000000-0005-0000-0000-000079C20000}"/>
    <cellStyle name="Normal 7 2 5 2 3" xfId="49892" xr:uid="{00000000-0005-0000-0000-00007AC20000}"/>
    <cellStyle name="Normal 7 2 5 2 4" xfId="49893" xr:uid="{00000000-0005-0000-0000-00007BC20000}"/>
    <cellStyle name="Normal 7 2 5 2 5" xfId="49894" xr:uid="{00000000-0005-0000-0000-00007CC20000}"/>
    <cellStyle name="Normal 7 2 5 3" xfId="49895" xr:uid="{00000000-0005-0000-0000-00007DC20000}"/>
    <cellStyle name="Normal 7 2 5 3 2" xfId="49896" xr:uid="{00000000-0005-0000-0000-00007EC20000}"/>
    <cellStyle name="Normal 7 2 5 3 2 2" xfId="49897" xr:uid="{00000000-0005-0000-0000-00007FC20000}"/>
    <cellStyle name="Normal 7 2 5 3 2 3" xfId="49898" xr:uid="{00000000-0005-0000-0000-000080C20000}"/>
    <cellStyle name="Normal 7 2 5 3 3" xfId="49899" xr:uid="{00000000-0005-0000-0000-000081C20000}"/>
    <cellStyle name="Normal 7 2 5 3 3 2" xfId="49900" xr:uid="{00000000-0005-0000-0000-000082C20000}"/>
    <cellStyle name="Normal 7 2 5 3 3 3" xfId="49901" xr:uid="{00000000-0005-0000-0000-000083C20000}"/>
    <cellStyle name="Normal 7 2 5 3 4" xfId="49902" xr:uid="{00000000-0005-0000-0000-000084C20000}"/>
    <cellStyle name="Normal 7 2 5 3 5" xfId="49903" xr:uid="{00000000-0005-0000-0000-000085C20000}"/>
    <cellStyle name="Normal 7 2 5 3 6" xfId="49904" xr:uid="{00000000-0005-0000-0000-000086C20000}"/>
    <cellStyle name="Normal 7 2 5 3 7" xfId="49905" xr:uid="{00000000-0005-0000-0000-000087C20000}"/>
    <cellStyle name="Normal 7 2 5 3 8" xfId="49906" xr:uid="{00000000-0005-0000-0000-000088C20000}"/>
    <cellStyle name="Normal 7 2 5 4" xfId="49907" xr:uid="{00000000-0005-0000-0000-000089C20000}"/>
    <cellStyle name="Normal 7 2 5 4 2" xfId="49908" xr:uid="{00000000-0005-0000-0000-00008AC20000}"/>
    <cellStyle name="Normal 7 2 5 4 2 2" xfId="49909" xr:uid="{00000000-0005-0000-0000-00008BC20000}"/>
    <cellStyle name="Normal 7 2 5 4 2 3" xfId="49910" xr:uid="{00000000-0005-0000-0000-00008CC20000}"/>
    <cellStyle name="Normal 7 2 5 4 3" xfId="49911" xr:uid="{00000000-0005-0000-0000-00008DC20000}"/>
    <cellStyle name="Normal 7 2 5 4 4" xfId="49912" xr:uid="{00000000-0005-0000-0000-00008EC20000}"/>
    <cellStyle name="Normal 7 2 5 4 5" xfId="49913" xr:uid="{00000000-0005-0000-0000-00008FC20000}"/>
    <cellStyle name="Normal 7 2 5 4 6" xfId="49914" xr:uid="{00000000-0005-0000-0000-000090C20000}"/>
    <cellStyle name="Normal 7 2 5 5" xfId="49915" xr:uid="{00000000-0005-0000-0000-000091C20000}"/>
    <cellStyle name="Normal 7 2 5 5 2" xfId="49916" xr:uid="{00000000-0005-0000-0000-000092C20000}"/>
    <cellStyle name="Normal 7 2 5 5 3" xfId="49917" xr:uid="{00000000-0005-0000-0000-000093C20000}"/>
    <cellStyle name="Normal 7 2 5 6" xfId="49918" xr:uid="{00000000-0005-0000-0000-000094C20000}"/>
    <cellStyle name="Normal 7 2 5 6 2" xfId="49919" xr:uid="{00000000-0005-0000-0000-000095C20000}"/>
    <cellStyle name="Normal 7 2 5 6 3" xfId="49920" xr:uid="{00000000-0005-0000-0000-000096C20000}"/>
    <cellStyle name="Normal 7 2 5 7" xfId="49921" xr:uid="{00000000-0005-0000-0000-000097C20000}"/>
    <cellStyle name="Normal 7 2 5 7 2" xfId="49922" xr:uid="{00000000-0005-0000-0000-000098C20000}"/>
    <cellStyle name="Normal 7 2 5 7 3" xfId="49923" xr:uid="{00000000-0005-0000-0000-000099C20000}"/>
    <cellStyle name="Normal 7 2 5 8" xfId="49924" xr:uid="{00000000-0005-0000-0000-00009AC20000}"/>
    <cellStyle name="Normal 7 2 5 9" xfId="49925" xr:uid="{00000000-0005-0000-0000-00009BC20000}"/>
    <cellStyle name="Normal 7 2 6" xfId="49926" xr:uid="{00000000-0005-0000-0000-00009CC20000}"/>
    <cellStyle name="Normal 7 2 6 2" xfId="49927" xr:uid="{00000000-0005-0000-0000-00009DC20000}"/>
    <cellStyle name="Normal 7 2 6 2 2" xfId="49928" xr:uid="{00000000-0005-0000-0000-00009EC20000}"/>
    <cellStyle name="Normal 7 2 6 2 2 2" xfId="49929" xr:uid="{00000000-0005-0000-0000-00009FC20000}"/>
    <cellStyle name="Normal 7 2 6 2 2 3" xfId="49930" xr:uid="{00000000-0005-0000-0000-0000A0C20000}"/>
    <cellStyle name="Normal 7 2 6 2 3" xfId="49931" xr:uid="{00000000-0005-0000-0000-0000A1C20000}"/>
    <cellStyle name="Normal 7 2 6 2 4" xfId="49932" xr:uid="{00000000-0005-0000-0000-0000A2C20000}"/>
    <cellStyle name="Normal 7 2 6 3" xfId="49933" xr:uid="{00000000-0005-0000-0000-0000A3C20000}"/>
    <cellStyle name="Normal 7 2 6 3 2" xfId="49934" xr:uid="{00000000-0005-0000-0000-0000A4C20000}"/>
    <cellStyle name="Normal 7 2 6 3 3" xfId="49935" xr:uid="{00000000-0005-0000-0000-0000A5C20000}"/>
    <cellStyle name="Normal 7 2 6 4" xfId="49936" xr:uid="{00000000-0005-0000-0000-0000A6C20000}"/>
    <cellStyle name="Normal 7 2 6 5" xfId="49937" xr:uid="{00000000-0005-0000-0000-0000A7C20000}"/>
    <cellStyle name="Normal 7 2 7" xfId="49938" xr:uid="{00000000-0005-0000-0000-0000A8C20000}"/>
    <cellStyle name="Normal 7 2 7 2" xfId="49939" xr:uid="{00000000-0005-0000-0000-0000A9C20000}"/>
    <cellStyle name="Normal 7 2 7 2 2" xfId="49940" xr:uid="{00000000-0005-0000-0000-0000AAC20000}"/>
    <cellStyle name="Normal 7 2 7 2 2 2" xfId="49941" xr:uid="{00000000-0005-0000-0000-0000ABC20000}"/>
    <cellStyle name="Normal 7 2 7 2 2 3" xfId="49942" xr:uid="{00000000-0005-0000-0000-0000ACC20000}"/>
    <cellStyle name="Normal 7 2 7 2 3" xfId="49943" xr:uid="{00000000-0005-0000-0000-0000ADC20000}"/>
    <cellStyle name="Normal 7 2 7 2 4" xfId="49944" xr:uid="{00000000-0005-0000-0000-0000AEC20000}"/>
    <cellStyle name="Normal 7 2 7 3" xfId="49945" xr:uid="{00000000-0005-0000-0000-0000AFC20000}"/>
    <cellStyle name="Normal 7 2 7 3 2" xfId="49946" xr:uid="{00000000-0005-0000-0000-0000B0C20000}"/>
    <cellStyle name="Normal 7 2 7 3 3" xfId="49947" xr:uid="{00000000-0005-0000-0000-0000B1C20000}"/>
    <cellStyle name="Normal 7 2 7 4" xfId="49948" xr:uid="{00000000-0005-0000-0000-0000B2C20000}"/>
    <cellStyle name="Normal 7 2 8" xfId="49949" xr:uid="{00000000-0005-0000-0000-0000B3C20000}"/>
    <cellStyle name="Normal 7 2 8 2" xfId="49950" xr:uid="{00000000-0005-0000-0000-0000B4C20000}"/>
    <cellStyle name="Normal 7 2 8 2 2" xfId="49951" xr:uid="{00000000-0005-0000-0000-0000B5C20000}"/>
    <cellStyle name="Normal 7 2 8 2 2 2" xfId="49952" xr:uid="{00000000-0005-0000-0000-0000B6C20000}"/>
    <cellStyle name="Normal 7 2 8 2 2 3" xfId="49953" xr:uid="{00000000-0005-0000-0000-0000B7C20000}"/>
    <cellStyle name="Normal 7 2 8 2 3" xfId="49954" xr:uid="{00000000-0005-0000-0000-0000B8C20000}"/>
    <cellStyle name="Normal 7 2 8 2 4" xfId="49955" xr:uid="{00000000-0005-0000-0000-0000B9C20000}"/>
    <cellStyle name="Normal 7 2 8 3" xfId="49956" xr:uid="{00000000-0005-0000-0000-0000BAC20000}"/>
    <cellStyle name="Normal 7 2 8 3 2" xfId="49957" xr:uid="{00000000-0005-0000-0000-0000BBC20000}"/>
    <cellStyle name="Normal 7 2 8 3 3" xfId="49958" xr:uid="{00000000-0005-0000-0000-0000BCC20000}"/>
    <cellStyle name="Normal 7 2 8 4" xfId="49959" xr:uid="{00000000-0005-0000-0000-0000BDC20000}"/>
    <cellStyle name="Normal 7 2 9" xfId="49960" xr:uid="{00000000-0005-0000-0000-0000BEC20000}"/>
    <cellStyle name="Normal 7 2 9 2" xfId="49961" xr:uid="{00000000-0005-0000-0000-0000BFC20000}"/>
    <cellStyle name="Normal 7 2 9 2 2" xfId="49962" xr:uid="{00000000-0005-0000-0000-0000C0C20000}"/>
    <cellStyle name="Normal 7 2 9 2 2 2" xfId="49963" xr:uid="{00000000-0005-0000-0000-0000C1C20000}"/>
    <cellStyle name="Normal 7 2 9 2 2 3" xfId="49964" xr:uid="{00000000-0005-0000-0000-0000C2C20000}"/>
    <cellStyle name="Normal 7 2 9 2 3" xfId="49965" xr:uid="{00000000-0005-0000-0000-0000C3C20000}"/>
    <cellStyle name="Normal 7 2 9 2 4" xfId="49966" xr:uid="{00000000-0005-0000-0000-0000C4C20000}"/>
    <cellStyle name="Normal 7 2 9 3" xfId="49967" xr:uid="{00000000-0005-0000-0000-0000C5C20000}"/>
    <cellStyle name="Normal 7 2 9 3 2" xfId="49968" xr:uid="{00000000-0005-0000-0000-0000C6C20000}"/>
    <cellStyle name="Normal 7 2 9 3 3" xfId="49969" xr:uid="{00000000-0005-0000-0000-0000C7C20000}"/>
    <cellStyle name="Normal 7 2 9 4" xfId="49970" xr:uid="{00000000-0005-0000-0000-0000C8C20000}"/>
    <cellStyle name="Normal 7 2_2015 Annual Rpt" xfId="49971" xr:uid="{00000000-0005-0000-0000-0000C9C20000}"/>
    <cellStyle name="Normal 7 20" xfId="49972" xr:uid="{00000000-0005-0000-0000-0000CAC20000}"/>
    <cellStyle name="Normal 7 20 2" xfId="49973" xr:uid="{00000000-0005-0000-0000-0000CBC20000}"/>
    <cellStyle name="Normal 7 20 2 2" xfId="49974" xr:uid="{00000000-0005-0000-0000-0000CCC20000}"/>
    <cellStyle name="Normal 7 20 2 2 2" xfId="49975" xr:uid="{00000000-0005-0000-0000-0000CDC20000}"/>
    <cellStyle name="Normal 7 20 2 2 3" xfId="49976" xr:uid="{00000000-0005-0000-0000-0000CEC20000}"/>
    <cellStyle name="Normal 7 20 2 3" xfId="49977" xr:uid="{00000000-0005-0000-0000-0000CFC20000}"/>
    <cellStyle name="Normal 7 20 2 4" xfId="49978" xr:uid="{00000000-0005-0000-0000-0000D0C20000}"/>
    <cellStyle name="Normal 7 20 3" xfId="49979" xr:uid="{00000000-0005-0000-0000-0000D1C20000}"/>
    <cellStyle name="Normal 7 20 3 2" xfId="49980" xr:uid="{00000000-0005-0000-0000-0000D2C20000}"/>
    <cellStyle name="Normal 7 20 3 3" xfId="49981" xr:uid="{00000000-0005-0000-0000-0000D3C20000}"/>
    <cellStyle name="Normal 7 20 4" xfId="49982" xr:uid="{00000000-0005-0000-0000-0000D4C20000}"/>
    <cellStyle name="Normal 7 21" xfId="49983" xr:uid="{00000000-0005-0000-0000-0000D5C20000}"/>
    <cellStyle name="Normal 7 21 2" xfId="49984" xr:uid="{00000000-0005-0000-0000-0000D6C20000}"/>
    <cellStyle name="Normal 7 21 2 2" xfId="49985" xr:uid="{00000000-0005-0000-0000-0000D7C20000}"/>
    <cellStyle name="Normal 7 21 2 2 2" xfId="49986" xr:uid="{00000000-0005-0000-0000-0000D8C20000}"/>
    <cellStyle name="Normal 7 21 2 2 3" xfId="49987" xr:uid="{00000000-0005-0000-0000-0000D9C20000}"/>
    <cellStyle name="Normal 7 21 2 3" xfId="49988" xr:uid="{00000000-0005-0000-0000-0000DAC20000}"/>
    <cellStyle name="Normal 7 21 2 4" xfId="49989" xr:uid="{00000000-0005-0000-0000-0000DBC20000}"/>
    <cellStyle name="Normal 7 21 3" xfId="49990" xr:uid="{00000000-0005-0000-0000-0000DCC20000}"/>
    <cellStyle name="Normal 7 21 3 2" xfId="49991" xr:uid="{00000000-0005-0000-0000-0000DDC20000}"/>
    <cellStyle name="Normal 7 21 3 3" xfId="49992" xr:uid="{00000000-0005-0000-0000-0000DEC20000}"/>
    <cellStyle name="Normal 7 21 4" xfId="49993" xr:uid="{00000000-0005-0000-0000-0000DFC20000}"/>
    <cellStyle name="Normal 7 22" xfId="49994" xr:uid="{00000000-0005-0000-0000-0000E0C20000}"/>
    <cellStyle name="Normal 7 22 2" xfId="49995" xr:uid="{00000000-0005-0000-0000-0000E1C20000}"/>
    <cellStyle name="Normal 7 22 2 2" xfId="49996" xr:uid="{00000000-0005-0000-0000-0000E2C20000}"/>
    <cellStyle name="Normal 7 22 2 2 2" xfId="49997" xr:uid="{00000000-0005-0000-0000-0000E3C20000}"/>
    <cellStyle name="Normal 7 22 2 2 3" xfId="49998" xr:uid="{00000000-0005-0000-0000-0000E4C20000}"/>
    <cellStyle name="Normal 7 22 2 3" xfId="49999" xr:uid="{00000000-0005-0000-0000-0000E5C20000}"/>
    <cellStyle name="Normal 7 22 2 4" xfId="50000" xr:uid="{00000000-0005-0000-0000-0000E6C20000}"/>
    <cellStyle name="Normal 7 22 3" xfId="50001" xr:uid="{00000000-0005-0000-0000-0000E7C20000}"/>
    <cellStyle name="Normal 7 22 3 2" xfId="50002" xr:uid="{00000000-0005-0000-0000-0000E8C20000}"/>
    <cellStyle name="Normal 7 22 3 3" xfId="50003" xr:uid="{00000000-0005-0000-0000-0000E9C20000}"/>
    <cellStyle name="Normal 7 22 4" xfId="50004" xr:uid="{00000000-0005-0000-0000-0000EAC20000}"/>
    <cellStyle name="Normal 7 23" xfId="50005" xr:uid="{00000000-0005-0000-0000-0000EBC20000}"/>
    <cellStyle name="Normal 7 23 2" xfId="50006" xr:uid="{00000000-0005-0000-0000-0000ECC20000}"/>
    <cellStyle name="Normal 7 23 2 2" xfId="50007" xr:uid="{00000000-0005-0000-0000-0000EDC20000}"/>
    <cellStyle name="Normal 7 23 2 2 2" xfId="50008" xr:uid="{00000000-0005-0000-0000-0000EEC20000}"/>
    <cellStyle name="Normal 7 23 2 2 3" xfId="50009" xr:uid="{00000000-0005-0000-0000-0000EFC20000}"/>
    <cellStyle name="Normal 7 23 2 3" xfId="50010" xr:uid="{00000000-0005-0000-0000-0000F0C20000}"/>
    <cellStyle name="Normal 7 23 2 4" xfId="50011" xr:uid="{00000000-0005-0000-0000-0000F1C20000}"/>
    <cellStyle name="Normal 7 23 3" xfId="50012" xr:uid="{00000000-0005-0000-0000-0000F2C20000}"/>
    <cellStyle name="Normal 7 23 3 2" xfId="50013" xr:uid="{00000000-0005-0000-0000-0000F3C20000}"/>
    <cellStyle name="Normal 7 23 3 3" xfId="50014" xr:uid="{00000000-0005-0000-0000-0000F4C20000}"/>
    <cellStyle name="Normal 7 23 4" xfId="50015" xr:uid="{00000000-0005-0000-0000-0000F5C20000}"/>
    <cellStyle name="Normal 7 24" xfId="50016" xr:uid="{00000000-0005-0000-0000-0000F6C20000}"/>
    <cellStyle name="Normal 7 24 2" xfId="50017" xr:uid="{00000000-0005-0000-0000-0000F7C20000}"/>
    <cellStyle name="Normal 7 24 2 2" xfId="50018" xr:uid="{00000000-0005-0000-0000-0000F8C20000}"/>
    <cellStyle name="Normal 7 24 2 2 2" xfId="50019" xr:uid="{00000000-0005-0000-0000-0000F9C20000}"/>
    <cellStyle name="Normal 7 24 2 2 3" xfId="50020" xr:uid="{00000000-0005-0000-0000-0000FAC20000}"/>
    <cellStyle name="Normal 7 24 2 3" xfId="50021" xr:uid="{00000000-0005-0000-0000-0000FBC20000}"/>
    <cellStyle name="Normal 7 24 2 4" xfId="50022" xr:uid="{00000000-0005-0000-0000-0000FCC20000}"/>
    <cellStyle name="Normal 7 24 3" xfId="50023" xr:uid="{00000000-0005-0000-0000-0000FDC20000}"/>
    <cellStyle name="Normal 7 24 3 2" xfId="50024" xr:uid="{00000000-0005-0000-0000-0000FEC20000}"/>
    <cellStyle name="Normal 7 24 3 3" xfId="50025" xr:uid="{00000000-0005-0000-0000-0000FFC20000}"/>
    <cellStyle name="Normal 7 24 4" xfId="50026" xr:uid="{00000000-0005-0000-0000-000000C30000}"/>
    <cellStyle name="Normal 7 25" xfId="50027" xr:uid="{00000000-0005-0000-0000-000001C30000}"/>
    <cellStyle name="Normal 7 25 2" xfId="50028" xr:uid="{00000000-0005-0000-0000-000002C30000}"/>
    <cellStyle name="Normal 7 25 2 2" xfId="50029" xr:uid="{00000000-0005-0000-0000-000003C30000}"/>
    <cellStyle name="Normal 7 25 2 3" xfId="50030" xr:uid="{00000000-0005-0000-0000-000004C30000}"/>
    <cellStyle name="Normal 7 25 2 4" xfId="50031" xr:uid="{00000000-0005-0000-0000-000005C30000}"/>
    <cellStyle name="Normal 7 25 3" xfId="50032" xr:uid="{00000000-0005-0000-0000-000006C30000}"/>
    <cellStyle name="Normal 7 25 3 2" xfId="50033" xr:uid="{00000000-0005-0000-0000-000007C30000}"/>
    <cellStyle name="Normal 7 25 3 3" xfId="50034" xr:uid="{00000000-0005-0000-0000-000008C30000}"/>
    <cellStyle name="Normal 7 25 4" xfId="50035" xr:uid="{00000000-0005-0000-0000-000009C30000}"/>
    <cellStyle name="Normal 7 25 5" xfId="50036" xr:uid="{00000000-0005-0000-0000-00000AC30000}"/>
    <cellStyle name="Normal 7 25 6" xfId="50037" xr:uid="{00000000-0005-0000-0000-00000BC30000}"/>
    <cellStyle name="Normal 7 26" xfId="50038" xr:uid="{00000000-0005-0000-0000-00000CC30000}"/>
    <cellStyle name="Normal 7 26 2" xfId="50039" xr:uid="{00000000-0005-0000-0000-00000DC30000}"/>
    <cellStyle name="Normal 7 26 2 2" xfId="50040" xr:uid="{00000000-0005-0000-0000-00000EC30000}"/>
    <cellStyle name="Normal 7 26 2 3" xfId="50041" xr:uid="{00000000-0005-0000-0000-00000FC30000}"/>
    <cellStyle name="Normal 7 26 3" xfId="50042" xr:uid="{00000000-0005-0000-0000-000010C30000}"/>
    <cellStyle name="Normal 7 26 3 2" xfId="50043" xr:uid="{00000000-0005-0000-0000-000011C30000}"/>
    <cellStyle name="Normal 7 26 3 3" xfId="50044" xr:uid="{00000000-0005-0000-0000-000012C30000}"/>
    <cellStyle name="Normal 7 26 4" xfId="50045" xr:uid="{00000000-0005-0000-0000-000013C30000}"/>
    <cellStyle name="Normal 7 26 5" xfId="50046" xr:uid="{00000000-0005-0000-0000-000014C30000}"/>
    <cellStyle name="Normal 7 26 6" xfId="50047" xr:uid="{00000000-0005-0000-0000-000015C30000}"/>
    <cellStyle name="Normal 7 26 7" xfId="50048" xr:uid="{00000000-0005-0000-0000-000016C30000}"/>
    <cellStyle name="Normal 7 26 8" xfId="50049" xr:uid="{00000000-0005-0000-0000-000017C30000}"/>
    <cellStyle name="Normal 7 27" xfId="50050" xr:uid="{00000000-0005-0000-0000-000018C30000}"/>
    <cellStyle name="Normal 7 27 2" xfId="50051" xr:uid="{00000000-0005-0000-0000-000019C30000}"/>
    <cellStyle name="Normal 7 27 2 2" xfId="50052" xr:uid="{00000000-0005-0000-0000-00001AC30000}"/>
    <cellStyle name="Normal 7 27 2 3" xfId="50053" xr:uid="{00000000-0005-0000-0000-00001BC30000}"/>
    <cellStyle name="Normal 7 27 3" xfId="50054" xr:uid="{00000000-0005-0000-0000-00001CC30000}"/>
    <cellStyle name="Normal 7 27 3 2" xfId="50055" xr:uid="{00000000-0005-0000-0000-00001DC30000}"/>
    <cellStyle name="Normal 7 27 4" xfId="50056" xr:uid="{00000000-0005-0000-0000-00001EC30000}"/>
    <cellStyle name="Normal 7 27 5" xfId="50057" xr:uid="{00000000-0005-0000-0000-00001FC30000}"/>
    <cellStyle name="Normal 7 27 6" xfId="50058" xr:uid="{00000000-0005-0000-0000-000020C30000}"/>
    <cellStyle name="Normal 7 27 7" xfId="50059" xr:uid="{00000000-0005-0000-0000-000021C30000}"/>
    <cellStyle name="Normal 7 27 8" xfId="50060" xr:uid="{00000000-0005-0000-0000-000022C30000}"/>
    <cellStyle name="Normal 7 28" xfId="50061" xr:uid="{00000000-0005-0000-0000-000023C30000}"/>
    <cellStyle name="Normal 7 28 2" xfId="50062" xr:uid="{00000000-0005-0000-0000-000024C30000}"/>
    <cellStyle name="Normal 7 28 3" xfId="50063" xr:uid="{00000000-0005-0000-0000-000025C30000}"/>
    <cellStyle name="Normal 7 29" xfId="50064" xr:uid="{00000000-0005-0000-0000-000026C30000}"/>
    <cellStyle name="Normal 7 29 2" xfId="50065" xr:uid="{00000000-0005-0000-0000-000027C30000}"/>
    <cellStyle name="Normal 7 3" xfId="50066" xr:uid="{00000000-0005-0000-0000-000028C30000}"/>
    <cellStyle name="Normal 7 3 2" xfId="50067" xr:uid="{00000000-0005-0000-0000-000029C30000}"/>
    <cellStyle name="Normal 7 3 2 2" xfId="50068" xr:uid="{00000000-0005-0000-0000-00002AC30000}"/>
    <cellStyle name="Normal 7 3 2 2 2" xfId="50069" xr:uid="{00000000-0005-0000-0000-00002BC30000}"/>
    <cellStyle name="Normal 7 3 2 2 3" xfId="50070" xr:uid="{00000000-0005-0000-0000-00002CC30000}"/>
    <cellStyle name="Normal 7 3 2 3" xfId="50071" xr:uid="{00000000-0005-0000-0000-00002DC30000}"/>
    <cellStyle name="Normal 7 3 2 4" xfId="50072" xr:uid="{00000000-0005-0000-0000-00002EC30000}"/>
    <cellStyle name="Normal 7 3 2 5" xfId="50073" xr:uid="{00000000-0005-0000-0000-00002FC30000}"/>
    <cellStyle name="Normal 7 3 2_Dec monthly report" xfId="50074" xr:uid="{00000000-0005-0000-0000-000030C30000}"/>
    <cellStyle name="Normal 7 3 3" xfId="50075" xr:uid="{00000000-0005-0000-0000-000031C30000}"/>
    <cellStyle name="Normal 7 3 3 2" xfId="50076" xr:uid="{00000000-0005-0000-0000-000032C30000}"/>
    <cellStyle name="Normal 7 3 3 3" xfId="50077" xr:uid="{00000000-0005-0000-0000-000033C30000}"/>
    <cellStyle name="Normal 7 3 3 4" xfId="50078" xr:uid="{00000000-0005-0000-0000-000034C30000}"/>
    <cellStyle name="Normal 7 3 4" xfId="50079" xr:uid="{00000000-0005-0000-0000-000035C30000}"/>
    <cellStyle name="Normal 7 3 5" xfId="50080" xr:uid="{00000000-0005-0000-0000-000036C30000}"/>
    <cellStyle name="Normal 7 3 6" xfId="50081" xr:uid="{00000000-0005-0000-0000-000037C30000}"/>
    <cellStyle name="Normal 7 3_Dec monthly report" xfId="50082" xr:uid="{00000000-0005-0000-0000-000038C30000}"/>
    <cellStyle name="Normal 7 30" xfId="50083" xr:uid="{00000000-0005-0000-0000-000039C30000}"/>
    <cellStyle name="Normal 7 4" xfId="50084" xr:uid="{00000000-0005-0000-0000-00003AC30000}"/>
    <cellStyle name="Normal 7 4 2" xfId="50085" xr:uid="{00000000-0005-0000-0000-00003BC30000}"/>
    <cellStyle name="Normal 7 4 2 2" xfId="50086" xr:uid="{00000000-0005-0000-0000-00003CC30000}"/>
    <cellStyle name="Normal 7 4 2 2 2" xfId="50087" xr:uid="{00000000-0005-0000-0000-00003DC30000}"/>
    <cellStyle name="Normal 7 4 2 2 3" xfId="50088" xr:uid="{00000000-0005-0000-0000-00003EC30000}"/>
    <cellStyle name="Normal 7 4 2 3" xfId="50089" xr:uid="{00000000-0005-0000-0000-00003FC30000}"/>
    <cellStyle name="Normal 7 4 2 4" xfId="50090" xr:uid="{00000000-0005-0000-0000-000040C30000}"/>
    <cellStyle name="Normal 7 4 3" xfId="50091" xr:uid="{00000000-0005-0000-0000-000041C30000}"/>
    <cellStyle name="Normal 7 4 3 2" xfId="50092" xr:uid="{00000000-0005-0000-0000-000042C30000}"/>
    <cellStyle name="Normal 7 4 3 3" xfId="50093" xr:uid="{00000000-0005-0000-0000-000043C30000}"/>
    <cellStyle name="Normal 7 4 3 4" xfId="50094" xr:uid="{00000000-0005-0000-0000-000044C30000}"/>
    <cellStyle name="Normal 7 4 4" xfId="50095" xr:uid="{00000000-0005-0000-0000-000045C30000}"/>
    <cellStyle name="Normal 7 4 5" xfId="50096" xr:uid="{00000000-0005-0000-0000-000046C30000}"/>
    <cellStyle name="Normal 7 4 6" xfId="50097" xr:uid="{00000000-0005-0000-0000-000047C30000}"/>
    <cellStyle name="Normal 7 4_Dec monthly report" xfId="50098" xr:uid="{00000000-0005-0000-0000-000048C30000}"/>
    <cellStyle name="Normal 7 5" xfId="50099" xr:uid="{00000000-0005-0000-0000-000049C30000}"/>
    <cellStyle name="Normal 7 5 2" xfId="50100" xr:uid="{00000000-0005-0000-0000-00004AC30000}"/>
    <cellStyle name="Normal 7 5 2 2" xfId="50101" xr:uid="{00000000-0005-0000-0000-00004BC30000}"/>
    <cellStyle name="Normal 7 5 2 2 2" xfId="50102" xr:uid="{00000000-0005-0000-0000-00004CC30000}"/>
    <cellStyle name="Normal 7 5 2 2 3" xfId="50103" xr:uid="{00000000-0005-0000-0000-00004DC30000}"/>
    <cellStyle name="Normal 7 5 2 3" xfId="50104" xr:uid="{00000000-0005-0000-0000-00004EC30000}"/>
    <cellStyle name="Normal 7 5 2 4" xfId="50105" xr:uid="{00000000-0005-0000-0000-00004FC30000}"/>
    <cellStyle name="Normal 7 5 2 5" xfId="50106" xr:uid="{00000000-0005-0000-0000-000050C30000}"/>
    <cellStyle name="Normal 7 5 3" xfId="50107" xr:uid="{00000000-0005-0000-0000-000051C30000}"/>
    <cellStyle name="Normal 7 5 3 2" xfId="50108" xr:uid="{00000000-0005-0000-0000-000052C30000}"/>
    <cellStyle name="Normal 7 5 3 3" xfId="50109" xr:uid="{00000000-0005-0000-0000-000053C30000}"/>
    <cellStyle name="Normal 7 5 4" xfId="50110" xr:uid="{00000000-0005-0000-0000-000054C30000}"/>
    <cellStyle name="Normal 7 5 5" xfId="50111" xr:uid="{00000000-0005-0000-0000-000055C30000}"/>
    <cellStyle name="Normal 7 6" xfId="50112" xr:uid="{00000000-0005-0000-0000-000056C30000}"/>
    <cellStyle name="Normal 7 6 2" xfId="50113" xr:uid="{00000000-0005-0000-0000-000057C30000}"/>
    <cellStyle name="Normal 7 6 2 2" xfId="50114" xr:uid="{00000000-0005-0000-0000-000058C30000}"/>
    <cellStyle name="Normal 7 6 2 2 2" xfId="50115" xr:uid="{00000000-0005-0000-0000-000059C30000}"/>
    <cellStyle name="Normal 7 6 2 2 3" xfId="50116" xr:uid="{00000000-0005-0000-0000-00005AC30000}"/>
    <cellStyle name="Normal 7 6 2 3" xfId="50117" xr:uid="{00000000-0005-0000-0000-00005BC30000}"/>
    <cellStyle name="Normal 7 6 2 4" xfId="50118" xr:uid="{00000000-0005-0000-0000-00005CC30000}"/>
    <cellStyle name="Normal 7 6 3" xfId="50119" xr:uid="{00000000-0005-0000-0000-00005DC30000}"/>
    <cellStyle name="Normal 7 6 3 2" xfId="50120" xr:uid="{00000000-0005-0000-0000-00005EC30000}"/>
    <cellStyle name="Normal 7 6 3 3" xfId="50121" xr:uid="{00000000-0005-0000-0000-00005FC30000}"/>
    <cellStyle name="Normal 7 6 4" xfId="50122" xr:uid="{00000000-0005-0000-0000-000060C30000}"/>
    <cellStyle name="Normal 7 7" xfId="50123" xr:uid="{00000000-0005-0000-0000-000061C30000}"/>
    <cellStyle name="Normal 7 7 2" xfId="50124" xr:uid="{00000000-0005-0000-0000-000062C30000}"/>
    <cellStyle name="Normal 7 7 2 2" xfId="50125" xr:uid="{00000000-0005-0000-0000-000063C30000}"/>
    <cellStyle name="Normal 7 7 2 2 2" xfId="50126" xr:uid="{00000000-0005-0000-0000-000064C30000}"/>
    <cellStyle name="Normal 7 7 2 2 3" xfId="50127" xr:uid="{00000000-0005-0000-0000-000065C30000}"/>
    <cellStyle name="Normal 7 7 2 3" xfId="50128" xr:uid="{00000000-0005-0000-0000-000066C30000}"/>
    <cellStyle name="Normal 7 7 2 4" xfId="50129" xr:uid="{00000000-0005-0000-0000-000067C30000}"/>
    <cellStyle name="Normal 7 7 3" xfId="50130" xr:uid="{00000000-0005-0000-0000-000068C30000}"/>
    <cellStyle name="Normal 7 7 3 2" xfId="50131" xr:uid="{00000000-0005-0000-0000-000069C30000}"/>
    <cellStyle name="Normal 7 7 3 3" xfId="50132" xr:uid="{00000000-0005-0000-0000-00006AC30000}"/>
    <cellStyle name="Normal 7 7 4" xfId="50133" xr:uid="{00000000-0005-0000-0000-00006BC30000}"/>
    <cellStyle name="Normal 7 7 5" xfId="50134" xr:uid="{00000000-0005-0000-0000-00006CC30000}"/>
    <cellStyle name="Normal 7 8" xfId="50135" xr:uid="{00000000-0005-0000-0000-00006DC30000}"/>
    <cellStyle name="Normal 7 8 2" xfId="50136" xr:uid="{00000000-0005-0000-0000-00006EC30000}"/>
    <cellStyle name="Normal 7 8 2 2" xfId="50137" xr:uid="{00000000-0005-0000-0000-00006FC30000}"/>
    <cellStyle name="Normal 7 8 2 2 2" xfId="50138" xr:uid="{00000000-0005-0000-0000-000070C30000}"/>
    <cellStyle name="Normal 7 8 2 2 3" xfId="50139" xr:uid="{00000000-0005-0000-0000-000071C30000}"/>
    <cellStyle name="Normal 7 8 2 3" xfId="50140" xr:uid="{00000000-0005-0000-0000-000072C30000}"/>
    <cellStyle name="Normal 7 8 2 4" xfId="50141" xr:uid="{00000000-0005-0000-0000-000073C30000}"/>
    <cellStyle name="Normal 7 8 3" xfId="50142" xr:uid="{00000000-0005-0000-0000-000074C30000}"/>
    <cellStyle name="Normal 7 8 3 2" xfId="50143" xr:uid="{00000000-0005-0000-0000-000075C30000}"/>
    <cellStyle name="Normal 7 8 3 3" xfId="50144" xr:uid="{00000000-0005-0000-0000-000076C30000}"/>
    <cellStyle name="Normal 7 8 4" xfId="50145" xr:uid="{00000000-0005-0000-0000-000077C30000}"/>
    <cellStyle name="Normal 7 8 5" xfId="50146" xr:uid="{00000000-0005-0000-0000-000078C30000}"/>
    <cellStyle name="Normal 7 9" xfId="50147" xr:uid="{00000000-0005-0000-0000-000079C30000}"/>
    <cellStyle name="Normal 7 9 2" xfId="50148" xr:uid="{00000000-0005-0000-0000-00007AC30000}"/>
    <cellStyle name="Normal 7 9 2 2" xfId="50149" xr:uid="{00000000-0005-0000-0000-00007BC30000}"/>
    <cellStyle name="Normal 7 9 2 2 2" xfId="50150" xr:uid="{00000000-0005-0000-0000-00007CC30000}"/>
    <cellStyle name="Normal 7 9 2 2 3" xfId="50151" xr:uid="{00000000-0005-0000-0000-00007DC30000}"/>
    <cellStyle name="Normal 7 9 2 3" xfId="50152" xr:uid="{00000000-0005-0000-0000-00007EC30000}"/>
    <cellStyle name="Normal 7 9 2 4" xfId="50153" xr:uid="{00000000-0005-0000-0000-00007FC30000}"/>
    <cellStyle name="Normal 7 9 3" xfId="50154" xr:uid="{00000000-0005-0000-0000-000080C30000}"/>
    <cellStyle name="Normal 7 9 3 2" xfId="50155" xr:uid="{00000000-0005-0000-0000-000081C30000}"/>
    <cellStyle name="Normal 7 9 3 3" xfId="50156" xr:uid="{00000000-0005-0000-0000-000082C30000}"/>
    <cellStyle name="Normal 7 9 4" xfId="50157" xr:uid="{00000000-0005-0000-0000-000083C30000}"/>
    <cellStyle name="Normal 7_2015 Annual Rpt" xfId="50158" xr:uid="{00000000-0005-0000-0000-000084C30000}"/>
    <cellStyle name="Normal 70" xfId="50159" xr:uid="{00000000-0005-0000-0000-000085C30000}"/>
    <cellStyle name="Normal 70 10" xfId="50160" xr:uid="{00000000-0005-0000-0000-000086C30000}"/>
    <cellStyle name="Normal 70 11" xfId="50161" xr:uid="{00000000-0005-0000-0000-000087C30000}"/>
    <cellStyle name="Normal 70 12" xfId="50162" xr:uid="{00000000-0005-0000-0000-000088C30000}"/>
    <cellStyle name="Normal 70 2" xfId="50163" xr:uid="{00000000-0005-0000-0000-000089C30000}"/>
    <cellStyle name="Normal 70 2 2" xfId="50164" xr:uid="{00000000-0005-0000-0000-00008AC30000}"/>
    <cellStyle name="Normal 70 2 2 2" xfId="50165" xr:uid="{00000000-0005-0000-0000-00008BC30000}"/>
    <cellStyle name="Normal 70 2 2 3" xfId="50166" xr:uid="{00000000-0005-0000-0000-00008CC30000}"/>
    <cellStyle name="Normal 70 2 3" xfId="50167" xr:uid="{00000000-0005-0000-0000-00008DC30000}"/>
    <cellStyle name="Normal 70 2 3 2" xfId="50168" xr:uid="{00000000-0005-0000-0000-00008EC30000}"/>
    <cellStyle name="Normal 70 2 3 3" xfId="50169" xr:uid="{00000000-0005-0000-0000-00008FC30000}"/>
    <cellStyle name="Normal 70 2 4" xfId="50170" xr:uid="{00000000-0005-0000-0000-000090C30000}"/>
    <cellStyle name="Normal 70 2 4 2" xfId="50171" xr:uid="{00000000-0005-0000-0000-000091C30000}"/>
    <cellStyle name="Normal 70 2 4 3" xfId="50172" xr:uid="{00000000-0005-0000-0000-000092C30000}"/>
    <cellStyle name="Normal 70 2 5" xfId="50173" xr:uid="{00000000-0005-0000-0000-000093C30000}"/>
    <cellStyle name="Normal 70 2 6" xfId="50174" xr:uid="{00000000-0005-0000-0000-000094C30000}"/>
    <cellStyle name="Normal 70 2 7" xfId="50175" xr:uid="{00000000-0005-0000-0000-000095C30000}"/>
    <cellStyle name="Normal 70 2 8" xfId="50176" xr:uid="{00000000-0005-0000-0000-000096C30000}"/>
    <cellStyle name="Normal 70 2 9" xfId="50177" xr:uid="{00000000-0005-0000-0000-000097C30000}"/>
    <cellStyle name="Normal 70 3" xfId="50178" xr:uid="{00000000-0005-0000-0000-000098C30000}"/>
    <cellStyle name="Normal 70 3 2" xfId="50179" xr:uid="{00000000-0005-0000-0000-000099C30000}"/>
    <cellStyle name="Normal 70 3 2 2" xfId="50180" xr:uid="{00000000-0005-0000-0000-00009AC30000}"/>
    <cellStyle name="Normal 70 3 3" xfId="50181" xr:uid="{00000000-0005-0000-0000-00009BC30000}"/>
    <cellStyle name="Normal 70 3 3 2" xfId="50182" xr:uid="{00000000-0005-0000-0000-00009CC30000}"/>
    <cellStyle name="Normal 70 3 4" xfId="50183" xr:uid="{00000000-0005-0000-0000-00009DC30000}"/>
    <cellStyle name="Normal 70 3 5" xfId="50184" xr:uid="{00000000-0005-0000-0000-00009EC30000}"/>
    <cellStyle name="Normal 70 3 6" xfId="50185" xr:uid="{00000000-0005-0000-0000-00009FC30000}"/>
    <cellStyle name="Normal 70 3 7" xfId="50186" xr:uid="{00000000-0005-0000-0000-0000A0C30000}"/>
    <cellStyle name="Normal 70 3 8" xfId="50187" xr:uid="{00000000-0005-0000-0000-0000A1C30000}"/>
    <cellStyle name="Normal 70 4" xfId="50188" xr:uid="{00000000-0005-0000-0000-0000A2C30000}"/>
    <cellStyle name="Normal 70 4 2" xfId="50189" xr:uid="{00000000-0005-0000-0000-0000A3C30000}"/>
    <cellStyle name="Normal 70 4 2 2" xfId="50190" xr:uid="{00000000-0005-0000-0000-0000A4C30000}"/>
    <cellStyle name="Normal 70 4 3" xfId="50191" xr:uid="{00000000-0005-0000-0000-0000A5C30000}"/>
    <cellStyle name="Normal 70 4 3 2" xfId="50192" xr:uid="{00000000-0005-0000-0000-0000A6C30000}"/>
    <cellStyle name="Normal 70 4 4" xfId="50193" xr:uid="{00000000-0005-0000-0000-0000A7C30000}"/>
    <cellStyle name="Normal 70 4 5" xfId="50194" xr:uid="{00000000-0005-0000-0000-0000A8C30000}"/>
    <cellStyle name="Normal 70 4 6" xfId="50195" xr:uid="{00000000-0005-0000-0000-0000A9C30000}"/>
    <cellStyle name="Normal 70 4 7" xfId="50196" xr:uid="{00000000-0005-0000-0000-0000AAC30000}"/>
    <cellStyle name="Normal 70 4 8" xfId="50197" xr:uid="{00000000-0005-0000-0000-0000ABC30000}"/>
    <cellStyle name="Normal 70 5" xfId="50198" xr:uid="{00000000-0005-0000-0000-0000ACC30000}"/>
    <cellStyle name="Normal 70 6" xfId="50199" xr:uid="{00000000-0005-0000-0000-0000ADC30000}"/>
    <cellStyle name="Normal 70 6 2" xfId="50200" xr:uid="{00000000-0005-0000-0000-0000AEC30000}"/>
    <cellStyle name="Normal 70 7" xfId="50201" xr:uid="{00000000-0005-0000-0000-0000AFC30000}"/>
    <cellStyle name="Normal 70 7 2" xfId="50202" xr:uid="{00000000-0005-0000-0000-0000B0C30000}"/>
    <cellStyle name="Normal 70 8" xfId="50203" xr:uid="{00000000-0005-0000-0000-0000B1C30000}"/>
    <cellStyle name="Normal 70 8 2" xfId="50204" xr:uid="{00000000-0005-0000-0000-0000B2C30000}"/>
    <cellStyle name="Normal 70 9" xfId="50205" xr:uid="{00000000-0005-0000-0000-0000B3C30000}"/>
    <cellStyle name="Normal 71" xfId="50206" xr:uid="{00000000-0005-0000-0000-0000B4C30000}"/>
    <cellStyle name="Normal 71 10" xfId="50207" xr:uid="{00000000-0005-0000-0000-0000B5C30000}"/>
    <cellStyle name="Normal 71 11" xfId="50208" xr:uid="{00000000-0005-0000-0000-0000B6C30000}"/>
    <cellStyle name="Normal 71 12" xfId="50209" xr:uid="{00000000-0005-0000-0000-0000B7C30000}"/>
    <cellStyle name="Normal 71 2" xfId="50210" xr:uid="{00000000-0005-0000-0000-0000B8C30000}"/>
    <cellStyle name="Normal 71 2 2" xfId="50211" xr:uid="{00000000-0005-0000-0000-0000B9C30000}"/>
    <cellStyle name="Normal 71 2 2 2" xfId="50212" xr:uid="{00000000-0005-0000-0000-0000BAC30000}"/>
    <cellStyle name="Normal 71 2 2 3" xfId="50213" xr:uid="{00000000-0005-0000-0000-0000BBC30000}"/>
    <cellStyle name="Normal 71 2 3" xfId="50214" xr:uid="{00000000-0005-0000-0000-0000BCC30000}"/>
    <cellStyle name="Normal 71 2 3 2" xfId="50215" xr:uid="{00000000-0005-0000-0000-0000BDC30000}"/>
    <cellStyle name="Normal 71 2 3 3" xfId="50216" xr:uid="{00000000-0005-0000-0000-0000BEC30000}"/>
    <cellStyle name="Normal 71 2 4" xfId="50217" xr:uid="{00000000-0005-0000-0000-0000BFC30000}"/>
    <cellStyle name="Normal 71 2 4 2" xfId="50218" xr:uid="{00000000-0005-0000-0000-0000C0C30000}"/>
    <cellStyle name="Normal 71 2 4 3" xfId="50219" xr:uid="{00000000-0005-0000-0000-0000C1C30000}"/>
    <cellStyle name="Normal 71 2 5" xfId="50220" xr:uid="{00000000-0005-0000-0000-0000C2C30000}"/>
    <cellStyle name="Normal 71 2 6" xfId="50221" xr:uid="{00000000-0005-0000-0000-0000C3C30000}"/>
    <cellStyle name="Normal 71 2 7" xfId="50222" xr:uid="{00000000-0005-0000-0000-0000C4C30000}"/>
    <cellStyle name="Normal 71 2 8" xfId="50223" xr:uid="{00000000-0005-0000-0000-0000C5C30000}"/>
    <cellStyle name="Normal 71 2 9" xfId="50224" xr:uid="{00000000-0005-0000-0000-0000C6C30000}"/>
    <cellStyle name="Normal 71 3" xfId="50225" xr:uid="{00000000-0005-0000-0000-0000C7C30000}"/>
    <cellStyle name="Normal 71 3 2" xfId="50226" xr:uid="{00000000-0005-0000-0000-0000C8C30000}"/>
    <cellStyle name="Normal 71 3 2 2" xfId="50227" xr:uid="{00000000-0005-0000-0000-0000C9C30000}"/>
    <cellStyle name="Normal 71 3 3" xfId="50228" xr:uid="{00000000-0005-0000-0000-0000CAC30000}"/>
    <cellStyle name="Normal 71 3 3 2" xfId="50229" xr:uid="{00000000-0005-0000-0000-0000CBC30000}"/>
    <cellStyle name="Normal 71 3 4" xfId="50230" xr:uid="{00000000-0005-0000-0000-0000CCC30000}"/>
    <cellStyle name="Normal 71 3 5" xfId="50231" xr:uid="{00000000-0005-0000-0000-0000CDC30000}"/>
    <cellStyle name="Normal 71 3 6" xfId="50232" xr:uid="{00000000-0005-0000-0000-0000CEC30000}"/>
    <cellStyle name="Normal 71 3 7" xfId="50233" xr:uid="{00000000-0005-0000-0000-0000CFC30000}"/>
    <cellStyle name="Normal 71 3 8" xfId="50234" xr:uid="{00000000-0005-0000-0000-0000D0C30000}"/>
    <cellStyle name="Normal 71 4" xfId="50235" xr:uid="{00000000-0005-0000-0000-0000D1C30000}"/>
    <cellStyle name="Normal 71 4 2" xfId="50236" xr:uid="{00000000-0005-0000-0000-0000D2C30000}"/>
    <cellStyle name="Normal 71 4 2 2" xfId="50237" xr:uid="{00000000-0005-0000-0000-0000D3C30000}"/>
    <cellStyle name="Normal 71 4 3" xfId="50238" xr:uid="{00000000-0005-0000-0000-0000D4C30000}"/>
    <cellStyle name="Normal 71 4 3 2" xfId="50239" xr:uid="{00000000-0005-0000-0000-0000D5C30000}"/>
    <cellStyle name="Normal 71 4 4" xfId="50240" xr:uid="{00000000-0005-0000-0000-0000D6C30000}"/>
    <cellStyle name="Normal 71 4 5" xfId="50241" xr:uid="{00000000-0005-0000-0000-0000D7C30000}"/>
    <cellStyle name="Normal 71 4 6" xfId="50242" xr:uid="{00000000-0005-0000-0000-0000D8C30000}"/>
    <cellStyle name="Normal 71 4 7" xfId="50243" xr:uid="{00000000-0005-0000-0000-0000D9C30000}"/>
    <cellStyle name="Normal 71 4 8" xfId="50244" xr:uid="{00000000-0005-0000-0000-0000DAC30000}"/>
    <cellStyle name="Normal 71 5" xfId="50245" xr:uid="{00000000-0005-0000-0000-0000DBC30000}"/>
    <cellStyle name="Normal 71 6" xfId="50246" xr:uid="{00000000-0005-0000-0000-0000DCC30000}"/>
    <cellStyle name="Normal 71 6 2" xfId="50247" xr:uid="{00000000-0005-0000-0000-0000DDC30000}"/>
    <cellStyle name="Normal 71 7" xfId="50248" xr:uid="{00000000-0005-0000-0000-0000DEC30000}"/>
    <cellStyle name="Normal 71 7 2" xfId="50249" xr:uid="{00000000-0005-0000-0000-0000DFC30000}"/>
    <cellStyle name="Normal 71 8" xfId="50250" xr:uid="{00000000-0005-0000-0000-0000E0C30000}"/>
    <cellStyle name="Normal 71 8 2" xfId="50251" xr:uid="{00000000-0005-0000-0000-0000E1C30000}"/>
    <cellStyle name="Normal 71 9" xfId="50252" xr:uid="{00000000-0005-0000-0000-0000E2C30000}"/>
    <cellStyle name="Normal 72" xfId="50253" xr:uid="{00000000-0005-0000-0000-0000E3C30000}"/>
    <cellStyle name="Normal 72 10" xfId="50254" xr:uid="{00000000-0005-0000-0000-0000E4C30000}"/>
    <cellStyle name="Normal 72 11" xfId="50255" xr:uid="{00000000-0005-0000-0000-0000E5C30000}"/>
    <cellStyle name="Normal 72 12" xfId="50256" xr:uid="{00000000-0005-0000-0000-0000E6C30000}"/>
    <cellStyle name="Normal 72 2" xfId="50257" xr:uid="{00000000-0005-0000-0000-0000E7C30000}"/>
    <cellStyle name="Normal 72 2 2" xfId="50258" xr:uid="{00000000-0005-0000-0000-0000E8C30000}"/>
    <cellStyle name="Normal 72 2 2 2" xfId="50259" xr:uid="{00000000-0005-0000-0000-0000E9C30000}"/>
    <cellStyle name="Normal 72 2 2 3" xfId="50260" xr:uid="{00000000-0005-0000-0000-0000EAC30000}"/>
    <cellStyle name="Normal 72 2 3" xfId="50261" xr:uid="{00000000-0005-0000-0000-0000EBC30000}"/>
    <cellStyle name="Normal 72 2 3 2" xfId="50262" xr:uid="{00000000-0005-0000-0000-0000ECC30000}"/>
    <cellStyle name="Normal 72 2 3 3" xfId="50263" xr:uid="{00000000-0005-0000-0000-0000EDC30000}"/>
    <cellStyle name="Normal 72 2 4" xfId="50264" xr:uid="{00000000-0005-0000-0000-0000EEC30000}"/>
    <cellStyle name="Normal 72 2 4 2" xfId="50265" xr:uid="{00000000-0005-0000-0000-0000EFC30000}"/>
    <cellStyle name="Normal 72 2 4 3" xfId="50266" xr:uid="{00000000-0005-0000-0000-0000F0C30000}"/>
    <cellStyle name="Normal 72 2 5" xfId="50267" xr:uid="{00000000-0005-0000-0000-0000F1C30000}"/>
    <cellStyle name="Normal 72 2 6" xfId="50268" xr:uid="{00000000-0005-0000-0000-0000F2C30000}"/>
    <cellStyle name="Normal 72 2 7" xfId="50269" xr:uid="{00000000-0005-0000-0000-0000F3C30000}"/>
    <cellStyle name="Normal 72 2 8" xfId="50270" xr:uid="{00000000-0005-0000-0000-0000F4C30000}"/>
    <cellStyle name="Normal 72 2 9" xfId="50271" xr:uid="{00000000-0005-0000-0000-0000F5C30000}"/>
    <cellStyle name="Normal 72 3" xfId="50272" xr:uid="{00000000-0005-0000-0000-0000F6C30000}"/>
    <cellStyle name="Normal 72 3 2" xfId="50273" xr:uid="{00000000-0005-0000-0000-0000F7C30000}"/>
    <cellStyle name="Normal 72 3 2 2" xfId="50274" xr:uid="{00000000-0005-0000-0000-0000F8C30000}"/>
    <cellStyle name="Normal 72 3 3" xfId="50275" xr:uid="{00000000-0005-0000-0000-0000F9C30000}"/>
    <cellStyle name="Normal 72 3 3 2" xfId="50276" xr:uid="{00000000-0005-0000-0000-0000FAC30000}"/>
    <cellStyle name="Normal 72 3 4" xfId="50277" xr:uid="{00000000-0005-0000-0000-0000FBC30000}"/>
    <cellStyle name="Normal 72 3 5" xfId="50278" xr:uid="{00000000-0005-0000-0000-0000FCC30000}"/>
    <cellStyle name="Normal 72 3 6" xfId="50279" xr:uid="{00000000-0005-0000-0000-0000FDC30000}"/>
    <cellStyle name="Normal 72 3 7" xfId="50280" xr:uid="{00000000-0005-0000-0000-0000FEC30000}"/>
    <cellStyle name="Normal 72 3 8" xfId="50281" xr:uid="{00000000-0005-0000-0000-0000FFC30000}"/>
    <cellStyle name="Normal 72 4" xfId="50282" xr:uid="{00000000-0005-0000-0000-000000C40000}"/>
    <cellStyle name="Normal 72 4 2" xfId="50283" xr:uid="{00000000-0005-0000-0000-000001C40000}"/>
    <cellStyle name="Normal 72 4 2 2" xfId="50284" xr:uid="{00000000-0005-0000-0000-000002C40000}"/>
    <cellStyle name="Normal 72 4 3" xfId="50285" xr:uid="{00000000-0005-0000-0000-000003C40000}"/>
    <cellStyle name="Normal 72 4 3 2" xfId="50286" xr:uid="{00000000-0005-0000-0000-000004C40000}"/>
    <cellStyle name="Normal 72 4 4" xfId="50287" xr:uid="{00000000-0005-0000-0000-000005C40000}"/>
    <cellStyle name="Normal 72 4 5" xfId="50288" xr:uid="{00000000-0005-0000-0000-000006C40000}"/>
    <cellStyle name="Normal 72 4 6" xfId="50289" xr:uid="{00000000-0005-0000-0000-000007C40000}"/>
    <cellStyle name="Normal 72 4 7" xfId="50290" xr:uid="{00000000-0005-0000-0000-000008C40000}"/>
    <cellStyle name="Normal 72 4 8" xfId="50291" xr:uid="{00000000-0005-0000-0000-000009C40000}"/>
    <cellStyle name="Normal 72 5" xfId="50292" xr:uid="{00000000-0005-0000-0000-00000AC40000}"/>
    <cellStyle name="Normal 72 6" xfId="50293" xr:uid="{00000000-0005-0000-0000-00000BC40000}"/>
    <cellStyle name="Normal 72 6 2" xfId="50294" xr:uid="{00000000-0005-0000-0000-00000CC40000}"/>
    <cellStyle name="Normal 72 7" xfId="50295" xr:uid="{00000000-0005-0000-0000-00000DC40000}"/>
    <cellStyle name="Normal 72 7 2" xfId="50296" xr:uid="{00000000-0005-0000-0000-00000EC40000}"/>
    <cellStyle name="Normal 72 8" xfId="50297" xr:uid="{00000000-0005-0000-0000-00000FC40000}"/>
    <cellStyle name="Normal 72 8 2" xfId="50298" xr:uid="{00000000-0005-0000-0000-000010C40000}"/>
    <cellStyle name="Normal 72 9" xfId="50299" xr:uid="{00000000-0005-0000-0000-000011C40000}"/>
    <cellStyle name="Normal 73" xfId="50300" xr:uid="{00000000-0005-0000-0000-000012C40000}"/>
    <cellStyle name="Normal 73 10" xfId="50301" xr:uid="{00000000-0005-0000-0000-000013C40000}"/>
    <cellStyle name="Normal 73 11" xfId="50302" xr:uid="{00000000-0005-0000-0000-000014C40000}"/>
    <cellStyle name="Normal 73 12" xfId="50303" xr:uid="{00000000-0005-0000-0000-000015C40000}"/>
    <cellStyle name="Normal 73 2" xfId="50304" xr:uid="{00000000-0005-0000-0000-000016C40000}"/>
    <cellStyle name="Normal 73 2 2" xfId="50305" xr:uid="{00000000-0005-0000-0000-000017C40000}"/>
    <cellStyle name="Normal 73 2 2 2" xfId="50306" xr:uid="{00000000-0005-0000-0000-000018C40000}"/>
    <cellStyle name="Normal 73 2 2 3" xfId="50307" xr:uid="{00000000-0005-0000-0000-000019C40000}"/>
    <cellStyle name="Normal 73 2 3" xfId="50308" xr:uid="{00000000-0005-0000-0000-00001AC40000}"/>
    <cellStyle name="Normal 73 2 3 2" xfId="50309" xr:uid="{00000000-0005-0000-0000-00001BC40000}"/>
    <cellStyle name="Normal 73 2 3 3" xfId="50310" xr:uid="{00000000-0005-0000-0000-00001CC40000}"/>
    <cellStyle name="Normal 73 2 4" xfId="50311" xr:uid="{00000000-0005-0000-0000-00001DC40000}"/>
    <cellStyle name="Normal 73 2 4 2" xfId="50312" xr:uid="{00000000-0005-0000-0000-00001EC40000}"/>
    <cellStyle name="Normal 73 2 4 3" xfId="50313" xr:uid="{00000000-0005-0000-0000-00001FC40000}"/>
    <cellStyle name="Normal 73 2 5" xfId="50314" xr:uid="{00000000-0005-0000-0000-000020C40000}"/>
    <cellStyle name="Normal 73 2 6" xfId="50315" xr:uid="{00000000-0005-0000-0000-000021C40000}"/>
    <cellStyle name="Normal 73 2 7" xfId="50316" xr:uid="{00000000-0005-0000-0000-000022C40000}"/>
    <cellStyle name="Normal 73 2 8" xfId="50317" xr:uid="{00000000-0005-0000-0000-000023C40000}"/>
    <cellStyle name="Normal 73 2 9" xfId="50318" xr:uid="{00000000-0005-0000-0000-000024C40000}"/>
    <cellStyle name="Normal 73 3" xfId="50319" xr:uid="{00000000-0005-0000-0000-000025C40000}"/>
    <cellStyle name="Normal 73 3 2" xfId="50320" xr:uid="{00000000-0005-0000-0000-000026C40000}"/>
    <cellStyle name="Normal 73 3 2 2" xfId="50321" xr:uid="{00000000-0005-0000-0000-000027C40000}"/>
    <cellStyle name="Normal 73 3 3" xfId="50322" xr:uid="{00000000-0005-0000-0000-000028C40000}"/>
    <cellStyle name="Normal 73 3 3 2" xfId="50323" xr:uid="{00000000-0005-0000-0000-000029C40000}"/>
    <cellStyle name="Normal 73 3 4" xfId="50324" xr:uid="{00000000-0005-0000-0000-00002AC40000}"/>
    <cellStyle name="Normal 73 3 5" xfId="50325" xr:uid="{00000000-0005-0000-0000-00002BC40000}"/>
    <cellStyle name="Normal 73 3 6" xfId="50326" xr:uid="{00000000-0005-0000-0000-00002CC40000}"/>
    <cellStyle name="Normal 73 3 7" xfId="50327" xr:uid="{00000000-0005-0000-0000-00002DC40000}"/>
    <cellStyle name="Normal 73 3 8" xfId="50328" xr:uid="{00000000-0005-0000-0000-00002EC40000}"/>
    <cellStyle name="Normal 73 4" xfId="50329" xr:uid="{00000000-0005-0000-0000-00002FC40000}"/>
    <cellStyle name="Normal 73 4 2" xfId="50330" xr:uid="{00000000-0005-0000-0000-000030C40000}"/>
    <cellStyle name="Normal 73 4 2 2" xfId="50331" xr:uid="{00000000-0005-0000-0000-000031C40000}"/>
    <cellStyle name="Normal 73 4 3" xfId="50332" xr:uid="{00000000-0005-0000-0000-000032C40000}"/>
    <cellStyle name="Normal 73 4 3 2" xfId="50333" xr:uid="{00000000-0005-0000-0000-000033C40000}"/>
    <cellStyle name="Normal 73 4 4" xfId="50334" xr:uid="{00000000-0005-0000-0000-000034C40000}"/>
    <cellStyle name="Normal 73 4 5" xfId="50335" xr:uid="{00000000-0005-0000-0000-000035C40000}"/>
    <cellStyle name="Normal 73 4 6" xfId="50336" xr:uid="{00000000-0005-0000-0000-000036C40000}"/>
    <cellStyle name="Normal 73 4 7" xfId="50337" xr:uid="{00000000-0005-0000-0000-000037C40000}"/>
    <cellStyle name="Normal 73 4 8" xfId="50338" xr:uid="{00000000-0005-0000-0000-000038C40000}"/>
    <cellStyle name="Normal 73 5" xfId="50339" xr:uid="{00000000-0005-0000-0000-000039C40000}"/>
    <cellStyle name="Normal 73 6" xfId="50340" xr:uid="{00000000-0005-0000-0000-00003AC40000}"/>
    <cellStyle name="Normal 73 6 2" xfId="50341" xr:uid="{00000000-0005-0000-0000-00003BC40000}"/>
    <cellStyle name="Normal 73 7" xfId="50342" xr:uid="{00000000-0005-0000-0000-00003CC40000}"/>
    <cellStyle name="Normal 73 7 2" xfId="50343" xr:uid="{00000000-0005-0000-0000-00003DC40000}"/>
    <cellStyle name="Normal 73 8" xfId="50344" xr:uid="{00000000-0005-0000-0000-00003EC40000}"/>
    <cellStyle name="Normal 73 8 2" xfId="50345" xr:uid="{00000000-0005-0000-0000-00003FC40000}"/>
    <cellStyle name="Normal 73 9" xfId="50346" xr:uid="{00000000-0005-0000-0000-000040C40000}"/>
    <cellStyle name="Normal 74" xfId="50347" xr:uid="{00000000-0005-0000-0000-000041C40000}"/>
    <cellStyle name="Normal 74 10" xfId="50348" xr:uid="{00000000-0005-0000-0000-000042C40000}"/>
    <cellStyle name="Normal 74 11" xfId="50349" xr:uid="{00000000-0005-0000-0000-000043C40000}"/>
    <cellStyle name="Normal 74 12" xfId="50350" xr:uid="{00000000-0005-0000-0000-000044C40000}"/>
    <cellStyle name="Normal 74 2" xfId="50351" xr:uid="{00000000-0005-0000-0000-000045C40000}"/>
    <cellStyle name="Normal 74 2 2" xfId="50352" xr:uid="{00000000-0005-0000-0000-000046C40000}"/>
    <cellStyle name="Normal 74 2 2 2" xfId="50353" xr:uid="{00000000-0005-0000-0000-000047C40000}"/>
    <cellStyle name="Normal 74 2 2 3" xfId="50354" xr:uid="{00000000-0005-0000-0000-000048C40000}"/>
    <cellStyle name="Normal 74 2 3" xfId="50355" xr:uid="{00000000-0005-0000-0000-000049C40000}"/>
    <cellStyle name="Normal 74 2 3 2" xfId="50356" xr:uid="{00000000-0005-0000-0000-00004AC40000}"/>
    <cellStyle name="Normal 74 2 3 3" xfId="50357" xr:uid="{00000000-0005-0000-0000-00004BC40000}"/>
    <cellStyle name="Normal 74 2 4" xfId="50358" xr:uid="{00000000-0005-0000-0000-00004CC40000}"/>
    <cellStyle name="Normal 74 2 4 2" xfId="50359" xr:uid="{00000000-0005-0000-0000-00004DC40000}"/>
    <cellStyle name="Normal 74 2 4 3" xfId="50360" xr:uid="{00000000-0005-0000-0000-00004EC40000}"/>
    <cellStyle name="Normal 74 2 5" xfId="50361" xr:uid="{00000000-0005-0000-0000-00004FC40000}"/>
    <cellStyle name="Normal 74 2 6" xfId="50362" xr:uid="{00000000-0005-0000-0000-000050C40000}"/>
    <cellStyle name="Normal 74 2 7" xfId="50363" xr:uid="{00000000-0005-0000-0000-000051C40000}"/>
    <cellStyle name="Normal 74 2 8" xfId="50364" xr:uid="{00000000-0005-0000-0000-000052C40000}"/>
    <cellStyle name="Normal 74 2 9" xfId="50365" xr:uid="{00000000-0005-0000-0000-000053C40000}"/>
    <cellStyle name="Normal 74 3" xfId="50366" xr:uid="{00000000-0005-0000-0000-000054C40000}"/>
    <cellStyle name="Normal 74 3 2" xfId="50367" xr:uid="{00000000-0005-0000-0000-000055C40000}"/>
    <cellStyle name="Normal 74 3 2 2" xfId="50368" xr:uid="{00000000-0005-0000-0000-000056C40000}"/>
    <cellStyle name="Normal 74 3 3" xfId="50369" xr:uid="{00000000-0005-0000-0000-000057C40000}"/>
    <cellStyle name="Normal 74 3 3 2" xfId="50370" xr:uid="{00000000-0005-0000-0000-000058C40000}"/>
    <cellStyle name="Normal 74 3 4" xfId="50371" xr:uid="{00000000-0005-0000-0000-000059C40000}"/>
    <cellStyle name="Normal 74 3 5" xfId="50372" xr:uid="{00000000-0005-0000-0000-00005AC40000}"/>
    <cellStyle name="Normal 74 3 6" xfId="50373" xr:uid="{00000000-0005-0000-0000-00005BC40000}"/>
    <cellStyle name="Normal 74 3 7" xfId="50374" xr:uid="{00000000-0005-0000-0000-00005CC40000}"/>
    <cellStyle name="Normal 74 3 8" xfId="50375" xr:uid="{00000000-0005-0000-0000-00005DC40000}"/>
    <cellStyle name="Normal 74 4" xfId="50376" xr:uid="{00000000-0005-0000-0000-00005EC40000}"/>
    <cellStyle name="Normal 74 4 2" xfId="50377" xr:uid="{00000000-0005-0000-0000-00005FC40000}"/>
    <cellStyle name="Normal 74 4 2 2" xfId="50378" xr:uid="{00000000-0005-0000-0000-000060C40000}"/>
    <cellStyle name="Normal 74 4 3" xfId="50379" xr:uid="{00000000-0005-0000-0000-000061C40000}"/>
    <cellStyle name="Normal 74 4 3 2" xfId="50380" xr:uid="{00000000-0005-0000-0000-000062C40000}"/>
    <cellStyle name="Normal 74 4 4" xfId="50381" xr:uid="{00000000-0005-0000-0000-000063C40000}"/>
    <cellStyle name="Normal 74 4 5" xfId="50382" xr:uid="{00000000-0005-0000-0000-000064C40000}"/>
    <cellStyle name="Normal 74 4 6" xfId="50383" xr:uid="{00000000-0005-0000-0000-000065C40000}"/>
    <cellStyle name="Normal 74 4 7" xfId="50384" xr:uid="{00000000-0005-0000-0000-000066C40000}"/>
    <cellStyle name="Normal 74 4 8" xfId="50385" xr:uid="{00000000-0005-0000-0000-000067C40000}"/>
    <cellStyle name="Normal 74 5" xfId="50386" xr:uid="{00000000-0005-0000-0000-000068C40000}"/>
    <cellStyle name="Normal 74 6" xfId="50387" xr:uid="{00000000-0005-0000-0000-000069C40000}"/>
    <cellStyle name="Normal 74 6 2" xfId="50388" xr:uid="{00000000-0005-0000-0000-00006AC40000}"/>
    <cellStyle name="Normal 74 7" xfId="50389" xr:uid="{00000000-0005-0000-0000-00006BC40000}"/>
    <cellStyle name="Normal 74 7 2" xfId="50390" xr:uid="{00000000-0005-0000-0000-00006CC40000}"/>
    <cellStyle name="Normal 74 8" xfId="50391" xr:uid="{00000000-0005-0000-0000-00006DC40000}"/>
    <cellStyle name="Normal 74 8 2" xfId="50392" xr:uid="{00000000-0005-0000-0000-00006EC40000}"/>
    <cellStyle name="Normal 74 9" xfId="50393" xr:uid="{00000000-0005-0000-0000-00006FC40000}"/>
    <cellStyle name="Normal 75" xfId="50394" xr:uid="{00000000-0005-0000-0000-000070C40000}"/>
    <cellStyle name="Normal 75 10" xfId="50395" xr:uid="{00000000-0005-0000-0000-000071C40000}"/>
    <cellStyle name="Normal 75 11" xfId="50396" xr:uid="{00000000-0005-0000-0000-000072C40000}"/>
    <cellStyle name="Normal 75 12" xfId="50397" xr:uid="{00000000-0005-0000-0000-000073C40000}"/>
    <cellStyle name="Normal 75 2" xfId="50398" xr:uid="{00000000-0005-0000-0000-000074C40000}"/>
    <cellStyle name="Normal 75 2 2" xfId="50399" xr:uid="{00000000-0005-0000-0000-000075C40000}"/>
    <cellStyle name="Normal 75 2 2 2" xfId="50400" xr:uid="{00000000-0005-0000-0000-000076C40000}"/>
    <cellStyle name="Normal 75 2 2 3" xfId="50401" xr:uid="{00000000-0005-0000-0000-000077C40000}"/>
    <cellStyle name="Normal 75 2 3" xfId="50402" xr:uid="{00000000-0005-0000-0000-000078C40000}"/>
    <cellStyle name="Normal 75 2 3 2" xfId="50403" xr:uid="{00000000-0005-0000-0000-000079C40000}"/>
    <cellStyle name="Normal 75 2 3 3" xfId="50404" xr:uid="{00000000-0005-0000-0000-00007AC40000}"/>
    <cellStyle name="Normal 75 2 4" xfId="50405" xr:uid="{00000000-0005-0000-0000-00007BC40000}"/>
    <cellStyle name="Normal 75 2 4 2" xfId="50406" xr:uid="{00000000-0005-0000-0000-00007CC40000}"/>
    <cellStyle name="Normal 75 2 5" xfId="50407" xr:uid="{00000000-0005-0000-0000-00007DC40000}"/>
    <cellStyle name="Normal 75 2 6" xfId="50408" xr:uid="{00000000-0005-0000-0000-00007EC40000}"/>
    <cellStyle name="Normal 75 2 7" xfId="50409" xr:uid="{00000000-0005-0000-0000-00007FC40000}"/>
    <cellStyle name="Normal 75 2 8" xfId="50410" xr:uid="{00000000-0005-0000-0000-000080C40000}"/>
    <cellStyle name="Normal 75 2 9" xfId="50411" xr:uid="{00000000-0005-0000-0000-000081C40000}"/>
    <cellStyle name="Normal 75 3" xfId="50412" xr:uid="{00000000-0005-0000-0000-000082C40000}"/>
    <cellStyle name="Normal 75 3 2" xfId="50413" xr:uid="{00000000-0005-0000-0000-000083C40000}"/>
    <cellStyle name="Normal 75 3 2 2" xfId="50414" xr:uid="{00000000-0005-0000-0000-000084C40000}"/>
    <cellStyle name="Normal 75 3 3" xfId="50415" xr:uid="{00000000-0005-0000-0000-000085C40000}"/>
    <cellStyle name="Normal 75 3 3 2" xfId="50416" xr:uid="{00000000-0005-0000-0000-000086C40000}"/>
    <cellStyle name="Normal 75 3 4" xfId="50417" xr:uid="{00000000-0005-0000-0000-000087C40000}"/>
    <cellStyle name="Normal 75 3 5" xfId="50418" xr:uid="{00000000-0005-0000-0000-000088C40000}"/>
    <cellStyle name="Normal 75 3 6" xfId="50419" xr:uid="{00000000-0005-0000-0000-000089C40000}"/>
    <cellStyle name="Normal 75 3 7" xfId="50420" xr:uid="{00000000-0005-0000-0000-00008AC40000}"/>
    <cellStyle name="Normal 75 3 8" xfId="50421" xr:uid="{00000000-0005-0000-0000-00008BC40000}"/>
    <cellStyle name="Normal 75 4" xfId="50422" xr:uid="{00000000-0005-0000-0000-00008CC40000}"/>
    <cellStyle name="Normal 75 4 2" xfId="50423" xr:uid="{00000000-0005-0000-0000-00008DC40000}"/>
    <cellStyle name="Normal 75 4 2 2" xfId="50424" xr:uid="{00000000-0005-0000-0000-00008EC40000}"/>
    <cellStyle name="Normal 75 4 3" xfId="50425" xr:uid="{00000000-0005-0000-0000-00008FC40000}"/>
    <cellStyle name="Normal 75 4 3 2" xfId="50426" xr:uid="{00000000-0005-0000-0000-000090C40000}"/>
    <cellStyle name="Normal 75 4 4" xfId="50427" xr:uid="{00000000-0005-0000-0000-000091C40000}"/>
    <cellStyle name="Normal 75 4 5" xfId="50428" xr:uid="{00000000-0005-0000-0000-000092C40000}"/>
    <cellStyle name="Normal 75 4 6" xfId="50429" xr:uid="{00000000-0005-0000-0000-000093C40000}"/>
    <cellStyle name="Normal 75 4 7" xfId="50430" xr:uid="{00000000-0005-0000-0000-000094C40000}"/>
    <cellStyle name="Normal 75 4 8" xfId="50431" xr:uid="{00000000-0005-0000-0000-000095C40000}"/>
    <cellStyle name="Normal 75 5" xfId="50432" xr:uid="{00000000-0005-0000-0000-000096C40000}"/>
    <cellStyle name="Normal 75 6" xfId="50433" xr:uid="{00000000-0005-0000-0000-000097C40000}"/>
    <cellStyle name="Normal 75 6 2" xfId="50434" xr:uid="{00000000-0005-0000-0000-000098C40000}"/>
    <cellStyle name="Normal 75 7" xfId="50435" xr:uid="{00000000-0005-0000-0000-000099C40000}"/>
    <cellStyle name="Normal 75 7 2" xfId="50436" xr:uid="{00000000-0005-0000-0000-00009AC40000}"/>
    <cellStyle name="Normal 75 8" xfId="50437" xr:uid="{00000000-0005-0000-0000-00009BC40000}"/>
    <cellStyle name="Normal 75 8 2" xfId="50438" xr:uid="{00000000-0005-0000-0000-00009CC40000}"/>
    <cellStyle name="Normal 75 9" xfId="50439" xr:uid="{00000000-0005-0000-0000-00009DC40000}"/>
    <cellStyle name="Normal 76" xfId="50440" xr:uid="{00000000-0005-0000-0000-00009EC40000}"/>
    <cellStyle name="Normal 76 10" xfId="50441" xr:uid="{00000000-0005-0000-0000-00009FC40000}"/>
    <cellStyle name="Normal 76 11" xfId="50442" xr:uid="{00000000-0005-0000-0000-0000A0C40000}"/>
    <cellStyle name="Normal 76 12" xfId="50443" xr:uid="{00000000-0005-0000-0000-0000A1C40000}"/>
    <cellStyle name="Normal 76 2" xfId="50444" xr:uid="{00000000-0005-0000-0000-0000A2C40000}"/>
    <cellStyle name="Normal 76 2 2" xfId="50445" xr:uid="{00000000-0005-0000-0000-0000A3C40000}"/>
    <cellStyle name="Normal 76 2 2 2" xfId="50446" xr:uid="{00000000-0005-0000-0000-0000A4C40000}"/>
    <cellStyle name="Normal 76 2 2 3" xfId="50447" xr:uid="{00000000-0005-0000-0000-0000A5C40000}"/>
    <cellStyle name="Normal 76 2 3" xfId="50448" xr:uid="{00000000-0005-0000-0000-0000A6C40000}"/>
    <cellStyle name="Normal 76 2 3 2" xfId="50449" xr:uid="{00000000-0005-0000-0000-0000A7C40000}"/>
    <cellStyle name="Normal 76 2 3 3" xfId="50450" xr:uid="{00000000-0005-0000-0000-0000A8C40000}"/>
    <cellStyle name="Normal 76 2 4" xfId="50451" xr:uid="{00000000-0005-0000-0000-0000A9C40000}"/>
    <cellStyle name="Normal 76 2 4 2" xfId="50452" xr:uid="{00000000-0005-0000-0000-0000AAC40000}"/>
    <cellStyle name="Normal 76 2 5" xfId="50453" xr:uid="{00000000-0005-0000-0000-0000ABC40000}"/>
    <cellStyle name="Normal 76 2 6" xfId="50454" xr:uid="{00000000-0005-0000-0000-0000ACC40000}"/>
    <cellStyle name="Normal 76 2 7" xfId="50455" xr:uid="{00000000-0005-0000-0000-0000ADC40000}"/>
    <cellStyle name="Normal 76 2 8" xfId="50456" xr:uid="{00000000-0005-0000-0000-0000AEC40000}"/>
    <cellStyle name="Normal 76 2 9" xfId="50457" xr:uid="{00000000-0005-0000-0000-0000AFC40000}"/>
    <cellStyle name="Normal 76 3" xfId="50458" xr:uid="{00000000-0005-0000-0000-0000B0C40000}"/>
    <cellStyle name="Normal 76 3 2" xfId="50459" xr:uid="{00000000-0005-0000-0000-0000B1C40000}"/>
    <cellStyle name="Normal 76 3 2 2" xfId="50460" xr:uid="{00000000-0005-0000-0000-0000B2C40000}"/>
    <cellStyle name="Normal 76 3 3" xfId="50461" xr:uid="{00000000-0005-0000-0000-0000B3C40000}"/>
    <cellStyle name="Normal 76 3 3 2" xfId="50462" xr:uid="{00000000-0005-0000-0000-0000B4C40000}"/>
    <cellStyle name="Normal 76 3 4" xfId="50463" xr:uid="{00000000-0005-0000-0000-0000B5C40000}"/>
    <cellStyle name="Normal 76 3 5" xfId="50464" xr:uid="{00000000-0005-0000-0000-0000B6C40000}"/>
    <cellStyle name="Normal 76 3 6" xfId="50465" xr:uid="{00000000-0005-0000-0000-0000B7C40000}"/>
    <cellStyle name="Normal 76 3 7" xfId="50466" xr:uid="{00000000-0005-0000-0000-0000B8C40000}"/>
    <cellStyle name="Normal 76 3 8" xfId="50467" xr:uid="{00000000-0005-0000-0000-0000B9C40000}"/>
    <cellStyle name="Normal 76 4" xfId="50468" xr:uid="{00000000-0005-0000-0000-0000BAC40000}"/>
    <cellStyle name="Normal 76 4 2" xfId="50469" xr:uid="{00000000-0005-0000-0000-0000BBC40000}"/>
    <cellStyle name="Normal 76 4 2 2" xfId="50470" xr:uid="{00000000-0005-0000-0000-0000BCC40000}"/>
    <cellStyle name="Normal 76 4 3" xfId="50471" xr:uid="{00000000-0005-0000-0000-0000BDC40000}"/>
    <cellStyle name="Normal 76 4 3 2" xfId="50472" xr:uid="{00000000-0005-0000-0000-0000BEC40000}"/>
    <cellStyle name="Normal 76 4 4" xfId="50473" xr:uid="{00000000-0005-0000-0000-0000BFC40000}"/>
    <cellStyle name="Normal 76 4 5" xfId="50474" xr:uid="{00000000-0005-0000-0000-0000C0C40000}"/>
    <cellStyle name="Normal 76 4 6" xfId="50475" xr:uid="{00000000-0005-0000-0000-0000C1C40000}"/>
    <cellStyle name="Normal 76 4 7" xfId="50476" xr:uid="{00000000-0005-0000-0000-0000C2C40000}"/>
    <cellStyle name="Normal 76 4 8" xfId="50477" xr:uid="{00000000-0005-0000-0000-0000C3C40000}"/>
    <cellStyle name="Normal 76 5" xfId="50478" xr:uid="{00000000-0005-0000-0000-0000C4C40000}"/>
    <cellStyle name="Normal 76 6" xfId="50479" xr:uid="{00000000-0005-0000-0000-0000C5C40000}"/>
    <cellStyle name="Normal 76 6 2" xfId="50480" xr:uid="{00000000-0005-0000-0000-0000C6C40000}"/>
    <cellStyle name="Normal 76 7" xfId="50481" xr:uid="{00000000-0005-0000-0000-0000C7C40000}"/>
    <cellStyle name="Normal 76 7 2" xfId="50482" xr:uid="{00000000-0005-0000-0000-0000C8C40000}"/>
    <cellStyle name="Normal 76 8" xfId="50483" xr:uid="{00000000-0005-0000-0000-0000C9C40000}"/>
    <cellStyle name="Normal 76 8 2" xfId="50484" xr:uid="{00000000-0005-0000-0000-0000CAC40000}"/>
    <cellStyle name="Normal 76 9" xfId="50485" xr:uid="{00000000-0005-0000-0000-0000CBC40000}"/>
    <cellStyle name="Normal 77" xfId="50486" xr:uid="{00000000-0005-0000-0000-0000CCC40000}"/>
    <cellStyle name="Normal 77 10" xfId="50487" xr:uid="{00000000-0005-0000-0000-0000CDC40000}"/>
    <cellStyle name="Normal 77 11" xfId="50488" xr:uid="{00000000-0005-0000-0000-0000CEC40000}"/>
    <cellStyle name="Normal 77 12" xfId="50489" xr:uid="{00000000-0005-0000-0000-0000CFC40000}"/>
    <cellStyle name="Normal 77 2" xfId="50490" xr:uid="{00000000-0005-0000-0000-0000D0C40000}"/>
    <cellStyle name="Normal 77 2 2" xfId="50491" xr:uid="{00000000-0005-0000-0000-0000D1C40000}"/>
    <cellStyle name="Normal 77 2 2 2" xfId="50492" xr:uid="{00000000-0005-0000-0000-0000D2C40000}"/>
    <cellStyle name="Normal 77 2 2 3" xfId="50493" xr:uid="{00000000-0005-0000-0000-0000D3C40000}"/>
    <cellStyle name="Normal 77 2 3" xfId="50494" xr:uid="{00000000-0005-0000-0000-0000D4C40000}"/>
    <cellStyle name="Normal 77 2 3 2" xfId="50495" xr:uid="{00000000-0005-0000-0000-0000D5C40000}"/>
    <cellStyle name="Normal 77 2 3 3" xfId="50496" xr:uid="{00000000-0005-0000-0000-0000D6C40000}"/>
    <cellStyle name="Normal 77 2 4" xfId="50497" xr:uid="{00000000-0005-0000-0000-0000D7C40000}"/>
    <cellStyle name="Normal 77 2 4 2" xfId="50498" xr:uid="{00000000-0005-0000-0000-0000D8C40000}"/>
    <cellStyle name="Normal 77 2 5" xfId="50499" xr:uid="{00000000-0005-0000-0000-0000D9C40000}"/>
    <cellStyle name="Normal 77 2 6" xfId="50500" xr:uid="{00000000-0005-0000-0000-0000DAC40000}"/>
    <cellStyle name="Normal 77 2 7" xfId="50501" xr:uid="{00000000-0005-0000-0000-0000DBC40000}"/>
    <cellStyle name="Normal 77 2 8" xfId="50502" xr:uid="{00000000-0005-0000-0000-0000DCC40000}"/>
    <cellStyle name="Normal 77 2 9" xfId="50503" xr:uid="{00000000-0005-0000-0000-0000DDC40000}"/>
    <cellStyle name="Normal 77 3" xfId="50504" xr:uid="{00000000-0005-0000-0000-0000DEC40000}"/>
    <cellStyle name="Normal 77 3 2" xfId="50505" xr:uid="{00000000-0005-0000-0000-0000DFC40000}"/>
    <cellStyle name="Normal 77 3 2 2" xfId="50506" xr:uid="{00000000-0005-0000-0000-0000E0C40000}"/>
    <cellStyle name="Normal 77 3 3" xfId="50507" xr:uid="{00000000-0005-0000-0000-0000E1C40000}"/>
    <cellStyle name="Normal 77 3 3 2" xfId="50508" xr:uid="{00000000-0005-0000-0000-0000E2C40000}"/>
    <cellStyle name="Normal 77 3 4" xfId="50509" xr:uid="{00000000-0005-0000-0000-0000E3C40000}"/>
    <cellStyle name="Normal 77 3 5" xfId="50510" xr:uid="{00000000-0005-0000-0000-0000E4C40000}"/>
    <cellStyle name="Normal 77 3 6" xfId="50511" xr:uid="{00000000-0005-0000-0000-0000E5C40000}"/>
    <cellStyle name="Normal 77 3 7" xfId="50512" xr:uid="{00000000-0005-0000-0000-0000E6C40000}"/>
    <cellStyle name="Normal 77 3 8" xfId="50513" xr:uid="{00000000-0005-0000-0000-0000E7C40000}"/>
    <cellStyle name="Normal 77 4" xfId="50514" xr:uid="{00000000-0005-0000-0000-0000E8C40000}"/>
    <cellStyle name="Normal 77 4 2" xfId="50515" xr:uid="{00000000-0005-0000-0000-0000E9C40000}"/>
    <cellStyle name="Normal 77 4 2 2" xfId="50516" xr:uid="{00000000-0005-0000-0000-0000EAC40000}"/>
    <cellStyle name="Normal 77 4 3" xfId="50517" xr:uid="{00000000-0005-0000-0000-0000EBC40000}"/>
    <cellStyle name="Normal 77 4 3 2" xfId="50518" xr:uid="{00000000-0005-0000-0000-0000ECC40000}"/>
    <cellStyle name="Normal 77 4 4" xfId="50519" xr:uid="{00000000-0005-0000-0000-0000EDC40000}"/>
    <cellStyle name="Normal 77 4 5" xfId="50520" xr:uid="{00000000-0005-0000-0000-0000EEC40000}"/>
    <cellStyle name="Normal 77 4 6" xfId="50521" xr:uid="{00000000-0005-0000-0000-0000EFC40000}"/>
    <cellStyle name="Normal 77 4 7" xfId="50522" xr:uid="{00000000-0005-0000-0000-0000F0C40000}"/>
    <cellStyle name="Normal 77 4 8" xfId="50523" xr:uid="{00000000-0005-0000-0000-0000F1C40000}"/>
    <cellStyle name="Normal 77 5" xfId="50524" xr:uid="{00000000-0005-0000-0000-0000F2C40000}"/>
    <cellStyle name="Normal 77 6" xfId="50525" xr:uid="{00000000-0005-0000-0000-0000F3C40000}"/>
    <cellStyle name="Normal 77 6 2" xfId="50526" xr:uid="{00000000-0005-0000-0000-0000F4C40000}"/>
    <cellStyle name="Normal 77 7" xfId="50527" xr:uid="{00000000-0005-0000-0000-0000F5C40000}"/>
    <cellStyle name="Normal 77 7 2" xfId="50528" xr:uid="{00000000-0005-0000-0000-0000F6C40000}"/>
    <cellStyle name="Normal 77 8" xfId="50529" xr:uid="{00000000-0005-0000-0000-0000F7C40000}"/>
    <cellStyle name="Normal 77 8 2" xfId="50530" xr:uid="{00000000-0005-0000-0000-0000F8C40000}"/>
    <cellStyle name="Normal 77 9" xfId="50531" xr:uid="{00000000-0005-0000-0000-0000F9C40000}"/>
    <cellStyle name="Normal 78" xfId="50532" xr:uid="{00000000-0005-0000-0000-0000FAC40000}"/>
    <cellStyle name="Normal 78 10" xfId="50533" xr:uid="{00000000-0005-0000-0000-0000FBC40000}"/>
    <cellStyle name="Normal 78 11" xfId="50534" xr:uid="{00000000-0005-0000-0000-0000FCC40000}"/>
    <cellStyle name="Normal 78 12" xfId="50535" xr:uid="{00000000-0005-0000-0000-0000FDC40000}"/>
    <cellStyle name="Normal 78 2" xfId="50536" xr:uid="{00000000-0005-0000-0000-0000FEC40000}"/>
    <cellStyle name="Normal 78 2 2" xfId="50537" xr:uid="{00000000-0005-0000-0000-0000FFC40000}"/>
    <cellStyle name="Normal 78 2 2 2" xfId="50538" xr:uid="{00000000-0005-0000-0000-000000C50000}"/>
    <cellStyle name="Normal 78 2 2 3" xfId="50539" xr:uid="{00000000-0005-0000-0000-000001C50000}"/>
    <cellStyle name="Normal 78 2 3" xfId="50540" xr:uid="{00000000-0005-0000-0000-000002C50000}"/>
    <cellStyle name="Normal 78 2 3 2" xfId="50541" xr:uid="{00000000-0005-0000-0000-000003C50000}"/>
    <cellStyle name="Normal 78 2 3 3" xfId="50542" xr:uid="{00000000-0005-0000-0000-000004C50000}"/>
    <cellStyle name="Normal 78 2 4" xfId="50543" xr:uid="{00000000-0005-0000-0000-000005C50000}"/>
    <cellStyle name="Normal 78 2 4 2" xfId="50544" xr:uid="{00000000-0005-0000-0000-000006C50000}"/>
    <cellStyle name="Normal 78 2 5" xfId="50545" xr:uid="{00000000-0005-0000-0000-000007C50000}"/>
    <cellStyle name="Normal 78 2 6" xfId="50546" xr:uid="{00000000-0005-0000-0000-000008C50000}"/>
    <cellStyle name="Normal 78 2 7" xfId="50547" xr:uid="{00000000-0005-0000-0000-000009C50000}"/>
    <cellStyle name="Normal 78 2 8" xfId="50548" xr:uid="{00000000-0005-0000-0000-00000AC50000}"/>
    <cellStyle name="Normal 78 2 9" xfId="50549" xr:uid="{00000000-0005-0000-0000-00000BC50000}"/>
    <cellStyle name="Normal 78 3" xfId="50550" xr:uid="{00000000-0005-0000-0000-00000CC50000}"/>
    <cellStyle name="Normal 78 3 2" xfId="50551" xr:uid="{00000000-0005-0000-0000-00000DC50000}"/>
    <cellStyle name="Normal 78 3 2 2" xfId="50552" xr:uid="{00000000-0005-0000-0000-00000EC50000}"/>
    <cellStyle name="Normal 78 3 3" xfId="50553" xr:uid="{00000000-0005-0000-0000-00000FC50000}"/>
    <cellStyle name="Normal 78 3 3 2" xfId="50554" xr:uid="{00000000-0005-0000-0000-000010C50000}"/>
    <cellStyle name="Normal 78 3 4" xfId="50555" xr:uid="{00000000-0005-0000-0000-000011C50000}"/>
    <cellStyle name="Normal 78 3 5" xfId="50556" xr:uid="{00000000-0005-0000-0000-000012C50000}"/>
    <cellStyle name="Normal 78 3 6" xfId="50557" xr:uid="{00000000-0005-0000-0000-000013C50000}"/>
    <cellStyle name="Normal 78 3 7" xfId="50558" xr:uid="{00000000-0005-0000-0000-000014C50000}"/>
    <cellStyle name="Normal 78 3 8" xfId="50559" xr:uid="{00000000-0005-0000-0000-000015C50000}"/>
    <cellStyle name="Normal 78 4" xfId="50560" xr:uid="{00000000-0005-0000-0000-000016C50000}"/>
    <cellStyle name="Normal 78 4 2" xfId="50561" xr:uid="{00000000-0005-0000-0000-000017C50000}"/>
    <cellStyle name="Normal 78 4 2 2" xfId="50562" xr:uid="{00000000-0005-0000-0000-000018C50000}"/>
    <cellStyle name="Normal 78 4 3" xfId="50563" xr:uid="{00000000-0005-0000-0000-000019C50000}"/>
    <cellStyle name="Normal 78 4 3 2" xfId="50564" xr:uid="{00000000-0005-0000-0000-00001AC50000}"/>
    <cellStyle name="Normal 78 4 4" xfId="50565" xr:uid="{00000000-0005-0000-0000-00001BC50000}"/>
    <cellStyle name="Normal 78 4 5" xfId="50566" xr:uid="{00000000-0005-0000-0000-00001CC50000}"/>
    <cellStyle name="Normal 78 4 6" xfId="50567" xr:uid="{00000000-0005-0000-0000-00001DC50000}"/>
    <cellStyle name="Normal 78 4 7" xfId="50568" xr:uid="{00000000-0005-0000-0000-00001EC50000}"/>
    <cellStyle name="Normal 78 4 8" xfId="50569" xr:uid="{00000000-0005-0000-0000-00001FC50000}"/>
    <cellStyle name="Normal 78 5" xfId="50570" xr:uid="{00000000-0005-0000-0000-000020C50000}"/>
    <cellStyle name="Normal 78 6" xfId="50571" xr:uid="{00000000-0005-0000-0000-000021C50000}"/>
    <cellStyle name="Normal 78 6 2" xfId="50572" xr:uid="{00000000-0005-0000-0000-000022C50000}"/>
    <cellStyle name="Normal 78 7" xfId="50573" xr:uid="{00000000-0005-0000-0000-000023C50000}"/>
    <cellStyle name="Normal 78 7 2" xfId="50574" xr:uid="{00000000-0005-0000-0000-000024C50000}"/>
    <cellStyle name="Normal 78 8" xfId="50575" xr:uid="{00000000-0005-0000-0000-000025C50000}"/>
    <cellStyle name="Normal 78 8 2" xfId="50576" xr:uid="{00000000-0005-0000-0000-000026C50000}"/>
    <cellStyle name="Normal 78 9" xfId="50577" xr:uid="{00000000-0005-0000-0000-000027C50000}"/>
    <cellStyle name="Normal 79" xfId="50578" xr:uid="{00000000-0005-0000-0000-000028C50000}"/>
    <cellStyle name="Normal 79 10" xfId="50579" xr:uid="{00000000-0005-0000-0000-000029C50000}"/>
    <cellStyle name="Normal 79 11" xfId="50580" xr:uid="{00000000-0005-0000-0000-00002AC50000}"/>
    <cellStyle name="Normal 79 12" xfId="50581" xr:uid="{00000000-0005-0000-0000-00002BC50000}"/>
    <cellStyle name="Normal 79 2" xfId="50582" xr:uid="{00000000-0005-0000-0000-00002CC50000}"/>
    <cellStyle name="Normal 79 2 2" xfId="50583" xr:uid="{00000000-0005-0000-0000-00002DC50000}"/>
    <cellStyle name="Normal 79 2 2 2" xfId="50584" xr:uid="{00000000-0005-0000-0000-00002EC50000}"/>
    <cellStyle name="Normal 79 2 2 3" xfId="50585" xr:uid="{00000000-0005-0000-0000-00002FC50000}"/>
    <cellStyle name="Normal 79 2 3" xfId="50586" xr:uid="{00000000-0005-0000-0000-000030C50000}"/>
    <cellStyle name="Normal 79 2 3 2" xfId="50587" xr:uid="{00000000-0005-0000-0000-000031C50000}"/>
    <cellStyle name="Normal 79 2 3 3" xfId="50588" xr:uid="{00000000-0005-0000-0000-000032C50000}"/>
    <cellStyle name="Normal 79 2 4" xfId="50589" xr:uid="{00000000-0005-0000-0000-000033C50000}"/>
    <cellStyle name="Normal 79 2 4 2" xfId="50590" xr:uid="{00000000-0005-0000-0000-000034C50000}"/>
    <cellStyle name="Normal 79 2 5" xfId="50591" xr:uid="{00000000-0005-0000-0000-000035C50000}"/>
    <cellStyle name="Normal 79 2 6" xfId="50592" xr:uid="{00000000-0005-0000-0000-000036C50000}"/>
    <cellStyle name="Normal 79 2 7" xfId="50593" xr:uid="{00000000-0005-0000-0000-000037C50000}"/>
    <cellStyle name="Normal 79 2 8" xfId="50594" xr:uid="{00000000-0005-0000-0000-000038C50000}"/>
    <cellStyle name="Normal 79 2 9" xfId="50595" xr:uid="{00000000-0005-0000-0000-000039C50000}"/>
    <cellStyle name="Normal 79 3" xfId="50596" xr:uid="{00000000-0005-0000-0000-00003AC50000}"/>
    <cellStyle name="Normal 79 3 2" xfId="50597" xr:uid="{00000000-0005-0000-0000-00003BC50000}"/>
    <cellStyle name="Normal 79 3 2 2" xfId="50598" xr:uid="{00000000-0005-0000-0000-00003CC50000}"/>
    <cellStyle name="Normal 79 3 3" xfId="50599" xr:uid="{00000000-0005-0000-0000-00003DC50000}"/>
    <cellStyle name="Normal 79 3 3 2" xfId="50600" xr:uid="{00000000-0005-0000-0000-00003EC50000}"/>
    <cellStyle name="Normal 79 3 4" xfId="50601" xr:uid="{00000000-0005-0000-0000-00003FC50000}"/>
    <cellStyle name="Normal 79 3 5" xfId="50602" xr:uid="{00000000-0005-0000-0000-000040C50000}"/>
    <cellStyle name="Normal 79 3 6" xfId="50603" xr:uid="{00000000-0005-0000-0000-000041C50000}"/>
    <cellStyle name="Normal 79 3 7" xfId="50604" xr:uid="{00000000-0005-0000-0000-000042C50000}"/>
    <cellStyle name="Normal 79 3 8" xfId="50605" xr:uid="{00000000-0005-0000-0000-000043C50000}"/>
    <cellStyle name="Normal 79 4" xfId="50606" xr:uid="{00000000-0005-0000-0000-000044C50000}"/>
    <cellStyle name="Normal 79 4 2" xfId="50607" xr:uid="{00000000-0005-0000-0000-000045C50000}"/>
    <cellStyle name="Normal 79 4 2 2" xfId="50608" xr:uid="{00000000-0005-0000-0000-000046C50000}"/>
    <cellStyle name="Normal 79 4 3" xfId="50609" xr:uid="{00000000-0005-0000-0000-000047C50000}"/>
    <cellStyle name="Normal 79 4 3 2" xfId="50610" xr:uid="{00000000-0005-0000-0000-000048C50000}"/>
    <cellStyle name="Normal 79 4 4" xfId="50611" xr:uid="{00000000-0005-0000-0000-000049C50000}"/>
    <cellStyle name="Normal 79 4 5" xfId="50612" xr:uid="{00000000-0005-0000-0000-00004AC50000}"/>
    <cellStyle name="Normal 79 4 6" xfId="50613" xr:uid="{00000000-0005-0000-0000-00004BC50000}"/>
    <cellStyle name="Normal 79 4 7" xfId="50614" xr:uid="{00000000-0005-0000-0000-00004CC50000}"/>
    <cellStyle name="Normal 79 4 8" xfId="50615" xr:uid="{00000000-0005-0000-0000-00004DC50000}"/>
    <cellStyle name="Normal 79 5" xfId="50616" xr:uid="{00000000-0005-0000-0000-00004EC50000}"/>
    <cellStyle name="Normal 79 6" xfId="50617" xr:uid="{00000000-0005-0000-0000-00004FC50000}"/>
    <cellStyle name="Normal 79 6 2" xfId="50618" xr:uid="{00000000-0005-0000-0000-000050C50000}"/>
    <cellStyle name="Normal 79 7" xfId="50619" xr:uid="{00000000-0005-0000-0000-000051C50000}"/>
    <cellStyle name="Normal 79 7 2" xfId="50620" xr:uid="{00000000-0005-0000-0000-000052C50000}"/>
    <cellStyle name="Normal 79 8" xfId="50621" xr:uid="{00000000-0005-0000-0000-000053C50000}"/>
    <cellStyle name="Normal 79 8 2" xfId="50622" xr:uid="{00000000-0005-0000-0000-000054C50000}"/>
    <cellStyle name="Normal 79 9" xfId="50623" xr:uid="{00000000-0005-0000-0000-000055C50000}"/>
    <cellStyle name="Normal 8" xfId="332" xr:uid="{00000000-0005-0000-0000-000056C50000}"/>
    <cellStyle name="Normal 8 10" xfId="50624" xr:uid="{00000000-0005-0000-0000-000057C50000}"/>
    <cellStyle name="Normal 8 10 2" xfId="50625" xr:uid="{00000000-0005-0000-0000-000058C50000}"/>
    <cellStyle name="Normal 8 10 3" xfId="50626" xr:uid="{00000000-0005-0000-0000-000059C50000}"/>
    <cellStyle name="Normal 8 10 4" xfId="50627" xr:uid="{00000000-0005-0000-0000-00005AC50000}"/>
    <cellStyle name="Normal 8 11" xfId="50628" xr:uid="{00000000-0005-0000-0000-00005BC50000}"/>
    <cellStyle name="Normal 8 11 2" xfId="50629" xr:uid="{00000000-0005-0000-0000-00005CC50000}"/>
    <cellStyle name="Normal 8 11 2 2" xfId="50630" xr:uid="{00000000-0005-0000-0000-00005DC50000}"/>
    <cellStyle name="Normal 8 11 3" xfId="50631" xr:uid="{00000000-0005-0000-0000-00005EC50000}"/>
    <cellStyle name="Normal 8 12" xfId="50632" xr:uid="{00000000-0005-0000-0000-00005FC50000}"/>
    <cellStyle name="Normal 8 12 2" xfId="50633" xr:uid="{00000000-0005-0000-0000-000060C50000}"/>
    <cellStyle name="Normal 8 13" xfId="50634" xr:uid="{00000000-0005-0000-0000-000061C50000}"/>
    <cellStyle name="Normal 8 14" xfId="50635" xr:uid="{00000000-0005-0000-0000-000062C50000}"/>
    <cellStyle name="Normal 8 15" xfId="50636" xr:uid="{00000000-0005-0000-0000-000063C50000}"/>
    <cellStyle name="Normal 8 2" xfId="333" xr:uid="{00000000-0005-0000-0000-000064C50000}"/>
    <cellStyle name="Normal 8 2 10" xfId="50637" xr:uid="{00000000-0005-0000-0000-000065C50000}"/>
    <cellStyle name="Normal 8 2 10 2" xfId="50638" xr:uid="{00000000-0005-0000-0000-000066C50000}"/>
    <cellStyle name="Normal 8 2 10 3" xfId="50639" xr:uid="{00000000-0005-0000-0000-000067C50000}"/>
    <cellStyle name="Normal 8 2 11" xfId="50640" xr:uid="{00000000-0005-0000-0000-000068C50000}"/>
    <cellStyle name="Normal 8 2 11 2" xfId="50641" xr:uid="{00000000-0005-0000-0000-000069C50000}"/>
    <cellStyle name="Normal 8 2 11 3" xfId="50642" xr:uid="{00000000-0005-0000-0000-00006AC50000}"/>
    <cellStyle name="Normal 8 2 12" xfId="50643" xr:uid="{00000000-0005-0000-0000-00006BC50000}"/>
    <cellStyle name="Normal 8 2 12 2" xfId="50644" xr:uid="{00000000-0005-0000-0000-00006CC50000}"/>
    <cellStyle name="Normal 8 2 12 3" xfId="50645" xr:uid="{00000000-0005-0000-0000-00006DC50000}"/>
    <cellStyle name="Normal 8 2 13" xfId="50646" xr:uid="{00000000-0005-0000-0000-00006EC50000}"/>
    <cellStyle name="Normal 8 2 13 2" xfId="50647" xr:uid="{00000000-0005-0000-0000-00006FC50000}"/>
    <cellStyle name="Normal 8 2 13 3" xfId="50648" xr:uid="{00000000-0005-0000-0000-000070C50000}"/>
    <cellStyle name="Normal 8 2 14" xfId="50649" xr:uid="{00000000-0005-0000-0000-000071C50000}"/>
    <cellStyle name="Normal 8 2 14 2" xfId="50650" xr:uid="{00000000-0005-0000-0000-000072C50000}"/>
    <cellStyle name="Normal 8 2 14 3" xfId="50651" xr:uid="{00000000-0005-0000-0000-000073C50000}"/>
    <cellStyle name="Normal 8 2 15" xfId="50652" xr:uid="{00000000-0005-0000-0000-000074C50000}"/>
    <cellStyle name="Normal 8 2 16" xfId="50653" xr:uid="{00000000-0005-0000-0000-000075C50000}"/>
    <cellStyle name="Normal 8 2 17" xfId="50654" xr:uid="{00000000-0005-0000-0000-000076C50000}"/>
    <cellStyle name="Normal 8 2 2" xfId="50655" xr:uid="{00000000-0005-0000-0000-000077C50000}"/>
    <cellStyle name="Normal 8 2 2 10" xfId="50656" xr:uid="{00000000-0005-0000-0000-000078C50000}"/>
    <cellStyle name="Normal 8 2 2 11" xfId="50657" xr:uid="{00000000-0005-0000-0000-000079C50000}"/>
    <cellStyle name="Normal 8 2 2 2" xfId="50658" xr:uid="{00000000-0005-0000-0000-00007AC50000}"/>
    <cellStyle name="Normal 8 2 2 2 10" xfId="50659" xr:uid="{00000000-0005-0000-0000-00007BC50000}"/>
    <cellStyle name="Normal 8 2 2 2 2" xfId="50660" xr:uid="{00000000-0005-0000-0000-00007CC50000}"/>
    <cellStyle name="Normal 8 2 2 2 2 2" xfId="50661" xr:uid="{00000000-0005-0000-0000-00007DC50000}"/>
    <cellStyle name="Normal 8 2 2 2 2 2 2" xfId="50662" xr:uid="{00000000-0005-0000-0000-00007EC50000}"/>
    <cellStyle name="Normal 8 2 2 2 2 2 3" xfId="50663" xr:uid="{00000000-0005-0000-0000-00007FC50000}"/>
    <cellStyle name="Normal 8 2 2 2 2 3" xfId="50664" xr:uid="{00000000-0005-0000-0000-000080C50000}"/>
    <cellStyle name="Normal 8 2 2 2 2 3 2" xfId="50665" xr:uid="{00000000-0005-0000-0000-000081C50000}"/>
    <cellStyle name="Normal 8 2 2 2 2 3 3" xfId="50666" xr:uid="{00000000-0005-0000-0000-000082C50000}"/>
    <cellStyle name="Normal 8 2 2 2 2 4" xfId="50667" xr:uid="{00000000-0005-0000-0000-000083C50000}"/>
    <cellStyle name="Normal 8 2 2 2 2 5" xfId="50668" xr:uid="{00000000-0005-0000-0000-000084C50000}"/>
    <cellStyle name="Normal 8 2 2 2 2 6" xfId="50669" xr:uid="{00000000-0005-0000-0000-000085C50000}"/>
    <cellStyle name="Normal 8 2 2 2 2 7" xfId="50670" xr:uid="{00000000-0005-0000-0000-000086C50000}"/>
    <cellStyle name="Normal 8 2 2 2 2 8" xfId="50671" xr:uid="{00000000-0005-0000-0000-000087C50000}"/>
    <cellStyle name="Normal 8 2 2 2 3" xfId="50672" xr:uid="{00000000-0005-0000-0000-000088C50000}"/>
    <cellStyle name="Normal 8 2 2 2 3 2" xfId="50673" xr:uid="{00000000-0005-0000-0000-000089C50000}"/>
    <cellStyle name="Normal 8 2 2 2 3 2 2" xfId="50674" xr:uid="{00000000-0005-0000-0000-00008AC50000}"/>
    <cellStyle name="Normal 8 2 2 2 3 2 3" xfId="50675" xr:uid="{00000000-0005-0000-0000-00008BC50000}"/>
    <cellStyle name="Normal 8 2 2 2 3 3" xfId="50676" xr:uid="{00000000-0005-0000-0000-00008CC50000}"/>
    <cellStyle name="Normal 8 2 2 2 3 3 2" xfId="50677" xr:uid="{00000000-0005-0000-0000-00008DC50000}"/>
    <cellStyle name="Normal 8 2 2 2 3 4" xfId="50678" xr:uid="{00000000-0005-0000-0000-00008EC50000}"/>
    <cellStyle name="Normal 8 2 2 2 4" xfId="50679" xr:uid="{00000000-0005-0000-0000-00008FC50000}"/>
    <cellStyle name="Normal 8 2 2 2 4 2" xfId="50680" xr:uid="{00000000-0005-0000-0000-000090C50000}"/>
    <cellStyle name="Normal 8 2 2 2 4 3" xfId="50681" xr:uid="{00000000-0005-0000-0000-000091C50000}"/>
    <cellStyle name="Normal 8 2 2 2 5" xfId="50682" xr:uid="{00000000-0005-0000-0000-000092C50000}"/>
    <cellStyle name="Normal 8 2 2 2 5 2" xfId="50683" xr:uid="{00000000-0005-0000-0000-000093C50000}"/>
    <cellStyle name="Normal 8 2 2 2 5 3" xfId="50684" xr:uid="{00000000-0005-0000-0000-000094C50000}"/>
    <cellStyle name="Normal 8 2 2 2 6" xfId="50685" xr:uid="{00000000-0005-0000-0000-000095C50000}"/>
    <cellStyle name="Normal 8 2 2 2 7" xfId="50686" xr:uid="{00000000-0005-0000-0000-000096C50000}"/>
    <cellStyle name="Normal 8 2 2 2 8" xfId="50687" xr:uid="{00000000-0005-0000-0000-000097C50000}"/>
    <cellStyle name="Normal 8 2 2 2 9" xfId="50688" xr:uid="{00000000-0005-0000-0000-000098C50000}"/>
    <cellStyle name="Normal 8 2 2 3" xfId="50689" xr:uid="{00000000-0005-0000-0000-000099C50000}"/>
    <cellStyle name="Normal 8 2 2 3 2" xfId="50690" xr:uid="{00000000-0005-0000-0000-00009AC50000}"/>
    <cellStyle name="Normal 8 2 2 3 2 2" xfId="50691" xr:uid="{00000000-0005-0000-0000-00009BC50000}"/>
    <cellStyle name="Normal 8 2 2 3 2 3" xfId="50692" xr:uid="{00000000-0005-0000-0000-00009CC50000}"/>
    <cellStyle name="Normal 8 2 2 3 2 4" xfId="50693" xr:uid="{00000000-0005-0000-0000-00009DC50000}"/>
    <cellStyle name="Normal 8 2 2 3 3" xfId="50694" xr:uid="{00000000-0005-0000-0000-00009EC50000}"/>
    <cellStyle name="Normal 8 2 2 3 3 2" xfId="50695" xr:uid="{00000000-0005-0000-0000-00009FC50000}"/>
    <cellStyle name="Normal 8 2 2 3 3 3" xfId="50696" xr:uid="{00000000-0005-0000-0000-0000A0C50000}"/>
    <cellStyle name="Normal 8 2 2 3 4" xfId="50697" xr:uid="{00000000-0005-0000-0000-0000A1C50000}"/>
    <cellStyle name="Normal 8 2 2 3 5" xfId="50698" xr:uid="{00000000-0005-0000-0000-0000A2C50000}"/>
    <cellStyle name="Normal 8 2 2 3 6" xfId="50699" xr:uid="{00000000-0005-0000-0000-0000A3C50000}"/>
    <cellStyle name="Normal 8 2 2 3 7" xfId="50700" xr:uid="{00000000-0005-0000-0000-0000A4C50000}"/>
    <cellStyle name="Normal 8 2 2 3 8" xfId="50701" xr:uid="{00000000-0005-0000-0000-0000A5C50000}"/>
    <cellStyle name="Normal 8 2 2 4" xfId="50702" xr:uid="{00000000-0005-0000-0000-0000A6C50000}"/>
    <cellStyle name="Normal 8 2 2 4 2" xfId="50703" xr:uid="{00000000-0005-0000-0000-0000A7C50000}"/>
    <cellStyle name="Normal 8 2 2 4 2 2" xfId="50704" xr:uid="{00000000-0005-0000-0000-0000A8C50000}"/>
    <cellStyle name="Normal 8 2 2 4 2 3" xfId="50705" xr:uid="{00000000-0005-0000-0000-0000A9C50000}"/>
    <cellStyle name="Normal 8 2 2 4 3" xfId="50706" xr:uid="{00000000-0005-0000-0000-0000AAC50000}"/>
    <cellStyle name="Normal 8 2 2 4 3 2" xfId="50707" xr:uid="{00000000-0005-0000-0000-0000ABC50000}"/>
    <cellStyle name="Normal 8 2 2 4 3 3" xfId="50708" xr:uid="{00000000-0005-0000-0000-0000ACC50000}"/>
    <cellStyle name="Normal 8 2 2 4 4" xfId="50709" xr:uid="{00000000-0005-0000-0000-0000ADC50000}"/>
    <cellStyle name="Normal 8 2 2 4 5" xfId="50710" xr:uid="{00000000-0005-0000-0000-0000AEC50000}"/>
    <cellStyle name="Normal 8 2 2 4 6" xfId="50711" xr:uid="{00000000-0005-0000-0000-0000AFC50000}"/>
    <cellStyle name="Normal 8 2 2 4 7" xfId="50712" xr:uid="{00000000-0005-0000-0000-0000B0C50000}"/>
    <cellStyle name="Normal 8 2 2 4 8" xfId="50713" xr:uid="{00000000-0005-0000-0000-0000B1C50000}"/>
    <cellStyle name="Normal 8 2 2 5" xfId="50714" xr:uid="{00000000-0005-0000-0000-0000B2C50000}"/>
    <cellStyle name="Normal 8 2 2 5 2" xfId="50715" xr:uid="{00000000-0005-0000-0000-0000B3C50000}"/>
    <cellStyle name="Normal 8 2 2 5 3" xfId="50716" xr:uid="{00000000-0005-0000-0000-0000B4C50000}"/>
    <cellStyle name="Normal 8 2 2 6" xfId="50717" xr:uid="{00000000-0005-0000-0000-0000B5C50000}"/>
    <cellStyle name="Normal 8 2 2 6 2" xfId="50718" xr:uid="{00000000-0005-0000-0000-0000B6C50000}"/>
    <cellStyle name="Normal 8 2 2 6 3" xfId="50719" xr:uid="{00000000-0005-0000-0000-0000B7C50000}"/>
    <cellStyle name="Normal 8 2 2 7" xfId="50720" xr:uid="{00000000-0005-0000-0000-0000B8C50000}"/>
    <cellStyle name="Normal 8 2 2 8" xfId="50721" xr:uid="{00000000-0005-0000-0000-0000B9C50000}"/>
    <cellStyle name="Normal 8 2 2 9" xfId="50722" xr:uid="{00000000-0005-0000-0000-0000BAC50000}"/>
    <cellStyle name="Normal 8 2 2_Dec monthly report" xfId="50723" xr:uid="{00000000-0005-0000-0000-0000BBC50000}"/>
    <cellStyle name="Normal 8 2 3" xfId="50724" xr:uid="{00000000-0005-0000-0000-0000BCC50000}"/>
    <cellStyle name="Normal 8 2 3 10" xfId="50725" xr:uid="{00000000-0005-0000-0000-0000BDC50000}"/>
    <cellStyle name="Normal 8 2 3 11" xfId="50726" xr:uid="{00000000-0005-0000-0000-0000BEC50000}"/>
    <cellStyle name="Normal 8 2 3 2" xfId="50727" xr:uid="{00000000-0005-0000-0000-0000BFC50000}"/>
    <cellStyle name="Normal 8 2 3 2 2" xfId="50728" xr:uid="{00000000-0005-0000-0000-0000C0C50000}"/>
    <cellStyle name="Normal 8 2 3 2 2 2" xfId="50729" xr:uid="{00000000-0005-0000-0000-0000C1C50000}"/>
    <cellStyle name="Normal 8 2 3 2 2 3" xfId="50730" xr:uid="{00000000-0005-0000-0000-0000C2C50000}"/>
    <cellStyle name="Normal 8 2 3 2 2 4" xfId="50731" xr:uid="{00000000-0005-0000-0000-0000C3C50000}"/>
    <cellStyle name="Normal 8 2 3 2 3" xfId="50732" xr:uid="{00000000-0005-0000-0000-0000C4C50000}"/>
    <cellStyle name="Normal 8 2 3 2 3 2" xfId="50733" xr:uid="{00000000-0005-0000-0000-0000C5C50000}"/>
    <cellStyle name="Normal 8 2 3 2 3 3" xfId="50734" xr:uid="{00000000-0005-0000-0000-0000C6C50000}"/>
    <cellStyle name="Normal 8 2 3 2 4" xfId="50735" xr:uid="{00000000-0005-0000-0000-0000C7C50000}"/>
    <cellStyle name="Normal 8 2 3 2 5" xfId="50736" xr:uid="{00000000-0005-0000-0000-0000C8C50000}"/>
    <cellStyle name="Normal 8 2 3 2 6" xfId="50737" xr:uid="{00000000-0005-0000-0000-0000C9C50000}"/>
    <cellStyle name="Normal 8 2 3 2 7" xfId="50738" xr:uid="{00000000-0005-0000-0000-0000CAC50000}"/>
    <cellStyle name="Normal 8 2 3 2 8" xfId="50739" xr:uid="{00000000-0005-0000-0000-0000CBC50000}"/>
    <cellStyle name="Normal 8 2 3 3" xfId="50740" xr:uid="{00000000-0005-0000-0000-0000CCC50000}"/>
    <cellStyle name="Normal 8 2 3 3 2" xfId="50741" xr:uid="{00000000-0005-0000-0000-0000CDC50000}"/>
    <cellStyle name="Normal 8 2 3 3 2 2" xfId="50742" xr:uid="{00000000-0005-0000-0000-0000CEC50000}"/>
    <cellStyle name="Normal 8 2 3 3 2 3" xfId="50743" xr:uid="{00000000-0005-0000-0000-0000CFC50000}"/>
    <cellStyle name="Normal 8 2 3 3 3" xfId="50744" xr:uid="{00000000-0005-0000-0000-0000D0C50000}"/>
    <cellStyle name="Normal 8 2 3 3 4" xfId="50745" xr:uid="{00000000-0005-0000-0000-0000D1C50000}"/>
    <cellStyle name="Normal 8 2 3 3 5" xfId="50746" xr:uid="{00000000-0005-0000-0000-0000D2C50000}"/>
    <cellStyle name="Normal 8 2 3 3 6" xfId="50747" xr:uid="{00000000-0005-0000-0000-0000D3C50000}"/>
    <cellStyle name="Normal 8 2 3 4" xfId="50748" xr:uid="{00000000-0005-0000-0000-0000D4C50000}"/>
    <cellStyle name="Normal 8 2 3 4 2" xfId="50749" xr:uid="{00000000-0005-0000-0000-0000D5C50000}"/>
    <cellStyle name="Normal 8 2 3 4 3" xfId="50750" xr:uid="{00000000-0005-0000-0000-0000D6C50000}"/>
    <cellStyle name="Normal 8 2 3 5" xfId="50751" xr:uid="{00000000-0005-0000-0000-0000D7C50000}"/>
    <cellStyle name="Normal 8 2 3 5 2" xfId="50752" xr:uid="{00000000-0005-0000-0000-0000D8C50000}"/>
    <cellStyle name="Normal 8 2 3 5 3" xfId="50753" xr:uid="{00000000-0005-0000-0000-0000D9C50000}"/>
    <cellStyle name="Normal 8 2 3 6" xfId="50754" xr:uid="{00000000-0005-0000-0000-0000DAC50000}"/>
    <cellStyle name="Normal 8 2 3 6 2" xfId="50755" xr:uid="{00000000-0005-0000-0000-0000DBC50000}"/>
    <cellStyle name="Normal 8 2 3 6 3" xfId="50756" xr:uid="{00000000-0005-0000-0000-0000DCC50000}"/>
    <cellStyle name="Normal 8 2 3 7" xfId="50757" xr:uid="{00000000-0005-0000-0000-0000DDC50000}"/>
    <cellStyle name="Normal 8 2 3 8" xfId="50758" xr:uid="{00000000-0005-0000-0000-0000DEC50000}"/>
    <cellStyle name="Normal 8 2 3 9" xfId="50759" xr:uid="{00000000-0005-0000-0000-0000DFC50000}"/>
    <cellStyle name="Normal 8 2 4" xfId="50760" xr:uid="{00000000-0005-0000-0000-0000E0C50000}"/>
    <cellStyle name="Normal 8 2 4 2" xfId="50761" xr:uid="{00000000-0005-0000-0000-0000E1C50000}"/>
    <cellStyle name="Normal 8 2 4 2 2" xfId="50762" xr:uid="{00000000-0005-0000-0000-0000E2C50000}"/>
    <cellStyle name="Normal 8 2 4 2 3" xfId="50763" xr:uid="{00000000-0005-0000-0000-0000E3C50000}"/>
    <cellStyle name="Normal 8 2 4 2 4" xfId="50764" xr:uid="{00000000-0005-0000-0000-0000E4C50000}"/>
    <cellStyle name="Normal 8 2 4 3" xfId="50765" xr:uid="{00000000-0005-0000-0000-0000E5C50000}"/>
    <cellStyle name="Normal 8 2 4 3 2" xfId="50766" xr:uid="{00000000-0005-0000-0000-0000E6C50000}"/>
    <cellStyle name="Normal 8 2 4 3 3" xfId="50767" xr:uid="{00000000-0005-0000-0000-0000E7C50000}"/>
    <cellStyle name="Normal 8 2 4 4" xfId="50768" xr:uid="{00000000-0005-0000-0000-0000E8C50000}"/>
    <cellStyle name="Normal 8 2 4 5" xfId="50769" xr:uid="{00000000-0005-0000-0000-0000E9C50000}"/>
    <cellStyle name="Normal 8 2 4 6" xfId="50770" xr:uid="{00000000-0005-0000-0000-0000EAC50000}"/>
    <cellStyle name="Normal 8 2 4 7" xfId="50771" xr:uid="{00000000-0005-0000-0000-0000EBC50000}"/>
    <cellStyle name="Normal 8 2 4 8" xfId="50772" xr:uid="{00000000-0005-0000-0000-0000ECC50000}"/>
    <cellStyle name="Normal 8 2 5" xfId="50773" xr:uid="{00000000-0005-0000-0000-0000EDC50000}"/>
    <cellStyle name="Normal 8 2 5 2" xfId="50774" xr:uid="{00000000-0005-0000-0000-0000EEC50000}"/>
    <cellStyle name="Normal 8 2 5 2 2" xfId="50775" xr:uid="{00000000-0005-0000-0000-0000EFC50000}"/>
    <cellStyle name="Normal 8 2 5 2 3" xfId="50776" xr:uid="{00000000-0005-0000-0000-0000F0C50000}"/>
    <cellStyle name="Normal 8 2 5 3" xfId="50777" xr:uid="{00000000-0005-0000-0000-0000F1C50000}"/>
    <cellStyle name="Normal 8 2 5 3 2" xfId="50778" xr:uid="{00000000-0005-0000-0000-0000F2C50000}"/>
    <cellStyle name="Normal 8 2 5 3 3" xfId="50779" xr:uid="{00000000-0005-0000-0000-0000F3C50000}"/>
    <cellStyle name="Normal 8 2 5 4" xfId="50780" xr:uid="{00000000-0005-0000-0000-0000F4C50000}"/>
    <cellStyle name="Normal 8 2 5 5" xfId="50781" xr:uid="{00000000-0005-0000-0000-0000F5C50000}"/>
    <cellStyle name="Normal 8 2 5 6" xfId="50782" xr:uid="{00000000-0005-0000-0000-0000F6C50000}"/>
    <cellStyle name="Normal 8 2 5 7" xfId="50783" xr:uid="{00000000-0005-0000-0000-0000F7C50000}"/>
    <cellStyle name="Normal 8 2 5 8" xfId="50784" xr:uid="{00000000-0005-0000-0000-0000F8C50000}"/>
    <cellStyle name="Normal 8 2 6" xfId="50785" xr:uid="{00000000-0005-0000-0000-0000F9C50000}"/>
    <cellStyle name="Normal 8 2 6 2" xfId="50786" xr:uid="{00000000-0005-0000-0000-0000FAC50000}"/>
    <cellStyle name="Normal 8 2 6 3" xfId="50787" xr:uid="{00000000-0005-0000-0000-0000FBC50000}"/>
    <cellStyle name="Normal 8 2 7" xfId="50788" xr:uid="{00000000-0005-0000-0000-0000FCC50000}"/>
    <cellStyle name="Normal 8 2 7 2" xfId="50789" xr:uid="{00000000-0005-0000-0000-0000FDC50000}"/>
    <cellStyle name="Normal 8 2 7 3" xfId="50790" xr:uid="{00000000-0005-0000-0000-0000FEC50000}"/>
    <cellStyle name="Normal 8 2 8" xfId="50791" xr:uid="{00000000-0005-0000-0000-0000FFC50000}"/>
    <cellStyle name="Normal 8 2 8 2" xfId="50792" xr:uid="{00000000-0005-0000-0000-000000C60000}"/>
    <cellStyle name="Normal 8 2 8 3" xfId="50793" xr:uid="{00000000-0005-0000-0000-000001C60000}"/>
    <cellStyle name="Normal 8 2 9" xfId="50794" xr:uid="{00000000-0005-0000-0000-000002C60000}"/>
    <cellStyle name="Normal 8 2 9 2" xfId="50795" xr:uid="{00000000-0005-0000-0000-000003C60000}"/>
    <cellStyle name="Normal 8 2 9 3" xfId="50796" xr:uid="{00000000-0005-0000-0000-000004C60000}"/>
    <cellStyle name="Normal 8 2_2015 Annual Rpt" xfId="50797" xr:uid="{00000000-0005-0000-0000-000005C60000}"/>
    <cellStyle name="Normal 8 3" xfId="334" xr:uid="{00000000-0005-0000-0000-000006C60000}"/>
    <cellStyle name="Normal 8 3 10" xfId="50798" xr:uid="{00000000-0005-0000-0000-000007C60000}"/>
    <cellStyle name="Normal 8 3 11" xfId="50799" xr:uid="{00000000-0005-0000-0000-000008C60000}"/>
    <cellStyle name="Normal 8 3 2" xfId="50800" xr:uid="{00000000-0005-0000-0000-000009C60000}"/>
    <cellStyle name="Normal 8 3 2 2" xfId="50801" xr:uid="{00000000-0005-0000-0000-00000AC60000}"/>
    <cellStyle name="Normal 8 3 2 2 2" xfId="50802" xr:uid="{00000000-0005-0000-0000-00000BC60000}"/>
    <cellStyle name="Normal 8 3 2 2 2 2" xfId="50803" xr:uid="{00000000-0005-0000-0000-00000CC60000}"/>
    <cellStyle name="Normal 8 3 2 2 2 3" xfId="50804" xr:uid="{00000000-0005-0000-0000-00000DC60000}"/>
    <cellStyle name="Normal 8 3 2 2 3" xfId="50805" xr:uid="{00000000-0005-0000-0000-00000EC60000}"/>
    <cellStyle name="Normal 8 3 2 2 3 2" xfId="50806" xr:uid="{00000000-0005-0000-0000-00000FC60000}"/>
    <cellStyle name="Normal 8 3 2 2 3 3" xfId="50807" xr:uid="{00000000-0005-0000-0000-000010C60000}"/>
    <cellStyle name="Normal 8 3 2 2 4" xfId="50808" xr:uid="{00000000-0005-0000-0000-000011C60000}"/>
    <cellStyle name="Normal 8 3 2 2 5" xfId="50809" xr:uid="{00000000-0005-0000-0000-000012C60000}"/>
    <cellStyle name="Normal 8 3 2 2 6" xfId="50810" xr:uid="{00000000-0005-0000-0000-000013C60000}"/>
    <cellStyle name="Normal 8 3 2 2 7" xfId="50811" xr:uid="{00000000-0005-0000-0000-000014C60000}"/>
    <cellStyle name="Normal 8 3 2 2 8" xfId="50812" xr:uid="{00000000-0005-0000-0000-000015C60000}"/>
    <cellStyle name="Normal 8 3 2 3" xfId="50813" xr:uid="{00000000-0005-0000-0000-000016C60000}"/>
    <cellStyle name="Normal 8 3 2 3 2" xfId="50814" xr:uid="{00000000-0005-0000-0000-000017C60000}"/>
    <cellStyle name="Normal 8 3 2 3 2 2" xfId="50815" xr:uid="{00000000-0005-0000-0000-000018C60000}"/>
    <cellStyle name="Normal 8 3 2 3 2 3" xfId="50816" xr:uid="{00000000-0005-0000-0000-000019C60000}"/>
    <cellStyle name="Normal 8 3 2 3 3" xfId="50817" xr:uid="{00000000-0005-0000-0000-00001AC60000}"/>
    <cellStyle name="Normal 8 3 2 3 3 2" xfId="50818" xr:uid="{00000000-0005-0000-0000-00001BC60000}"/>
    <cellStyle name="Normal 8 3 2 3 4" xfId="50819" xr:uid="{00000000-0005-0000-0000-00001CC60000}"/>
    <cellStyle name="Normal 8 3 2 4" xfId="50820" xr:uid="{00000000-0005-0000-0000-00001DC60000}"/>
    <cellStyle name="Normal 8 3 2 4 2" xfId="50821" xr:uid="{00000000-0005-0000-0000-00001EC60000}"/>
    <cellStyle name="Normal 8 3 2 4 3" xfId="50822" xr:uid="{00000000-0005-0000-0000-00001FC60000}"/>
    <cellStyle name="Normal 8 3 2 5" xfId="50823" xr:uid="{00000000-0005-0000-0000-000020C60000}"/>
    <cellStyle name="Normal 8 3 2 6" xfId="50824" xr:uid="{00000000-0005-0000-0000-000021C60000}"/>
    <cellStyle name="Normal 8 3 2 7" xfId="50825" xr:uid="{00000000-0005-0000-0000-000022C60000}"/>
    <cellStyle name="Normal 8 3 2 8" xfId="50826" xr:uid="{00000000-0005-0000-0000-000023C60000}"/>
    <cellStyle name="Normal 8 3 2 9" xfId="50827" xr:uid="{00000000-0005-0000-0000-000024C60000}"/>
    <cellStyle name="Normal 8 3 3" xfId="50828" xr:uid="{00000000-0005-0000-0000-000025C60000}"/>
    <cellStyle name="Normal 8 3 3 2" xfId="50829" xr:uid="{00000000-0005-0000-0000-000026C60000}"/>
    <cellStyle name="Normal 8 3 3 2 2" xfId="50830" xr:uid="{00000000-0005-0000-0000-000027C60000}"/>
    <cellStyle name="Normal 8 3 3 2 3" xfId="50831" xr:uid="{00000000-0005-0000-0000-000028C60000}"/>
    <cellStyle name="Normal 8 3 3 2 4" xfId="50832" xr:uid="{00000000-0005-0000-0000-000029C60000}"/>
    <cellStyle name="Normal 8 3 3 3" xfId="50833" xr:uid="{00000000-0005-0000-0000-00002AC60000}"/>
    <cellStyle name="Normal 8 3 3 3 2" xfId="50834" xr:uid="{00000000-0005-0000-0000-00002BC60000}"/>
    <cellStyle name="Normal 8 3 3 3 3" xfId="50835" xr:uid="{00000000-0005-0000-0000-00002CC60000}"/>
    <cellStyle name="Normal 8 3 3 4" xfId="50836" xr:uid="{00000000-0005-0000-0000-00002DC60000}"/>
    <cellStyle name="Normal 8 3 3 5" xfId="50837" xr:uid="{00000000-0005-0000-0000-00002EC60000}"/>
    <cellStyle name="Normal 8 3 3 6" xfId="50838" xr:uid="{00000000-0005-0000-0000-00002FC60000}"/>
    <cellStyle name="Normal 8 3 3 7" xfId="50839" xr:uid="{00000000-0005-0000-0000-000030C60000}"/>
    <cellStyle name="Normal 8 3 3 8" xfId="50840" xr:uid="{00000000-0005-0000-0000-000031C60000}"/>
    <cellStyle name="Normal 8 3 4" xfId="50841" xr:uid="{00000000-0005-0000-0000-000032C60000}"/>
    <cellStyle name="Normal 8 3 4 2" xfId="50842" xr:uid="{00000000-0005-0000-0000-000033C60000}"/>
    <cellStyle name="Normal 8 3 4 2 2" xfId="50843" xr:uid="{00000000-0005-0000-0000-000034C60000}"/>
    <cellStyle name="Normal 8 3 4 2 3" xfId="50844" xr:uid="{00000000-0005-0000-0000-000035C60000}"/>
    <cellStyle name="Normal 8 3 4 2 4" xfId="50845" xr:uid="{00000000-0005-0000-0000-000036C60000}"/>
    <cellStyle name="Normal 8 3 4 3" xfId="50846" xr:uid="{00000000-0005-0000-0000-000037C60000}"/>
    <cellStyle name="Normal 8 3 4 4" xfId="50847" xr:uid="{00000000-0005-0000-0000-000038C60000}"/>
    <cellStyle name="Normal 8 3 4 5" xfId="50848" xr:uid="{00000000-0005-0000-0000-000039C60000}"/>
    <cellStyle name="Normal 8 3 4 6" xfId="50849" xr:uid="{00000000-0005-0000-0000-00003AC60000}"/>
    <cellStyle name="Normal 8 3 5" xfId="50850" xr:uid="{00000000-0005-0000-0000-00003BC60000}"/>
    <cellStyle name="Normal 8 3 5 2" xfId="50851" xr:uid="{00000000-0005-0000-0000-00003CC60000}"/>
    <cellStyle name="Normal 8 3 5 2 2" xfId="50852" xr:uid="{00000000-0005-0000-0000-00003DC60000}"/>
    <cellStyle name="Normal 8 3 5 3" xfId="50853" xr:uid="{00000000-0005-0000-0000-00003EC60000}"/>
    <cellStyle name="Normal 8 3 5 4" xfId="50854" xr:uid="{00000000-0005-0000-0000-00003FC60000}"/>
    <cellStyle name="Normal 8 3 5 5" xfId="50855" xr:uid="{00000000-0005-0000-0000-000040C60000}"/>
    <cellStyle name="Normal 8 3 6" xfId="50856" xr:uid="{00000000-0005-0000-0000-000041C60000}"/>
    <cellStyle name="Normal 8 3 6 2" xfId="50857" xr:uid="{00000000-0005-0000-0000-000042C60000}"/>
    <cellStyle name="Normal 8 3 6 3" xfId="50858" xr:uid="{00000000-0005-0000-0000-000043C60000}"/>
    <cellStyle name="Normal 8 3 7" xfId="50859" xr:uid="{00000000-0005-0000-0000-000044C60000}"/>
    <cellStyle name="Normal 8 3 8" xfId="50860" xr:uid="{00000000-0005-0000-0000-000045C60000}"/>
    <cellStyle name="Normal 8 3 9" xfId="50861" xr:uid="{00000000-0005-0000-0000-000046C60000}"/>
    <cellStyle name="Normal 8 3_2015 Annual Rpt" xfId="50862" xr:uid="{00000000-0005-0000-0000-000047C60000}"/>
    <cellStyle name="Normal 8 4" xfId="50863" xr:uid="{00000000-0005-0000-0000-000048C60000}"/>
    <cellStyle name="Normal 8 4 10" xfId="50864" xr:uid="{00000000-0005-0000-0000-000049C60000}"/>
    <cellStyle name="Normal 8 4 11" xfId="50865" xr:uid="{00000000-0005-0000-0000-00004AC60000}"/>
    <cellStyle name="Normal 8 4 2" xfId="50866" xr:uid="{00000000-0005-0000-0000-00004BC60000}"/>
    <cellStyle name="Normal 8 4 2 2" xfId="50867" xr:uid="{00000000-0005-0000-0000-00004CC60000}"/>
    <cellStyle name="Normal 8 4 2 3" xfId="50868" xr:uid="{00000000-0005-0000-0000-00004DC60000}"/>
    <cellStyle name="Normal 8 4 2 4" xfId="50869" xr:uid="{00000000-0005-0000-0000-00004EC60000}"/>
    <cellStyle name="Normal 8 4 2 5" xfId="50870" xr:uid="{00000000-0005-0000-0000-00004FC60000}"/>
    <cellStyle name="Normal 8 4 2_Dec monthly report" xfId="50871" xr:uid="{00000000-0005-0000-0000-000050C60000}"/>
    <cellStyle name="Normal 8 4 3" xfId="50872" xr:uid="{00000000-0005-0000-0000-000051C60000}"/>
    <cellStyle name="Normal 8 4 3 2" xfId="50873" xr:uid="{00000000-0005-0000-0000-000052C60000}"/>
    <cellStyle name="Normal 8 4 3 2 2" xfId="50874" xr:uid="{00000000-0005-0000-0000-000053C60000}"/>
    <cellStyle name="Normal 8 4 3 2 3" xfId="50875" xr:uid="{00000000-0005-0000-0000-000054C60000}"/>
    <cellStyle name="Normal 8 4 3 2 4" xfId="50876" xr:uid="{00000000-0005-0000-0000-000055C60000}"/>
    <cellStyle name="Normal 8 4 3 3" xfId="50877" xr:uid="{00000000-0005-0000-0000-000056C60000}"/>
    <cellStyle name="Normal 8 4 3 3 2" xfId="50878" xr:uid="{00000000-0005-0000-0000-000057C60000}"/>
    <cellStyle name="Normal 8 4 3 3 3" xfId="50879" xr:uid="{00000000-0005-0000-0000-000058C60000}"/>
    <cellStyle name="Normal 8 4 3 4" xfId="50880" xr:uid="{00000000-0005-0000-0000-000059C60000}"/>
    <cellStyle name="Normal 8 4 3 5" xfId="50881" xr:uid="{00000000-0005-0000-0000-00005AC60000}"/>
    <cellStyle name="Normal 8 4 3 6" xfId="50882" xr:uid="{00000000-0005-0000-0000-00005BC60000}"/>
    <cellStyle name="Normal 8 4 3 7" xfId="50883" xr:uid="{00000000-0005-0000-0000-00005CC60000}"/>
    <cellStyle name="Normal 8 4 3 8" xfId="50884" xr:uid="{00000000-0005-0000-0000-00005DC60000}"/>
    <cellStyle name="Normal 8 4 4" xfId="50885" xr:uid="{00000000-0005-0000-0000-00005EC60000}"/>
    <cellStyle name="Normal 8 4 4 2" xfId="50886" xr:uid="{00000000-0005-0000-0000-00005FC60000}"/>
    <cellStyle name="Normal 8 4 4 3" xfId="50887" xr:uid="{00000000-0005-0000-0000-000060C60000}"/>
    <cellStyle name="Normal 8 4 4 4" xfId="50888" xr:uid="{00000000-0005-0000-0000-000061C60000}"/>
    <cellStyle name="Normal 8 4 5" xfId="50889" xr:uid="{00000000-0005-0000-0000-000062C60000}"/>
    <cellStyle name="Normal 8 4 5 2" xfId="50890" xr:uid="{00000000-0005-0000-0000-000063C60000}"/>
    <cellStyle name="Normal 8 4 5 3" xfId="50891" xr:uid="{00000000-0005-0000-0000-000064C60000}"/>
    <cellStyle name="Normal 8 4 6" xfId="50892" xr:uid="{00000000-0005-0000-0000-000065C60000}"/>
    <cellStyle name="Normal 8 4 6 2" xfId="50893" xr:uid="{00000000-0005-0000-0000-000066C60000}"/>
    <cellStyle name="Normal 8 4 6 3" xfId="50894" xr:uid="{00000000-0005-0000-0000-000067C60000}"/>
    <cellStyle name="Normal 8 4 7" xfId="50895" xr:uid="{00000000-0005-0000-0000-000068C60000}"/>
    <cellStyle name="Normal 8 4 8" xfId="50896" xr:uid="{00000000-0005-0000-0000-000069C60000}"/>
    <cellStyle name="Normal 8 4 9" xfId="50897" xr:uid="{00000000-0005-0000-0000-00006AC60000}"/>
    <cellStyle name="Normal 8 5" xfId="50898" xr:uid="{00000000-0005-0000-0000-00006BC60000}"/>
    <cellStyle name="Normal 8 5 2" xfId="50899" xr:uid="{00000000-0005-0000-0000-00006CC60000}"/>
    <cellStyle name="Normal 8 5 2 2" xfId="50900" xr:uid="{00000000-0005-0000-0000-00006DC60000}"/>
    <cellStyle name="Normal 8 5 2 2 2" xfId="50901" xr:uid="{00000000-0005-0000-0000-00006EC60000}"/>
    <cellStyle name="Normal 8 5 2 2 2 2" xfId="50902" xr:uid="{00000000-0005-0000-0000-00006FC60000}"/>
    <cellStyle name="Normal 8 5 2 2 2 3" xfId="50903" xr:uid="{00000000-0005-0000-0000-000070C60000}"/>
    <cellStyle name="Normal 8 5 2 2 3" xfId="50904" xr:uid="{00000000-0005-0000-0000-000071C60000}"/>
    <cellStyle name="Normal 8 5 2 2 3 2" xfId="50905" xr:uid="{00000000-0005-0000-0000-000072C60000}"/>
    <cellStyle name="Normal 8 5 2 2 3 3" xfId="50906" xr:uid="{00000000-0005-0000-0000-000073C60000}"/>
    <cellStyle name="Normal 8 5 2 2 4" xfId="50907" xr:uid="{00000000-0005-0000-0000-000074C60000}"/>
    <cellStyle name="Normal 8 5 2 2 5" xfId="50908" xr:uid="{00000000-0005-0000-0000-000075C60000}"/>
    <cellStyle name="Normal 8 5 2 2 6" xfId="50909" xr:uid="{00000000-0005-0000-0000-000076C60000}"/>
    <cellStyle name="Normal 8 5 2 2 7" xfId="50910" xr:uid="{00000000-0005-0000-0000-000077C60000}"/>
    <cellStyle name="Normal 8 5 2 2 8" xfId="50911" xr:uid="{00000000-0005-0000-0000-000078C60000}"/>
    <cellStyle name="Normal 8 5 2 3" xfId="50912" xr:uid="{00000000-0005-0000-0000-000079C60000}"/>
    <cellStyle name="Normal 8 5 2 3 2" xfId="50913" xr:uid="{00000000-0005-0000-0000-00007AC60000}"/>
    <cellStyle name="Normal 8 5 2 3 3" xfId="50914" xr:uid="{00000000-0005-0000-0000-00007BC60000}"/>
    <cellStyle name="Normal 8 5 2 4" xfId="50915" xr:uid="{00000000-0005-0000-0000-00007CC60000}"/>
    <cellStyle name="Normal 8 5 2 4 2" xfId="50916" xr:uid="{00000000-0005-0000-0000-00007DC60000}"/>
    <cellStyle name="Normal 8 5 2 4 3" xfId="50917" xr:uid="{00000000-0005-0000-0000-00007EC60000}"/>
    <cellStyle name="Normal 8 5 2 5" xfId="50918" xr:uid="{00000000-0005-0000-0000-00007FC60000}"/>
    <cellStyle name="Normal 8 5 2 6" xfId="50919" xr:uid="{00000000-0005-0000-0000-000080C60000}"/>
    <cellStyle name="Normal 8 5 2 7" xfId="50920" xr:uid="{00000000-0005-0000-0000-000081C60000}"/>
    <cellStyle name="Normal 8 5 2 8" xfId="50921" xr:uid="{00000000-0005-0000-0000-000082C60000}"/>
    <cellStyle name="Normal 8 5 2 9" xfId="50922" xr:uid="{00000000-0005-0000-0000-000083C60000}"/>
    <cellStyle name="Normal 8 5 3" xfId="50923" xr:uid="{00000000-0005-0000-0000-000084C60000}"/>
    <cellStyle name="Normal 8 5 3 2" xfId="50924" xr:uid="{00000000-0005-0000-0000-000085C60000}"/>
    <cellStyle name="Normal 8 5 3 2 2" xfId="50925" xr:uid="{00000000-0005-0000-0000-000086C60000}"/>
    <cellStyle name="Normal 8 5 3 2 3" xfId="50926" xr:uid="{00000000-0005-0000-0000-000087C60000}"/>
    <cellStyle name="Normal 8 5 3 3" xfId="50927" xr:uid="{00000000-0005-0000-0000-000088C60000}"/>
    <cellStyle name="Normal 8 5 3 3 2" xfId="50928" xr:uid="{00000000-0005-0000-0000-000089C60000}"/>
    <cellStyle name="Normal 8 5 3 4" xfId="50929" xr:uid="{00000000-0005-0000-0000-00008AC60000}"/>
    <cellStyle name="Normal 8 5 4" xfId="50930" xr:uid="{00000000-0005-0000-0000-00008BC60000}"/>
    <cellStyle name="Normal 8 5 4 2" xfId="50931" xr:uid="{00000000-0005-0000-0000-00008CC60000}"/>
    <cellStyle name="Normal 8 5 5" xfId="50932" xr:uid="{00000000-0005-0000-0000-00008DC60000}"/>
    <cellStyle name="Normal 8 5 6" xfId="50933" xr:uid="{00000000-0005-0000-0000-00008EC60000}"/>
    <cellStyle name="Normal 8 5 7" xfId="50934" xr:uid="{00000000-0005-0000-0000-00008FC60000}"/>
    <cellStyle name="Normal 8 5 8" xfId="50935" xr:uid="{00000000-0005-0000-0000-000090C60000}"/>
    <cellStyle name="Normal 8 5_Dec monthly report" xfId="50936" xr:uid="{00000000-0005-0000-0000-000091C60000}"/>
    <cellStyle name="Normal 8 6" xfId="50937" xr:uid="{00000000-0005-0000-0000-000092C60000}"/>
    <cellStyle name="Normal 8 6 2" xfId="50938" xr:uid="{00000000-0005-0000-0000-000093C60000}"/>
    <cellStyle name="Normal 8 6 2 2" xfId="50939" xr:uid="{00000000-0005-0000-0000-000094C60000}"/>
    <cellStyle name="Normal 8 6 2 3" xfId="50940" xr:uid="{00000000-0005-0000-0000-000095C60000}"/>
    <cellStyle name="Normal 8 6 2 4" xfId="50941" xr:uid="{00000000-0005-0000-0000-000096C60000}"/>
    <cellStyle name="Normal 8 6 3" xfId="50942" xr:uid="{00000000-0005-0000-0000-000097C60000}"/>
    <cellStyle name="Normal 8 6 3 2" xfId="50943" xr:uid="{00000000-0005-0000-0000-000098C60000}"/>
    <cellStyle name="Normal 8 6 3 3" xfId="50944" xr:uid="{00000000-0005-0000-0000-000099C60000}"/>
    <cellStyle name="Normal 8 6 4" xfId="50945" xr:uid="{00000000-0005-0000-0000-00009AC60000}"/>
    <cellStyle name="Normal 8 6 5" xfId="50946" xr:uid="{00000000-0005-0000-0000-00009BC60000}"/>
    <cellStyle name="Normal 8 6 6" xfId="50947" xr:uid="{00000000-0005-0000-0000-00009CC60000}"/>
    <cellStyle name="Normal 8 6 7" xfId="50948" xr:uid="{00000000-0005-0000-0000-00009DC60000}"/>
    <cellStyle name="Normal 8 6 8" xfId="50949" xr:uid="{00000000-0005-0000-0000-00009EC60000}"/>
    <cellStyle name="Normal 8 7" xfId="50950" xr:uid="{00000000-0005-0000-0000-00009FC60000}"/>
    <cellStyle name="Normal 8 7 2" xfId="50951" xr:uid="{00000000-0005-0000-0000-0000A0C60000}"/>
    <cellStyle name="Normal 8 7 2 2" xfId="50952" xr:uid="{00000000-0005-0000-0000-0000A1C60000}"/>
    <cellStyle name="Normal 8 7 2 3" xfId="50953" xr:uid="{00000000-0005-0000-0000-0000A2C60000}"/>
    <cellStyle name="Normal 8 7 2 4" xfId="50954" xr:uid="{00000000-0005-0000-0000-0000A3C60000}"/>
    <cellStyle name="Normal 8 7 3" xfId="50955" xr:uid="{00000000-0005-0000-0000-0000A4C60000}"/>
    <cellStyle name="Normal 8 7 3 2" xfId="50956" xr:uid="{00000000-0005-0000-0000-0000A5C60000}"/>
    <cellStyle name="Normal 8 7 3 3" xfId="50957" xr:uid="{00000000-0005-0000-0000-0000A6C60000}"/>
    <cellStyle name="Normal 8 7 4" xfId="50958" xr:uid="{00000000-0005-0000-0000-0000A7C60000}"/>
    <cellStyle name="Normal 8 7 5" xfId="50959" xr:uid="{00000000-0005-0000-0000-0000A8C60000}"/>
    <cellStyle name="Normal 8 7 6" xfId="50960" xr:uid="{00000000-0005-0000-0000-0000A9C60000}"/>
    <cellStyle name="Normal 8 7 7" xfId="50961" xr:uid="{00000000-0005-0000-0000-0000AAC60000}"/>
    <cellStyle name="Normal 8 7 8" xfId="50962" xr:uid="{00000000-0005-0000-0000-0000ABC60000}"/>
    <cellStyle name="Normal 8 8" xfId="50963" xr:uid="{00000000-0005-0000-0000-0000ACC60000}"/>
    <cellStyle name="Normal 8 8 2" xfId="50964" xr:uid="{00000000-0005-0000-0000-0000ADC60000}"/>
    <cellStyle name="Normal 8 8 2 2" xfId="50965" xr:uid="{00000000-0005-0000-0000-0000AEC60000}"/>
    <cellStyle name="Normal 8 8 2 3" xfId="50966" xr:uid="{00000000-0005-0000-0000-0000AFC60000}"/>
    <cellStyle name="Normal 8 8 2 4" xfId="50967" xr:uid="{00000000-0005-0000-0000-0000B0C60000}"/>
    <cellStyle name="Normal 8 8 3" xfId="50968" xr:uid="{00000000-0005-0000-0000-0000B1C60000}"/>
    <cellStyle name="Normal 8 8 4" xfId="50969" xr:uid="{00000000-0005-0000-0000-0000B2C60000}"/>
    <cellStyle name="Normal 8 8 5" xfId="50970" xr:uid="{00000000-0005-0000-0000-0000B3C60000}"/>
    <cellStyle name="Normal 8 8 6" xfId="50971" xr:uid="{00000000-0005-0000-0000-0000B4C60000}"/>
    <cellStyle name="Normal 8 9" xfId="50972" xr:uid="{00000000-0005-0000-0000-0000B5C60000}"/>
    <cellStyle name="Normal 8 9 2" xfId="50973" xr:uid="{00000000-0005-0000-0000-0000B6C60000}"/>
    <cellStyle name="Normal 8 9 3" xfId="50974" xr:uid="{00000000-0005-0000-0000-0000B7C60000}"/>
    <cellStyle name="Normal 8_2015 Annual Rpt" xfId="50975" xr:uid="{00000000-0005-0000-0000-0000B8C60000}"/>
    <cellStyle name="Normal 80" xfId="50976" xr:uid="{00000000-0005-0000-0000-0000B9C60000}"/>
    <cellStyle name="Normal 80 10" xfId="50977" xr:uid="{00000000-0005-0000-0000-0000BAC60000}"/>
    <cellStyle name="Normal 80 11" xfId="50978" xr:uid="{00000000-0005-0000-0000-0000BBC60000}"/>
    <cellStyle name="Normal 80 12" xfId="50979" xr:uid="{00000000-0005-0000-0000-0000BCC60000}"/>
    <cellStyle name="Normal 80 2" xfId="50980" xr:uid="{00000000-0005-0000-0000-0000BDC60000}"/>
    <cellStyle name="Normal 80 2 2" xfId="50981" xr:uid="{00000000-0005-0000-0000-0000BEC60000}"/>
    <cellStyle name="Normal 80 2 2 2" xfId="50982" xr:uid="{00000000-0005-0000-0000-0000BFC60000}"/>
    <cellStyle name="Normal 80 2 3" xfId="50983" xr:uid="{00000000-0005-0000-0000-0000C0C60000}"/>
    <cellStyle name="Normal 80 2 3 2" xfId="50984" xr:uid="{00000000-0005-0000-0000-0000C1C60000}"/>
    <cellStyle name="Normal 80 2 3 3" xfId="50985" xr:uid="{00000000-0005-0000-0000-0000C2C60000}"/>
    <cellStyle name="Normal 80 2 4" xfId="50986" xr:uid="{00000000-0005-0000-0000-0000C3C60000}"/>
    <cellStyle name="Normal 80 2 4 2" xfId="50987" xr:uid="{00000000-0005-0000-0000-0000C4C60000}"/>
    <cellStyle name="Normal 80 2 5" xfId="50988" xr:uid="{00000000-0005-0000-0000-0000C5C60000}"/>
    <cellStyle name="Normal 80 2 6" xfId="50989" xr:uid="{00000000-0005-0000-0000-0000C6C60000}"/>
    <cellStyle name="Normal 80 2 7" xfId="50990" xr:uid="{00000000-0005-0000-0000-0000C7C60000}"/>
    <cellStyle name="Normal 80 2 8" xfId="50991" xr:uid="{00000000-0005-0000-0000-0000C8C60000}"/>
    <cellStyle name="Normal 80 2 9" xfId="50992" xr:uid="{00000000-0005-0000-0000-0000C9C60000}"/>
    <cellStyle name="Normal 80 3" xfId="50993" xr:uid="{00000000-0005-0000-0000-0000CAC60000}"/>
    <cellStyle name="Normal 80 3 2" xfId="50994" xr:uid="{00000000-0005-0000-0000-0000CBC60000}"/>
    <cellStyle name="Normal 80 3 2 2" xfId="50995" xr:uid="{00000000-0005-0000-0000-0000CCC60000}"/>
    <cellStyle name="Normal 80 3 3" xfId="50996" xr:uid="{00000000-0005-0000-0000-0000CDC60000}"/>
    <cellStyle name="Normal 80 3 3 2" xfId="50997" xr:uid="{00000000-0005-0000-0000-0000CEC60000}"/>
    <cellStyle name="Normal 80 3 4" xfId="50998" xr:uid="{00000000-0005-0000-0000-0000CFC60000}"/>
    <cellStyle name="Normal 80 3 5" xfId="50999" xr:uid="{00000000-0005-0000-0000-0000D0C60000}"/>
    <cellStyle name="Normal 80 3 6" xfId="51000" xr:uid="{00000000-0005-0000-0000-0000D1C60000}"/>
    <cellStyle name="Normal 80 3 7" xfId="51001" xr:uid="{00000000-0005-0000-0000-0000D2C60000}"/>
    <cellStyle name="Normal 80 3 8" xfId="51002" xr:uid="{00000000-0005-0000-0000-0000D3C60000}"/>
    <cellStyle name="Normal 80 4" xfId="51003" xr:uid="{00000000-0005-0000-0000-0000D4C60000}"/>
    <cellStyle name="Normal 80 4 2" xfId="51004" xr:uid="{00000000-0005-0000-0000-0000D5C60000}"/>
    <cellStyle name="Normal 80 4 2 2" xfId="51005" xr:uid="{00000000-0005-0000-0000-0000D6C60000}"/>
    <cellStyle name="Normal 80 4 3" xfId="51006" xr:uid="{00000000-0005-0000-0000-0000D7C60000}"/>
    <cellStyle name="Normal 80 4 3 2" xfId="51007" xr:uid="{00000000-0005-0000-0000-0000D8C60000}"/>
    <cellStyle name="Normal 80 4 4" xfId="51008" xr:uid="{00000000-0005-0000-0000-0000D9C60000}"/>
    <cellStyle name="Normal 80 4 5" xfId="51009" xr:uid="{00000000-0005-0000-0000-0000DAC60000}"/>
    <cellStyle name="Normal 80 4 6" xfId="51010" xr:uid="{00000000-0005-0000-0000-0000DBC60000}"/>
    <cellStyle name="Normal 80 4 7" xfId="51011" xr:uid="{00000000-0005-0000-0000-0000DCC60000}"/>
    <cellStyle name="Normal 80 4 8" xfId="51012" xr:uid="{00000000-0005-0000-0000-0000DDC60000}"/>
    <cellStyle name="Normal 80 5" xfId="51013" xr:uid="{00000000-0005-0000-0000-0000DEC60000}"/>
    <cellStyle name="Normal 80 6" xfId="51014" xr:uid="{00000000-0005-0000-0000-0000DFC60000}"/>
    <cellStyle name="Normal 80 6 2" xfId="51015" xr:uid="{00000000-0005-0000-0000-0000E0C60000}"/>
    <cellStyle name="Normal 80 7" xfId="51016" xr:uid="{00000000-0005-0000-0000-0000E1C60000}"/>
    <cellStyle name="Normal 80 7 2" xfId="51017" xr:uid="{00000000-0005-0000-0000-0000E2C60000}"/>
    <cellStyle name="Normal 80 8" xfId="51018" xr:uid="{00000000-0005-0000-0000-0000E3C60000}"/>
    <cellStyle name="Normal 80 8 2" xfId="51019" xr:uid="{00000000-0005-0000-0000-0000E4C60000}"/>
    <cellStyle name="Normal 80 9" xfId="51020" xr:uid="{00000000-0005-0000-0000-0000E5C60000}"/>
    <cellStyle name="Normal 81" xfId="51021" xr:uid="{00000000-0005-0000-0000-0000E6C60000}"/>
    <cellStyle name="Normal 81 10" xfId="51022" xr:uid="{00000000-0005-0000-0000-0000E7C60000}"/>
    <cellStyle name="Normal 81 11" xfId="51023" xr:uid="{00000000-0005-0000-0000-0000E8C60000}"/>
    <cellStyle name="Normal 81 12" xfId="51024" xr:uid="{00000000-0005-0000-0000-0000E9C60000}"/>
    <cellStyle name="Normal 81 2" xfId="51025" xr:uid="{00000000-0005-0000-0000-0000EAC60000}"/>
    <cellStyle name="Normal 81 2 2" xfId="51026" xr:uid="{00000000-0005-0000-0000-0000EBC60000}"/>
    <cellStyle name="Normal 81 2 2 2" xfId="51027" xr:uid="{00000000-0005-0000-0000-0000ECC60000}"/>
    <cellStyle name="Normal 81 2 3" xfId="51028" xr:uid="{00000000-0005-0000-0000-0000EDC60000}"/>
    <cellStyle name="Normal 81 2 3 2" xfId="51029" xr:uid="{00000000-0005-0000-0000-0000EEC60000}"/>
    <cellStyle name="Normal 81 2 3 3" xfId="51030" xr:uid="{00000000-0005-0000-0000-0000EFC60000}"/>
    <cellStyle name="Normal 81 2 4" xfId="51031" xr:uid="{00000000-0005-0000-0000-0000F0C60000}"/>
    <cellStyle name="Normal 81 2 4 2" xfId="51032" xr:uid="{00000000-0005-0000-0000-0000F1C60000}"/>
    <cellStyle name="Normal 81 2 5" xfId="51033" xr:uid="{00000000-0005-0000-0000-0000F2C60000}"/>
    <cellStyle name="Normal 81 2 6" xfId="51034" xr:uid="{00000000-0005-0000-0000-0000F3C60000}"/>
    <cellStyle name="Normal 81 2 7" xfId="51035" xr:uid="{00000000-0005-0000-0000-0000F4C60000}"/>
    <cellStyle name="Normal 81 2 8" xfId="51036" xr:uid="{00000000-0005-0000-0000-0000F5C60000}"/>
    <cellStyle name="Normal 81 2 9" xfId="51037" xr:uid="{00000000-0005-0000-0000-0000F6C60000}"/>
    <cellStyle name="Normal 81 3" xfId="51038" xr:uid="{00000000-0005-0000-0000-0000F7C60000}"/>
    <cellStyle name="Normal 81 3 2" xfId="51039" xr:uid="{00000000-0005-0000-0000-0000F8C60000}"/>
    <cellStyle name="Normal 81 3 2 2" xfId="51040" xr:uid="{00000000-0005-0000-0000-0000F9C60000}"/>
    <cellStyle name="Normal 81 3 3" xfId="51041" xr:uid="{00000000-0005-0000-0000-0000FAC60000}"/>
    <cellStyle name="Normal 81 3 3 2" xfId="51042" xr:uid="{00000000-0005-0000-0000-0000FBC60000}"/>
    <cellStyle name="Normal 81 3 4" xfId="51043" xr:uid="{00000000-0005-0000-0000-0000FCC60000}"/>
    <cellStyle name="Normal 81 3 5" xfId="51044" xr:uid="{00000000-0005-0000-0000-0000FDC60000}"/>
    <cellStyle name="Normal 81 3 6" xfId="51045" xr:uid="{00000000-0005-0000-0000-0000FEC60000}"/>
    <cellStyle name="Normal 81 3 7" xfId="51046" xr:uid="{00000000-0005-0000-0000-0000FFC60000}"/>
    <cellStyle name="Normal 81 3 8" xfId="51047" xr:uid="{00000000-0005-0000-0000-000000C70000}"/>
    <cellStyle name="Normal 81 4" xfId="51048" xr:uid="{00000000-0005-0000-0000-000001C70000}"/>
    <cellStyle name="Normal 81 4 2" xfId="51049" xr:uid="{00000000-0005-0000-0000-000002C70000}"/>
    <cellStyle name="Normal 81 4 2 2" xfId="51050" xr:uid="{00000000-0005-0000-0000-000003C70000}"/>
    <cellStyle name="Normal 81 4 3" xfId="51051" xr:uid="{00000000-0005-0000-0000-000004C70000}"/>
    <cellStyle name="Normal 81 4 3 2" xfId="51052" xr:uid="{00000000-0005-0000-0000-000005C70000}"/>
    <cellStyle name="Normal 81 4 4" xfId="51053" xr:uid="{00000000-0005-0000-0000-000006C70000}"/>
    <cellStyle name="Normal 81 4 5" xfId="51054" xr:uid="{00000000-0005-0000-0000-000007C70000}"/>
    <cellStyle name="Normal 81 4 6" xfId="51055" xr:uid="{00000000-0005-0000-0000-000008C70000}"/>
    <cellStyle name="Normal 81 4 7" xfId="51056" xr:uid="{00000000-0005-0000-0000-000009C70000}"/>
    <cellStyle name="Normal 81 4 8" xfId="51057" xr:uid="{00000000-0005-0000-0000-00000AC70000}"/>
    <cellStyle name="Normal 81 5" xfId="51058" xr:uid="{00000000-0005-0000-0000-00000BC70000}"/>
    <cellStyle name="Normal 81 6" xfId="51059" xr:uid="{00000000-0005-0000-0000-00000CC70000}"/>
    <cellStyle name="Normal 81 6 2" xfId="51060" xr:uid="{00000000-0005-0000-0000-00000DC70000}"/>
    <cellStyle name="Normal 81 7" xfId="51061" xr:uid="{00000000-0005-0000-0000-00000EC70000}"/>
    <cellStyle name="Normal 81 7 2" xfId="51062" xr:uid="{00000000-0005-0000-0000-00000FC70000}"/>
    <cellStyle name="Normal 81 8" xfId="51063" xr:uid="{00000000-0005-0000-0000-000010C70000}"/>
    <cellStyle name="Normal 81 8 2" xfId="51064" xr:uid="{00000000-0005-0000-0000-000011C70000}"/>
    <cellStyle name="Normal 81 9" xfId="51065" xr:uid="{00000000-0005-0000-0000-000012C70000}"/>
    <cellStyle name="Normal 82" xfId="51066" xr:uid="{00000000-0005-0000-0000-000013C70000}"/>
    <cellStyle name="Normal 82 10" xfId="51067" xr:uid="{00000000-0005-0000-0000-000014C70000}"/>
    <cellStyle name="Normal 82 11" xfId="51068" xr:uid="{00000000-0005-0000-0000-000015C70000}"/>
    <cellStyle name="Normal 82 12" xfId="51069" xr:uid="{00000000-0005-0000-0000-000016C70000}"/>
    <cellStyle name="Normal 82 2" xfId="51070" xr:uid="{00000000-0005-0000-0000-000017C70000}"/>
    <cellStyle name="Normal 82 2 2" xfId="51071" xr:uid="{00000000-0005-0000-0000-000018C70000}"/>
    <cellStyle name="Normal 82 2 2 2" xfId="51072" xr:uid="{00000000-0005-0000-0000-000019C70000}"/>
    <cellStyle name="Normal 82 2 3" xfId="51073" xr:uid="{00000000-0005-0000-0000-00001AC70000}"/>
    <cellStyle name="Normal 82 2 3 2" xfId="51074" xr:uid="{00000000-0005-0000-0000-00001BC70000}"/>
    <cellStyle name="Normal 82 2 3 3" xfId="51075" xr:uid="{00000000-0005-0000-0000-00001CC70000}"/>
    <cellStyle name="Normal 82 2 4" xfId="51076" xr:uid="{00000000-0005-0000-0000-00001DC70000}"/>
    <cellStyle name="Normal 82 2 4 2" xfId="51077" xr:uid="{00000000-0005-0000-0000-00001EC70000}"/>
    <cellStyle name="Normal 82 2 5" xfId="51078" xr:uid="{00000000-0005-0000-0000-00001FC70000}"/>
    <cellStyle name="Normal 82 2 6" xfId="51079" xr:uid="{00000000-0005-0000-0000-000020C70000}"/>
    <cellStyle name="Normal 82 2 7" xfId="51080" xr:uid="{00000000-0005-0000-0000-000021C70000}"/>
    <cellStyle name="Normal 82 2 8" xfId="51081" xr:uid="{00000000-0005-0000-0000-000022C70000}"/>
    <cellStyle name="Normal 82 2 9" xfId="51082" xr:uid="{00000000-0005-0000-0000-000023C70000}"/>
    <cellStyle name="Normal 82 3" xfId="51083" xr:uid="{00000000-0005-0000-0000-000024C70000}"/>
    <cellStyle name="Normal 82 3 2" xfId="51084" xr:uid="{00000000-0005-0000-0000-000025C70000}"/>
    <cellStyle name="Normal 82 3 2 2" xfId="51085" xr:uid="{00000000-0005-0000-0000-000026C70000}"/>
    <cellStyle name="Normal 82 3 3" xfId="51086" xr:uid="{00000000-0005-0000-0000-000027C70000}"/>
    <cellStyle name="Normal 82 3 3 2" xfId="51087" xr:uid="{00000000-0005-0000-0000-000028C70000}"/>
    <cellStyle name="Normal 82 3 4" xfId="51088" xr:uid="{00000000-0005-0000-0000-000029C70000}"/>
    <cellStyle name="Normal 82 3 5" xfId="51089" xr:uid="{00000000-0005-0000-0000-00002AC70000}"/>
    <cellStyle name="Normal 82 3 6" xfId="51090" xr:uid="{00000000-0005-0000-0000-00002BC70000}"/>
    <cellStyle name="Normal 82 3 7" xfId="51091" xr:uid="{00000000-0005-0000-0000-00002CC70000}"/>
    <cellStyle name="Normal 82 3 8" xfId="51092" xr:uid="{00000000-0005-0000-0000-00002DC70000}"/>
    <cellStyle name="Normal 82 4" xfId="51093" xr:uid="{00000000-0005-0000-0000-00002EC70000}"/>
    <cellStyle name="Normal 82 4 2" xfId="51094" xr:uid="{00000000-0005-0000-0000-00002FC70000}"/>
    <cellStyle name="Normal 82 4 2 2" xfId="51095" xr:uid="{00000000-0005-0000-0000-000030C70000}"/>
    <cellStyle name="Normal 82 4 3" xfId="51096" xr:uid="{00000000-0005-0000-0000-000031C70000}"/>
    <cellStyle name="Normal 82 4 3 2" xfId="51097" xr:uid="{00000000-0005-0000-0000-000032C70000}"/>
    <cellStyle name="Normal 82 4 4" xfId="51098" xr:uid="{00000000-0005-0000-0000-000033C70000}"/>
    <cellStyle name="Normal 82 4 5" xfId="51099" xr:uid="{00000000-0005-0000-0000-000034C70000}"/>
    <cellStyle name="Normal 82 4 6" xfId="51100" xr:uid="{00000000-0005-0000-0000-000035C70000}"/>
    <cellStyle name="Normal 82 4 7" xfId="51101" xr:uid="{00000000-0005-0000-0000-000036C70000}"/>
    <cellStyle name="Normal 82 4 8" xfId="51102" xr:uid="{00000000-0005-0000-0000-000037C70000}"/>
    <cellStyle name="Normal 82 5" xfId="51103" xr:uid="{00000000-0005-0000-0000-000038C70000}"/>
    <cellStyle name="Normal 82 6" xfId="51104" xr:uid="{00000000-0005-0000-0000-000039C70000}"/>
    <cellStyle name="Normal 82 6 2" xfId="51105" xr:uid="{00000000-0005-0000-0000-00003AC70000}"/>
    <cellStyle name="Normal 82 7" xfId="51106" xr:uid="{00000000-0005-0000-0000-00003BC70000}"/>
    <cellStyle name="Normal 82 7 2" xfId="51107" xr:uid="{00000000-0005-0000-0000-00003CC70000}"/>
    <cellStyle name="Normal 82 8" xfId="51108" xr:uid="{00000000-0005-0000-0000-00003DC70000}"/>
    <cellStyle name="Normal 82 8 2" xfId="51109" xr:uid="{00000000-0005-0000-0000-00003EC70000}"/>
    <cellStyle name="Normal 82 9" xfId="51110" xr:uid="{00000000-0005-0000-0000-00003FC70000}"/>
    <cellStyle name="Normal 83" xfId="51111" xr:uid="{00000000-0005-0000-0000-000040C70000}"/>
    <cellStyle name="Normal 83 10" xfId="51112" xr:uid="{00000000-0005-0000-0000-000041C70000}"/>
    <cellStyle name="Normal 83 11" xfId="51113" xr:uid="{00000000-0005-0000-0000-000042C70000}"/>
    <cellStyle name="Normal 83 12" xfId="51114" xr:uid="{00000000-0005-0000-0000-000043C70000}"/>
    <cellStyle name="Normal 83 2" xfId="51115" xr:uid="{00000000-0005-0000-0000-000044C70000}"/>
    <cellStyle name="Normal 83 2 2" xfId="51116" xr:uid="{00000000-0005-0000-0000-000045C70000}"/>
    <cellStyle name="Normal 83 2 2 2" xfId="51117" xr:uid="{00000000-0005-0000-0000-000046C70000}"/>
    <cellStyle name="Normal 83 2 3" xfId="51118" xr:uid="{00000000-0005-0000-0000-000047C70000}"/>
    <cellStyle name="Normal 83 2 3 2" xfId="51119" xr:uid="{00000000-0005-0000-0000-000048C70000}"/>
    <cellStyle name="Normal 83 2 3 3" xfId="51120" xr:uid="{00000000-0005-0000-0000-000049C70000}"/>
    <cellStyle name="Normal 83 2 4" xfId="51121" xr:uid="{00000000-0005-0000-0000-00004AC70000}"/>
    <cellStyle name="Normal 83 2 4 2" xfId="51122" xr:uid="{00000000-0005-0000-0000-00004BC70000}"/>
    <cellStyle name="Normal 83 2 5" xfId="51123" xr:uid="{00000000-0005-0000-0000-00004CC70000}"/>
    <cellStyle name="Normal 83 2 6" xfId="51124" xr:uid="{00000000-0005-0000-0000-00004DC70000}"/>
    <cellStyle name="Normal 83 2 7" xfId="51125" xr:uid="{00000000-0005-0000-0000-00004EC70000}"/>
    <cellStyle name="Normal 83 2 8" xfId="51126" xr:uid="{00000000-0005-0000-0000-00004FC70000}"/>
    <cellStyle name="Normal 83 2 9" xfId="51127" xr:uid="{00000000-0005-0000-0000-000050C70000}"/>
    <cellStyle name="Normal 83 3" xfId="51128" xr:uid="{00000000-0005-0000-0000-000051C70000}"/>
    <cellStyle name="Normal 83 3 2" xfId="51129" xr:uid="{00000000-0005-0000-0000-000052C70000}"/>
    <cellStyle name="Normal 83 3 2 2" xfId="51130" xr:uid="{00000000-0005-0000-0000-000053C70000}"/>
    <cellStyle name="Normal 83 3 3" xfId="51131" xr:uid="{00000000-0005-0000-0000-000054C70000}"/>
    <cellStyle name="Normal 83 3 3 2" xfId="51132" xr:uid="{00000000-0005-0000-0000-000055C70000}"/>
    <cellStyle name="Normal 83 3 4" xfId="51133" xr:uid="{00000000-0005-0000-0000-000056C70000}"/>
    <cellStyle name="Normal 83 3 5" xfId="51134" xr:uid="{00000000-0005-0000-0000-000057C70000}"/>
    <cellStyle name="Normal 83 3 6" xfId="51135" xr:uid="{00000000-0005-0000-0000-000058C70000}"/>
    <cellStyle name="Normal 83 3 7" xfId="51136" xr:uid="{00000000-0005-0000-0000-000059C70000}"/>
    <cellStyle name="Normal 83 3 8" xfId="51137" xr:uid="{00000000-0005-0000-0000-00005AC70000}"/>
    <cellStyle name="Normal 83 4" xfId="51138" xr:uid="{00000000-0005-0000-0000-00005BC70000}"/>
    <cellStyle name="Normal 83 4 2" xfId="51139" xr:uid="{00000000-0005-0000-0000-00005CC70000}"/>
    <cellStyle name="Normal 83 4 2 2" xfId="51140" xr:uid="{00000000-0005-0000-0000-00005DC70000}"/>
    <cellStyle name="Normal 83 4 3" xfId="51141" xr:uid="{00000000-0005-0000-0000-00005EC70000}"/>
    <cellStyle name="Normal 83 4 3 2" xfId="51142" xr:uid="{00000000-0005-0000-0000-00005FC70000}"/>
    <cellStyle name="Normal 83 4 4" xfId="51143" xr:uid="{00000000-0005-0000-0000-000060C70000}"/>
    <cellStyle name="Normal 83 4 5" xfId="51144" xr:uid="{00000000-0005-0000-0000-000061C70000}"/>
    <cellStyle name="Normal 83 4 6" xfId="51145" xr:uid="{00000000-0005-0000-0000-000062C70000}"/>
    <cellStyle name="Normal 83 4 7" xfId="51146" xr:uid="{00000000-0005-0000-0000-000063C70000}"/>
    <cellStyle name="Normal 83 4 8" xfId="51147" xr:uid="{00000000-0005-0000-0000-000064C70000}"/>
    <cellStyle name="Normal 83 5" xfId="51148" xr:uid="{00000000-0005-0000-0000-000065C70000}"/>
    <cellStyle name="Normal 83 6" xfId="51149" xr:uid="{00000000-0005-0000-0000-000066C70000}"/>
    <cellStyle name="Normal 83 6 2" xfId="51150" xr:uid="{00000000-0005-0000-0000-000067C70000}"/>
    <cellStyle name="Normal 83 7" xfId="51151" xr:uid="{00000000-0005-0000-0000-000068C70000}"/>
    <cellStyle name="Normal 83 7 2" xfId="51152" xr:uid="{00000000-0005-0000-0000-000069C70000}"/>
    <cellStyle name="Normal 83 8" xfId="51153" xr:uid="{00000000-0005-0000-0000-00006AC70000}"/>
    <cellStyle name="Normal 83 8 2" xfId="51154" xr:uid="{00000000-0005-0000-0000-00006BC70000}"/>
    <cellStyle name="Normal 83 9" xfId="51155" xr:uid="{00000000-0005-0000-0000-00006CC70000}"/>
    <cellStyle name="Normal 84" xfId="51156" xr:uid="{00000000-0005-0000-0000-00006DC70000}"/>
    <cellStyle name="Normal 84 10" xfId="51157" xr:uid="{00000000-0005-0000-0000-00006EC70000}"/>
    <cellStyle name="Normal 84 11" xfId="51158" xr:uid="{00000000-0005-0000-0000-00006FC70000}"/>
    <cellStyle name="Normal 84 12" xfId="51159" xr:uid="{00000000-0005-0000-0000-000070C70000}"/>
    <cellStyle name="Normal 84 2" xfId="51160" xr:uid="{00000000-0005-0000-0000-000071C70000}"/>
    <cellStyle name="Normal 84 2 2" xfId="51161" xr:uid="{00000000-0005-0000-0000-000072C70000}"/>
    <cellStyle name="Normal 84 2 2 2" xfId="51162" xr:uid="{00000000-0005-0000-0000-000073C70000}"/>
    <cellStyle name="Normal 84 2 3" xfId="51163" xr:uid="{00000000-0005-0000-0000-000074C70000}"/>
    <cellStyle name="Normal 84 2 3 2" xfId="51164" xr:uid="{00000000-0005-0000-0000-000075C70000}"/>
    <cellStyle name="Normal 84 2 3 3" xfId="51165" xr:uid="{00000000-0005-0000-0000-000076C70000}"/>
    <cellStyle name="Normal 84 2 4" xfId="51166" xr:uid="{00000000-0005-0000-0000-000077C70000}"/>
    <cellStyle name="Normal 84 2 4 2" xfId="51167" xr:uid="{00000000-0005-0000-0000-000078C70000}"/>
    <cellStyle name="Normal 84 2 5" xfId="51168" xr:uid="{00000000-0005-0000-0000-000079C70000}"/>
    <cellStyle name="Normal 84 2 6" xfId="51169" xr:uid="{00000000-0005-0000-0000-00007AC70000}"/>
    <cellStyle name="Normal 84 2 7" xfId="51170" xr:uid="{00000000-0005-0000-0000-00007BC70000}"/>
    <cellStyle name="Normal 84 2 8" xfId="51171" xr:uid="{00000000-0005-0000-0000-00007CC70000}"/>
    <cellStyle name="Normal 84 2 9" xfId="51172" xr:uid="{00000000-0005-0000-0000-00007DC70000}"/>
    <cellStyle name="Normal 84 3" xfId="51173" xr:uid="{00000000-0005-0000-0000-00007EC70000}"/>
    <cellStyle name="Normal 84 3 2" xfId="51174" xr:uid="{00000000-0005-0000-0000-00007FC70000}"/>
    <cellStyle name="Normal 84 3 2 2" xfId="51175" xr:uid="{00000000-0005-0000-0000-000080C70000}"/>
    <cellStyle name="Normal 84 3 3" xfId="51176" xr:uid="{00000000-0005-0000-0000-000081C70000}"/>
    <cellStyle name="Normal 84 3 3 2" xfId="51177" xr:uid="{00000000-0005-0000-0000-000082C70000}"/>
    <cellStyle name="Normal 84 3 4" xfId="51178" xr:uid="{00000000-0005-0000-0000-000083C70000}"/>
    <cellStyle name="Normal 84 3 5" xfId="51179" xr:uid="{00000000-0005-0000-0000-000084C70000}"/>
    <cellStyle name="Normal 84 3 6" xfId="51180" xr:uid="{00000000-0005-0000-0000-000085C70000}"/>
    <cellStyle name="Normal 84 3 7" xfId="51181" xr:uid="{00000000-0005-0000-0000-000086C70000}"/>
    <cellStyle name="Normal 84 3 8" xfId="51182" xr:uid="{00000000-0005-0000-0000-000087C70000}"/>
    <cellStyle name="Normal 84 4" xfId="51183" xr:uid="{00000000-0005-0000-0000-000088C70000}"/>
    <cellStyle name="Normal 84 4 2" xfId="51184" xr:uid="{00000000-0005-0000-0000-000089C70000}"/>
    <cellStyle name="Normal 84 4 2 2" xfId="51185" xr:uid="{00000000-0005-0000-0000-00008AC70000}"/>
    <cellStyle name="Normal 84 4 3" xfId="51186" xr:uid="{00000000-0005-0000-0000-00008BC70000}"/>
    <cellStyle name="Normal 84 4 3 2" xfId="51187" xr:uid="{00000000-0005-0000-0000-00008CC70000}"/>
    <cellStyle name="Normal 84 4 4" xfId="51188" xr:uid="{00000000-0005-0000-0000-00008DC70000}"/>
    <cellStyle name="Normal 84 4 5" xfId="51189" xr:uid="{00000000-0005-0000-0000-00008EC70000}"/>
    <cellStyle name="Normal 84 4 6" xfId="51190" xr:uid="{00000000-0005-0000-0000-00008FC70000}"/>
    <cellStyle name="Normal 84 4 7" xfId="51191" xr:uid="{00000000-0005-0000-0000-000090C70000}"/>
    <cellStyle name="Normal 84 4 8" xfId="51192" xr:uid="{00000000-0005-0000-0000-000091C70000}"/>
    <cellStyle name="Normal 84 5" xfId="51193" xr:uid="{00000000-0005-0000-0000-000092C70000}"/>
    <cellStyle name="Normal 84 6" xfId="51194" xr:uid="{00000000-0005-0000-0000-000093C70000}"/>
    <cellStyle name="Normal 84 6 2" xfId="51195" xr:uid="{00000000-0005-0000-0000-000094C70000}"/>
    <cellStyle name="Normal 84 7" xfId="51196" xr:uid="{00000000-0005-0000-0000-000095C70000}"/>
    <cellStyle name="Normal 84 7 2" xfId="51197" xr:uid="{00000000-0005-0000-0000-000096C70000}"/>
    <cellStyle name="Normal 84 8" xfId="51198" xr:uid="{00000000-0005-0000-0000-000097C70000}"/>
    <cellStyle name="Normal 84 8 2" xfId="51199" xr:uid="{00000000-0005-0000-0000-000098C70000}"/>
    <cellStyle name="Normal 84 9" xfId="51200" xr:uid="{00000000-0005-0000-0000-000099C70000}"/>
    <cellStyle name="Normal 85" xfId="51201" xr:uid="{00000000-0005-0000-0000-00009AC70000}"/>
    <cellStyle name="Normal 85 10" xfId="51202" xr:uid="{00000000-0005-0000-0000-00009BC70000}"/>
    <cellStyle name="Normal 85 11" xfId="51203" xr:uid="{00000000-0005-0000-0000-00009CC70000}"/>
    <cellStyle name="Normal 85 12" xfId="51204" xr:uid="{00000000-0005-0000-0000-00009DC70000}"/>
    <cellStyle name="Normal 85 2" xfId="51205" xr:uid="{00000000-0005-0000-0000-00009EC70000}"/>
    <cellStyle name="Normal 85 2 2" xfId="51206" xr:uid="{00000000-0005-0000-0000-00009FC70000}"/>
    <cellStyle name="Normal 85 2 2 2" xfId="51207" xr:uid="{00000000-0005-0000-0000-0000A0C70000}"/>
    <cellStyle name="Normal 85 2 3" xfId="51208" xr:uid="{00000000-0005-0000-0000-0000A1C70000}"/>
    <cellStyle name="Normal 85 2 3 2" xfId="51209" xr:uid="{00000000-0005-0000-0000-0000A2C70000}"/>
    <cellStyle name="Normal 85 2 3 3" xfId="51210" xr:uid="{00000000-0005-0000-0000-0000A3C70000}"/>
    <cellStyle name="Normal 85 2 4" xfId="51211" xr:uid="{00000000-0005-0000-0000-0000A4C70000}"/>
    <cellStyle name="Normal 85 2 4 2" xfId="51212" xr:uid="{00000000-0005-0000-0000-0000A5C70000}"/>
    <cellStyle name="Normal 85 2 5" xfId="51213" xr:uid="{00000000-0005-0000-0000-0000A6C70000}"/>
    <cellStyle name="Normal 85 2 6" xfId="51214" xr:uid="{00000000-0005-0000-0000-0000A7C70000}"/>
    <cellStyle name="Normal 85 2 7" xfId="51215" xr:uid="{00000000-0005-0000-0000-0000A8C70000}"/>
    <cellStyle name="Normal 85 2 8" xfId="51216" xr:uid="{00000000-0005-0000-0000-0000A9C70000}"/>
    <cellStyle name="Normal 85 2 9" xfId="51217" xr:uid="{00000000-0005-0000-0000-0000AAC70000}"/>
    <cellStyle name="Normal 85 3" xfId="51218" xr:uid="{00000000-0005-0000-0000-0000ABC70000}"/>
    <cellStyle name="Normal 85 3 2" xfId="51219" xr:uid="{00000000-0005-0000-0000-0000ACC70000}"/>
    <cellStyle name="Normal 85 3 2 2" xfId="51220" xr:uid="{00000000-0005-0000-0000-0000ADC70000}"/>
    <cellStyle name="Normal 85 3 3" xfId="51221" xr:uid="{00000000-0005-0000-0000-0000AEC70000}"/>
    <cellStyle name="Normal 85 3 3 2" xfId="51222" xr:uid="{00000000-0005-0000-0000-0000AFC70000}"/>
    <cellStyle name="Normal 85 3 4" xfId="51223" xr:uid="{00000000-0005-0000-0000-0000B0C70000}"/>
    <cellStyle name="Normal 85 3 5" xfId="51224" xr:uid="{00000000-0005-0000-0000-0000B1C70000}"/>
    <cellStyle name="Normal 85 3 6" xfId="51225" xr:uid="{00000000-0005-0000-0000-0000B2C70000}"/>
    <cellStyle name="Normal 85 3 7" xfId="51226" xr:uid="{00000000-0005-0000-0000-0000B3C70000}"/>
    <cellStyle name="Normal 85 3 8" xfId="51227" xr:uid="{00000000-0005-0000-0000-0000B4C70000}"/>
    <cellStyle name="Normal 85 4" xfId="51228" xr:uid="{00000000-0005-0000-0000-0000B5C70000}"/>
    <cellStyle name="Normal 85 4 2" xfId="51229" xr:uid="{00000000-0005-0000-0000-0000B6C70000}"/>
    <cellStyle name="Normal 85 4 2 2" xfId="51230" xr:uid="{00000000-0005-0000-0000-0000B7C70000}"/>
    <cellStyle name="Normal 85 4 3" xfId="51231" xr:uid="{00000000-0005-0000-0000-0000B8C70000}"/>
    <cellStyle name="Normal 85 4 3 2" xfId="51232" xr:uid="{00000000-0005-0000-0000-0000B9C70000}"/>
    <cellStyle name="Normal 85 4 4" xfId="51233" xr:uid="{00000000-0005-0000-0000-0000BAC70000}"/>
    <cellStyle name="Normal 85 4 5" xfId="51234" xr:uid="{00000000-0005-0000-0000-0000BBC70000}"/>
    <cellStyle name="Normal 85 4 6" xfId="51235" xr:uid="{00000000-0005-0000-0000-0000BCC70000}"/>
    <cellStyle name="Normal 85 4 7" xfId="51236" xr:uid="{00000000-0005-0000-0000-0000BDC70000}"/>
    <cellStyle name="Normal 85 4 8" xfId="51237" xr:uid="{00000000-0005-0000-0000-0000BEC70000}"/>
    <cellStyle name="Normal 85 5" xfId="51238" xr:uid="{00000000-0005-0000-0000-0000BFC70000}"/>
    <cellStyle name="Normal 85 6" xfId="51239" xr:uid="{00000000-0005-0000-0000-0000C0C70000}"/>
    <cellStyle name="Normal 85 6 2" xfId="51240" xr:uid="{00000000-0005-0000-0000-0000C1C70000}"/>
    <cellStyle name="Normal 85 7" xfId="51241" xr:uid="{00000000-0005-0000-0000-0000C2C70000}"/>
    <cellStyle name="Normal 85 7 2" xfId="51242" xr:uid="{00000000-0005-0000-0000-0000C3C70000}"/>
    <cellStyle name="Normal 85 8" xfId="51243" xr:uid="{00000000-0005-0000-0000-0000C4C70000}"/>
    <cellStyle name="Normal 85 8 2" xfId="51244" xr:uid="{00000000-0005-0000-0000-0000C5C70000}"/>
    <cellStyle name="Normal 85 9" xfId="51245" xr:uid="{00000000-0005-0000-0000-0000C6C70000}"/>
    <cellStyle name="Normal 86" xfId="51246" xr:uid="{00000000-0005-0000-0000-0000C7C70000}"/>
    <cellStyle name="Normal 86 10" xfId="51247" xr:uid="{00000000-0005-0000-0000-0000C8C70000}"/>
    <cellStyle name="Normal 86 11" xfId="51248" xr:uid="{00000000-0005-0000-0000-0000C9C70000}"/>
    <cellStyle name="Normal 86 12" xfId="51249" xr:uid="{00000000-0005-0000-0000-0000CAC70000}"/>
    <cellStyle name="Normal 86 2" xfId="51250" xr:uid="{00000000-0005-0000-0000-0000CBC70000}"/>
    <cellStyle name="Normal 86 2 2" xfId="51251" xr:uid="{00000000-0005-0000-0000-0000CCC70000}"/>
    <cellStyle name="Normal 86 2 2 2" xfId="51252" xr:uid="{00000000-0005-0000-0000-0000CDC70000}"/>
    <cellStyle name="Normal 86 2 3" xfId="51253" xr:uid="{00000000-0005-0000-0000-0000CEC70000}"/>
    <cellStyle name="Normal 86 2 3 2" xfId="51254" xr:uid="{00000000-0005-0000-0000-0000CFC70000}"/>
    <cellStyle name="Normal 86 2 3 3" xfId="51255" xr:uid="{00000000-0005-0000-0000-0000D0C70000}"/>
    <cellStyle name="Normal 86 2 4" xfId="51256" xr:uid="{00000000-0005-0000-0000-0000D1C70000}"/>
    <cellStyle name="Normal 86 2 4 2" xfId="51257" xr:uid="{00000000-0005-0000-0000-0000D2C70000}"/>
    <cellStyle name="Normal 86 2 5" xfId="51258" xr:uid="{00000000-0005-0000-0000-0000D3C70000}"/>
    <cellStyle name="Normal 86 2 6" xfId="51259" xr:uid="{00000000-0005-0000-0000-0000D4C70000}"/>
    <cellStyle name="Normal 86 2 7" xfId="51260" xr:uid="{00000000-0005-0000-0000-0000D5C70000}"/>
    <cellStyle name="Normal 86 2 8" xfId="51261" xr:uid="{00000000-0005-0000-0000-0000D6C70000}"/>
    <cellStyle name="Normal 86 2 9" xfId="51262" xr:uid="{00000000-0005-0000-0000-0000D7C70000}"/>
    <cellStyle name="Normal 86 3" xfId="51263" xr:uid="{00000000-0005-0000-0000-0000D8C70000}"/>
    <cellStyle name="Normal 86 3 2" xfId="51264" xr:uid="{00000000-0005-0000-0000-0000D9C70000}"/>
    <cellStyle name="Normal 86 3 2 2" xfId="51265" xr:uid="{00000000-0005-0000-0000-0000DAC70000}"/>
    <cellStyle name="Normal 86 3 3" xfId="51266" xr:uid="{00000000-0005-0000-0000-0000DBC70000}"/>
    <cellStyle name="Normal 86 3 3 2" xfId="51267" xr:uid="{00000000-0005-0000-0000-0000DCC70000}"/>
    <cellStyle name="Normal 86 3 4" xfId="51268" xr:uid="{00000000-0005-0000-0000-0000DDC70000}"/>
    <cellStyle name="Normal 86 3 5" xfId="51269" xr:uid="{00000000-0005-0000-0000-0000DEC70000}"/>
    <cellStyle name="Normal 86 3 6" xfId="51270" xr:uid="{00000000-0005-0000-0000-0000DFC70000}"/>
    <cellStyle name="Normal 86 3 7" xfId="51271" xr:uid="{00000000-0005-0000-0000-0000E0C70000}"/>
    <cellStyle name="Normal 86 3 8" xfId="51272" xr:uid="{00000000-0005-0000-0000-0000E1C70000}"/>
    <cellStyle name="Normal 86 4" xfId="51273" xr:uid="{00000000-0005-0000-0000-0000E2C70000}"/>
    <cellStyle name="Normal 86 4 2" xfId="51274" xr:uid="{00000000-0005-0000-0000-0000E3C70000}"/>
    <cellStyle name="Normal 86 4 2 2" xfId="51275" xr:uid="{00000000-0005-0000-0000-0000E4C70000}"/>
    <cellStyle name="Normal 86 4 3" xfId="51276" xr:uid="{00000000-0005-0000-0000-0000E5C70000}"/>
    <cellStyle name="Normal 86 4 3 2" xfId="51277" xr:uid="{00000000-0005-0000-0000-0000E6C70000}"/>
    <cellStyle name="Normal 86 4 4" xfId="51278" xr:uid="{00000000-0005-0000-0000-0000E7C70000}"/>
    <cellStyle name="Normal 86 4 5" xfId="51279" xr:uid="{00000000-0005-0000-0000-0000E8C70000}"/>
    <cellStyle name="Normal 86 4 6" xfId="51280" xr:uid="{00000000-0005-0000-0000-0000E9C70000}"/>
    <cellStyle name="Normal 86 4 7" xfId="51281" xr:uid="{00000000-0005-0000-0000-0000EAC70000}"/>
    <cellStyle name="Normal 86 4 8" xfId="51282" xr:uid="{00000000-0005-0000-0000-0000EBC70000}"/>
    <cellStyle name="Normal 86 5" xfId="51283" xr:uid="{00000000-0005-0000-0000-0000ECC70000}"/>
    <cellStyle name="Normal 86 6" xfId="51284" xr:uid="{00000000-0005-0000-0000-0000EDC70000}"/>
    <cellStyle name="Normal 86 6 2" xfId="51285" xr:uid="{00000000-0005-0000-0000-0000EEC70000}"/>
    <cellStyle name="Normal 86 7" xfId="51286" xr:uid="{00000000-0005-0000-0000-0000EFC70000}"/>
    <cellStyle name="Normal 86 7 2" xfId="51287" xr:uid="{00000000-0005-0000-0000-0000F0C70000}"/>
    <cellStyle name="Normal 86 8" xfId="51288" xr:uid="{00000000-0005-0000-0000-0000F1C70000}"/>
    <cellStyle name="Normal 86 8 2" xfId="51289" xr:uid="{00000000-0005-0000-0000-0000F2C70000}"/>
    <cellStyle name="Normal 86 9" xfId="51290" xr:uid="{00000000-0005-0000-0000-0000F3C70000}"/>
    <cellStyle name="Normal 87" xfId="51291" xr:uid="{00000000-0005-0000-0000-0000F4C70000}"/>
    <cellStyle name="Normal 87 10" xfId="51292" xr:uid="{00000000-0005-0000-0000-0000F5C70000}"/>
    <cellStyle name="Normal 87 11" xfId="51293" xr:uid="{00000000-0005-0000-0000-0000F6C70000}"/>
    <cellStyle name="Normal 87 12" xfId="51294" xr:uid="{00000000-0005-0000-0000-0000F7C70000}"/>
    <cellStyle name="Normal 87 2" xfId="51295" xr:uid="{00000000-0005-0000-0000-0000F8C70000}"/>
    <cellStyle name="Normal 87 2 2" xfId="51296" xr:uid="{00000000-0005-0000-0000-0000F9C70000}"/>
    <cellStyle name="Normal 87 2 2 2" xfId="51297" xr:uid="{00000000-0005-0000-0000-0000FAC70000}"/>
    <cellStyle name="Normal 87 2 3" xfId="51298" xr:uid="{00000000-0005-0000-0000-0000FBC70000}"/>
    <cellStyle name="Normal 87 2 3 2" xfId="51299" xr:uid="{00000000-0005-0000-0000-0000FCC70000}"/>
    <cellStyle name="Normal 87 2 3 3" xfId="51300" xr:uid="{00000000-0005-0000-0000-0000FDC70000}"/>
    <cellStyle name="Normal 87 2 4" xfId="51301" xr:uid="{00000000-0005-0000-0000-0000FEC70000}"/>
    <cellStyle name="Normal 87 2 4 2" xfId="51302" xr:uid="{00000000-0005-0000-0000-0000FFC70000}"/>
    <cellStyle name="Normal 87 2 5" xfId="51303" xr:uid="{00000000-0005-0000-0000-000000C80000}"/>
    <cellStyle name="Normal 87 2 6" xfId="51304" xr:uid="{00000000-0005-0000-0000-000001C80000}"/>
    <cellStyle name="Normal 87 2 7" xfId="51305" xr:uid="{00000000-0005-0000-0000-000002C80000}"/>
    <cellStyle name="Normal 87 2 8" xfId="51306" xr:uid="{00000000-0005-0000-0000-000003C80000}"/>
    <cellStyle name="Normal 87 2 9" xfId="51307" xr:uid="{00000000-0005-0000-0000-000004C80000}"/>
    <cellStyle name="Normal 87 3" xfId="51308" xr:uid="{00000000-0005-0000-0000-000005C80000}"/>
    <cellStyle name="Normal 87 3 2" xfId="51309" xr:uid="{00000000-0005-0000-0000-000006C80000}"/>
    <cellStyle name="Normal 87 3 2 2" xfId="51310" xr:uid="{00000000-0005-0000-0000-000007C80000}"/>
    <cellStyle name="Normal 87 3 3" xfId="51311" xr:uid="{00000000-0005-0000-0000-000008C80000}"/>
    <cellStyle name="Normal 87 3 3 2" xfId="51312" xr:uid="{00000000-0005-0000-0000-000009C80000}"/>
    <cellStyle name="Normal 87 3 4" xfId="51313" xr:uid="{00000000-0005-0000-0000-00000AC80000}"/>
    <cellStyle name="Normal 87 3 5" xfId="51314" xr:uid="{00000000-0005-0000-0000-00000BC80000}"/>
    <cellStyle name="Normal 87 3 6" xfId="51315" xr:uid="{00000000-0005-0000-0000-00000CC80000}"/>
    <cellStyle name="Normal 87 3 7" xfId="51316" xr:uid="{00000000-0005-0000-0000-00000DC80000}"/>
    <cellStyle name="Normal 87 3 8" xfId="51317" xr:uid="{00000000-0005-0000-0000-00000EC80000}"/>
    <cellStyle name="Normal 87 4" xfId="51318" xr:uid="{00000000-0005-0000-0000-00000FC80000}"/>
    <cellStyle name="Normal 87 4 2" xfId="51319" xr:uid="{00000000-0005-0000-0000-000010C80000}"/>
    <cellStyle name="Normal 87 4 2 2" xfId="51320" xr:uid="{00000000-0005-0000-0000-000011C80000}"/>
    <cellStyle name="Normal 87 4 3" xfId="51321" xr:uid="{00000000-0005-0000-0000-000012C80000}"/>
    <cellStyle name="Normal 87 4 3 2" xfId="51322" xr:uid="{00000000-0005-0000-0000-000013C80000}"/>
    <cellStyle name="Normal 87 4 4" xfId="51323" xr:uid="{00000000-0005-0000-0000-000014C80000}"/>
    <cellStyle name="Normal 87 4 5" xfId="51324" xr:uid="{00000000-0005-0000-0000-000015C80000}"/>
    <cellStyle name="Normal 87 4 6" xfId="51325" xr:uid="{00000000-0005-0000-0000-000016C80000}"/>
    <cellStyle name="Normal 87 4 7" xfId="51326" xr:uid="{00000000-0005-0000-0000-000017C80000}"/>
    <cellStyle name="Normal 87 4 8" xfId="51327" xr:uid="{00000000-0005-0000-0000-000018C80000}"/>
    <cellStyle name="Normal 87 5" xfId="51328" xr:uid="{00000000-0005-0000-0000-000019C80000}"/>
    <cellStyle name="Normal 87 6" xfId="51329" xr:uid="{00000000-0005-0000-0000-00001AC80000}"/>
    <cellStyle name="Normal 87 6 2" xfId="51330" xr:uid="{00000000-0005-0000-0000-00001BC80000}"/>
    <cellStyle name="Normal 87 7" xfId="51331" xr:uid="{00000000-0005-0000-0000-00001CC80000}"/>
    <cellStyle name="Normal 87 7 2" xfId="51332" xr:uid="{00000000-0005-0000-0000-00001DC80000}"/>
    <cellStyle name="Normal 87 8" xfId="51333" xr:uid="{00000000-0005-0000-0000-00001EC80000}"/>
    <cellStyle name="Normal 87 8 2" xfId="51334" xr:uid="{00000000-0005-0000-0000-00001FC80000}"/>
    <cellStyle name="Normal 87 9" xfId="51335" xr:uid="{00000000-0005-0000-0000-000020C80000}"/>
    <cellStyle name="Normal 88" xfId="51336" xr:uid="{00000000-0005-0000-0000-000021C80000}"/>
    <cellStyle name="Normal 88 10" xfId="51337" xr:uid="{00000000-0005-0000-0000-000022C80000}"/>
    <cellStyle name="Normal 88 11" xfId="51338" xr:uid="{00000000-0005-0000-0000-000023C80000}"/>
    <cellStyle name="Normal 88 12" xfId="51339" xr:uid="{00000000-0005-0000-0000-000024C80000}"/>
    <cellStyle name="Normal 88 2" xfId="51340" xr:uid="{00000000-0005-0000-0000-000025C80000}"/>
    <cellStyle name="Normal 88 2 2" xfId="51341" xr:uid="{00000000-0005-0000-0000-000026C80000}"/>
    <cellStyle name="Normal 88 2 2 2" xfId="51342" xr:uid="{00000000-0005-0000-0000-000027C80000}"/>
    <cellStyle name="Normal 88 2 3" xfId="51343" xr:uid="{00000000-0005-0000-0000-000028C80000}"/>
    <cellStyle name="Normal 88 2 3 2" xfId="51344" xr:uid="{00000000-0005-0000-0000-000029C80000}"/>
    <cellStyle name="Normal 88 2 4" xfId="51345" xr:uid="{00000000-0005-0000-0000-00002AC80000}"/>
    <cellStyle name="Normal 88 2 4 2" xfId="51346" xr:uid="{00000000-0005-0000-0000-00002BC80000}"/>
    <cellStyle name="Normal 88 2 5" xfId="51347" xr:uid="{00000000-0005-0000-0000-00002CC80000}"/>
    <cellStyle name="Normal 88 2 6" xfId="51348" xr:uid="{00000000-0005-0000-0000-00002DC80000}"/>
    <cellStyle name="Normal 88 2 7" xfId="51349" xr:uid="{00000000-0005-0000-0000-00002EC80000}"/>
    <cellStyle name="Normal 88 2 8" xfId="51350" xr:uid="{00000000-0005-0000-0000-00002FC80000}"/>
    <cellStyle name="Normal 88 2 9" xfId="51351" xr:uid="{00000000-0005-0000-0000-000030C80000}"/>
    <cellStyle name="Normal 88 3" xfId="51352" xr:uid="{00000000-0005-0000-0000-000031C80000}"/>
    <cellStyle name="Normal 88 3 2" xfId="51353" xr:uid="{00000000-0005-0000-0000-000032C80000}"/>
    <cellStyle name="Normal 88 3 2 2" xfId="51354" xr:uid="{00000000-0005-0000-0000-000033C80000}"/>
    <cellStyle name="Normal 88 3 3" xfId="51355" xr:uid="{00000000-0005-0000-0000-000034C80000}"/>
    <cellStyle name="Normal 88 3 3 2" xfId="51356" xr:uid="{00000000-0005-0000-0000-000035C80000}"/>
    <cellStyle name="Normal 88 3 4" xfId="51357" xr:uid="{00000000-0005-0000-0000-000036C80000}"/>
    <cellStyle name="Normal 88 3 5" xfId="51358" xr:uid="{00000000-0005-0000-0000-000037C80000}"/>
    <cellStyle name="Normal 88 3 6" xfId="51359" xr:uid="{00000000-0005-0000-0000-000038C80000}"/>
    <cellStyle name="Normal 88 3 7" xfId="51360" xr:uid="{00000000-0005-0000-0000-000039C80000}"/>
    <cellStyle name="Normal 88 3 8" xfId="51361" xr:uid="{00000000-0005-0000-0000-00003AC80000}"/>
    <cellStyle name="Normal 88 4" xfId="51362" xr:uid="{00000000-0005-0000-0000-00003BC80000}"/>
    <cellStyle name="Normal 88 4 2" xfId="51363" xr:uid="{00000000-0005-0000-0000-00003CC80000}"/>
    <cellStyle name="Normal 88 4 2 2" xfId="51364" xr:uid="{00000000-0005-0000-0000-00003DC80000}"/>
    <cellStyle name="Normal 88 4 3" xfId="51365" xr:uid="{00000000-0005-0000-0000-00003EC80000}"/>
    <cellStyle name="Normal 88 4 3 2" xfId="51366" xr:uid="{00000000-0005-0000-0000-00003FC80000}"/>
    <cellStyle name="Normal 88 4 4" xfId="51367" xr:uid="{00000000-0005-0000-0000-000040C80000}"/>
    <cellStyle name="Normal 88 4 5" xfId="51368" xr:uid="{00000000-0005-0000-0000-000041C80000}"/>
    <cellStyle name="Normal 88 4 6" xfId="51369" xr:uid="{00000000-0005-0000-0000-000042C80000}"/>
    <cellStyle name="Normal 88 4 7" xfId="51370" xr:uid="{00000000-0005-0000-0000-000043C80000}"/>
    <cellStyle name="Normal 88 5" xfId="51371" xr:uid="{00000000-0005-0000-0000-000044C80000}"/>
    <cellStyle name="Normal 88 6" xfId="51372" xr:uid="{00000000-0005-0000-0000-000045C80000}"/>
    <cellStyle name="Normal 88 6 2" xfId="51373" xr:uid="{00000000-0005-0000-0000-000046C80000}"/>
    <cellStyle name="Normal 88 7" xfId="51374" xr:uid="{00000000-0005-0000-0000-000047C80000}"/>
    <cellStyle name="Normal 88 7 2" xfId="51375" xr:uid="{00000000-0005-0000-0000-000048C80000}"/>
    <cellStyle name="Normal 88 8" xfId="51376" xr:uid="{00000000-0005-0000-0000-000049C80000}"/>
    <cellStyle name="Normal 88 8 2" xfId="51377" xr:uid="{00000000-0005-0000-0000-00004AC80000}"/>
    <cellStyle name="Normal 88 9" xfId="51378" xr:uid="{00000000-0005-0000-0000-00004BC80000}"/>
    <cellStyle name="Normal 89" xfId="51379" xr:uid="{00000000-0005-0000-0000-00004CC80000}"/>
    <cellStyle name="Normal 89 10" xfId="51380" xr:uid="{00000000-0005-0000-0000-00004DC80000}"/>
    <cellStyle name="Normal 89 11" xfId="51381" xr:uid="{00000000-0005-0000-0000-00004EC80000}"/>
    <cellStyle name="Normal 89 12" xfId="51382" xr:uid="{00000000-0005-0000-0000-00004FC80000}"/>
    <cellStyle name="Normal 89 2" xfId="51383" xr:uid="{00000000-0005-0000-0000-000050C80000}"/>
    <cellStyle name="Normal 89 2 2" xfId="51384" xr:uid="{00000000-0005-0000-0000-000051C80000}"/>
    <cellStyle name="Normal 89 2 3" xfId="51385" xr:uid="{00000000-0005-0000-0000-000052C80000}"/>
    <cellStyle name="Normal 89 2 3 2" xfId="51386" xr:uid="{00000000-0005-0000-0000-000053C80000}"/>
    <cellStyle name="Normal 89 2 4" xfId="51387" xr:uid="{00000000-0005-0000-0000-000054C80000}"/>
    <cellStyle name="Normal 89 2 4 2" xfId="51388" xr:uid="{00000000-0005-0000-0000-000055C80000}"/>
    <cellStyle name="Normal 89 2 5" xfId="51389" xr:uid="{00000000-0005-0000-0000-000056C80000}"/>
    <cellStyle name="Normal 89 2 6" xfId="51390" xr:uid="{00000000-0005-0000-0000-000057C80000}"/>
    <cellStyle name="Normal 89 2 7" xfId="51391" xr:uid="{00000000-0005-0000-0000-000058C80000}"/>
    <cellStyle name="Normal 89 2 8" xfId="51392" xr:uid="{00000000-0005-0000-0000-000059C80000}"/>
    <cellStyle name="Normal 89 2 9" xfId="51393" xr:uid="{00000000-0005-0000-0000-00005AC80000}"/>
    <cellStyle name="Normal 89 3" xfId="51394" xr:uid="{00000000-0005-0000-0000-00005BC80000}"/>
    <cellStyle name="Normal 89 3 2" xfId="51395" xr:uid="{00000000-0005-0000-0000-00005CC80000}"/>
    <cellStyle name="Normal 89 3 2 2" xfId="51396" xr:uid="{00000000-0005-0000-0000-00005DC80000}"/>
    <cellStyle name="Normal 89 3 3" xfId="51397" xr:uid="{00000000-0005-0000-0000-00005EC80000}"/>
    <cellStyle name="Normal 89 3 3 2" xfId="51398" xr:uid="{00000000-0005-0000-0000-00005FC80000}"/>
    <cellStyle name="Normal 89 3 4" xfId="51399" xr:uid="{00000000-0005-0000-0000-000060C80000}"/>
    <cellStyle name="Normal 89 3 5" xfId="51400" xr:uid="{00000000-0005-0000-0000-000061C80000}"/>
    <cellStyle name="Normal 89 3 6" xfId="51401" xr:uid="{00000000-0005-0000-0000-000062C80000}"/>
    <cellStyle name="Normal 89 3 7" xfId="51402" xr:uid="{00000000-0005-0000-0000-000063C80000}"/>
    <cellStyle name="Normal 89 3 8" xfId="51403" xr:uid="{00000000-0005-0000-0000-000064C80000}"/>
    <cellStyle name="Normal 89 4" xfId="51404" xr:uid="{00000000-0005-0000-0000-000065C80000}"/>
    <cellStyle name="Normal 89 4 2" xfId="51405" xr:uid="{00000000-0005-0000-0000-000066C80000}"/>
    <cellStyle name="Normal 89 4 2 2" xfId="51406" xr:uid="{00000000-0005-0000-0000-000067C80000}"/>
    <cellStyle name="Normal 89 4 3" xfId="51407" xr:uid="{00000000-0005-0000-0000-000068C80000}"/>
    <cellStyle name="Normal 89 4 3 2" xfId="51408" xr:uid="{00000000-0005-0000-0000-000069C80000}"/>
    <cellStyle name="Normal 89 4 4" xfId="51409" xr:uid="{00000000-0005-0000-0000-00006AC80000}"/>
    <cellStyle name="Normal 89 4 5" xfId="51410" xr:uid="{00000000-0005-0000-0000-00006BC80000}"/>
    <cellStyle name="Normal 89 4 6" xfId="51411" xr:uid="{00000000-0005-0000-0000-00006CC80000}"/>
    <cellStyle name="Normal 89 4 7" xfId="51412" xr:uid="{00000000-0005-0000-0000-00006DC80000}"/>
    <cellStyle name="Normal 89 4 8" xfId="51413" xr:uid="{00000000-0005-0000-0000-00006EC80000}"/>
    <cellStyle name="Normal 89 5" xfId="51414" xr:uid="{00000000-0005-0000-0000-00006FC80000}"/>
    <cellStyle name="Normal 89 6" xfId="51415" xr:uid="{00000000-0005-0000-0000-000070C80000}"/>
    <cellStyle name="Normal 89 6 2" xfId="51416" xr:uid="{00000000-0005-0000-0000-000071C80000}"/>
    <cellStyle name="Normal 89 7" xfId="51417" xr:uid="{00000000-0005-0000-0000-000072C80000}"/>
    <cellStyle name="Normal 89 7 2" xfId="51418" xr:uid="{00000000-0005-0000-0000-000073C80000}"/>
    <cellStyle name="Normal 89 8" xfId="51419" xr:uid="{00000000-0005-0000-0000-000074C80000}"/>
    <cellStyle name="Normal 89 8 2" xfId="51420" xr:uid="{00000000-0005-0000-0000-000075C80000}"/>
    <cellStyle name="Normal 89 9" xfId="51421" xr:uid="{00000000-0005-0000-0000-000076C80000}"/>
    <cellStyle name="Normal 9" xfId="335" xr:uid="{00000000-0005-0000-0000-000077C80000}"/>
    <cellStyle name="Normal 9 10" xfId="51422" xr:uid="{00000000-0005-0000-0000-000078C80000}"/>
    <cellStyle name="Normal 9 10 2" xfId="51423" xr:uid="{00000000-0005-0000-0000-000079C80000}"/>
    <cellStyle name="Normal 9 10 3" xfId="51424" xr:uid="{00000000-0005-0000-0000-00007AC80000}"/>
    <cellStyle name="Normal 9 11" xfId="51425" xr:uid="{00000000-0005-0000-0000-00007BC80000}"/>
    <cellStyle name="Normal 9 11 2" xfId="51426" xr:uid="{00000000-0005-0000-0000-00007CC80000}"/>
    <cellStyle name="Normal 9 11 3" xfId="51427" xr:uid="{00000000-0005-0000-0000-00007DC80000}"/>
    <cellStyle name="Normal 9 12" xfId="51428" xr:uid="{00000000-0005-0000-0000-00007EC80000}"/>
    <cellStyle name="Normal 9 12 2" xfId="51429" xr:uid="{00000000-0005-0000-0000-00007FC80000}"/>
    <cellStyle name="Normal 9 12 3" xfId="51430" xr:uid="{00000000-0005-0000-0000-000080C80000}"/>
    <cellStyle name="Normal 9 13" xfId="51431" xr:uid="{00000000-0005-0000-0000-000081C80000}"/>
    <cellStyle name="Normal 9 13 2" xfId="51432" xr:uid="{00000000-0005-0000-0000-000082C80000}"/>
    <cellStyle name="Normal 9 13 3" xfId="51433" xr:uid="{00000000-0005-0000-0000-000083C80000}"/>
    <cellStyle name="Normal 9 14" xfId="51434" xr:uid="{00000000-0005-0000-0000-000084C80000}"/>
    <cellStyle name="Normal 9 15" xfId="51435" xr:uid="{00000000-0005-0000-0000-000085C80000}"/>
    <cellStyle name="Normal 9 2" xfId="51436" xr:uid="{00000000-0005-0000-0000-000086C80000}"/>
    <cellStyle name="Normal 9 2 2" xfId="51437" xr:uid="{00000000-0005-0000-0000-000087C80000}"/>
    <cellStyle name="Normal 9 2 2 2" xfId="51438" xr:uid="{00000000-0005-0000-0000-000088C80000}"/>
    <cellStyle name="Normal 9 2 2 2 2" xfId="51439" xr:uid="{00000000-0005-0000-0000-000089C80000}"/>
    <cellStyle name="Normal 9 2 2 3" xfId="51440" xr:uid="{00000000-0005-0000-0000-00008AC80000}"/>
    <cellStyle name="Normal 9 2 2 4" xfId="51441" xr:uid="{00000000-0005-0000-0000-00008BC80000}"/>
    <cellStyle name="Normal 9 2 3" xfId="51442" xr:uid="{00000000-0005-0000-0000-00008CC80000}"/>
    <cellStyle name="Normal 9 2 3 2" xfId="51443" xr:uid="{00000000-0005-0000-0000-00008DC80000}"/>
    <cellStyle name="Normal 9 2 3 3" xfId="51444" xr:uid="{00000000-0005-0000-0000-00008EC80000}"/>
    <cellStyle name="Normal 9 2 4" xfId="51445" xr:uid="{00000000-0005-0000-0000-00008FC80000}"/>
    <cellStyle name="Normal 9 2 4 2" xfId="51446" xr:uid="{00000000-0005-0000-0000-000090C80000}"/>
    <cellStyle name="Normal 9 2 4 3" xfId="51447" xr:uid="{00000000-0005-0000-0000-000091C80000}"/>
    <cellStyle name="Normal 9 2 5" xfId="51448" xr:uid="{00000000-0005-0000-0000-000092C80000}"/>
    <cellStyle name="Normal 9 2 6" xfId="51449" xr:uid="{00000000-0005-0000-0000-000093C80000}"/>
    <cellStyle name="Normal 9 2_Dec monthly report" xfId="51450" xr:uid="{00000000-0005-0000-0000-000094C80000}"/>
    <cellStyle name="Normal 9 3" xfId="51451" xr:uid="{00000000-0005-0000-0000-000095C80000}"/>
    <cellStyle name="Normal 9 3 2" xfId="51452" xr:uid="{00000000-0005-0000-0000-000096C80000}"/>
    <cellStyle name="Normal 9 3 2 2" xfId="51453" xr:uid="{00000000-0005-0000-0000-000097C80000}"/>
    <cellStyle name="Normal 9 3 2 3" xfId="51454" xr:uid="{00000000-0005-0000-0000-000098C80000}"/>
    <cellStyle name="Normal 9 3 2 4" xfId="51455" xr:uid="{00000000-0005-0000-0000-000099C80000}"/>
    <cellStyle name="Normal 9 3 3" xfId="51456" xr:uid="{00000000-0005-0000-0000-00009AC80000}"/>
    <cellStyle name="Normal 9 3 3 2" xfId="51457" xr:uid="{00000000-0005-0000-0000-00009BC80000}"/>
    <cellStyle name="Normal 9 3 4" xfId="51458" xr:uid="{00000000-0005-0000-0000-00009CC80000}"/>
    <cellStyle name="Normal 9 3 5" xfId="51459" xr:uid="{00000000-0005-0000-0000-00009DC80000}"/>
    <cellStyle name="Normal 9 3 6" xfId="51460" xr:uid="{00000000-0005-0000-0000-00009EC80000}"/>
    <cellStyle name="Normal 9 3_Dec monthly report" xfId="51461" xr:uid="{00000000-0005-0000-0000-00009FC80000}"/>
    <cellStyle name="Normal 9 4" xfId="51462" xr:uid="{00000000-0005-0000-0000-0000A0C80000}"/>
    <cellStyle name="Normal 9 4 10" xfId="51463" xr:uid="{00000000-0005-0000-0000-0000A1C80000}"/>
    <cellStyle name="Normal 9 4 11" xfId="51464" xr:uid="{00000000-0005-0000-0000-0000A2C80000}"/>
    <cellStyle name="Normal 9 4 2" xfId="51465" xr:uid="{00000000-0005-0000-0000-0000A3C80000}"/>
    <cellStyle name="Normal 9 4 2 2" xfId="51466" xr:uid="{00000000-0005-0000-0000-0000A4C80000}"/>
    <cellStyle name="Normal 9 4 2 2 2" xfId="51467" xr:uid="{00000000-0005-0000-0000-0000A5C80000}"/>
    <cellStyle name="Normal 9 4 2 2 3" xfId="51468" xr:uid="{00000000-0005-0000-0000-0000A6C80000}"/>
    <cellStyle name="Normal 9 4 2 3" xfId="51469" xr:uid="{00000000-0005-0000-0000-0000A7C80000}"/>
    <cellStyle name="Normal 9 4 2 3 2" xfId="51470" xr:uid="{00000000-0005-0000-0000-0000A8C80000}"/>
    <cellStyle name="Normal 9 4 2 3 3" xfId="51471" xr:uid="{00000000-0005-0000-0000-0000A9C80000}"/>
    <cellStyle name="Normal 9 4 2 4" xfId="51472" xr:uid="{00000000-0005-0000-0000-0000AAC80000}"/>
    <cellStyle name="Normal 9 4 2 5" xfId="51473" xr:uid="{00000000-0005-0000-0000-0000ABC80000}"/>
    <cellStyle name="Normal 9 4 2 6" xfId="51474" xr:uid="{00000000-0005-0000-0000-0000ACC80000}"/>
    <cellStyle name="Normal 9 4 2 7" xfId="51475" xr:uid="{00000000-0005-0000-0000-0000ADC80000}"/>
    <cellStyle name="Normal 9 4 2 8" xfId="51476" xr:uid="{00000000-0005-0000-0000-0000AEC80000}"/>
    <cellStyle name="Normal 9 4 3" xfId="51477" xr:uid="{00000000-0005-0000-0000-0000AFC80000}"/>
    <cellStyle name="Normal 9 4 3 2" xfId="51478" xr:uid="{00000000-0005-0000-0000-0000B0C80000}"/>
    <cellStyle name="Normal 9 4 3 2 2" xfId="51479" xr:uid="{00000000-0005-0000-0000-0000B1C80000}"/>
    <cellStyle name="Normal 9 4 3 2 3" xfId="51480" xr:uid="{00000000-0005-0000-0000-0000B2C80000}"/>
    <cellStyle name="Normal 9 4 3 3" xfId="51481" xr:uid="{00000000-0005-0000-0000-0000B3C80000}"/>
    <cellStyle name="Normal 9 4 3 3 2" xfId="51482" xr:uid="{00000000-0005-0000-0000-0000B4C80000}"/>
    <cellStyle name="Normal 9 4 3 4" xfId="51483" xr:uid="{00000000-0005-0000-0000-0000B5C80000}"/>
    <cellStyle name="Normal 9 4 4" xfId="51484" xr:uid="{00000000-0005-0000-0000-0000B6C80000}"/>
    <cellStyle name="Normal 9 4 4 2" xfId="51485" xr:uid="{00000000-0005-0000-0000-0000B7C80000}"/>
    <cellStyle name="Normal 9 4 4 3" xfId="51486" xr:uid="{00000000-0005-0000-0000-0000B8C80000}"/>
    <cellStyle name="Normal 9 4 5" xfId="51487" xr:uid="{00000000-0005-0000-0000-0000B9C80000}"/>
    <cellStyle name="Normal 9 4 5 2" xfId="51488" xr:uid="{00000000-0005-0000-0000-0000BAC80000}"/>
    <cellStyle name="Normal 9 4 5 3" xfId="51489" xr:uid="{00000000-0005-0000-0000-0000BBC80000}"/>
    <cellStyle name="Normal 9 4 6" xfId="51490" xr:uid="{00000000-0005-0000-0000-0000BCC80000}"/>
    <cellStyle name="Normal 9 4 6 2" xfId="51491" xr:uid="{00000000-0005-0000-0000-0000BDC80000}"/>
    <cellStyle name="Normal 9 4 6 3" xfId="51492" xr:uid="{00000000-0005-0000-0000-0000BEC80000}"/>
    <cellStyle name="Normal 9 4 7" xfId="51493" xr:uid="{00000000-0005-0000-0000-0000BFC80000}"/>
    <cellStyle name="Normal 9 4 8" xfId="51494" xr:uid="{00000000-0005-0000-0000-0000C0C80000}"/>
    <cellStyle name="Normal 9 4 9" xfId="51495" xr:uid="{00000000-0005-0000-0000-0000C1C80000}"/>
    <cellStyle name="Normal 9 5" xfId="51496" xr:uid="{00000000-0005-0000-0000-0000C2C80000}"/>
    <cellStyle name="Normal 9 5 2" xfId="51497" xr:uid="{00000000-0005-0000-0000-0000C3C80000}"/>
    <cellStyle name="Normal 9 5 2 2" xfId="51498" xr:uid="{00000000-0005-0000-0000-0000C4C80000}"/>
    <cellStyle name="Normal 9 5 3" xfId="51499" xr:uid="{00000000-0005-0000-0000-0000C5C80000}"/>
    <cellStyle name="Normal 9 5 3 2" xfId="51500" xr:uid="{00000000-0005-0000-0000-0000C6C80000}"/>
    <cellStyle name="Normal 9 5 4" xfId="51501" xr:uid="{00000000-0005-0000-0000-0000C7C80000}"/>
    <cellStyle name="Normal 9 5 5" xfId="51502" xr:uid="{00000000-0005-0000-0000-0000C8C80000}"/>
    <cellStyle name="Normal 9 5 6" xfId="51503" xr:uid="{00000000-0005-0000-0000-0000C9C80000}"/>
    <cellStyle name="Normal 9 5 7" xfId="51504" xr:uid="{00000000-0005-0000-0000-0000CAC80000}"/>
    <cellStyle name="Normal 9 5 8" xfId="51505" xr:uid="{00000000-0005-0000-0000-0000CBC80000}"/>
    <cellStyle name="Normal 9 6" xfId="51506" xr:uid="{00000000-0005-0000-0000-0000CCC80000}"/>
    <cellStyle name="Normal 9 6 2" xfId="51507" xr:uid="{00000000-0005-0000-0000-0000CDC80000}"/>
    <cellStyle name="Normal 9 6 2 2" xfId="51508" xr:uid="{00000000-0005-0000-0000-0000CEC80000}"/>
    <cellStyle name="Normal 9 6 2 3" xfId="51509" xr:uid="{00000000-0005-0000-0000-0000CFC80000}"/>
    <cellStyle name="Normal 9 6 3" xfId="51510" xr:uid="{00000000-0005-0000-0000-0000D0C80000}"/>
    <cellStyle name="Normal 9 6 4" xfId="51511" xr:uid="{00000000-0005-0000-0000-0000D1C80000}"/>
    <cellStyle name="Normal 9 6 5" xfId="51512" xr:uid="{00000000-0005-0000-0000-0000D2C80000}"/>
    <cellStyle name="Normal 9 6 6" xfId="51513" xr:uid="{00000000-0005-0000-0000-0000D3C80000}"/>
    <cellStyle name="Normal 9 7" xfId="51514" xr:uid="{00000000-0005-0000-0000-0000D4C80000}"/>
    <cellStyle name="Normal 9 7 2" xfId="51515" xr:uid="{00000000-0005-0000-0000-0000D5C80000}"/>
    <cellStyle name="Normal 9 7 2 2" xfId="51516" xr:uid="{00000000-0005-0000-0000-0000D6C80000}"/>
    <cellStyle name="Normal 9 7 2 3" xfId="51517" xr:uid="{00000000-0005-0000-0000-0000D7C80000}"/>
    <cellStyle name="Normal 9 7 3" xfId="51518" xr:uid="{00000000-0005-0000-0000-0000D8C80000}"/>
    <cellStyle name="Normal 9 7 4" xfId="51519" xr:uid="{00000000-0005-0000-0000-0000D9C80000}"/>
    <cellStyle name="Normal 9 7 5" xfId="51520" xr:uid="{00000000-0005-0000-0000-0000DAC80000}"/>
    <cellStyle name="Normal 9 7 6" xfId="51521" xr:uid="{00000000-0005-0000-0000-0000DBC80000}"/>
    <cellStyle name="Normal 9 8" xfId="51522" xr:uid="{00000000-0005-0000-0000-0000DCC80000}"/>
    <cellStyle name="Normal 9 8 2" xfId="51523" xr:uid="{00000000-0005-0000-0000-0000DDC80000}"/>
    <cellStyle name="Normal 9 8 3" xfId="51524" xr:uid="{00000000-0005-0000-0000-0000DEC80000}"/>
    <cellStyle name="Normal 9 9" xfId="51525" xr:uid="{00000000-0005-0000-0000-0000DFC80000}"/>
    <cellStyle name="Normal 9 9 2" xfId="51526" xr:uid="{00000000-0005-0000-0000-0000E0C80000}"/>
    <cellStyle name="Normal 9 9 3" xfId="51527" xr:uid="{00000000-0005-0000-0000-0000E1C80000}"/>
    <cellStyle name="Normal 9_2015 Annual Rpt" xfId="51528" xr:uid="{00000000-0005-0000-0000-0000E2C80000}"/>
    <cellStyle name="Normal 90" xfId="51529" xr:uid="{00000000-0005-0000-0000-0000E3C80000}"/>
    <cellStyle name="Normal 90 10" xfId="51530" xr:uid="{00000000-0005-0000-0000-0000E4C80000}"/>
    <cellStyle name="Normal 90 11" xfId="51531" xr:uid="{00000000-0005-0000-0000-0000E5C80000}"/>
    <cellStyle name="Normal 90 12" xfId="51532" xr:uid="{00000000-0005-0000-0000-0000E6C80000}"/>
    <cellStyle name="Normal 90 2" xfId="51533" xr:uid="{00000000-0005-0000-0000-0000E7C80000}"/>
    <cellStyle name="Normal 90 2 2" xfId="51534" xr:uid="{00000000-0005-0000-0000-0000E8C80000}"/>
    <cellStyle name="Normal 90 2 3" xfId="51535" xr:uid="{00000000-0005-0000-0000-0000E9C80000}"/>
    <cellStyle name="Normal 90 2 3 2" xfId="51536" xr:uid="{00000000-0005-0000-0000-0000EAC80000}"/>
    <cellStyle name="Normal 90 2 4" xfId="51537" xr:uid="{00000000-0005-0000-0000-0000EBC80000}"/>
    <cellStyle name="Normal 90 2 4 2" xfId="51538" xr:uid="{00000000-0005-0000-0000-0000ECC80000}"/>
    <cellStyle name="Normal 90 2 5" xfId="51539" xr:uid="{00000000-0005-0000-0000-0000EDC80000}"/>
    <cellStyle name="Normal 90 2 6" xfId="51540" xr:uid="{00000000-0005-0000-0000-0000EEC80000}"/>
    <cellStyle name="Normal 90 2 7" xfId="51541" xr:uid="{00000000-0005-0000-0000-0000EFC80000}"/>
    <cellStyle name="Normal 90 2 8" xfId="51542" xr:uid="{00000000-0005-0000-0000-0000F0C80000}"/>
    <cellStyle name="Normal 90 2 9" xfId="51543" xr:uid="{00000000-0005-0000-0000-0000F1C80000}"/>
    <cellStyle name="Normal 90 3" xfId="51544" xr:uid="{00000000-0005-0000-0000-0000F2C80000}"/>
    <cellStyle name="Normal 90 3 2" xfId="51545" xr:uid="{00000000-0005-0000-0000-0000F3C80000}"/>
    <cellStyle name="Normal 90 3 2 2" xfId="51546" xr:uid="{00000000-0005-0000-0000-0000F4C80000}"/>
    <cellStyle name="Normal 90 3 3" xfId="51547" xr:uid="{00000000-0005-0000-0000-0000F5C80000}"/>
    <cellStyle name="Normal 90 3 3 2" xfId="51548" xr:uid="{00000000-0005-0000-0000-0000F6C80000}"/>
    <cellStyle name="Normal 90 3 4" xfId="51549" xr:uid="{00000000-0005-0000-0000-0000F7C80000}"/>
    <cellStyle name="Normal 90 3 5" xfId="51550" xr:uid="{00000000-0005-0000-0000-0000F8C80000}"/>
    <cellStyle name="Normal 90 3 6" xfId="51551" xr:uid="{00000000-0005-0000-0000-0000F9C80000}"/>
    <cellStyle name="Normal 90 3 7" xfId="51552" xr:uid="{00000000-0005-0000-0000-0000FAC80000}"/>
    <cellStyle name="Normal 90 3 8" xfId="51553" xr:uid="{00000000-0005-0000-0000-0000FBC80000}"/>
    <cellStyle name="Normal 90 4" xfId="51554" xr:uid="{00000000-0005-0000-0000-0000FCC80000}"/>
    <cellStyle name="Normal 90 4 2" xfId="51555" xr:uid="{00000000-0005-0000-0000-0000FDC80000}"/>
    <cellStyle name="Normal 90 4 2 2" xfId="51556" xr:uid="{00000000-0005-0000-0000-0000FEC80000}"/>
    <cellStyle name="Normal 90 4 3" xfId="51557" xr:uid="{00000000-0005-0000-0000-0000FFC80000}"/>
    <cellStyle name="Normal 90 4 3 2" xfId="51558" xr:uid="{00000000-0005-0000-0000-000000C90000}"/>
    <cellStyle name="Normal 90 4 4" xfId="51559" xr:uid="{00000000-0005-0000-0000-000001C90000}"/>
    <cellStyle name="Normal 90 4 5" xfId="51560" xr:uid="{00000000-0005-0000-0000-000002C90000}"/>
    <cellStyle name="Normal 90 4 6" xfId="51561" xr:uid="{00000000-0005-0000-0000-000003C90000}"/>
    <cellStyle name="Normal 90 4 7" xfId="51562" xr:uid="{00000000-0005-0000-0000-000004C90000}"/>
    <cellStyle name="Normal 90 4 8" xfId="51563" xr:uid="{00000000-0005-0000-0000-000005C90000}"/>
    <cellStyle name="Normal 90 5" xfId="51564" xr:uid="{00000000-0005-0000-0000-000006C90000}"/>
    <cellStyle name="Normal 90 6" xfId="51565" xr:uid="{00000000-0005-0000-0000-000007C90000}"/>
    <cellStyle name="Normal 90 6 2" xfId="51566" xr:uid="{00000000-0005-0000-0000-000008C90000}"/>
    <cellStyle name="Normal 90 7" xfId="51567" xr:uid="{00000000-0005-0000-0000-000009C90000}"/>
    <cellStyle name="Normal 90 7 2" xfId="51568" xr:uid="{00000000-0005-0000-0000-00000AC90000}"/>
    <cellStyle name="Normal 90 8" xfId="51569" xr:uid="{00000000-0005-0000-0000-00000BC90000}"/>
    <cellStyle name="Normal 90 8 2" xfId="51570" xr:uid="{00000000-0005-0000-0000-00000CC90000}"/>
    <cellStyle name="Normal 90 9" xfId="51571" xr:uid="{00000000-0005-0000-0000-00000DC90000}"/>
    <cellStyle name="Normal 91" xfId="51572" xr:uid="{00000000-0005-0000-0000-00000EC90000}"/>
    <cellStyle name="Normal 91 10" xfId="51573" xr:uid="{00000000-0005-0000-0000-00000FC90000}"/>
    <cellStyle name="Normal 91 11" xfId="51574" xr:uid="{00000000-0005-0000-0000-000010C90000}"/>
    <cellStyle name="Normal 91 12" xfId="51575" xr:uid="{00000000-0005-0000-0000-000011C90000}"/>
    <cellStyle name="Normal 91 2" xfId="51576" xr:uid="{00000000-0005-0000-0000-000012C90000}"/>
    <cellStyle name="Normal 91 2 2" xfId="51577" xr:uid="{00000000-0005-0000-0000-000013C90000}"/>
    <cellStyle name="Normal 91 2 2 2" xfId="51578" xr:uid="{00000000-0005-0000-0000-000014C90000}"/>
    <cellStyle name="Normal 91 2 3" xfId="51579" xr:uid="{00000000-0005-0000-0000-000015C90000}"/>
    <cellStyle name="Normal 91 2 3 2" xfId="51580" xr:uid="{00000000-0005-0000-0000-000016C90000}"/>
    <cellStyle name="Normal 91 2 3 3" xfId="51581" xr:uid="{00000000-0005-0000-0000-000017C90000}"/>
    <cellStyle name="Normal 91 2 4" xfId="51582" xr:uid="{00000000-0005-0000-0000-000018C90000}"/>
    <cellStyle name="Normal 91 2 4 2" xfId="51583" xr:uid="{00000000-0005-0000-0000-000019C90000}"/>
    <cellStyle name="Normal 91 2 5" xfId="51584" xr:uid="{00000000-0005-0000-0000-00001AC90000}"/>
    <cellStyle name="Normal 91 2 6" xfId="51585" xr:uid="{00000000-0005-0000-0000-00001BC90000}"/>
    <cellStyle name="Normal 91 2 7" xfId="51586" xr:uid="{00000000-0005-0000-0000-00001CC90000}"/>
    <cellStyle name="Normal 91 2 8" xfId="51587" xr:uid="{00000000-0005-0000-0000-00001DC90000}"/>
    <cellStyle name="Normal 91 2 9" xfId="51588" xr:uid="{00000000-0005-0000-0000-00001EC90000}"/>
    <cellStyle name="Normal 91 3" xfId="51589" xr:uid="{00000000-0005-0000-0000-00001FC90000}"/>
    <cellStyle name="Normal 91 3 2" xfId="51590" xr:uid="{00000000-0005-0000-0000-000020C90000}"/>
    <cellStyle name="Normal 91 3 2 2" xfId="51591" xr:uid="{00000000-0005-0000-0000-000021C90000}"/>
    <cellStyle name="Normal 91 3 3" xfId="51592" xr:uid="{00000000-0005-0000-0000-000022C90000}"/>
    <cellStyle name="Normal 91 3 3 2" xfId="51593" xr:uid="{00000000-0005-0000-0000-000023C90000}"/>
    <cellStyle name="Normal 91 3 4" xfId="51594" xr:uid="{00000000-0005-0000-0000-000024C90000}"/>
    <cellStyle name="Normal 91 3 5" xfId="51595" xr:uid="{00000000-0005-0000-0000-000025C90000}"/>
    <cellStyle name="Normal 91 3 6" xfId="51596" xr:uid="{00000000-0005-0000-0000-000026C90000}"/>
    <cellStyle name="Normal 91 3 7" xfId="51597" xr:uid="{00000000-0005-0000-0000-000027C90000}"/>
    <cellStyle name="Normal 91 3 8" xfId="51598" xr:uid="{00000000-0005-0000-0000-000028C90000}"/>
    <cellStyle name="Normal 91 4" xfId="51599" xr:uid="{00000000-0005-0000-0000-000029C90000}"/>
    <cellStyle name="Normal 91 4 2" xfId="51600" xr:uid="{00000000-0005-0000-0000-00002AC90000}"/>
    <cellStyle name="Normal 91 4 2 2" xfId="51601" xr:uid="{00000000-0005-0000-0000-00002BC90000}"/>
    <cellStyle name="Normal 91 4 3" xfId="51602" xr:uid="{00000000-0005-0000-0000-00002CC90000}"/>
    <cellStyle name="Normal 91 4 3 2" xfId="51603" xr:uid="{00000000-0005-0000-0000-00002DC90000}"/>
    <cellStyle name="Normal 91 4 4" xfId="51604" xr:uid="{00000000-0005-0000-0000-00002EC90000}"/>
    <cellStyle name="Normal 91 4 5" xfId="51605" xr:uid="{00000000-0005-0000-0000-00002FC90000}"/>
    <cellStyle name="Normal 91 4 6" xfId="51606" xr:uid="{00000000-0005-0000-0000-000030C90000}"/>
    <cellStyle name="Normal 91 4 7" xfId="51607" xr:uid="{00000000-0005-0000-0000-000031C90000}"/>
    <cellStyle name="Normal 91 4 8" xfId="51608" xr:uid="{00000000-0005-0000-0000-000032C90000}"/>
    <cellStyle name="Normal 91 5" xfId="51609" xr:uid="{00000000-0005-0000-0000-000033C90000}"/>
    <cellStyle name="Normal 91 6" xfId="51610" xr:uid="{00000000-0005-0000-0000-000034C90000}"/>
    <cellStyle name="Normal 91 6 2" xfId="51611" xr:uid="{00000000-0005-0000-0000-000035C90000}"/>
    <cellStyle name="Normal 91 7" xfId="51612" xr:uid="{00000000-0005-0000-0000-000036C90000}"/>
    <cellStyle name="Normal 91 7 2" xfId="51613" xr:uid="{00000000-0005-0000-0000-000037C90000}"/>
    <cellStyle name="Normal 91 8" xfId="51614" xr:uid="{00000000-0005-0000-0000-000038C90000}"/>
    <cellStyle name="Normal 91 8 2" xfId="51615" xr:uid="{00000000-0005-0000-0000-000039C90000}"/>
    <cellStyle name="Normal 91 9" xfId="51616" xr:uid="{00000000-0005-0000-0000-00003AC90000}"/>
    <cellStyle name="Normal 92" xfId="51617" xr:uid="{00000000-0005-0000-0000-00003BC90000}"/>
    <cellStyle name="Normal 92 10" xfId="51618" xr:uid="{00000000-0005-0000-0000-00003CC90000}"/>
    <cellStyle name="Normal 92 11" xfId="51619" xr:uid="{00000000-0005-0000-0000-00003DC90000}"/>
    <cellStyle name="Normal 92 12" xfId="51620" xr:uid="{00000000-0005-0000-0000-00003EC90000}"/>
    <cellStyle name="Normal 92 2" xfId="51621" xr:uid="{00000000-0005-0000-0000-00003FC90000}"/>
    <cellStyle name="Normal 92 2 2" xfId="51622" xr:uid="{00000000-0005-0000-0000-000040C90000}"/>
    <cellStyle name="Normal 92 2 2 2" xfId="51623" xr:uid="{00000000-0005-0000-0000-000041C90000}"/>
    <cellStyle name="Normal 92 2 3" xfId="51624" xr:uid="{00000000-0005-0000-0000-000042C90000}"/>
    <cellStyle name="Normal 92 2 3 2" xfId="51625" xr:uid="{00000000-0005-0000-0000-000043C90000}"/>
    <cellStyle name="Normal 92 2 3 3" xfId="51626" xr:uid="{00000000-0005-0000-0000-000044C90000}"/>
    <cellStyle name="Normal 92 2 4" xfId="51627" xr:uid="{00000000-0005-0000-0000-000045C90000}"/>
    <cellStyle name="Normal 92 2 4 2" xfId="51628" xr:uid="{00000000-0005-0000-0000-000046C90000}"/>
    <cellStyle name="Normal 92 2 5" xfId="51629" xr:uid="{00000000-0005-0000-0000-000047C90000}"/>
    <cellStyle name="Normal 92 2 6" xfId="51630" xr:uid="{00000000-0005-0000-0000-000048C90000}"/>
    <cellStyle name="Normal 92 2 7" xfId="51631" xr:uid="{00000000-0005-0000-0000-000049C90000}"/>
    <cellStyle name="Normal 92 2 8" xfId="51632" xr:uid="{00000000-0005-0000-0000-00004AC90000}"/>
    <cellStyle name="Normal 92 2 9" xfId="51633" xr:uid="{00000000-0005-0000-0000-00004BC90000}"/>
    <cellStyle name="Normal 92 3" xfId="51634" xr:uid="{00000000-0005-0000-0000-00004CC90000}"/>
    <cellStyle name="Normal 92 3 2" xfId="51635" xr:uid="{00000000-0005-0000-0000-00004DC90000}"/>
    <cellStyle name="Normal 92 3 2 2" xfId="51636" xr:uid="{00000000-0005-0000-0000-00004EC90000}"/>
    <cellStyle name="Normal 92 3 3" xfId="51637" xr:uid="{00000000-0005-0000-0000-00004FC90000}"/>
    <cellStyle name="Normal 92 3 3 2" xfId="51638" xr:uid="{00000000-0005-0000-0000-000050C90000}"/>
    <cellStyle name="Normal 92 3 4" xfId="51639" xr:uid="{00000000-0005-0000-0000-000051C90000}"/>
    <cellStyle name="Normal 92 3 5" xfId="51640" xr:uid="{00000000-0005-0000-0000-000052C90000}"/>
    <cellStyle name="Normal 92 3 6" xfId="51641" xr:uid="{00000000-0005-0000-0000-000053C90000}"/>
    <cellStyle name="Normal 92 3 7" xfId="51642" xr:uid="{00000000-0005-0000-0000-000054C90000}"/>
    <cellStyle name="Normal 92 3 8" xfId="51643" xr:uid="{00000000-0005-0000-0000-000055C90000}"/>
    <cellStyle name="Normal 92 4" xfId="51644" xr:uid="{00000000-0005-0000-0000-000056C90000}"/>
    <cellStyle name="Normal 92 4 2" xfId="51645" xr:uid="{00000000-0005-0000-0000-000057C90000}"/>
    <cellStyle name="Normal 92 4 2 2" xfId="51646" xr:uid="{00000000-0005-0000-0000-000058C90000}"/>
    <cellStyle name="Normal 92 4 3" xfId="51647" xr:uid="{00000000-0005-0000-0000-000059C90000}"/>
    <cellStyle name="Normal 92 4 3 2" xfId="51648" xr:uid="{00000000-0005-0000-0000-00005AC90000}"/>
    <cellStyle name="Normal 92 4 4" xfId="51649" xr:uid="{00000000-0005-0000-0000-00005BC90000}"/>
    <cellStyle name="Normal 92 4 5" xfId="51650" xr:uid="{00000000-0005-0000-0000-00005CC90000}"/>
    <cellStyle name="Normal 92 4 6" xfId="51651" xr:uid="{00000000-0005-0000-0000-00005DC90000}"/>
    <cellStyle name="Normal 92 4 7" xfId="51652" xr:uid="{00000000-0005-0000-0000-00005EC90000}"/>
    <cellStyle name="Normal 92 4 8" xfId="51653" xr:uid="{00000000-0005-0000-0000-00005FC90000}"/>
    <cellStyle name="Normal 92 5" xfId="51654" xr:uid="{00000000-0005-0000-0000-000060C90000}"/>
    <cellStyle name="Normal 92 6" xfId="51655" xr:uid="{00000000-0005-0000-0000-000061C90000}"/>
    <cellStyle name="Normal 92 6 2" xfId="51656" xr:uid="{00000000-0005-0000-0000-000062C90000}"/>
    <cellStyle name="Normal 92 7" xfId="51657" xr:uid="{00000000-0005-0000-0000-000063C90000}"/>
    <cellStyle name="Normal 92 7 2" xfId="51658" xr:uid="{00000000-0005-0000-0000-000064C90000}"/>
    <cellStyle name="Normal 92 8" xfId="51659" xr:uid="{00000000-0005-0000-0000-000065C90000}"/>
    <cellStyle name="Normal 92 8 2" xfId="51660" xr:uid="{00000000-0005-0000-0000-000066C90000}"/>
    <cellStyle name="Normal 92 9" xfId="51661" xr:uid="{00000000-0005-0000-0000-000067C90000}"/>
    <cellStyle name="Normal 93" xfId="51662" xr:uid="{00000000-0005-0000-0000-000068C90000}"/>
    <cellStyle name="Normal 93 10" xfId="51663" xr:uid="{00000000-0005-0000-0000-000069C90000}"/>
    <cellStyle name="Normal 93 11" xfId="51664" xr:uid="{00000000-0005-0000-0000-00006AC90000}"/>
    <cellStyle name="Normal 93 12" xfId="51665" xr:uid="{00000000-0005-0000-0000-00006BC90000}"/>
    <cellStyle name="Normal 93 2" xfId="51666" xr:uid="{00000000-0005-0000-0000-00006CC90000}"/>
    <cellStyle name="Normal 93 2 2" xfId="51667" xr:uid="{00000000-0005-0000-0000-00006DC90000}"/>
    <cellStyle name="Normal 93 2 2 2" xfId="51668" xr:uid="{00000000-0005-0000-0000-00006EC90000}"/>
    <cellStyle name="Normal 93 2 3" xfId="51669" xr:uid="{00000000-0005-0000-0000-00006FC90000}"/>
    <cellStyle name="Normal 93 2 3 2" xfId="51670" xr:uid="{00000000-0005-0000-0000-000070C90000}"/>
    <cellStyle name="Normal 93 2 4" xfId="51671" xr:uid="{00000000-0005-0000-0000-000071C90000}"/>
    <cellStyle name="Normal 93 2 4 2" xfId="51672" xr:uid="{00000000-0005-0000-0000-000072C90000}"/>
    <cellStyle name="Normal 93 2 5" xfId="51673" xr:uid="{00000000-0005-0000-0000-000073C90000}"/>
    <cellStyle name="Normal 93 2 6" xfId="51674" xr:uid="{00000000-0005-0000-0000-000074C90000}"/>
    <cellStyle name="Normal 93 2 7" xfId="51675" xr:uid="{00000000-0005-0000-0000-000075C90000}"/>
    <cellStyle name="Normal 93 2 8" xfId="51676" xr:uid="{00000000-0005-0000-0000-000076C90000}"/>
    <cellStyle name="Normal 93 2 9" xfId="51677" xr:uid="{00000000-0005-0000-0000-000077C90000}"/>
    <cellStyle name="Normal 93 3" xfId="51678" xr:uid="{00000000-0005-0000-0000-000078C90000}"/>
    <cellStyle name="Normal 93 3 2" xfId="51679" xr:uid="{00000000-0005-0000-0000-000079C90000}"/>
    <cellStyle name="Normal 93 3 2 2" xfId="51680" xr:uid="{00000000-0005-0000-0000-00007AC90000}"/>
    <cellStyle name="Normal 93 3 3" xfId="51681" xr:uid="{00000000-0005-0000-0000-00007BC90000}"/>
    <cellStyle name="Normal 93 3 3 2" xfId="51682" xr:uid="{00000000-0005-0000-0000-00007CC90000}"/>
    <cellStyle name="Normal 93 3 4" xfId="51683" xr:uid="{00000000-0005-0000-0000-00007DC90000}"/>
    <cellStyle name="Normal 93 3 5" xfId="51684" xr:uid="{00000000-0005-0000-0000-00007EC90000}"/>
    <cellStyle name="Normal 93 3 6" xfId="51685" xr:uid="{00000000-0005-0000-0000-00007FC90000}"/>
    <cellStyle name="Normal 93 3 7" xfId="51686" xr:uid="{00000000-0005-0000-0000-000080C90000}"/>
    <cellStyle name="Normal 93 3 8" xfId="51687" xr:uid="{00000000-0005-0000-0000-000081C90000}"/>
    <cellStyle name="Normal 93 4" xfId="51688" xr:uid="{00000000-0005-0000-0000-000082C90000}"/>
    <cellStyle name="Normal 93 4 2" xfId="51689" xr:uid="{00000000-0005-0000-0000-000083C90000}"/>
    <cellStyle name="Normal 93 4 2 2" xfId="51690" xr:uid="{00000000-0005-0000-0000-000084C90000}"/>
    <cellStyle name="Normal 93 4 3" xfId="51691" xr:uid="{00000000-0005-0000-0000-000085C90000}"/>
    <cellStyle name="Normal 93 4 3 2" xfId="51692" xr:uid="{00000000-0005-0000-0000-000086C90000}"/>
    <cellStyle name="Normal 93 4 4" xfId="51693" xr:uid="{00000000-0005-0000-0000-000087C90000}"/>
    <cellStyle name="Normal 93 4 5" xfId="51694" xr:uid="{00000000-0005-0000-0000-000088C90000}"/>
    <cellStyle name="Normal 93 4 6" xfId="51695" xr:uid="{00000000-0005-0000-0000-000089C90000}"/>
    <cellStyle name="Normal 93 4 7" xfId="51696" xr:uid="{00000000-0005-0000-0000-00008AC90000}"/>
    <cellStyle name="Normal 93 4 8" xfId="51697" xr:uid="{00000000-0005-0000-0000-00008BC90000}"/>
    <cellStyle name="Normal 93 5" xfId="51698" xr:uid="{00000000-0005-0000-0000-00008CC90000}"/>
    <cellStyle name="Normal 93 6" xfId="51699" xr:uid="{00000000-0005-0000-0000-00008DC90000}"/>
    <cellStyle name="Normal 93 6 2" xfId="51700" xr:uid="{00000000-0005-0000-0000-00008EC90000}"/>
    <cellStyle name="Normal 93 7" xfId="51701" xr:uid="{00000000-0005-0000-0000-00008FC90000}"/>
    <cellStyle name="Normal 93 7 2" xfId="51702" xr:uid="{00000000-0005-0000-0000-000090C90000}"/>
    <cellStyle name="Normal 93 8" xfId="51703" xr:uid="{00000000-0005-0000-0000-000091C90000}"/>
    <cellStyle name="Normal 93 8 2" xfId="51704" xr:uid="{00000000-0005-0000-0000-000092C90000}"/>
    <cellStyle name="Normal 93 9" xfId="51705" xr:uid="{00000000-0005-0000-0000-000093C90000}"/>
    <cellStyle name="Normal 94" xfId="51706" xr:uid="{00000000-0005-0000-0000-000094C90000}"/>
    <cellStyle name="Normal 94 10" xfId="51707" xr:uid="{00000000-0005-0000-0000-000095C90000}"/>
    <cellStyle name="Normal 94 11" xfId="51708" xr:uid="{00000000-0005-0000-0000-000096C90000}"/>
    <cellStyle name="Normal 94 12" xfId="51709" xr:uid="{00000000-0005-0000-0000-000097C90000}"/>
    <cellStyle name="Normal 94 2" xfId="51710" xr:uid="{00000000-0005-0000-0000-000098C90000}"/>
    <cellStyle name="Normal 94 2 2" xfId="51711" xr:uid="{00000000-0005-0000-0000-000099C90000}"/>
    <cellStyle name="Normal 94 2 2 2" xfId="51712" xr:uid="{00000000-0005-0000-0000-00009AC90000}"/>
    <cellStyle name="Normal 94 2 3" xfId="51713" xr:uid="{00000000-0005-0000-0000-00009BC90000}"/>
    <cellStyle name="Normal 94 2 3 2" xfId="51714" xr:uid="{00000000-0005-0000-0000-00009CC90000}"/>
    <cellStyle name="Normal 94 2 4" xfId="51715" xr:uid="{00000000-0005-0000-0000-00009DC90000}"/>
    <cellStyle name="Normal 94 2 4 2" xfId="51716" xr:uid="{00000000-0005-0000-0000-00009EC90000}"/>
    <cellStyle name="Normal 94 2 5" xfId="51717" xr:uid="{00000000-0005-0000-0000-00009FC90000}"/>
    <cellStyle name="Normal 94 2 6" xfId="51718" xr:uid="{00000000-0005-0000-0000-0000A0C90000}"/>
    <cellStyle name="Normal 94 2 7" xfId="51719" xr:uid="{00000000-0005-0000-0000-0000A1C90000}"/>
    <cellStyle name="Normal 94 2 8" xfId="51720" xr:uid="{00000000-0005-0000-0000-0000A2C90000}"/>
    <cellStyle name="Normal 94 2 9" xfId="51721" xr:uid="{00000000-0005-0000-0000-0000A3C90000}"/>
    <cellStyle name="Normal 94 3" xfId="51722" xr:uid="{00000000-0005-0000-0000-0000A4C90000}"/>
    <cellStyle name="Normal 94 3 2" xfId="51723" xr:uid="{00000000-0005-0000-0000-0000A5C90000}"/>
    <cellStyle name="Normal 94 3 2 2" xfId="51724" xr:uid="{00000000-0005-0000-0000-0000A6C90000}"/>
    <cellStyle name="Normal 94 3 3" xfId="51725" xr:uid="{00000000-0005-0000-0000-0000A7C90000}"/>
    <cellStyle name="Normal 94 3 3 2" xfId="51726" xr:uid="{00000000-0005-0000-0000-0000A8C90000}"/>
    <cellStyle name="Normal 94 3 4" xfId="51727" xr:uid="{00000000-0005-0000-0000-0000A9C90000}"/>
    <cellStyle name="Normal 94 3 5" xfId="51728" xr:uid="{00000000-0005-0000-0000-0000AAC90000}"/>
    <cellStyle name="Normal 94 3 6" xfId="51729" xr:uid="{00000000-0005-0000-0000-0000ABC90000}"/>
    <cellStyle name="Normal 94 3 7" xfId="51730" xr:uid="{00000000-0005-0000-0000-0000ACC90000}"/>
    <cellStyle name="Normal 94 3 8" xfId="51731" xr:uid="{00000000-0005-0000-0000-0000ADC90000}"/>
    <cellStyle name="Normal 94 4" xfId="51732" xr:uid="{00000000-0005-0000-0000-0000AEC90000}"/>
    <cellStyle name="Normal 94 4 2" xfId="51733" xr:uid="{00000000-0005-0000-0000-0000AFC90000}"/>
    <cellStyle name="Normal 94 4 2 2" xfId="51734" xr:uid="{00000000-0005-0000-0000-0000B0C90000}"/>
    <cellStyle name="Normal 94 4 3" xfId="51735" xr:uid="{00000000-0005-0000-0000-0000B1C90000}"/>
    <cellStyle name="Normal 94 4 3 2" xfId="51736" xr:uid="{00000000-0005-0000-0000-0000B2C90000}"/>
    <cellStyle name="Normal 94 4 4" xfId="51737" xr:uid="{00000000-0005-0000-0000-0000B3C90000}"/>
    <cellStyle name="Normal 94 4 5" xfId="51738" xr:uid="{00000000-0005-0000-0000-0000B4C90000}"/>
    <cellStyle name="Normal 94 4 6" xfId="51739" xr:uid="{00000000-0005-0000-0000-0000B5C90000}"/>
    <cellStyle name="Normal 94 4 7" xfId="51740" xr:uid="{00000000-0005-0000-0000-0000B6C90000}"/>
    <cellStyle name="Normal 94 4 8" xfId="51741" xr:uid="{00000000-0005-0000-0000-0000B7C90000}"/>
    <cellStyle name="Normal 94 5" xfId="51742" xr:uid="{00000000-0005-0000-0000-0000B8C90000}"/>
    <cellStyle name="Normal 94 6" xfId="51743" xr:uid="{00000000-0005-0000-0000-0000B9C90000}"/>
    <cellStyle name="Normal 94 6 2" xfId="51744" xr:uid="{00000000-0005-0000-0000-0000BAC90000}"/>
    <cellStyle name="Normal 94 7" xfId="51745" xr:uid="{00000000-0005-0000-0000-0000BBC90000}"/>
    <cellStyle name="Normal 94 7 2" xfId="51746" xr:uid="{00000000-0005-0000-0000-0000BCC90000}"/>
    <cellStyle name="Normal 94 8" xfId="51747" xr:uid="{00000000-0005-0000-0000-0000BDC90000}"/>
    <cellStyle name="Normal 94 8 2" xfId="51748" xr:uid="{00000000-0005-0000-0000-0000BEC90000}"/>
    <cellStyle name="Normal 94 9" xfId="51749" xr:uid="{00000000-0005-0000-0000-0000BFC90000}"/>
    <cellStyle name="Normal 95" xfId="51750" xr:uid="{00000000-0005-0000-0000-0000C0C90000}"/>
    <cellStyle name="Normal 95 10" xfId="51751" xr:uid="{00000000-0005-0000-0000-0000C1C90000}"/>
    <cellStyle name="Normal 95 11" xfId="51752" xr:uid="{00000000-0005-0000-0000-0000C2C90000}"/>
    <cellStyle name="Normal 95 12" xfId="51753" xr:uid="{00000000-0005-0000-0000-0000C3C90000}"/>
    <cellStyle name="Normal 95 2" xfId="51754" xr:uid="{00000000-0005-0000-0000-0000C4C90000}"/>
    <cellStyle name="Normal 95 2 2" xfId="51755" xr:uid="{00000000-0005-0000-0000-0000C5C90000}"/>
    <cellStyle name="Normal 95 2 2 2" xfId="51756" xr:uid="{00000000-0005-0000-0000-0000C6C90000}"/>
    <cellStyle name="Normal 95 2 3" xfId="51757" xr:uid="{00000000-0005-0000-0000-0000C7C90000}"/>
    <cellStyle name="Normal 95 2 3 2" xfId="51758" xr:uid="{00000000-0005-0000-0000-0000C8C90000}"/>
    <cellStyle name="Normal 95 2 4" xfId="51759" xr:uid="{00000000-0005-0000-0000-0000C9C90000}"/>
    <cellStyle name="Normal 95 2 4 2" xfId="51760" xr:uid="{00000000-0005-0000-0000-0000CAC90000}"/>
    <cellStyle name="Normal 95 2 5" xfId="51761" xr:uid="{00000000-0005-0000-0000-0000CBC90000}"/>
    <cellStyle name="Normal 95 2 6" xfId="51762" xr:uid="{00000000-0005-0000-0000-0000CCC90000}"/>
    <cellStyle name="Normal 95 2 7" xfId="51763" xr:uid="{00000000-0005-0000-0000-0000CDC90000}"/>
    <cellStyle name="Normal 95 2 8" xfId="51764" xr:uid="{00000000-0005-0000-0000-0000CEC90000}"/>
    <cellStyle name="Normal 95 2 9" xfId="51765" xr:uid="{00000000-0005-0000-0000-0000CFC90000}"/>
    <cellStyle name="Normal 95 3" xfId="51766" xr:uid="{00000000-0005-0000-0000-0000D0C90000}"/>
    <cellStyle name="Normal 95 3 2" xfId="51767" xr:uid="{00000000-0005-0000-0000-0000D1C90000}"/>
    <cellStyle name="Normal 95 3 2 2" xfId="51768" xr:uid="{00000000-0005-0000-0000-0000D2C90000}"/>
    <cellStyle name="Normal 95 3 3" xfId="51769" xr:uid="{00000000-0005-0000-0000-0000D3C90000}"/>
    <cellStyle name="Normal 95 3 3 2" xfId="51770" xr:uid="{00000000-0005-0000-0000-0000D4C90000}"/>
    <cellStyle name="Normal 95 3 4" xfId="51771" xr:uid="{00000000-0005-0000-0000-0000D5C90000}"/>
    <cellStyle name="Normal 95 3 5" xfId="51772" xr:uid="{00000000-0005-0000-0000-0000D6C90000}"/>
    <cellStyle name="Normal 95 3 6" xfId="51773" xr:uid="{00000000-0005-0000-0000-0000D7C90000}"/>
    <cellStyle name="Normal 95 3 7" xfId="51774" xr:uid="{00000000-0005-0000-0000-0000D8C90000}"/>
    <cellStyle name="Normal 95 3 8" xfId="51775" xr:uid="{00000000-0005-0000-0000-0000D9C90000}"/>
    <cellStyle name="Normal 95 4" xfId="51776" xr:uid="{00000000-0005-0000-0000-0000DAC90000}"/>
    <cellStyle name="Normal 95 4 2" xfId="51777" xr:uid="{00000000-0005-0000-0000-0000DBC90000}"/>
    <cellStyle name="Normal 95 4 2 2" xfId="51778" xr:uid="{00000000-0005-0000-0000-0000DCC90000}"/>
    <cellStyle name="Normal 95 4 3" xfId="51779" xr:uid="{00000000-0005-0000-0000-0000DDC90000}"/>
    <cellStyle name="Normal 95 4 3 2" xfId="51780" xr:uid="{00000000-0005-0000-0000-0000DEC90000}"/>
    <cellStyle name="Normal 95 4 4" xfId="51781" xr:uid="{00000000-0005-0000-0000-0000DFC90000}"/>
    <cellStyle name="Normal 95 4 5" xfId="51782" xr:uid="{00000000-0005-0000-0000-0000E0C90000}"/>
    <cellStyle name="Normal 95 4 6" xfId="51783" xr:uid="{00000000-0005-0000-0000-0000E1C90000}"/>
    <cellStyle name="Normal 95 4 7" xfId="51784" xr:uid="{00000000-0005-0000-0000-0000E2C90000}"/>
    <cellStyle name="Normal 95 4 8" xfId="51785" xr:uid="{00000000-0005-0000-0000-0000E3C90000}"/>
    <cellStyle name="Normal 95 5" xfId="51786" xr:uid="{00000000-0005-0000-0000-0000E4C90000}"/>
    <cellStyle name="Normal 95 6" xfId="51787" xr:uid="{00000000-0005-0000-0000-0000E5C90000}"/>
    <cellStyle name="Normal 95 6 2" xfId="51788" xr:uid="{00000000-0005-0000-0000-0000E6C90000}"/>
    <cellStyle name="Normal 95 7" xfId="51789" xr:uid="{00000000-0005-0000-0000-0000E7C90000}"/>
    <cellStyle name="Normal 95 7 2" xfId="51790" xr:uid="{00000000-0005-0000-0000-0000E8C90000}"/>
    <cellStyle name="Normal 95 8" xfId="51791" xr:uid="{00000000-0005-0000-0000-0000E9C90000}"/>
    <cellStyle name="Normal 95 8 2" xfId="51792" xr:uid="{00000000-0005-0000-0000-0000EAC90000}"/>
    <cellStyle name="Normal 95 9" xfId="51793" xr:uid="{00000000-0005-0000-0000-0000EBC90000}"/>
    <cellStyle name="Normal 96" xfId="51794" xr:uid="{00000000-0005-0000-0000-0000ECC90000}"/>
    <cellStyle name="Normal 96 2" xfId="51795" xr:uid="{00000000-0005-0000-0000-0000EDC90000}"/>
    <cellStyle name="Normal 96 2 2" xfId="51796" xr:uid="{00000000-0005-0000-0000-0000EEC90000}"/>
    <cellStyle name="Normal 96 2 2 2" xfId="51797" xr:uid="{00000000-0005-0000-0000-0000EFC90000}"/>
    <cellStyle name="Normal 96 2 3" xfId="51798" xr:uid="{00000000-0005-0000-0000-0000F0C90000}"/>
    <cellStyle name="Normal 96 3" xfId="51799" xr:uid="{00000000-0005-0000-0000-0000F1C90000}"/>
    <cellStyle name="Normal 96 3 2" xfId="51800" xr:uid="{00000000-0005-0000-0000-0000F2C90000}"/>
    <cellStyle name="Normal 96 4" xfId="51801" xr:uid="{00000000-0005-0000-0000-0000F3C90000}"/>
    <cellStyle name="Normal 96 5" xfId="51802" xr:uid="{00000000-0005-0000-0000-0000F4C90000}"/>
    <cellStyle name="Normal 96 6" xfId="51803" xr:uid="{00000000-0005-0000-0000-0000F5C90000}"/>
    <cellStyle name="Normal 97" xfId="51804" xr:uid="{00000000-0005-0000-0000-0000F6C90000}"/>
    <cellStyle name="Normal 97 2" xfId="51805" xr:uid="{00000000-0005-0000-0000-0000F7C90000}"/>
    <cellStyle name="Normal 97 2 2" xfId="51806" xr:uid="{00000000-0005-0000-0000-0000F8C90000}"/>
    <cellStyle name="Normal 97 2 2 2" xfId="51807" xr:uid="{00000000-0005-0000-0000-0000F9C90000}"/>
    <cellStyle name="Normal 97 2 3" xfId="51808" xr:uid="{00000000-0005-0000-0000-0000FAC90000}"/>
    <cellStyle name="Normal 97 3" xfId="51809" xr:uid="{00000000-0005-0000-0000-0000FBC90000}"/>
    <cellStyle name="Normal 97 3 2" xfId="51810" xr:uid="{00000000-0005-0000-0000-0000FCC90000}"/>
    <cellStyle name="Normal 97 4" xfId="51811" xr:uid="{00000000-0005-0000-0000-0000FDC90000}"/>
    <cellStyle name="Normal 97 5" xfId="51812" xr:uid="{00000000-0005-0000-0000-0000FEC90000}"/>
    <cellStyle name="Normal 97 6" xfId="51813" xr:uid="{00000000-0005-0000-0000-0000FFC90000}"/>
    <cellStyle name="Normal 98" xfId="51814" xr:uid="{00000000-0005-0000-0000-000000CA0000}"/>
    <cellStyle name="Normal 98 2" xfId="51815" xr:uid="{00000000-0005-0000-0000-000001CA0000}"/>
    <cellStyle name="Normal 98 2 2" xfId="51816" xr:uid="{00000000-0005-0000-0000-000002CA0000}"/>
    <cellStyle name="Normal 98 2 2 2" xfId="51817" xr:uid="{00000000-0005-0000-0000-000003CA0000}"/>
    <cellStyle name="Normal 98 2 3" xfId="51818" xr:uid="{00000000-0005-0000-0000-000004CA0000}"/>
    <cellStyle name="Normal 98 3" xfId="51819" xr:uid="{00000000-0005-0000-0000-000005CA0000}"/>
    <cellStyle name="Normal 98 3 2" xfId="51820" xr:uid="{00000000-0005-0000-0000-000006CA0000}"/>
    <cellStyle name="Normal 98 4" xfId="51821" xr:uid="{00000000-0005-0000-0000-000007CA0000}"/>
    <cellStyle name="Normal 98 5" xfId="51822" xr:uid="{00000000-0005-0000-0000-000008CA0000}"/>
    <cellStyle name="Normal 98 6" xfId="51823" xr:uid="{00000000-0005-0000-0000-000009CA0000}"/>
    <cellStyle name="Normal 99" xfId="51824" xr:uid="{00000000-0005-0000-0000-00000ACA0000}"/>
    <cellStyle name="Normal 99 2" xfId="51825" xr:uid="{00000000-0005-0000-0000-00000BCA0000}"/>
    <cellStyle name="Normal 99 2 2" xfId="51826" xr:uid="{00000000-0005-0000-0000-00000CCA0000}"/>
    <cellStyle name="Normal 99 2 2 2" xfId="51827" xr:uid="{00000000-0005-0000-0000-00000DCA0000}"/>
    <cellStyle name="Normal 99 2 3" xfId="51828" xr:uid="{00000000-0005-0000-0000-00000ECA0000}"/>
    <cellStyle name="Normal 99 3" xfId="51829" xr:uid="{00000000-0005-0000-0000-00000FCA0000}"/>
    <cellStyle name="Normal 99 3 2" xfId="51830" xr:uid="{00000000-0005-0000-0000-000010CA0000}"/>
    <cellStyle name="Normal 99 4" xfId="51831" xr:uid="{00000000-0005-0000-0000-000011CA0000}"/>
    <cellStyle name="Normal 99 5" xfId="51832" xr:uid="{00000000-0005-0000-0000-000012CA0000}"/>
    <cellStyle name="Normal 99 6" xfId="51833" xr:uid="{00000000-0005-0000-0000-000013CA0000}"/>
    <cellStyle name="Normal_Attachment 5A - Program Budget Workbook Dec22" xfId="61195" xr:uid="{F8AC3982-9756-4375-B76C-CC418C51E70D}"/>
    <cellStyle name="Normal_DRAFT_June1Filing_v02_zap041405" xfId="61191" xr:uid="{93E83616-45E2-4184-A845-955A4453134F}"/>
    <cellStyle name="Normal_DRAFT_June1Filing_v05_zap041705 2" xfId="61190" xr:uid="{30AB66C0-F4CD-4676-81AB-CBEA903D94B0}"/>
    <cellStyle name="Normal_New Budget Table - 4.2" xfId="61189" xr:uid="{D7D2F35B-95D3-44DE-B3BD-A9B3819B7B20}"/>
    <cellStyle name="Normal_RRM3_Tables_(as filed)_v 08" xfId="57" xr:uid="{00000000-0005-0000-0000-000014CA0000}"/>
    <cellStyle name="Note 10" xfId="51834" xr:uid="{00000000-0005-0000-0000-000017CA0000}"/>
    <cellStyle name="Note 10 2" xfId="51835" xr:uid="{00000000-0005-0000-0000-000018CA0000}"/>
    <cellStyle name="Note 10 2 2" xfId="51836" xr:uid="{00000000-0005-0000-0000-000019CA0000}"/>
    <cellStyle name="Note 10 3" xfId="51837" xr:uid="{00000000-0005-0000-0000-00001ACA0000}"/>
    <cellStyle name="Note 10 3 2" xfId="51838" xr:uid="{00000000-0005-0000-0000-00001BCA0000}"/>
    <cellStyle name="Note 10 4" xfId="51839" xr:uid="{00000000-0005-0000-0000-00001CCA0000}"/>
    <cellStyle name="Note 10 5" xfId="51840" xr:uid="{00000000-0005-0000-0000-00001DCA0000}"/>
    <cellStyle name="Note 10 6" xfId="51841" xr:uid="{00000000-0005-0000-0000-00001ECA0000}"/>
    <cellStyle name="Note 10 7" xfId="51842" xr:uid="{00000000-0005-0000-0000-00001FCA0000}"/>
    <cellStyle name="Note 11" xfId="51843" xr:uid="{00000000-0005-0000-0000-000020CA0000}"/>
    <cellStyle name="Note 2" xfId="51844" xr:uid="{00000000-0005-0000-0000-000021CA0000}"/>
    <cellStyle name="Note 2 10" xfId="51845" xr:uid="{00000000-0005-0000-0000-000022CA0000}"/>
    <cellStyle name="Note 2 10 2" xfId="51846" xr:uid="{00000000-0005-0000-0000-000023CA0000}"/>
    <cellStyle name="Note 2 10 3" xfId="51847" xr:uid="{00000000-0005-0000-0000-000024CA0000}"/>
    <cellStyle name="Note 2 11" xfId="51848" xr:uid="{00000000-0005-0000-0000-000025CA0000}"/>
    <cellStyle name="Note 2 11 2" xfId="51849" xr:uid="{00000000-0005-0000-0000-000026CA0000}"/>
    <cellStyle name="Note 2 11 2 2" xfId="51850" xr:uid="{00000000-0005-0000-0000-000027CA0000}"/>
    <cellStyle name="Note 2 11 3" xfId="51851" xr:uid="{00000000-0005-0000-0000-000028CA0000}"/>
    <cellStyle name="Note 2 12" xfId="51852" xr:uid="{00000000-0005-0000-0000-000029CA0000}"/>
    <cellStyle name="Note 2 12 2" xfId="51853" xr:uid="{00000000-0005-0000-0000-00002ACA0000}"/>
    <cellStyle name="Note 2 12 3" xfId="51854" xr:uid="{00000000-0005-0000-0000-00002BCA0000}"/>
    <cellStyle name="Note 2 13" xfId="51855" xr:uid="{00000000-0005-0000-0000-00002CCA0000}"/>
    <cellStyle name="Note 2 13 2" xfId="51856" xr:uid="{00000000-0005-0000-0000-00002DCA0000}"/>
    <cellStyle name="Note 2 13 3" xfId="51857" xr:uid="{00000000-0005-0000-0000-00002ECA0000}"/>
    <cellStyle name="Note 2 14" xfId="51858" xr:uid="{00000000-0005-0000-0000-00002FCA0000}"/>
    <cellStyle name="Note 2 14 2" xfId="51859" xr:uid="{00000000-0005-0000-0000-000030CA0000}"/>
    <cellStyle name="Note 2 15" xfId="51860" xr:uid="{00000000-0005-0000-0000-000031CA0000}"/>
    <cellStyle name="Note 2 15 2" xfId="51861" xr:uid="{00000000-0005-0000-0000-000032CA0000}"/>
    <cellStyle name="Note 2 15 3" xfId="51862" xr:uid="{00000000-0005-0000-0000-000033CA0000}"/>
    <cellStyle name="Note 2 16" xfId="51863" xr:uid="{00000000-0005-0000-0000-000034CA0000}"/>
    <cellStyle name="Note 2 16 2" xfId="51864" xr:uid="{00000000-0005-0000-0000-000035CA0000}"/>
    <cellStyle name="Note 2 16 3" xfId="51865" xr:uid="{00000000-0005-0000-0000-000036CA0000}"/>
    <cellStyle name="Note 2 17" xfId="51866" xr:uid="{00000000-0005-0000-0000-000037CA0000}"/>
    <cellStyle name="Note 2 17 2" xfId="51867" xr:uid="{00000000-0005-0000-0000-000038CA0000}"/>
    <cellStyle name="Note 2 17 3" xfId="51868" xr:uid="{00000000-0005-0000-0000-000039CA0000}"/>
    <cellStyle name="Note 2 18" xfId="51869" xr:uid="{00000000-0005-0000-0000-00003ACA0000}"/>
    <cellStyle name="Note 2 18 2" xfId="51870" xr:uid="{00000000-0005-0000-0000-00003BCA0000}"/>
    <cellStyle name="Note 2 18 3" xfId="51871" xr:uid="{00000000-0005-0000-0000-00003CCA0000}"/>
    <cellStyle name="Note 2 19" xfId="51872" xr:uid="{00000000-0005-0000-0000-00003DCA0000}"/>
    <cellStyle name="Note 2 2" xfId="51873" xr:uid="{00000000-0005-0000-0000-00003ECA0000}"/>
    <cellStyle name="Note 2 2 10" xfId="51874" xr:uid="{00000000-0005-0000-0000-00003FCA0000}"/>
    <cellStyle name="Note 2 2 10 2" xfId="51875" xr:uid="{00000000-0005-0000-0000-000040CA0000}"/>
    <cellStyle name="Note 2 2 10 3" xfId="51876" xr:uid="{00000000-0005-0000-0000-000041CA0000}"/>
    <cellStyle name="Note 2 2 11" xfId="51877" xr:uid="{00000000-0005-0000-0000-000042CA0000}"/>
    <cellStyle name="Note 2 2 11 2" xfId="51878" xr:uid="{00000000-0005-0000-0000-000043CA0000}"/>
    <cellStyle name="Note 2 2 11 3" xfId="51879" xr:uid="{00000000-0005-0000-0000-000044CA0000}"/>
    <cellStyle name="Note 2 2 12" xfId="51880" xr:uid="{00000000-0005-0000-0000-000045CA0000}"/>
    <cellStyle name="Note 2 2 13" xfId="51881" xr:uid="{00000000-0005-0000-0000-000046CA0000}"/>
    <cellStyle name="Note 2 2 14" xfId="51882" xr:uid="{00000000-0005-0000-0000-000047CA0000}"/>
    <cellStyle name="Note 2 2 15" xfId="51883" xr:uid="{00000000-0005-0000-0000-000048CA0000}"/>
    <cellStyle name="Note 2 2 2" xfId="51884" xr:uid="{00000000-0005-0000-0000-000049CA0000}"/>
    <cellStyle name="Note 2 2 2 10" xfId="51885" xr:uid="{00000000-0005-0000-0000-00004ACA0000}"/>
    <cellStyle name="Note 2 2 2 11" xfId="51886" xr:uid="{00000000-0005-0000-0000-00004BCA0000}"/>
    <cellStyle name="Note 2 2 2 2" xfId="51887" xr:uid="{00000000-0005-0000-0000-00004CCA0000}"/>
    <cellStyle name="Note 2 2 2 2 2" xfId="51888" xr:uid="{00000000-0005-0000-0000-00004DCA0000}"/>
    <cellStyle name="Note 2 2 2 2 2 2" xfId="51889" xr:uid="{00000000-0005-0000-0000-00004ECA0000}"/>
    <cellStyle name="Note 2 2 2 2 3" xfId="51890" xr:uid="{00000000-0005-0000-0000-00004FCA0000}"/>
    <cellStyle name="Note 2 2 2 2 3 2" xfId="51891" xr:uid="{00000000-0005-0000-0000-000050CA0000}"/>
    <cellStyle name="Note 2 2 2 2 4" xfId="51892" xr:uid="{00000000-0005-0000-0000-000051CA0000}"/>
    <cellStyle name="Note 2 2 2 2 4 2" xfId="51893" xr:uid="{00000000-0005-0000-0000-000052CA0000}"/>
    <cellStyle name="Note 2 2 2 2 5" xfId="51894" xr:uid="{00000000-0005-0000-0000-000053CA0000}"/>
    <cellStyle name="Note 2 2 2 3" xfId="51895" xr:uid="{00000000-0005-0000-0000-000054CA0000}"/>
    <cellStyle name="Note 2 2 2 3 2" xfId="51896" xr:uid="{00000000-0005-0000-0000-000055CA0000}"/>
    <cellStyle name="Note 2 2 2 3 2 2" xfId="51897" xr:uid="{00000000-0005-0000-0000-000056CA0000}"/>
    <cellStyle name="Note 2 2 2 3 3" xfId="51898" xr:uid="{00000000-0005-0000-0000-000057CA0000}"/>
    <cellStyle name="Note 2 2 2 3 3 2" xfId="51899" xr:uid="{00000000-0005-0000-0000-000058CA0000}"/>
    <cellStyle name="Note 2 2 2 3 4" xfId="51900" xr:uid="{00000000-0005-0000-0000-000059CA0000}"/>
    <cellStyle name="Note 2 2 2 3 4 2" xfId="51901" xr:uid="{00000000-0005-0000-0000-00005ACA0000}"/>
    <cellStyle name="Note 2 2 2 3 5" xfId="51902" xr:uid="{00000000-0005-0000-0000-00005BCA0000}"/>
    <cellStyle name="Note 2 2 2 4" xfId="51903" xr:uid="{00000000-0005-0000-0000-00005CCA0000}"/>
    <cellStyle name="Note 2 2 2 4 2" xfId="51904" xr:uid="{00000000-0005-0000-0000-00005DCA0000}"/>
    <cellStyle name="Note 2 2 2 4 2 2" xfId="51905" xr:uid="{00000000-0005-0000-0000-00005ECA0000}"/>
    <cellStyle name="Note 2 2 2 4 3" xfId="51906" xr:uid="{00000000-0005-0000-0000-00005FCA0000}"/>
    <cellStyle name="Note 2 2 2 4 3 2" xfId="51907" xr:uid="{00000000-0005-0000-0000-000060CA0000}"/>
    <cellStyle name="Note 2 2 2 4 4" xfId="51908" xr:uid="{00000000-0005-0000-0000-000061CA0000}"/>
    <cellStyle name="Note 2 2 2 4 4 2" xfId="51909" xr:uid="{00000000-0005-0000-0000-000062CA0000}"/>
    <cellStyle name="Note 2 2 2 4 5" xfId="51910" xr:uid="{00000000-0005-0000-0000-000063CA0000}"/>
    <cellStyle name="Note 2 2 2 5" xfId="51911" xr:uid="{00000000-0005-0000-0000-000064CA0000}"/>
    <cellStyle name="Note 2 2 2 5 2" xfId="51912" xr:uid="{00000000-0005-0000-0000-000065CA0000}"/>
    <cellStyle name="Note 2 2 2 5 3" xfId="51913" xr:uid="{00000000-0005-0000-0000-000066CA0000}"/>
    <cellStyle name="Note 2 2 2 6" xfId="51914" xr:uid="{00000000-0005-0000-0000-000067CA0000}"/>
    <cellStyle name="Note 2 2 2 6 2" xfId="51915" xr:uid="{00000000-0005-0000-0000-000068CA0000}"/>
    <cellStyle name="Note 2 2 2 7" xfId="51916" xr:uid="{00000000-0005-0000-0000-000069CA0000}"/>
    <cellStyle name="Note 2 2 2 7 2" xfId="51917" xr:uid="{00000000-0005-0000-0000-00006ACA0000}"/>
    <cellStyle name="Note 2 2 2 8" xfId="51918" xr:uid="{00000000-0005-0000-0000-00006BCA0000}"/>
    <cellStyle name="Note 2 2 2 8 2" xfId="51919" xr:uid="{00000000-0005-0000-0000-00006CCA0000}"/>
    <cellStyle name="Note 2 2 2 9" xfId="51920" xr:uid="{00000000-0005-0000-0000-00006DCA0000}"/>
    <cellStyle name="Note 2 2 3" xfId="51921" xr:uid="{00000000-0005-0000-0000-00006ECA0000}"/>
    <cellStyle name="Note 2 2 3 2" xfId="51922" xr:uid="{00000000-0005-0000-0000-00006FCA0000}"/>
    <cellStyle name="Note 2 2 3 2 2" xfId="51923" xr:uid="{00000000-0005-0000-0000-000070CA0000}"/>
    <cellStyle name="Note 2 2 3 3" xfId="51924" xr:uid="{00000000-0005-0000-0000-000071CA0000}"/>
    <cellStyle name="Note 2 2 3 3 2" xfId="51925" xr:uid="{00000000-0005-0000-0000-000072CA0000}"/>
    <cellStyle name="Note 2 2 3 4" xfId="51926" xr:uid="{00000000-0005-0000-0000-000073CA0000}"/>
    <cellStyle name="Note 2 2 3 4 2" xfId="51927" xr:uid="{00000000-0005-0000-0000-000074CA0000}"/>
    <cellStyle name="Note 2 2 3 5" xfId="51928" xr:uid="{00000000-0005-0000-0000-000075CA0000}"/>
    <cellStyle name="Note 2 2 4" xfId="51929" xr:uid="{00000000-0005-0000-0000-000076CA0000}"/>
    <cellStyle name="Note 2 2 4 2" xfId="51930" xr:uid="{00000000-0005-0000-0000-000077CA0000}"/>
    <cellStyle name="Note 2 2 4 2 2" xfId="51931" xr:uid="{00000000-0005-0000-0000-000078CA0000}"/>
    <cellStyle name="Note 2 2 4 3" xfId="51932" xr:uid="{00000000-0005-0000-0000-000079CA0000}"/>
    <cellStyle name="Note 2 2 4 3 2" xfId="51933" xr:uid="{00000000-0005-0000-0000-00007ACA0000}"/>
    <cellStyle name="Note 2 2 4 4" xfId="51934" xr:uid="{00000000-0005-0000-0000-00007BCA0000}"/>
    <cellStyle name="Note 2 2 4 4 2" xfId="51935" xr:uid="{00000000-0005-0000-0000-00007CCA0000}"/>
    <cellStyle name="Note 2 2 4 5" xfId="51936" xr:uid="{00000000-0005-0000-0000-00007DCA0000}"/>
    <cellStyle name="Note 2 2 5" xfId="51937" xr:uid="{00000000-0005-0000-0000-00007ECA0000}"/>
    <cellStyle name="Note 2 2 5 2" xfId="51938" xr:uid="{00000000-0005-0000-0000-00007FCA0000}"/>
    <cellStyle name="Note 2 2 5 2 2" xfId="51939" xr:uid="{00000000-0005-0000-0000-000080CA0000}"/>
    <cellStyle name="Note 2 2 5 3" xfId="51940" xr:uid="{00000000-0005-0000-0000-000081CA0000}"/>
    <cellStyle name="Note 2 2 5 3 2" xfId="51941" xr:uid="{00000000-0005-0000-0000-000082CA0000}"/>
    <cellStyle name="Note 2 2 5 4" xfId="51942" xr:uid="{00000000-0005-0000-0000-000083CA0000}"/>
    <cellStyle name="Note 2 2 6" xfId="51943" xr:uid="{00000000-0005-0000-0000-000084CA0000}"/>
    <cellStyle name="Note 2 2 6 2" xfId="51944" xr:uid="{00000000-0005-0000-0000-000085CA0000}"/>
    <cellStyle name="Note 2 2 6 3" xfId="51945" xr:uid="{00000000-0005-0000-0000-000086CA0000}"/>
    <cellStyle name="Note 2 2 7" xfId="51946" xr:uid="{00000000-0005-0000-0000-000087CA0000}"/>
    <cellStyle name="Note 2 2 7 2" xfId="51947" xr:uid="{00000000-0005-0000-0000-000088CA0000}"/>
    <cellStyle name="Note 2 2 8" xfId="51948" xr:uid="{00000000-0005-0000-0000-000089CA0000}"/>
    <cellStyle name="Note 2 2 8 2" xfId="51949" xr:uid="{00000000-0005-0000-0000-00008ACA0000}"/>
    <cellStyle name="Note 2 2 8 3" xfId="51950" xr:uid="{00000000-0005-0000-0000-00008BCA0000}"/>
    <cellStyle name="Note 2 2 9" xfId="51951" xr:uid="{00000000-0005-0000-0000-00008CCA0000}"/>
    <cellStyle name="Note 2 2 9 2" xfId="51952" xr:uid="{00000000-0005-0000-0000-00008DCA0000}"/>
    <cellStyle name="Note 2 2 9 3" xfId="51953" xr:uid="{00000000-0005-0000-0000-00008ECA0000}"/>
    <cellStyle name="Note 2 2_Dec monthly report" xfId="51954" xr:uid="{00000000-0005-0000-0000-00008FCA0000}"/>
    <cellStyle name="Note 2 20" xfId="51955" xr:uid="{00000000-0005-0000-0000-000090CA0000}"/>
    <cellStyle name="Note 2 3" xfId="51956" xr:uid="{00000000-0005-0000-0000-000091CA0000}"/>
    <cellStyle name="Note 2 3 10" xfId="51957" xr:uid="{00000000-0005-0000-0000-000092CA0000}"/>
    <cellStyle name="Note 2 3 11" xfId="51958" xr:uid="{00000000-0005-0000-0000-000093CA0000}"/>
    <cellStyle name="Note 2 3 2" xfId="51959" xr:uid="{00000000-0005-0000-0000-000094CA0000}"/>
    <cellStyle name="Note 2 3 2 2" xfId="51960" xr:uid="{00000000-0005-0000-0000-000095CA0000}"/>
    <cellStyle name="Note 2 3 2 2 2" xfId="51961" xr:uid="{00000000-0005-0000-0000-000096CA0000}"/>
    <cellStyle name="Note 2 3 2 2 2 2" xfId="51962" xr:uid="{00000000-0005-0000-0000-000097CA0000}"/>
    <cellStyle name="Note 2 3 2 2 3" xfId="51963" xr:uid="{00000000-0005-0000-0000-000098CA0000}"/>
    <cellStyle name="Note 2 3 2 3" xfId="51964" xr:uid="{00000000-0005-0000-0000-000099CA0000}"/>
    <cellStyle name="Note 2 3 2 3 2" xfId="51965" xr:uid="{00000000-0005-0000-0000-00009ACA0000}"/>
    <cellStyle name="Note 2 3 2 3 3" xfId="51966" xr:uid="{00000000-0005-0000-0000-00009BCA0000}"/>
    <cellStyle name="Note 2 3 2 4" xfId="51967" xr:uid="{00000000-0005-0000-0000-00009CCA0000}"/>
    <cellStyle name="Note 2 3 2 4 2" xfId="51968" xr:uid="{00000000-0005-0000-0000-00009DCA0000}"/>
    <cellStyle name="Note 2 3 2 5" xfId="51969" xr:uid="{00000000-0005-0000-0000-00009ECA0000}"/>
    <cellStyle name="Note 2 3 2 6" xfId="51970" xr:uid="{00000000-0005-0000-0000-00009FCA0000}"/>
    <cellStyle name="Note 2 3 3" xfId="51971" xr:uid="{00000000-0005-0000-0000-0000A0CA0000}"/>
    <cellStyle name="Note 2 3 3 2" xfId="51972" xr:uid="{00000000-0005-0000-0000-0000A1CA0000}"/>
    <cellStyle name="Note 2 3 3 2 2" xfId="51973" xr:uid="{00000000-0005-0000-0000-0000A2CA0000}"/>
    <cellStyle name="Note 2 3 3 3" xfId="51974" xr:uid="{00000000-0005-0000-0000-0000A3CA0000}"/>
    <cellStyle name="Note 2 3 3 3 2" xfId="51975" xr:uid="{00000000-0005-0000-0000-0000A4CA0000}"/>
    <cellStyle name="Note 2 3 3 4" xfId="51976" xr:uid="{00000000-0005-0000-0000-0000A5CA0000}"/>
    <cellStyle name="Note 2 3 3 4 2" xfId="51977" xr:uid="{00000000-0005-0000-0000-0000A6CA0000}"/>
    <cellStyle name="Note 2 3 3 4 3" xfId="51978" xr:uid="{00000000-0005-0000-0000-0000A7CA0000}"/>
    <cellStyle name="Note 2 3 3 5" xfId="51979" xr:uid="{00000000-0005-0000-0000-0000A8CA0000}"/>
    <cellStyle name="Note 2 3 3 6" xfId="51980" xr:uid="{00000000-0005-0000-0000-0000A9CA0000}"/>
    <cellStyle name="Note 2 3 4" xfId="51981" xr:uid="{00000000-0005-0000-0000-0000AACA0000}"/>
    <cellStyle name="Note 2 3 4 2" xfId="51982" xr:uid="{00000000-0005-0000-0000-0000ABCA0000}"/>
    <cellStyle name="Note 2 3 4 2 2" xfId="51983" xr:uid="{00000000-0005-0000-0000-0000ACCA0000}"/>
    <cellStyle name="Note 2 3 4 3" xfId="51984" xr:uid="{00000000-0005-0000-0000-0000ADCA0000}"/>
    <cellStyle name="Note 2 3 5" xfId="51985" xr:uid="{00000000-0005-0000-0000-0000AECA0000}"/>
    <cellStyle name="Note 2 3 5 2" xfId="51986" xr:uid="{00000000-0005-0000-0000-0000AFCA0000}"/>
    <cellStyle name="Note 2 3 6" xfId="51987" xr:uid="{00000000-0005-0000-0000-0000B0CA0000}"/>
    <cellStyle name="Note 2 3 6 2" xfId="51988" xr:uid="{00000000-0005-0000-0000-0000B1CA0000}"/>
    <cellStyle name="Note 2 3 7" xfId="51989" xr:uid="{00000000-0005-0000-0000-0000B2CA0000}"/>
    <cellStyle name="Note 2 3 7 2" xfId="51990" xr:uid="{00000000-0005-0000-0000-0000B3CA0000}"/>
    <cellStyle name="Note 2 3 8" xfId="51991" xr:uid="{00000000-0005-0000-0000-0000B4CA0000}"/>
    <cellStyle name="Note 2 3 8 2" xfId="51992" xr:uid="{00000000-0005-0000-0000-0000B5CA0000}"/>
    <cellStyle name="Note 2 3 9" xfId="51993" xr:uid="{00000000-0005-0000-0000-0000B6CA0000}"/>
    <cellStyle name="Note 2 4" xfId="51994" xr:uid="{00000000-0005-0000-0000-0000B7CA0000}"/>
    <cellStyle name="Note 2 4 2" xfId="51995" xr:uid="{00000000-0005-0000-0000-0000B8CA0000}"/>
    <cellStyle name="Note 2 4 2 2" xfId="51996" xr:uid="{00000000-0005-0000-0000-0000B9CA0000}"/>
    <cellStyle name="Note 2 4 2 2 2" xfId="51997" xr:uid="{00000000-0005-0000-0000-0000BACA0000}"/>
    <cellStyle name="Note 2 4 2 3" xfId="51998" xr:uid="{00000000-0005-0000-0000-0000BBCA0000}"/>
    <cellStyle name="Note 2 4 2 3 2" xfId="51999" xr:uid="{00000000-0005-0000-0000-0000BCCA0000}"/>
    <cellStyle name="Note 2 4 2 4" xfId="52000" xr:uid="{00000000-0005-0000-0000-0000BDCA0000}"/>
    <cellStyle name="Note 2 4 2 4 2" xfId="52001" xr:uid="{00000000-0005-0000-0000-0000BECA0000}"/>
    <cellStyle name="Note 2 4 2 4 3" xfId="52002" xr:uid="{00000000-0005-0000-0000-0000BFCA0000}"/>
    <cellStyle name="Note 2 4 2 5" xfId="52003" xr:uid="{00000000-0005-0000-0000-0000C0CA0000}"/>
    <cellStyle name="Note 2 4 3" xfId="52004" xr:uid="{00000000-0005-0000-0000-0000C1CA0000}"/>
    <cellStyle name="Note 2 4 3 2" xfId="52005" xr:uid="{00000000-0005-0000-0000-0000C2CA0000}"/>
    <cellStyle name="Note 2 4 3 2 2" xfId="52006" xr:uid="{00000000-0005-0000-0000-0000C3CA0000}"/>
    <cellStyle name="Note 2 4 3 3" xfId="52007" xr:uid="{00000000-0005-0000-0000-0000C4CA0000}"/>
    <cellStyle name="Note 2 4 4" xfId="52008" xr:uid="{00000000-0005-0000-0000-0000C5CA0000}"/>
    <cellStyle name="Note 2 4 4 2" xfId="52009" xr:uid="{00000000-0005-0000-0000-0000C6CA0000}"/>
    <cellStyle name="Note 2 4 5" xfId="52010" xr:uid="{00000000-0005-0000-0000-0000C7CA0000}"/>
    <cellStyle name="Note 2 4 5 2" xfId="52011" xr:uid="{00000000-0005-0000-0000-0000C8CA0000}"/>
    <cellStyle name="Note 2 4 6" xfId="52012" xr:uid="{00000000-0005-0000-0000-0000C9CA0000}"/>
    <cellStyle name="Note 2 4 6 2" xfId="52013" xr:uid="{00000000-0005-0000-0000-0000CACA0000}"/>
    <cellStyle name="Note 2 4 7" xfId="52014" xr:uid="{00000000-0005-0000-0000-0000CBCA0000}"/>
    <cellStyle name="Note 2 4 7 2" xfId="52015" xr:uid="{00000000-0005-0000-0000-0000CCCA0000}"/>
    <cellStyle name="Note 2 4 8" xfId="52016" xr:uid="{00000000-0005-0000-0000-0000CDCA0000}"/>
    <cellStyle name="Note 2 4 9" xfId="52017" xr:uid="{00000000-0005-0000-0000-0000CECA0000}"/>
    <cellStyle name="Note 2 5" xfId="52018" xr:uid="{00000000-0005-0000-0000-0000CFCA0000}"/>
    <cellStyle name="Note 2 5 2" xfId="52019" xr:uid="{00000000-0005-0000-0000-0000D0CA0000}"/>
    <cellStyle name="Note 2 5 2 2" xfId="52020" xr:uid="{00000000-0005-0000-0000-0000D1CA0000}"/>
    <cellStyle name="Note 2 5 2 2 2" xfId="52021" xr:uid="{00000000-0005-0000-0000-0000D2CA0000}"/>
    <cellStyle name="Note 2 5 2 3" xfId="52022" xr:uid="{00000000-0005-0000-0000-0000D3CA0000}"/>
    <cellStyle name="Note 2 5 3" xfId="52023" xr:uid="{00000000-0005-0000-0000-0000D4CA0000}"/>
    <cellStyle name="Note 2 5 3 2" xfId="52024" xr:uid="{00000000-0005-0000-0000-0000D5CA0000}"/>
    <cellStyle name="Note 2 5 3 3" xfId="52025" xr:uid="{00000000-0005-0000-0000-0000D6CA0000}"/>
    <cellStyle name="Note 2 5 4" xfId="52026" xr:uid="{00000000-0005-0000-0000-0000D7CA0000}"/>
    <cellStyle name="Note 2 5 4 2" xfId="52027" xr:uid="{00000000-0005-0000-0000-0000D8CA0000}"/>
    <cellStyle name="Note 2 5 5" xfId="52028" xr:uid="{00000000-0005-0000-0000-0000D9CA0000}"/>
    <cellStyle name="Note 2 5 5 2" xfId="52029" xr:uid="{00000000-0005-0000-0000-0000DACA0000}"/>
    <cellStyle name="Note 2 5 6" xfId="52030" xr:uid="{00000000-0005-0000-0000-0000DBCA0000}"/>
    <cellStyle name="Note 2 5 6 2" xfId="52031" xr:uid="{00000000-0005-0000-0000-0000DCCA0000}"/>
    <cellStyle name="Note 2 5 7" xfId="52032" xr:uid="{00000000-0005-0000-0000-0000DDCA0000}"/>
    <cellStyle name="Note 2 5 8" xfId="52033" xr:uid="{00000000-0005-0000-0000-0000DECA0000}"/>
    <cellStyle name="Note 2 5 9" xfId="52034" xr:uid="{00000000-0005-0000-0000-0000DFCA0000}"/>
    <cellStyle name="Note 2 6" xfId="52035" xr:uid="{00000000-0005-0000-0000-0000E0CA0000}"/>
    <cellStyle name="Note 2 6 2" xfId="52036" xr:uid="{00000000-0005-0000-0000-0000E1CA0000}"/>
    <cellStyle name="Note 2 6 2 2" xfId="52037" xr:uid="{00000000-0005-0000-0000-0000E2CA0000}"/>
    <cellStyle name="Note 2 6 2 2 2" xfId="52038" xr:uid="{00000000-0005-0000-0000-0000E3CA0000}"/>
    <cellStyle name="Note 2 6 2 2 2 2" xfId="52039" xr:uid="{00000000-0005-0000-0000-0000E4CA0000}"/>
    <cellStyle name="Note 2 6 2 2 3" xfId="52040" xr:uid="{00000000-0005-0000-0000-0000E5CA0000}"/>
    <cellStyle name="Note 2 6 2 3" xfId="52041" xr:uid="{00000000-0005-0000-0000-0000E6CA0000}"/>
    <cellStyle name="Note 2 6 2 3 2" xfId="52042" xr:uid="{00000000-0005-0000-0000-0000E7CA0000}"/>
    <cellStyle name="Note 2 6 2 4" xfId="52043" xr:uid="{00000000-0005-0000-0000-0000E8CA0000}"/>
    <cellStyle name="Note 2 6 3" xfId="52044" xr:uid="{00000000-0005-0000-0000-0000E9CA0000}"/>
    <cellStyle name="Note 2 6 3 2" xfId="52045" xr:uid="{00000000-0005-0000-0000-0000EACA0000}"/>
    <cellStyle name="Note 2 6 4" xfId="52046" xr:uid="{00000000-0005-0000-0000-0000EBCA0000}"/>
    <cellStyle name="Note 2 6 4 2" xfId="52047" xr:uid="{00000000-0005-0000-0000-0000ECCA0000}"/>
    <cellStyle name="Note 2 6 5" xfId="52048" xr:uid="{00000000-0005-0000-0000-0000EDCA0000}"/>
    <cellStyle name="Note 2 6 5 2" xfId="52049" xr:uid="{00000000-0005-0000-0000-0000EECA0000}"/>
    <cellStyle name="Note 2 6 6" xfId="52050" xr:uid="{00000000-0005-0000-0000-0000EFCA0000}"/>
    <cellStyle name="Note 2 6_Dec monthly report" xfId="52051" xr:uid="{00000000-0005-0000-0000-0000F0CA0000}"/>
    <cellStyle name="Note 2 7" xfId="52052" xr:uid="{00000000-0005-0000-0000-0000F1CA0000}"/>
    <cellStyle name="Note 2 7 2" xfId="52053" xr:uid="{00000000-0005-0000-0000-0000F2CA0000}"/>
    <cellStyle name="Note 2 7 2 2" xfId="52054" xr:uid="{00000000-0005-0000-0000-0000F3CA0000}"/>
    <cellStyle name="Note 2 7 2 3" xfId="52055" xr:uid="{00000000-0005-0000-0000-0000F4CA0000}"/>
    <cellStyle name="Note 2 7 2 4" xfId="52056" xr:uid="{00000000-0005-0000-0000-0000F5CA0000}"/>
    <cellStyle name="Note 2 7 2 5" xfId="52057" xr:uid="{00000000-0005-0000-0000-0000F6CA0000}"/>
    <cellStyle name="Note 2 7 3" xfId="52058" xr:uid="{00000000-0005-0000-0000-0000F7CA0000}"/>
    <cellStyle name="Note 2 7 3 2" xfId="52059" xr:uid="{00000000-0005-0000-0000-0000F8CA0000}"/>
    <cellStyle name="Note 2 7 4" xfId="52060" xr:uid="{00000000-0005-0000-0000-0000F9CA0000}"/>
    <cellStyle name="Note 2 7 4 2" xfId="52061" xr:uid="{00000000-0005-0000-0000-0000FACA0000}"/>
    <cellStyle name="Note 2 7 5" xfId="52062" xr:uid="{00000000-0005-0000-0000-0000FBCA0000}"/>
    <cellStyle name="Note 2 7 5 2" xfId="52063" xr:uid="{00000000-0005-0000-0000-0000FCCA0000}"/>
    <cellStyle name="Note 2 7 6" xfId="52064" xr:uid="{00000000-0005-0000-0000-0000FDCA0000}"/>
    <cellStyle name="Note 2 8" xfId="52065" xr:uid="{00000000-0005-0000-0000-0000FECA0000}"/>
    <cellStyle name="Note 2 8 2" xfId="52066" xr:uid="{00000000-0005-0000-0000-0000FFCA0000}"/>
    <cellStyle name="Note 2 8 2 2" xfId="52067" xr:uid="{00000000-0005-0000-0000-000000CB0000}"/>
    <cellStyle name="Note 2 8 2 2 2" xfId="52068" xr:uid="{00000000-0005-0000-0000-000001CB0000}"/>
    <cellStyle name="Note 2 8 2 3" xfId="52069" xr:uid="{00000000-0005-0000-0000-000002CB0000}"/>
    <cellStyle name="Note 2 8 3" xfId="52070" xr:uid="{00000000-0005-0000-0000-000003CB0000}"/>
    <cellStyle name="Note 2 8 4" xfId="52071" xr:uid="{00000000-0005-0000-0000-000004CB0000}"/>
    <cellStyle name="Note 2 8 5" xfId="52072" xr:uid="{00000000-0005-0000-0000-000005CB0000}"/>
    <cellStyle name="Note 2 8 6" xfId="52073" xr:uid="{00000000-0005-0000-0000-000006CB0000}"/>
    <cellStyle name="Note 2 9" xfId="52074" xr:uid="{00000000-0005-0000-0000-000007CB0000}"/>
    <cellStyle name="Note 2 9 2" xfId="52075" xr:uid="{00000000-0005-0000-0000-000008CB0000}"/>
    <cellStyle name="Note 2 9 2 2" xfId="52076" xr:uid="{00000000-0005-0000-0000-000009CB0000}"/>
    <cellStyle name="Note 2 9 2 3" xfId="52077" xr:uid="{00000000-0005-0000-0000-00000ACB0000}"/>
    <cellStyle name="Note 2 9 3" xfId="52078" xr:uid="{00000000-0005-0000-0000-00000BCB0000}"/>
    <cellStyle name="Note 2 9 4" xfId="52079" xr:uid="{00000000-0005-0000-0000-00000CCB0000}"/>
    <cellStyle name="Note 2 9 5" xfId="52080" xr:uid="{00000000-0005-0000-0000-00000DCB0000}"/>
    <cellStyle name="Note 2 9 6" xfId="52081" xr:uid="{00000000-0005-0000-0000-00000ECB0000}"/>
    <cellStyle name="Note 2_Dec monthly report" xfId="52082" xr:uid="{00000000-0005-0000-0000-00000FCB0000}"/>
    <cellStyle name="Note 3" xfId="52083" xr:uid="{00000000-0005-0000-0000-000010CB0000}"/>
    <cellStyle name="Note 3 10" xfId="52084" xr:uid="{00000000-0005-0000-0000-000011CB0000}"/>
    <cellStyle name="Note 3 10 2" xfId="52085" xr:uid="{00000000-0005-0000-0000-000012CB0000}"/>
    <cellStyle name="Note 3 10 2 2" xfId="52086" xr:uid="{00000000-0005-0000-0000-000013CB0000}"/>
    <cellStyle name="Note 3 10 2 2 2" xfId="52087" xr:uid="{00000000-0005-0000-0000-000014CB0000}"/>
    <cellStyle name="Note 3 10 2 3" xfId="52088" xr:uid="{00000000-0005-0000-0000-000015CB0000}"/>
    <cellStyle name="Note 3 10 3" xfId="52089" xr:uid="{00000000-0005-0000-0000-000016CB0000}"/>
    <cellStyle name="Note 3 10 3 2" xfId="52090" xr:uid="{00000000-0005-0000-0000-000017CB0000}"/>
    <cellStyle name="Note 3 10 4" xfId="52091" xr:uid="{00000000-0005-0000-0000-000018CB0000}"/>
    <cellStyle name="Note 3 11" xfId="52092" xr:uid="{00000000-0005-0000-0000-000019CB0000}"/>
    <cellStyle name="Note 3 11 2" xfId="52093" xr:uid="{00000000-0005-0000-0000-00001ACB0000}"/>
    <cellStyle name="Note 3 11 2 2" xfId="52094" xr:uid="{00000000-0005-0000-0000-00001BCB0000}"/>
    <cellStyle name="Note 3 11 2 3" xfId="52095" xr:uid="{00000000-0005-0000-0000-00001CCB0000}"/>
    <cellStyle name="Note 3 11 3" xfId="52096" xr:uid="{00000000-0005-0000-0000-00001DCB0000}"/>
    <cellStyle name="Note 3 11 3 2" xfId="52097" xr:uid="{00000000-0005-0000-0000-00001ECB0000}"/>
    <cellStyle name="Note 3 11 4" xfId="52098" xr:uid="{00000000-0005-0000-0000-00001FCB0000}"/>
    <cellStyle name="Note 3 12" xfId="52099" xr:uid="{00000000-0005-0000-0000-000020CB0000}"/>
    <cellStyle name="Note 3 12 2" xfId="52100" xr:uid="{00000000-0005-0000-0000-000021CB0000}"/>
    <cellStyle name="Note 3 12 2 2" xfId="52101" xr:uid="{00000000-0005-0000-0000-000022CB0000}"/>
    <cellStyle name="Note 3 12 2 3" xfId="52102" xr:uid="{00000000-0005-0000-0000-000023CB0000}"/>
    <cellStyle name="Note 3 12 3" xfId="52103" xr:uid="{00000000-0005-0000-0000-000024CB0000}"/>
    <cellStyle name="Note 3 12 3 2" xfId="52104" xr:uid="{00000000-0005-0000-0000-000025CB0000}"/>
    <cellStyle name="Note 3 12 4" xfId="52105" xr:uid="{00000000-0005-0000-0000-000026CB0000}"/>
    <cellStyle name="Note 3 13" xfId="52106" xr:uid="{00000000-0005-0000-0000-000027CB0000}"/>
    <cellStyle name="Note 3 13 2" xfId="52107" xr:uid="{00000000-0005-0000-0000-000028CB0000}"/>
    <cellStyle name="Note 3 13 3" xfId="52108" xr:uid="{00000000-0005-0000-0000-000029CB0000}"/>
    <cellStyle name="Note 3 14" xfId="52109" xr:uid="{00000000-0005-0000-0000-00002ACB0000}"/>
    <cellStyle name="Note 3 15" xfId="52110" xr:uid="{00000000-0005-0000-0000-00002BCB0000}"/>
    <cellStyle name="Note 3 16" xfId="52111" xr:uid="{00000000-0005-0000-0000-00002CCB0000}"/>
    <cellStyle name="Note 3 17" xfId="52112" xr:uid="{00000000-0005-0000-0000-00002DCB0000}"/>
    <cellStyle name="Note 3 2" xfId="52113" xr:uid="{00000000-0005-0000-0000-00002ECB0000}"/>
    <cellStyle name="Note 3 2 10" xfId="52114" xr:uid="{00000000-0005-0000-0000-00002FCB0000}"/>
    <cellStyle name="Note 3 2 11" xfId="52115" xr:uid="{00000000-0005-0000-0000-000030CB0000}"/>
    <cellStyle name="Note 3 2 2" xfId="52116" xr:uid="{00000000-0005-0000-0000-000031CB0000}"/>
    <cellStyle name="Note 3 2 2 2" xfId="52117" xr:uid="{00000000-0005-0000-0000-000032CB0000}"/>
    <cellStyle name="Note 3 2 2 2 2" xfId="52118" xr:uid="{00000000-0005-0000-0000-000033CB0000}"/>
    <cellStyle name="Note 3 2 2 2 2 2" xfId="52119" xr:uid="{00000000-0005-0000-0000-000034CB0000}"/>
    <cellStyle name="Note 3 2 2 2 2 2 2" xfId="52120" xr:uid="{00000000-0005-0000-0000-000035CB0000}"/>
    <cellStyle name="Note 3 2 2 2 2 3" xfId="52121" xr:uid="{00000000-0005-0000-0000-000036CB0000}"/>
    <cellStyle name="Note 3 2 2 2 3" xfId="52122" xr:uid="{00000000-0005-0000-0000-000037CB0000}"/>
    <cellStyle name="Note 3 2 2 2 4" xfId="52123" xr:uid="{00000000-0005-0000-0000-000038CB0000}"/>
    <cellStyle name="Note 3 2 2 2 5" xfId="52124" xr:uid="{00000000-0005-0000-0000-000039CB0000}"/>
    <cellStyle name="Note 3 2 2 2 6" xfId="52125" xr:uid="{00000000-0005-0000-0000-00003ACB0000}"/>
    <cellStyle name="Note 3 2 2 3" xfId="52126" xr:uid="{00000000-0005-0000-0000-00003BCB0000}"/>
    <cellStyle name="Note 3 2 2 3 2" xfId="52127" xr:uid="{00000000-0005-0000-0000-00003CCB0000}"/>
    <cellStyle name="Note 3 2 2 3 2 2" xfId="52128" xr:uid="{00000000-0005-0000-0000-00003DCB0000}"/>
    <cellStyle name="Note 3 2 2 3 3" xfId="52129" xr:uid="{00000000-0005-0000-0000-00003ECB0000}"/>
    <cellStyle name="Note 3 2 2 4" xfId="52130" xr:uid="{00000000-0005-0000-0000-00003FCB0000}"/>
    <cellStyle name="Note 3 2 2 4 2" xfId="52131" xr:uid="{00000000-0005-0000-0000-000040CB0000}"/>
    <cellStyle name="Note 3 2 2 4 2 2" xfId="52132" xr:uid="{00000000-0005-0000-0000-000041CB0000}"/>
    <cellStyle name="Note 3 2 2 4 2 2 2" xfId="52133" xr:uid="{00000000-0005-0000-0000-000042CB0000}"/>
    <cellStyle name="Note 3 2 2 4 2 3" xfId="52134" xr:uid="{00000000-0005-0000-0000-000043CB0000}"/>
    <cellStyle name="Note 3 2 2 4 3" xfId="52135" xr:uid="{00000000-0005-0000-0000-000044CB0000}"/>
    <cellStyle name="Note 3 2 2 4 3 2" xfId="52136" xr:uid="{00000000-0005-0000-0000-000045CB0000}"/>
    <cellStyle name="Note 3 2 2 4 4" xfId="52137" xr:uid="{00000000-0005-0000-0000-000046CB0000}"/>
    <cellStyle name="Note 3 2 2 5" xfId="52138" xr:uid="{00000000-0005-0000-0000-000047CB0000}"/>
    <cellStyle name="Note 3 2 2 5 2" xfId="52139" xr:uid="{00000000-0005-0000-0000-000048CB0000}"/>
    <cellStyle name="Note 3 2 2 5 2 2" xfId="52140" xr:uid="{00000000-0005-0000-0000-000049CB0000}"/>
    <cellStyle name="Note 3 2 2 5 2 3" xfId="52141" xr:uid="{00000000-0005-0000-0000-00004ACB0000}"/>
    <cellStyle name="Note 3 2 2 5 3" xfId="52142" xr:uid="{00000000-0005-0000-0000-00004BCB0000}"/>
    <cellStyle name="Note 3 2 2 5 3 2" xfId="52143" xr:uid="{00000000-0005-0000-0000-00004CCB0000}"/>
    <cellStyle name="Note 3 2 2 5 4" xfId="52144" xr:uid="{00000000-0005-0000-0000-00004DCB0000}"/>
    <cellStyle name="Note 3 2 2 6" xfId="52145" xr:uid="{00000000-0005-0000-0000-00004ECB0000}"/>
    <cellStyle name="Note 3 2 2 7" xfId="52146" xr:uid="{00000000-0005-0000-0000-00004FCB0000}"/>
    <cellStyle name="Note 3 2 2 8" xfId="52147" xr:uid="{00000000-0005-0000-0000-000050CB0000}"/>
    <cellStyle name="Note 3 2 2 9" xfId="52148" xr:uid="{00000000-0005-0000-0000-000051CB0000}"/>
    <cellStyle name="Note 3 2 3" xfId="52149" xr:uid="{00000000-0005-0000-0000-000052CB0000}"/>
    <cellStyle name="Note 3 2 3 2" xfId="52150" xr:uid="{00000000-0005-0000-0000-000053CB0000}"/>
    <cellStyle name="Note 3 2 3 2 2" xfId="52151" xr:uid="{00000000-0005-0000-0000-000054CB0000}"/>
    <cellStyle name="Note 3 2 3 2 2 2" xfId="52152" xr:uid="{00000000-0005-0000-0000-000055CB0000}"/>
    <cellStyle name="Note 3 2 3 2 3" xfId="52153" xr:uid="{00000000-0005-0000-0000-000056CB0000}"/>
    <cellStyle name="Note 3 2 3 3" xfId="52154" xr:uid="{00000000-0005-0000-0000-000057CB0000}"/>
    <cellStyle name="Note 3 2 3 4" xfId="52155" xr:uid="{00000000-0005-0000-0000-000058CB0000}"/>
    <cellStyle name="Note 3 2 3 5" xfId="52156" xr:uid="{00000000-0005-0000-0000-000059CB0000}"/>
    <cellStyle name="Note 3 2 3 6" xfId="52157" xr:uid="{00000000-0005-0000-0000-00005ACB0000}"/>
    <cellStyle name="Note 3 2 4" xfId="52158" xr:uid="{00000000-0005-0000-0000-00005BCB0000}"/>
    <cellStyle name="Note 3 2 4 2" xfId="52159" xr:uid="{00000000-0005-0000-0000-00005CCB0000}"/>
    <cellStyle name="Note 3 2 4 2 2" xfId="52160" xr:uid="{00000000-0005-0000-0000-00005DCB0000}"/>
    <cellStyle name="Note 3 2 4 2 2 2" xfId="52161" xr:uid="{00000000-0005-0000-0000-00005ECB0000}"/>
    <cellStyle name="Note 3 2 4 2 3" xfId="52162" xr:uid="{00000000-0005-0000-0000-00005FCB0000}"/>
    <cellStyle name="Note 3 2 4 3" xfId="52163" xr:uid="{00000000-0005-0000-0000-000060CB0000}"/>
    <cellStyle name="Note 3 2 4 3 2" xfId="52164" xr:uid="{00000000-0005-0000-0000-000061CB0000}"/>
    <cellStyle name="Note 3 2 4 4" xfId="52165" xr:uid="{00000000-0005-0000-0000-000062CB0000}"/>
    <cellStyle name="Note 3 2 5" xfId="52166" xr:uid="{00000000-0005-0000-0000-000063CB0000}"/>
    <cellStyle name="Note 3 2 5 2" xfId="52167" xr:uid="{00000000-0005-0000-0000-000064CB0000}"/>
    <cellStyle name="Note 3 2 5 2 2" xfId="52168" xr:uid="{00000000-0005-0000-0000-000065CB0000}"/>
    <cellStyle name="Note 3 2 5 3" xfId="52169" xr:uid="{00000000-0005-0000-0000-000066CB0000}"/>
    <cellStyle name="Note 3 2 6" xfId="52170" xr:uid="{00000000-0005-0000-0000-000067CB0000}"/>
    <cellStyle name="Note 3 2 6 2" xfId="52171" xr:uid="{00000000-0005-0000-0000-000068CB0000}"/>
    <cellStyle name="Note 3 2 6 2 2" xfId="52172" xr:uid="{00000000-0005-0000-0000-000069CB0000}"/>
    <cellStyle name="Note 3 2 6 2 2 2" xfId="52173" xr:uid="{00000000-0005-0000-0000-00006ACB0000}"/>
    <cellStyle name="Note 3 2 6 2 3" xfId="52174" xr:uid="{00000000-0005-0000-0000-00006BCB0000}"/>
    <cellStyle name="Note 3 2 6 3" xfId="52175" xr:uid="{00000000-0005-0000-0000-00006CCB0000}"/>
    <cellStyle name="Note 3 2 6 3 2" xfId="52176" xr:uid="{00000000-0005-0000-0000-00006DCB0000}"/>
    <cellStyle name="Note 3 2 6 4" xfId="52177" xr:uid="{00000000-0005-0000-0000-00006ECB0000}"/>
    <cellStyle name="Note 3 2 7" xfId="52178" xr:uid="{00000000-0005-0000-0000-00006FCB0000}"/>
    <cellStyle name="Note 3 2 7 2" xfId="52179" xr:uid="{00000000-0005-0000-0000-000070CB0000}"/>
    <cellStyle name="Note 3 2 7 2 2" xfId="52180" xr:uid="{00000000-0005-0000-0000-000071CB0000}"/>
    <cellStyle name="Note 3 2 7 2 3" xfId="52181" xr:uid="{00000000-0005-0000-0000-000072CB0000}"/>
    <cellStyle name="Note 3 2 7 3" xfId="52182" xr:uid="{00000000-0005-0000-0000-000073CB0000}"/>
    <cellStyle name="Note 3 2 7 3 2" xfId="52183" xr:uid="{00000000-0005-0000-0000-000074CB0000}"/>
    <cellStyle name="Note 3 2 7 4" xfId="52184" xr:uid="{00000000-0005-0000-0000-000075CB0000}"/>
    <cellStyle name="Note 3 2 8" xfId="52185" xr:uid="{00000000-0005-0000-0000-000076CB0000}"/>
    <cellStyle name="Note 3 2 8 2" xfId="52186" xr:uid="{00000000-0005-0000-0000-000077CB0000}"/>
    <cellStyle name="Note 3 2 8 3" xfId="52187" xr:uid="{00000000-0005-0000-0000-000078CB0000}"/>
    <cellStyle name="Note 3 2 9" xfId="52188" xr:uid="{00000000-0005-0000-0000-000079CB0000}"/>
    <cellStyle name="Note 3 2 9 2" xfId="52189" xr:uid="{00000000-0005-0000-0000-00007ACB0000}"/>
    <cellStyle name="Note 3 2 9 3" xfId="52190" xr:uid="{00000000-0005-0000-0000-00007BCB0000}"/>
    <cellStyle name="Note 3 3" xfId="52191" xr:uid="{00000000-0005-0000-0000-00007CCB0000}"/>
    <cellStyle name="Note 3 3 10" xfId="52192" xr:uid="{00000000-0005-0000-0000-00007DCB0000}"/>
    <cellStyle name="Note 3 3 11" xfId="52193" xr:uid="{00000000-0005-0000-0000-00007ECB0000}"/>
    <cellStyle name="Note 3 3 2" xfId="52194" xr:uid="{00000000-0005-0000-0000-00007FCB0000}"/>
    <cellStyle name="Note 3 3 2 2" xfId="52195" xr:uid="{00000000-0005-0000-0000-000080CB0000}"/>
    <cellStyle name="Note 3 3 2 2 2" xfId="52196" xr:uid="{00000000-0005-0000-0000-000081CB0000}"/>
    <cellStyle name="Note 3 3 2 2 2 2" xfId="52197" xr:uid="{00000000-0005-0000-0000-000082CB0000}"/>
    <cellStyle name="Note 3 3 2 2 2 2 2" xfId="52198" xr:uid="{00000000-0005-0000-0000-000083CB0000}"/>
    <cellStyle name="Note 3 3 2 2 2 3" xfId="52199" xr:uid="{00000000-0005-0000-0000-000084CB0000}"/>
    <cellStyle name="Note 3 3 2 2 3" xfId="52200" xr:uid="{00000000-0005-0000-0000-000085CB0000}"/>
    <cellStyle name="Note 3 3 2 2 3 2" xfId="52201" xr:uid="{00000000-0005-0000-0000-000086CB0000}"/>
    <cellStyle name="Note 3 3 2 2 4" xfId="52202" xr:uid="{00000000-0005-0000-0000-000087CB0000}"/>
    <cellStyle name="Note 3 3 2 3" xfId="52203" xr:uid="{00000000-0005-0000-0000-000088CB0000}"/>
    <cellStyle name="Note 3 3 2 3 2" xfId="52204" xr:uid="{00000000-0005-0000-0000-000089CB0000}"/>
    <cellStyle name="Note 3 3 2 3 2 2" xfId="52205" xr:uid="{00000000-0005-0000-0000-00008ACB0000}"/>
    <cellStyle name="Note 3 3 2 3 3" xfId="52206" xr:uid="{00000000-0005-0000-0000-00008BCB0000}"/>
    <cellStyle name="Note 3 3 2 4" xfId="52207" xr:uid="{00000000-0005-0000-0000-00008CCB0000}"/>
    <cellStyle name="Note 3 3 2 4 2" xfId="52208" xr:uid="{00000000-0005-0000-0000-00008DCB0000}"/>
    <cellStyle name="Note 3 3 2 4 2 2" xfId="52209" xr:uid="{00000000-0005-0000-0000-00008ECB0000}"/>
    <cellStyle name="Note 3 3 2 4 2 2 2" xfId="52210" xr:uid="{00000000-0005-0000-0000-00008FCB0000}"/>
    <cellStyle name="Note 3 3 2 4 2 3" xfId="52211" xr:uid="{00000000-0005-0000-0000-000090CB0000}"/>
    <cellStyle name="Note 3 3 2 4 3" xfId="52212" xr:uid="{00000000-0005-0000-0000-000091CB0000}"/>
    <cellStyle name="Note 3 3 2 4 3 2" xfId="52213" xr:uid="{00000000-0005-0000-0000-000092CB0000}"/>
    <cellStyle name="Note 3 3 2 4 4" xfId="52214" xr:uid="{00000000-0005-0000-0000-000093CB0000}"/>
    <cellStyle name="Note 3 3 2 5" xfId="52215" xr:uid="{00000000-0005-0000-0000-000094CB0000}"/>
    <cellStyle name="Note 3 3 2 5 2" xfId="52216" xr:uid="{00000000-0005-0000-0000-000095CB0000}"/>
    <cellStyle name="Note 3 3 2 5 2 2" xfId="52217" xr:uid="{00000000-0005-0000-0000-000096CB0000}"/>
    <cellStyle name="Note 3 3 2 5 2 3" xfId="52218" xr:uid="{00000000-0005-0000-0000-000097CB0000}"/>
    <cellStyle name="Note 3 3 2 5 3" xfId="52219" xr:uid="{00000000-0005-0000-0000-000098CB0000}"/>
    <cellStyle name="Note 3 3 2 5 3 2" xfId="52220" xr:uid="{00000000-0005-0000-0000-000099CB0000}"/>
    <cellStyle name="Note 3 3 2 5 4" xfId="52221" xr:uid="{00000000-0005-0000-0000-00009ACB0000}"/>
    <cellStyle name="Note 3 3 2 6" xfId="52222" xr:uid="{00000000-0005-0000-0000-00009BCB0000}"/>
    <cellStyle name="Note 3 3 2 7" xfId="52223" xr:uid="{00000000-0005-0000-0000-00009CCB0000}"/>
    <cellStyle name="Note 3 3 2 8" xfId="52224" xr:uid="{00000000-0005-0000-0000-00009DCB0000}"/>
    <cellStyle name="Note 3 3 2 9" xfId="52225" xr:uid="{00000000-0005-0000-0000-00009ECB0000}"/>
    <cellStyle name="Note 3 3 3" xfId="52226" xr:uid="{00000000-0005-0000-0000-00009FCB0000}"/>
    <cellStyle name="Note 3 3 3 2" xfId="52227" xr:uid="{00000000-0005-0000-0000-0000A0CB0000}"/>
    <cellStyle name="Note 3 3 3 2 2" xfId="52228" xr:uid="{00000000-0005-0000-0000-0000A1CB0000}"/>
    <cellStyle name="Note 3 3 3 2 2 2" xfId="52229" xr:uid="{00000000-0005-0000-0000-0000A2CB0000}"/>
    <cellStyle name="Note 3 3 3 2 3" xfId="52230" xr:uid="{00000000-0005-0000-0000-0000A3CB0000}"/>
    <cellStyle name="Note 3 3 3 3" xfId="52231" xr:uid="{00000000-0005-0000-0000-0000A4CB0000}"/>
    <cellStyle name="Note 3 3 3 3 2" xfId="52232" xr:uid="{00000000-0005-0000-0000-0000A5CB0000}"/>
    <cellStyle name="Note 3 3 3 4" xfId="52233" xr:uid="{00000000-0005-0000-0000-0000A6CB0000}"/>
    <cellStyle name="Note 3 3 4" xfId="52234" xr:uid="{00000000-0005-0000-0000-0000A7CB0000}"/>
    <cellStyle name="Note 3 3 4 2" xfId="52235" xr:uid="{00000000-0005-0000-0000-0000A8CB0000}"/>
    <cellStyle name="Note 3 3 4 2 2" xfId="52236" xr:uid="{00000000-0005-0000-0000-0000A9CB0000}"/>
    <cellStyle name="Note 3 3 4 2 2 2" xfId="52237" xr:uid="{00000000-0005-0000-0000-0000AACB0000}"/>
    <cellStyle name="Note 3 3 4 2 3" xfId="52238" xr:uid="{00000000-0005-0000-0000-0000ABCB0000}"/>
    <cellStyle name="Note 3 3 4 3" xfId="52239" xr:uid="{00000000-0005-0000-0000-0000ACCB0000}"/>
    <cellStyle name="Note 3 3 4 3 2" xfId="52240" xr:uid="{00000000-0005-0000-0000-0000ADCB0000}"/>
    <cellStyle name="Note 3 3 4 4" xfId="52241" xr:uid="{00000000-0005-0000-0000-0000AECB0000}"/>
    <cellStyle name="Note 3 3 5" xfId="52242" xr:uid="{00000000-0005-0000-0000-0000AFCB0000}"/>
    <cellStyle name="Note 3 3 5 2" xfId="52243" xr:uid="{00000000-0005-0000-0000-0000B0CB0000}"/>
    <cellStyle name="Note 3 3 5 2 2" xfId="52244" xr:uid="{00000000-0005-0000-0000-0000B1CB0000}"/>
    <cellStyle name="Note 3 3 5 3" xfId="52245" xr:uid="{00000000-0005-0000-0000-0000B2CB0000}"/>
    <cellStyle name="Note 3 3 6" xfId="52246" xr:uid="{00000000-0005-0000-0000-0000B3CB0000}"/>
    <cellStyle name="Note 3 3 6 2" xfId="52247" xr:uid="{00000000-0005-0000-0000-0000B4CB0000}"/>
    <cellStyle name="Note 3 3 6 2 2" xfId="52248" xr:uid="{00000000-0005-0000-0000-0000B5CB0000}"/>
    <cellStyle name="Note 3 3 6 2 2 2" xfId="52249" xr:uid="{00000000-0005-0000-0000-0000B6CB0000}"/>
    <cellStyle name="Note 3 3 6 2 3" xfId="52250" xr:uid="{00000000-0005-0000-0000-0000B7CB0000}"/>
    <cellStyle name="Note 3 3 6 3" xfId="52251" xr:uid="{00000000-0005-0000-0000-0000B8CB0000}"/>
    <cellStyle name="Note 3 3 6 3 2" xfId="52252" xr:uid="{00000000-0005-0000-0000-0000B9CB0000}"/>
    <cellStyle name="Note 3 3 6 4" xfId="52253" xr:uid="{00000000-0005-0000-0000-0000BACB0000}"/>
    <cellStyle name="Note 3 3 7" xfId="52254" xr:uid="{00000000-0005-0000-0000-0000BBCB0000}"/>
    <cellStyle name="Note 3 3 7 2" xfId="52255" xr:uid="{00000000-0005-0000-0000-0000BCCB0000}"/>
    <cellStyle name="Note 3 3 7 2 2" xfId="52256" xr:uid="{00000000-0005-0000-0000-0000BDCB0000}"/>
    <cellStyle name="Note 3 3 7 2 3" xfId="52257" xr:uid="{00000000-0005-0000-0000-0000BECB0000}"/>
    <cellStyle name="Note 3 3 7 3" xfId="52258" xr:uid="{00000000-0005-0000-0000-0000BFCB0000}"/>
    <cellStyle name="Note 3 3 7 3 2" xfId="52259" xr:uid="{00000000-0005-0000-0000-0000C0CB0000}"/>
    <cellStyle name="Note 3 3 7 4" xfId="52260" xr:uid="{00000000-0005-0000-0000-0000C1CB0000}"/>
    <cellStyle name="Note 3 3 8" xfId="52261" xr:uid="{00000000-0005-0000-0000-0000C2CB0000}"/>
    <cellStyle name="Note 3 3 9" xfId="52262" xr:uid="{00000000-0005-0000-0000-0000C3CB0000}"/>
    <cellStyle name="Note 3 4" xfId="52263" xr:uid="{00000000-0005-0000-0000-0000C4CB0000}"/>
    <cellStyle name="Note 3 4 10" xfId="52264" xr:uid="{00000000-0005-0000-0000-0000C5CB0000}"/>
    <cellStyle name="Note 3 4 11" xfId="52265" xr:uid="{00000000-0005-0000-0000-0000C6CB0000}"/>
    <cellStyle name="Note 3 4 2" xfId="52266" xr:uid="{00000000-0005-0000-0000-0000C7CB0000}"/>
    <cellStyle name="Note 3 4 2 2" xfId="52267" xr:uid="{00000000-0005-0000-0000-0000C8CB0000}"/>
    <cellStyle name="Note 3 4 2 2 2" xfId="52268" xr:uid="{00000000-0005-0000-0000-0000C9CB0000}"/>
    <cellStyle name="Note 3 4 2 2 2 2" xfId="52269" xr:uid="{00000000-0005-0000-0000-0000CACB0000}"/>
    <cellStyle name="Note 3 4 2 2 2 2 2" xfId="52270" xr:uid="{00000000-0005-0000-0000-0000CBCB0000}"/>
    <cellStyle name="Note 3 4 2 2 2 3" xfId="52271" xr:uid="{00000000-0005-0000-0000-0000CCCB0000}"/>
    <cellStyle name="Note 3 4 2 2 3" xfId="52272" xr:uid="{00000000-0005-0000-0000-0000CDCB0000}"/>
    <cellStyle name="Note 3 4 2 2 3 2" xfId="52273" xr:uid="{00000000-0005-0000-0000-0000CECB0000}"/>
    <cellStyle name="Note 3 4 2 2 4" xfId="52274" xr:uid="{00000000-0005-0000-0000-0000CFCB0000}"/>
    <cellStyle name="Note 3 4 2 3" xfId="52275" xr:uid="{00000000-0005-0000-0000-0000D0CB0000}"/>
    <cellStyle name="Note 3 4 2 3 2" xfId="52276" xr:uid="{00000000-0005-0000-0000-0000D1CB0000}"/>
    <cellStyle name="Note 3 4 2 3 2 2" xfId="52277" xr:uid="{00000000-0005-0000-0000-0000D2CB0000}"/>
    <cellStyle name="Note 3 4 2 3 3" xfId="52278" xr:uid="{00000000-0005-0000-0000-0000D3CB0000}"/>
    <cellStyle name="Note 3 4 2 4" xfId="52279" xr:uid="{00000000-0005-0000-0000-0000D4CB0000}"/>
    <cellStyle name="Note 3 4 2 4 2" xfId="52280" xr:uid="{00000000-0005-0000-0000-0000D5CB0000}"/>
    <cellStyle name="Note 3 4 2 4 2 2" xfId="52281" xr:uid="{00000000-0005-0000-0000-0000D6CB0000}"/>
    <cellStyle name="Note 3 4 2 4 2 2 2" xfId="52282" xr:uid="{00000000-0005-0000-0000-0000D7CB0000}"/>
    <cellStyle name="Note 3 4 2 4 2 3" xfId="52283" xr:uid="{00000000-0005-0000-0000-0000D8CB0000}"/>
    <cellStyle name="Note 3 4 2 4 3" xfId="52284" xr:uid="{00000000-0005-0000-0000-0000D9CB0000}"/>
    <cellStyle name="Note 3 4 2 4 3 2" xfId="52285" xr:uid="{00000000-0005-0000-0000-0000DACB0000}"/>
    <cellStyle name="Note 3 4 2 4 4" xfId="52286" xr:uid="{00000000-0005-0000-0000-0000DBCB0000}"/>
    <cellStyle name="Note 3 4 2 5" xfId="52287" xr:uid="{00000000-0005-0000-0000-0000DCCB0000}"/>
    <cellStyle name="Note 3 4 2 5 2" xfId="52288" xr:uid="{00000000-0005-0000-0000-0000DDCB0000}"/>
    <cellStyle name="Note 3 4 2 5 2 2" xfId="52289" xr:uid="{00000000-0005-0000-0000-0000DECB0000}"/>
    <cellStyle name="Note 3 4 2 5 2 3" xfId="52290" xr:uid="{00000000-0005-0000-0000-0000DFCB0000}"/>
    <cellStyle name="Note 3 4 2 5 3" xfId="52291" xr:uid="{00000000-0005-0000-0000-0000E0CB0000}"/>
    <cellStyle name="Note 3 4 2 5 3 2" xfId="52292" xr:uid="{00000000-0005-0000-0000-0000E1CB0000}"/>
    <cellStyle name="Note 3 4 2 5 4" xfId="52293" xr:uid="{00000000-0005-0000-0000-0000E2CB0000}"/>
    <cellStyle name="Note 3 4 2 6" xfId="52294" xr:uid="{00000000-0005-0000-0000-0000E3CB0000}"/>
    <cellStyle name="Note 3 4 2 7" xfId="52295" xr:uid="{00000000-0005-0000-0000-0000E4CB0000}"/>
    <cellStyle name="Note 3 4 2 8" xfId="52296" xr:uid="{00000000-0005-0000-0000-0000E5CB0000}"/>
    <cellStyle name="Note 3 4 2 9" xfId="52297" xr:uid="{00000000-0005-0000-0000-0000E6CB0000}"/>
    <cellStyle name="Note 3 4 3" xfId="52298" xr:uid="{00000000-0005-0000-0000-0000E7CB0000}"/>
    <cellStyle name="Note 3 4 3 2" xfId="52299" xr:uid="{00000000-0005-0000-0000-0000E8CB0000}"/>
    <cellStyle name="Note 3 4 3 2 2" xfId="52300" xr:uid="{00000000-0005-0000-0000-0000E9CB0000}"/>
    <cellStyle name="Note 3 4 3 2 2 2" xfId="52301" xr:uid="{00000000-0005-0000-0000-0000EACB0000}"/>
    <cellStyle name="Note 3 4 3 2 3" xfId="52302" xr:uid="{00000000-0005-0000-0000-0000EBCB0000}"/>
    <cellStyle name="Note 3 4 3 3" xfId="52303" xr:uid="{00000000-0005-0000-0000-0000ECCB0000}"/>
    <cellStyle name="Note 3 4 3 3 2" xfId="52304" xr:uid="{00000000-0005-0000-0000-0000EDCB0000}"/>
    <cellStyle name="Note 3 4 3 4" xfId="52305" xr:uid="{00000000-0005-0000-0000-0000EECB0000}"/>
    <cellStyle name="Note 3 4 4" xfId="52306" xr:uid="{00000000-0005-0000-0000-0000EFCB0000}"/>
    <cellStyle name="Note 3 4 4 2" xfId="52307" xr:uid="{00000000-0005-0000-0000-0000F0CB0000}"/>
    <cellStyle name="Note 3 4 4 2 2" xfId="52308" xr:uid="{00000000-0005-0000-0000-0000F1CB0000}"/>
    <cellStyle name="Note 3 4 4 2 2 2" xfId="52309" xr:uid="{00000000-0005-0000-0000-0000F2CB0000}"/>
    <cellStyle name="Note 3 4 4 2 3" xfId="52310" xr:uid="{00000000-0005-0000-0000-0000F3CB0000}"/>
    <cellStyle name="Note 3 4 4 3" xfId="52311" xr:uid="{00000000-0005-0000-0000-0000F4CB0000}"/>
    <cellStyle name="Note 3 4 4 3 2" xfId="52312" xr:uid="{00000000-0005-0000-0000-0000F5CB0000}"/>
    <cellStyle name="Note 3 4 4 4" xfId="52313" xr:uid="{00000000-0005-0000-0000-0000F6CB0000}"/>
    <cellStyle name="Note 3 4 5" xfId="52314" xr:uid="{00000000-0005-0000-0000-0000F7CB0000}"/>
    <cellStyle name="Note 3 4 5 2" xfId="52315" xr:uid="{00000000-0005-0000-0000-0000F8CB0000}"/>
    <cellStyle name="Note 3 4 5 2 2" xfId="52316" xr:uid="{00000000-0005-0000-0000-0000F9CB0000}"/>
    <cellStyle name="Note 3 4 5 3" xfId="52317" xr:uid="{00000000-0005-0000-0000-0000FACB0000}"/>
    <cellStyle name="Note 3 4 6" xfId="52318" xr:uid="{00000000-0005-0000-0000-0000FBCB0000}"/>
    <cellStyle name="Note 3 4 6 2" xfId="52319" xr:uid="{00000000-0005-0000-0000-0000FCCB0000}"/>
    <cellStyle name="Note 3 4 6 2 2" xfId="52320" xr:uid="{00000000-0005-0000-0000-0000FDCB0000}"/>
    <cellStyle name="Note 3 4 6 2 2 2" xfId="52321" xr:uid="{00000000-0005-0000-0000-0000FECB0000}"/>
    <cellStyle name="Note 3 4 6 2 3" xfId="52322" xr:uid="{00000000-0005-0000-0000-0000FFCB0000}"/>
    <cellStyle name="Note 3 4 6 3" xfId="52323" xr:uid="{00000000-0005-0000-0000-000000CC0000}"/>
    <cellStyle name="Note 3 4 6 3 2" xfId="52324" xr:uid="{00000000-0005-0000-0000-000001CC0000}"/>
    <cellStyle name="Note 3 4 6 4" xfId="52325" xr:uid="{00000000-0005-0000-0000-000002CC0000}"/>
    <cellStyle name="Note 3 4 7" xfId="52326" xr:uid="{00000000-0005-0000-0000-000003CC0000}"/>
    <cellStyle name="Note 3 4 7 2" xfId="52327" xr:uid="{00000000-0005-0000-0000-000004CC0000}"/>
    <cellStyle name="Note 3 4 7 2 2" xfId="52328" xr:uid="{00000000-0005-0000-0000-000005CC0000}"/>
    <cellStyle name="Note 3 4 7 2 3" xfId="52329" xr:uid="{00000000-0005-0000-0000-000006CC0000}"/>
    <cellStyle name="Note 3 4 7 3" xfId="52330" xr:uid="{00000000-0005-0000-0000-000007CC0000}"/>
    <cellStyle name="Note 3 4 7 3 2" xfId="52331" xr:uid="{00000000-0005-0000-0000-000008CC0000}"/>
    <cellStyle name="Note 3 4 7 4" xfId="52332" xr:uid="{00000000-0005-0000-0000-000009CC0000}"/>
    <cellStyle name="Note 3 4 8" xfId="52333" xr:uid="{00000000-0005-0000-0000-00000ACC0000}"/>
    <cellStyle name="Note 3 4 9" xfId="52334" xr:uid="{00000000-0005-0000-0000-00000BCC0000}"/>
    <cellStyle name="Note 3 5" xfId="52335" xr:uid="{00000000-0005-0000-0000-00000CCC0000}"/>
    <cellStyle name="Note 3 5 2" xfId="52336" xr:uid="{00000000-0005-0000-0000-00000DCC0000}"/>
    <cellStyle name="Note 3 5 2 2" xfId="52337" xr:uid="{00000000-0005-0000-0000-00000ECC0000}"/>
    <cellStyle name="Note 3 5 2 2 2" xfId="52338" xr:uid="{00000000-0005-0000-0000-00000FCC0000}"/>
    <cellStyle name="Note 3 5 2 2 2 2" xfId="52339" xr:uid="{00000000-0005-0000-0000-000010CC0000}"/>
    <cellStyle name="Note 3 5 2 2 3" xfId="52340" xr:uid="{00000000-0005-0000-0000-000011CC0000}"/>
    <cellStyle name="Note 3 5 2 3" xfId="52341" xr:uid="{00000000-0005-0000-0000-000012CC0000}"/>
    <cellStyle name="Note 3 5 2 4" xfId="52342" xr:uid="{00000000-0005-0000-0000-000013CC0000}"/>
    <cellStyle name="Note 3 5 2 5" xfId="52343" xr:uid="{00000000-0005-0000-0000-000014CC0000}"/>
    <cellStyle name="Note 3 5 2 6" xfId="52344" xr:uid="{00000000-0005-0000-0000-000015CC0000}"/>
    <cellStyle name="Note 3 5 3" xfId="52345" xr:uid="{00000000-0005-0000-0000-000016CC0000}"/>
    <cellStyle name="Note 3 5 3 2" xfId="52346" xr:uid="{00000000-0005-0000-0000-000017CC0000}"/>
    <cellStyle name="Note 3 5 3 2 2" xfId="52347" xr:uid="{00000000-0005-0000-0000-000018CC0000}"/>
    <cellStyle name="Note 3 5 3 2 2 2" xfId="52348" xr:uid="{00000000-0005-0000-0000-000019CC0000}"/>
    <cellStyle name="Note 3 5 3 2 3" xfId="52349" xr:uid="{00000000-0005-0000-0000-00001ACC0000}"/>
    <cellStyle name="Note 3 5 3 3" xfId="52350" xr:uid="{00000000-0005-0000-0000-00001BCC0000}"/>
    <cellStyle name="Note 3 5 3 3 2" xfId="52351" xr:uid="{00000000-0005-0000-0000-00001CCC0000}"/>
    <cellStyle name="Note 3 5 3 4" xfId="52352" xr:uid="{00000000-0005-0000-0000-00001DCC0000}"/>
    <cellStyle name="Note 3 5 4" xfId="52353" xr:uid="{00000000-0005-0000-0000-00001ECC0000}"/>
    <cellStyle name="Note 3 5 4 2" xfId="52354" xr:uid="{00000000-0005-0000-0000-00001FCC0000}"/>
    <cellStyle name="Note 3 5 4 2 2" xfId="52355" xr:uid="{00000000-0005-0000-0000-000020CC0000}"/>
    <cellStyle name="Note 3 5 4 2 2 2" xfId="52356" xr:uid="{00000000-0005-0000-0000-000021CC0000}"/>
    <cellStyle name="Note 3 5 4 2 3" xfId="52357" xr:uid="{00000000-0005-0000-0000-000022CC0000}"/>
    <cellStyle name="Note 3 5 4 3" xfId="52358" xr:uid="{00000000-0005-0000-0000-000023CC0000}"/>
    <cellStyle name="Note 3 5 4 3 2" xfId="52359" xr:uid="{00000000-0005-0000-0000-000024CC0000}"/>
    <cellStyle name="Note 3 5 4 4" xfId="52360" xr:uid="{00000000-0005-0000-0000-000025CC0000}"/>
    <cellStyle name="Note 3 5 5" xfId="52361" xr:uid="{00000000-0005-0000-0000-000026CC0000}"/>
    <cellStyle name="Note 3 5 5 2" xfId="52362" xr:uid="{00000000-0005-0000-0000-000027CC0000}"/>
    <cellStyle name="Note 3 5 5 2 2" xfId="52363" xr:uid="{00000000-0005-0000-0000-000028CC0000}"/>
    <cellStyle name="Note 3 5 5 2 3" xfId="52364" xr:uid="{00000000-0005-0000-0000-000029CC0000}"/>
    <cellStyle name="Note 3 5 5 3" xfId="52365" xr:uid="{00000000-0005-0000-0000-00002ACC0000}"/>
    <cellStyle name="Note 3 5 5 3 2" xfId="52366" xr:uid="{00000000-0005-0000-0000-00002BCC0000}"/>
    <cellStyle name="Note 3 5 5 4" xfId="52367" xr:uid="{00000000-0005-0000-0000-00002CCC0000}"/>
    <cellStyle name="Note 3 5 6" xfId="52368" xr:uid="{00000000-0005-0000-0000-00002DCC0000}"/>
    <cellStyle name="Note 3 5 7" xfId="52369" xr:uid="{00000000-0005-0000-0000-00002ECC0000}"/>
    <cellStyle name="Note 3 5 8" xfId="52370" xr:uid="{00000000-0005-0000-0000-00002FCC0000}"/>
    <cellStyle name="Note 3 5 9" xfId="52371" xr:uid="{00000000-0005-0000-0000-000030CC0000}"/>
    <cellStyle name="Note 3 5_Dec monthly report" xfId="52372" xr:uid="{00000000-0005-0000-0000-000031CC0000}"/>
    <cellStyle name="Note 3 6" xfId="52373" xr:uid="{00000000-0005-0000-0000-000032CC0000}"/>
    <cellStyle name="Note 3 6 2" xfId="52374" xr:uid="{00000000-0005-0000-0000-000033CC0000}"/>
    <cellStyle name="Note 3 6 2 2" xfId="52375" xr:uid="{00000000-0005-0000-0000-000034CC0000}"/>
    <cellStyle name="Note 3 6 2 2 2" xfId="52376" xr:uid="{00000000-0005-0000-0000-000035CC0000}"/>
    <cellStyle name="Note 3 6 2 3" xfId="52377" xr:uid="{00000000-0005-0000-0000-000036CC0000}"/>
    <cellStyle name="Note 3 6 3" xfId="52378" xr:uid="{00000000-0005-0000-0000-000037CC0000}"/>
    <cellStyle name="Note 3 6 4" xfId="52379" xr:uid="{00000000-0005-0000-0000-000038CC0000}"/>
    <cellStyle name="Note 3 6 5" xfId="52380" xr:uid="{00000000-0005-0000-0000-000039CC0000}"/>
    <cellStyle name="Note 3 6 6" xfId="52381" xr:uid="{00000000-0005-0000-0000-00003ACC0000}"/>
    <cellStyle name="Note 3 7" xfId="52382" xr:uid="{00000000-0005-0000-0000-00003BCC0000}"/>
    <cellStyle name="Note 3 7 2" xfId="52383" xr:uid="{00000000-0005-0000-0000-00003CCC0000}"/>
    <cellStyle name="Note 3 7 2 2" xfId="52384" xr:uid="{00000000-0005-0000-0000-00003DCC0000}"/>
    <cellStyle name="Note 3 7 2 2 2" xfId="52385" xr:uid="{00000000-0005-0000-0000-00003ECC0000}"/>
    <cellStyle name="Note 3 7 2 3" xfId="52386" xr:uid="{00000000-0005-0000-0000-00003FCC0000}"/>
    <cellStyle name="Note 3 7 3" xfId="52387" xr:uid="{00000000-0005-0000-0000-000040CC0000}"/>
    <cellStyle name="Note 3 7 3 2" xfId="52388" xr:uid="{00000000-0005-0000-0000-000041CC0000}"/>
    <cellStyle name="Note 3 7 4" xfId="52389" xr:uid="{00000000-0005-0000-0000-000042CC0000}"/>
    <cellStyle name="Note 3 8" xfId="52390" xr:uid="{00000000-0005-0000-0000-000043CC0000}"/>
    <cellStyle name="Note 3 8 2" xfId="52391" xr:uid="{00000000-0005-0000-0000-000044CC0000}"/>
    <cellStyle name="Note 3 8 2 2" xfId="52392" xr:uid="{00000000-0005-0000-0000-000045CC0000}"/>
    <cellStyle name="Note 3 8 2 2 2" xfId="52393" xr:uid="{00000000-0005-0000-0000-000046CC0000}"/>
    <cellStyle name="Note 3 8 2 3" xfId="52394" xr:uid="{00000000-0005-0000-0000-000047CC0000}"/>
    <cellStyle name="Note 3 8 3" xfId="52395" xr:uid="{00000000-0005-0000-0000-000048CC0000}"/>
    <cellStyle name="Note 3 8 3 2" xfId="52396" xr:uid="{00000000-0005-0000-0000-000049CC0000}"/>
    <cellStyle name="Note 3 8 4" xfId="52397" xr:uid="{00000000-0005-0000-0000-00004ACC0000}"/>
    <cellStyle name="Note 3 8 5" xfId="52398" xr:uid="{00000000-0005-0000-0000-00004BCC0000}"/>
    <cellStyle name="Note 3 9" xfId="52399" xr:uid="{00000000-0005-0000-0000-00004CCC0000}"/>
    <cellStyle name="Note 3 9 2" xfId="52400" xr:uid="{00000000-0005-0000-0000-00004DCC0000}"/>
    <cellStyle name="Note 3 9 2 2" xfId="52401" xr:uid="{00000000-0005-0000-0000-00004ECC0000}"/>
    <cellStyle name="Note 3 9 3" xfId="52402" xr:uid="{00000000-0005-0000-0000-00004FCC0000}"/>
    <cellStyle name="Note 4" xfId="52403" xr:uid="{00000000-0005-0000-0000-000050CC0000}"/>
    <cellStyle name="Note 4 10" xfId="52404" xr:uid="{00000000-0005-0000-0000-000051CC0000}"/>
    <cellStyle name="Note 4 10 2" xfId="52405" xr:uid="{00000000-0005-0000-0000-000052CC0000}"/>
    <cellStyle name="Note 4 11" xfId="52406" xr:uid="{00000000-0005-0000-0000-000053CC0000}"/>
    <cellStyle name="Note 4 11 2" xfId="52407" xr:uid="{00000000-0005-0000-0000-000054CC0000}"/>
    <cellStyle name="Note 4 12" xfId="52408" xr:uid="{00000000-0005-0000-0000-000055CC0000}"/>
    <cellStyle name="Note 4 13" xfId="52409" xr:uid="{00000000-0005-0000-0000-000056CC0000}"/>
    <cellStyle name="Note 4 2" xfId="52410" xr:uid="{00000000-0005-0000-0000-000057CC0000}"/>
    <cellStyle name="Note 4 2 2" xfId="52411" xr:uid="{00000000-0005-0000-0000-000058CC0000}"/>
    <cellStyle name="Note 4 2 2 2" xfId="52412" xr:uid="{00000000-0005-0000-0000-000059CC0000}"/>
    <cellStyle name="Note 4 2 2 3" xfId="52413" xr:uid="{00000000-0005-0000-0000-00005ACC0000}"/>
    <cellStyle name="Note 4 2 2 3 2" xfId="52414" xr:uid="{00000000-0005-0000-0000-00005BCC0000}"/>
    <cellStyle name="Note 4 2 2 4" xfId="52415" xr:uid="{00000000-0005-0000-0000-00005CCC0000}"/>
    <cellStyle name="Note 4 2 2 4 2" xfId="52416" xr:uid="{00000000-0005-0000-0000-00005DCC0000}"/>
    <cellStyle name="Note 4 2 2 5" xfId="52417" xr:uid="{00000000-0005-0000-0000-00005ECC0000}"/>
    <cellStyle name="Note 4 2 2 5 2" xfId="52418" xr:uid="{00000000-0005-0000-0000-00005FCC0000}"/>
    <cellStyle name="Note 4 2 2 6" xfId="52419" xr:uid="{00000000-0005-0000-0000-000060CC0000}"/>
    <cellStyle name="Note 4 2 2 7" xfId="52420" xr:uid="{00000000-0005-0000-0000-000061CC0000}"/>
    <cellStyle name="Note 4 2 3" xfId="52421" xr:uid="{00000000-0005-0000-0000-000062CC0000}"/>
    <cellStyle name="Note 4 2 3 2" xfId="52422" xr:uid="{00000000-0005-0000-0000-000063CC0000}"/>
    <cellStyle name="Note 4 2 3 2 2" xfId="52423" xr:uid="{00000000-0005-0000-0000-000064CC0000}"/>
    <cellStyle name="Note 4 2 3 3" xfId="52424" xr:uid="{00000000-0005-0000-0000-000065CC0000}"/>
    <cellStyle name="Note 4 2 3 3 2" xfId="52425" xr:uid="{00000000-0005-0000-0000-000066CC0000}"/>
    <cellStyle name="Note 4 2 3 4" xfId="52426" xr:uid="{00000000-0005-0000-0000-000067CC0000}"/>
    <cellStyle name="Note 4 2 3 4 2" xfId="52427" xr:uid="{00000000-0005-0000-0000-000068CC0000}"/>
    <cellStyle name="Note 4 2 3 5" xfId="52428" xr:uid="{00000000-0005-0000-0000-000069CC0000}"/>
    <cellStyle name="Note 4 2 3 5 2" xfId="52429" xr:uid="{00000000-0005-0000-0000-00006ACC0000}"/>
    <cellStyle name="Note 4 2 3 6" xfId="52430" xr:uid="{00000000-0005-0000-0000-00006BCC0000}"/>
    <cellStyle name="Note 4 2 3 6 2" xfId="52431" xr:uid="{00000000-0005-0000-0000-00006CCC0000}"/>
    <cellStyle name="Note 4 2 3 7" xfId="52432" xr:uid="{00000000-0005-0000-0000-00006DCC0000}"/>
    <cellStyle name="Note 4 2 3 8" xfId="52433" xr:uid="{00000000-0005-0000-0000-00006ECC0000}"/>
    <cellStyle name="Note 4 2 3 9" xfId="52434" xr:uid="{00000000-0005-0000-0000-00006FCC0000}"/>
    <cellStyle name="Note 4 2 4" xfId="52435" xr:uid="{00000000-0005-0000-0000-000070CC0000}"/>
    <cellStyle name="Note 4 2 4 2" xfId="52436" xr:uid="{00000000-0005-0000-0000-000071CC0000}"/>
    <cellStyle name="Note 4 2 4 3" xfId="52437" xr:uid="{00000000-0005-0000-0000-000072CC0000}"/>
    <cellStyle name="Note 4 2 5" xfId="52438" xr:uid="{00000000-0005-0000-0000-000073CC0000}"/>
    <cellStyle name="Note 4 2 5 2" xfId="52439" xr:uid="{00000000-0005-0000-0000-000074CC0000}"/>
    <cellStyle name="Note 4 2 6" xfId="52440" xr:uid="{00000000-0005-0000-0000-000075CC0000}"/>
    <cellStyle name="Note 4 2 6 2" xfId="52441" xr:uid="{00000000-0005-0000-0000-000076CC0000}"/>
    <cellStyle name="Note 4 2 7" xfId="52442" xr:uid="{00000000-0005-0000-0000-000077CC0000}"/>
    <cellStyle name="Note 4 2 7 2" xfId="52443" xr:uid="{00000000-0005-0000-0000-000078CC0000}"/>
    <cellStyle name="Note 4 2 8" xfId="52444" xr:uid="{00000000-0005-0000-0000-000079CC0000}"/>
    <cellStyle name="Note 4 2 9" xfId="52445" xr:uid="{00000000-0005-0000-0000-00007ACC0000}"/>
    <cellStyle name="Note 4 3" xfId="52446" xr:uid="{00000000-0005-0000-0000-00007BCC0000}"/>
    <cellStyle name="Note 4 3 2" xfId="52447" xr:uid="{00000000-0005-0000-0000-00007CCC0000}"/>
    <cellStyle name="Note 4 3 2 2" xfId="52448" xr:uid="{00000000-0005-0000-0000-00007DCC0000}"/>
    <cellStyle name="Note 4 3 2 3" xfId="52449" xr:uid="{00000000-0005-0000-0000-00007ECC0000}"/>
    <cellStyle name="Note 4 3 2 4" xfId="52450" xr:uid="{00000000-0005-0000-0000-00007FCC0000}"/>
    <cellStyle name="Note 4 3 3" xfId="52451" xr:uid="{00000000-0005-0000-0000-000080CC0000}"/>
    <cellStyle name="Note 4 3 3 2" xfId="52452" xr:uid="{00000000-0005-0000-0000-000081CC0000}"/>
    <cellStyle name="Note 4 3 3 3" xfId="52453" xr:uid="{00000000-0005-0000-0000-000082CC0000}"/>
    <cellStyle name="Note 4 3 4" xfId="52454" xr:uid="{00000000-0005-0000-0000-000083CC0000}"/>
    <cellStyle name="Note 4 3 4 2" xfId="52455" xr:uid="{00000000-0005-0000-0000-000084CC0000}"/>
    <cellStyle name="Note 4 3 5" xfId="52456" xr:uid="{00000000-0005-0000-0000-000085CC0000}"/>
    <cellStyle name="Note 4 3 5 2" xfId="52457" xr:uid="{00000000-0005-0000-0000-000086CC0000}"/>
    <cellStyle name="Note 4 3 6" xfId="52458" xr:uid="{00000000-0005-0000-0000-000087CC0000}"/>
    <cellStyle name="Note 4 3 6 2" xfId="52459" xr:uid="{00000000-0005-0000-0000-000088CC0000}"/>
    <cellStyle name="Note 4 3 7" xfId="52460" xr:uid="{00000000-0005-0000-0000-000089CC0000}"/>
    <cellStyle name="Note 4 3 8" xfId="52461" xr:uid="{00000000-0005-0000-0000-00008ACC0000}"/>
    <cellStyle name="Note 4 3 9" xfId="52462" xr:uid="{00000000-0005-0000-0000-00008BCC0000}"/>
    <cellStyle name="Note 4 4" xfId="52463" xr:uid="{00000000-0005-0000-0000-00008CCC0000}"/>
    <cellStyle name="Note 4 4 2" xfId="52464" xr:uid="{00000000-0005-0000-0000-00008DCC0000}"/>
    <cellStyle name="Note 4 4 2 2" xfId="52465" xr:uid="{00000000-0005-0000-0000-00008ECC0000}"/>
    <cellStyle name="Note 4 4 3" xfId="52466" xr:uid="{00000000-0005-0000-0000-00008FCC0000}"/>
    <cellStyle name="Note 4 4 3 2" xfId="52467" xr:uid="{00000000-0005-0000-0000-000090CC0000}"/>
    <cellStyle name="Note 4 4 4" xfId="52468" xr:uid="{00000000-0005-0000-0000-000091CC0000}"/>
    <cellStyle name="Note 4 4 4 2" xfId="52469" xr:uid="{00000000-0005-0000-0000-000092CC0000}"/>
    <cellStyle name="Note 4 4 5" xfId="52470" xr:uid="{00000000-0005-0000-0000-000093CC0000}"/>
    <cellStyle name="Note 4 4 5 2" xfId="52471" xr:uid="{00000000-0005-0000-0000-000094CC0000}"/>
    <cellStyle name="Note 4 4 6" xfId="52472" xr:uid="{00000000-0005-0000-0000-000095CC0000}"/>
    <cellStyle name="Note 4 4 7" xfId="52473" xr:uid="{00000000-0005-0000-0000-000096CC0000}"/>
    <cellStyle name="Note 4 4 8" xfId="52474" xr:uid="{00000000-0005-0000-0000-000097CC0000}"/>
    <cellStyle name="Note 4 5" xfId="52475" xr:uid="{00000000-0005-0000-0000-000098CC0000}"/>
    <cellStyle name="Note 4 5 2" xfId="52476" xr:uid="{00000000-0005-0000-0000-000099CC0000}"/>
    <cellStyle name="Note 4 5 3" xfId="52477" xr:uid="{00000000-0005-0000-0000-00009ACC0000}"/>
    <cellStyle name="Note 4 5 4" xfId="52478" xr:uid="{00000000-0005-0000-0000-00009BCC0000}"/>
    <cellStyle name="Note 4 6" xfId="52479" xr:uid="{00000000-0005-0000-0000-00009CCC0000}"/>
    <cellStyle name="Note 4 6 2" xfId="52480" xr:uid="{00000000-0005-0000-0000-00009DCC0000}"/>
    <cellStyle name="Note 4 6 3" xfId="52481" xr:uid="{00000000-0005-0000-0000-00009ECC0000}"/>
    <cellStyle name="Note 4 7" xfId="52482" xr:uid="{00000000-0005-0000-0000-00009FCC0000}"/>
    <cellStyle name="Note 4 7 2" xfId="52483" xr:uid="{00000000-0005-0000-0000-0000A0CC0000}"/>
    <cellStyle name="Note 4 8" xfId="52484" xr:uid="{00000000-0005-0000-0000-0000A1CC0000}"/>
    <cellStyle name="Note 4 8 2" xfId="52485" xr:uid="{00000000-0005-0000-0000-0000A2CC0000}"/>
    <cellStyle name="Note 4 9" xfId="52486" xr:uid="{00000000-0005-0000-0000-0000A3CC0000}"/>
    <cellStyle name="Note 4 9 2" xfId="52487" xr:uid="{00000000-0005-0000-0000-0000A4CC0000}"/>
    <cellStyle name="Note 4_Dec monthly report" xfId="52488" xr:uid="{00000000-0005-0000-0000-0000A5CC0000}"/>
    <cellStyle name="Note 5" xfId="52489" xr:uid="{00000000-0005-0000-0000-0000A6CC0000}"/>
    <cellStyle name="Note 5 10" xfId="52490" xr:uid="{00000000-0005-0000-0000-0000A7CC0000}"/>
    <cellStyle name="Note 5 11" xfId="52491" xr:uid="{00000000-0005-0000-0000-0000A8CC0000}"/>
    <cellStyle name="Note 5 12" xfId="52492" xr:uid="{00000000-0005-0000-0000-0000A9CC0000}"/>
    <cellStyle name="Note 5 13" xfId="52493" xr:uid="{00000000-0005-0000-0000-0000AACC0000}"/>
    <cellStyle name="Note 5 2" xfId="52494" xr:uid="{00000000-0005-0000-0000-0000ABCC0000}"/>
    <cellStyle name="Note 5 2 10" xfId="52495" xr:uid="{00000000-0005-0000-0000-0000ACCC0000}"/>
    <cellStyle name="Note 5 2 11" xfId="52496" xr:uid="{00000000-0005-0000-0000-0000ADCC0000}"/>
    <cellStyle name="Note 5 2 2" xfId="52497" xr:uid="{00000000-0005-0000-0000-0000AECC0000}"/>
    <cellStyle name="Note 5 2 2 2" xfId="52498" xr:uid="{00000000-0005-0000-0000-0000AFCC0000}"/>
    <cellStyle name="Note 5 2 2 2 2" xfId="52499" xr:uid="{00000000-0005-0000-0000-0000B0CC0000}"/>
    <cellStyle name="Note 5 2 2 2 2 2" xfId="52500" xr:uid="{00000000-0005-0000-0000-0000B1CC0000}"/>
    <cellStyle name="Note 5 2 2 2 3" xfId="52501" xr:uid="{00000000-0005-0000-0000-0000B2CC0000}"/>
    <cellStyle name="Note 5 2 2 3" xfId="52502" xr:uid="{00000000-0005-0000-0000-0000B3CC0000}"/>
    <cellStyle name="Note 5 2 2 3 2" xfId="52503" xr:uid="{00000000-0005-0000-0000-0000B4CC0000}"/>
    <cellStyle name="Note 5 2 2 4" xfId="52504" xr:uid="{00000000-0005-0000-0000-0000B5CC0000}"/>
    <cellStyle name="Note 5 2 3" xfId="52505" xr:uid="{00000000-0005-0000-0000-0000B6CC0000}"/>
    <cellStyle name="Note 5 2 3 2" xfId="52506" xr:uid="{00000000-0005-0000-0000-0000B7CC0000}"/>
    <cellStyle name="Note 5 2 3 2 2" xfId="52507" xr:uid="{00000000-0005-0000-0000-0000B8CC0000}"/>
    <cellStyle name="Note 5 2 3 2 2 2" xfId="52508" xr:uid="{00000000-0005-0000-0000-0000B9CC0000}"/>
    <cellStyle name="Note 5 2 3 2 3" xfId="52509" xr:uid="{00000000-0005-0000-0000-0000BACC0000}"/>
    <cellStyle name="Note 5 2 3 3" xfId="52510" xr:uid="{00000000-0005-0000-0000-0000BBCC0000}"/>
    <cellStyle name="Note 5 2 3 3 2" xfId="52511" xr:uid="{00000000-0005-0000-0000-0000BCCC0000}"/>
    <cellStyle name="Note 5 2 3 4" xfId="52512" xr:uid="{00000000-0005-0000-0000-0000BDCC0000}"/>
    <cellStyle name="Note 5 2 4" xfId="52513" xr:uid="{00000000-0005-0000-0000-0000BECC0000}"/>
    <cellStyle name="Note 5 2 4 2" xfId="52514" xr:uid="{00000000-0005-0000-0000-0000BFCC0000}"/>
    <cellStyle name="Note 5 2 4 2 2" xfId="52515" xr:uid="{00000000-0005-0000-0000-0000C0CC0000}"/>
    <cellStyle name="Note 5 2 4 2 2 2" xfId="52516" xr:uid="{00000000-0005-0000-0000-0000C1CC0000}"/>
    <cellStyle name="Note 5 2 4 2 3" xfId="52517" xr:uid="{00000000-0005-0000-0000-0000C2CC0000}"/>
    <cellStyle name="Note 5 2 4 3" xfId="52518" xr:uid="{00000000-0005-0000-0000-0000C3CC0000}"/>
    <cellStyle name="Note 5 2 4 3 2" xfId="52519" xr:uid="{00000000-0005-0000-0000-0000C4CC0000}"/>
    <cellStyle name="Note 5 2 4 4" xfId="52520" xr:uid="{00000000-0005-0000-0000-0000C5CC0000}"/>
    <cellStyle name="Note 5 2 5" xfId="52521" xr:uid="{00000000-0005-0000-0000-0000C6CC0000}"/>
    <cellStyle name="Note 5 2 5 2" xfId="52522" xr:uid="{00000000-0005-0000-0000-0000C7CC0000}"/>
    <cellStyle name="Note 5 2 5 2 2" xfId="52523" xr:uid="{00000000-0005-0000-0000-0000C8CC0000}"/>
    <cellStyle name="Note 5 2 5 2 3" xfId="52524" xr:uid="{00000000-0005-0000-0000-0000C9CC0000}"/>
    <cellStyle name="Note 5 2 5 3" xfId="52525" xr:uid="{00000000-0005-0000-0000-0000CACC0000}"/>
    <cellStyle name="Note 5 2 5 3 2" xfId="52526" xr:uid="{00000000-0005-0000-0000-0000CBCC0000}"/>
    <cellStyle name="Note 5 2 5 4" xfId="52527" xr:uid="{00000000-0005-0000-0000-0000CCCC0000}"/>
    <cellStyle name="Note 5 2 6" xfId="52528" xr:uid="{00000000-0005-0000-0000-0000CDCC0000}"/>
    <cellStyle name="Note 5 2 6 2" xfId="52529" xr:uid="{00000000-0005-0000-0000-0000CECC0000}"/>
    <cellStyle name="Note 5 2 6 3" xfId="52530" xr:uid="{00000000-0005-0000-0000-0000CFCC0000}"/>
    <cellStyle name="Note 5 2 7" xfId="52531" xr:uid="{00000000-0005-0000-0000-0000D0CC0000}"/>
    <cellStyle name="Note 5 2 7 2" xfId="52532" xr:uid="{00000000-0005-0000-0000-0000D1CC0000}"/>
    <cellStyle name="Note 5 2 7 3" xfId="52533" xr:uid="{00000000-0005-0000-0000-0000D2CC0000}"/>
    <cellStyle name="Note 5 2 8" xfId="52534" xr:uid="{00000000-0005-0000-0000-0000D3CC0000}"/>
    <cellStyle name="Note 5 2 9" xfId="52535" xr:uid="{00000000-0005-0000-0000-0000D4CC0000}"/>
    <cellStyle name="Note 5 3" xfId="52536" xr:uid="{00000000-0005-0000-0000-0000D5CC0000}"/>
    <cellStyle name="Note 5 3 2" xfId="52537" xr:uid="{00000000-0005-0000-0000-0000D6CC0000}"/>
    <cellStyle name="Note 5 3 2 2" xfId="52538" xr:uid="{00000000-0005-0000-0000-0000D7CC0000}"/>
    <cellStyle name="Note 5 3 2 2 2" xfId="52539" xr:uid="{00000000-0005-0000-0000-0000D8CC0000}"/>
    <cellStyle name="Note 5 3 2 3" xfId="52540" xr:uid="{00000000-0005-0000-0000-0000D9CC0000}"/>
    <cellStyle name="Note 5 3 3" xfId="52541" xr:uid="{00000000-0005-0000-0000-0000DACC0000}"/>
    <cellStyle name="Note 5 3 3 2" xfId="52542" xr:uid="{00000000-0005-0000-0000-0000DBCC0000}"/>
    <cellStyle name="Note 5 3 4" xfId="52543" xr:uid="{00000000-0005-0000-0000-0000DCCC0000}"/>
    <cellStyle name="Note 5 3 5" xfId="52544" xr:uid="{00000000-0005-0000-0000-0000DDCC0000}"/>
    <cellStyle name="Note 5 3 6" xfId="52545" xr:uid="{00000000-0005-0000-0000-0000DECC0000}"/>
    <cellStyle name="Note 5 4" xfId="52546" xr:uid="{00000000-0005-0000-0000-0000DFCC0000}"/>
    <cellStyle name="Note 5 4 2" xfId="52547" xr:uid="{00000000-0005-0000-0000-0000E0CC0000}"/>
    <cellStyle name="Note 5 4 2 2" xfId="52548" xr:uid="{00000000-0005-0000-0000-0000E1CC0000}"/>
    <cellStyle name="Note 5 4 2 2 2" xfId="52549" xr:uid="{00000000-0005-0000-0000-0000E2CC0000}"/>
    <cellStyle name="Note 5 4 2 3" xfId="52550" xr:uid="{00000000-0005-0000-0000-0000E3CC0000}"/>
    <cellStyle name="Note 5 4 3" xfId="52551" xr:uid="{00000000-0005-0000-0000-0000E4CC0000}"/>
    <cellStyle name="Note 5 4 3 2" xfId="52552" xr:uid="{00000000-0005-0000-0000-0000E5CC0000}"/>
    <cellStyle name="Note 5 4 4" xfId="52553" xr:uid="{00000000-0005-0000-0000-0000E6CC0000}"/>
    <cellStyle name="Note 5 4 5" xfId="52554" xr:uid="{00000000-0005-0000-0000-0000E7CC0000}"/>
    <cellStyle name="Note 5 5" xfId="52555" xr:uid="{00000000-0005-0000-0000-0000E8CC0000}"/>
    <cellStyle name="Note 5 5 2" xfId="52556" xr:uid="{00000000-0005-0000-0000-0000E9CC0000}"/>
    <cellStyle name="Note 5 5 2 2" xfId="52557" xr:uid="{00000000-0005-0000-0000-0000EACC0000}"/>
    <cellStyle name="Note 5 5 3" xfId="52558" xr:uid="{00000000-0005-0000-0000-0000EBCC0000}"/>
    <cellStyle name="Note 5 6" xfId="52559" xr:uid="{00000000-0005-0000-0000-0000ECCC0000}"/>
    <cellStyle name="Note 5 6 2" xfId="52560" xr:uid="{00000000-0005-0000-0000-0000EDCC0000}"/>
    <cellStyle name="Note 5 6 2 2" xfId="52561" xr:uid="{00000000-0005-0000-0000-0000EECC0000}"/>
    <cellStyle name="Note 5 6 2 2 2" xfId="52562" xr:uid="{00000000-0005-0000-0000-0000EFCC0000}"/>
    <cellStyle name="Note 5 6 2 3" xfId="52563" xr:uid="{00000000-0005-0000-0000-0000F0CC0000}"/>
    <cellStyle name="Note 5 6 3" xfId="52564" xr:uid="{00000000-0005-0000-0000-0000F1CC0000}"/>
    <cellStyle name="Note 5 6 3 2" xfId="52565" xr:uid="{00000000-0005-0000-0000-0000F2CC0000}"/>
    <cellStyle name="Note 5 6 4" xfId="52566" xr:uid="{00000000-0005-0000-0000-0000F3CC0000}"/>
    <cellStyle name="Note 5 7" xfId="52567" xr:uid="{00000000-0005-0000-0000-0000F4CC0000}"/>
    <cellStyle name="Note 5 7 2" xfId="52568" xr:uid="{00000000-0005-0000-0000-0000F5CC0000}"/>
    <cellStyle name="Note 5 7 2 2" xfId="52569" xr:uid="{00000000-0005-0000-0000-0000F6CC0000}"/>
    <cellStyle name="Note 5 7 2 3" xfId="52570" xr:uid="{00000000-0005-0000-0000-0000F7CC0000}"/>
    <cellStyle name="Note 5 7 3" xfId="52571" xr:uid="{00000000-0005-0000-0000-0000F8CC0000}"/>
    <cellStyle name="Note 5 7 3 2" xfId="52572" xr:uid="{00000000-0005-0000-0000-0000F9CC0000}"/>
    <cellStyle name="Note 5 7 4" xfId="52573" xr:uid="{00000000-0005-0000-0000-0000FACC0000}"/>
    <cellStyle name="Note 5 8" xfId="52574" xr:uid="{00000000-0005-0000-0000-0000FBCC0000}"/>
    <cellStyle name="Note 5 8 2" xfId="52575" xr:uid="{00000000-0005-0000-0000-0000FCCC0000}"/>
    <cellStyle name="Note 5 8 2 2" xfId="52576" xr:uid="{00000000-0005-0000-0000-0000FDCC0000}"/>
    <cellStyle name="Note 5 8 2 3" xfId="52577" xr:uid="{00000000-0005-0000-0000-0000FECC0000}"/>
    <cellStyle name="Note 5 8 3" xfId="52578" xr:uid="{00000000-0005-0000-0000-0000FFCC0000}"/>
    <cellStyle name="Note 5 8 3 2" xfId="52579" xr:uid="{00000000-0005-0000-0000-000000CD0000}"/>
    <cellStyle name="Note 5 8 4" xfId="52580" xr:uid="{00000000-0005-0000-0000-000001CD0000}"/>
    <cellStyle name="Note 5 9" xfId="52581" xr:uid="{00000000-0005-0000-0000-000002CD0000}"/>
    <cellStyle name="Note 5 9 2" xfId="52582" xr:uid="{00000000-0005-0000-0000-000003CD0000}"/>
    <cellStyle name="Note 5 9 3" xfId="52583" xr:uid="{00000000-0005-0000-0000-000004CD0000}"/>
    <cellStyle name="Note 6" xfId="52584" xr:uid="{00000000-0005-0000-0000-000005CD0000}"/>
    <cellStyle name="Note 6 10" xfId="52585" xr:uid="{00000000-0005-0000-0000-000006CD0000}"/>
    <cellStyle name="Note 6 11" xfId="52586" xr:uid="{00000000-0005-0000-0000-000007CD0000}"/>
    <cellStyle name="Note 6 2" xfId="52587" xr:uid="{00000000-0005-0000-0000-000008CD0000}"/>
    <cellStyle name="Note 6 2 2" xfId="52588" xr:uid="{00000000-0005-0000-0000-000009CD0000}"/>
    <cellStyle name="Note 6 2 2 2" xfId="52589" xr:uid="{00000000-0005-0000-0000-00000ACD0000}"/>
    <cellStyle name="Note 6 2 2 2 2" xfId="52590" xr:uid="{00000000-0005-0000-0000-00000BCD0000}"/>
    <cellStyle name="Note 6 2 2 2 2 2" xfId="52591" xr:uid="{00000000-0005-0000-0000-00000CCD0000}"/>
    <cellStyle name="Note 6 2 2 2 3" xfId="52592" xr:uid="{00000000-0005-0000-0000-00000DCD0000}"/>
    <cellStyle name="Note 6 2 2 3" xfId="52593" xr:uid="{00000000-0005-0000-0000-00000ECD0000}"/>
    <cellStyle name="Note 6 2 2 3 2" xfId="52594" xr:uid="{00000000-0005-0000-0000-00000FCD0000}"/>
    <cellStyle name="Note 6 2 2 4" xfId="52595" xr:uid="{00000000-0005-0000-0000-000010CD0000}"/>
    <cellStyle name="Note 6 2 3" xfId="52596" xr:uid="{00000000-0005-0000-0000-000011CD0000}"/>
    <cellStyle name="Note 6 2 3 2" xfId="52597" xr:uid="{00000000-0005-0000-0000-000012CD0000}"/>
    <cellStyle name="Note 6 2 3 2 2" xfId="52598" xr:uid="{00000000-0005-0000-0000-000013CD0000}"/>
    <cellStyle name="Note 6 2 3 2 2 2" xfId="52599" xr:uid="{00000000-0005-0000-0000-000014CD0000}"/>
    <cellStyle name="Note 6 2 3 2 3" xfId="52600" xr:uid="{00000000-0005-0000-0000-000015CD0000}"/>
    <cellStyle name="Note 6 2 3 3" xfId="52601" xr:uid="{00000000-0005-0000-0000-000016CD0000}"/>
    <cellStyle name="Note 6 2 3 3 2" xfId="52602" xr:uid="{00000000-0005-0000-0000-000017CD0000}"/>
    <cellStyle name="Note 6 2 3 4" xfId="52603" xr:uid="{00000000-0005-0000-0000-000018CD0000}"/>
    <cellStyle name="Note 6 2 4" xfId="52604" xr:uid="{00000000-0005-0000-0000-000019CD0000}"/>
    <cellStyle name="Note 6 2 4 2" xfId="52605" xr:uid="{00000000-0005-0000-0000-00001ACD0000}"/>
    <cellStyle name="Note 6 2 4 2 2" xfId="52606" xr:uid="{00000000-0005-0000-0000-00001BCD0000}"/>
    <cellStyle name="Note 6 2 4 2 2 2" xfId="52607" xr:uid="{00000000-0005-0000-0000-00001CCD0000}"/>
    <cellStyle name="Note 6 2 4 2 3" xfId="52608" xr:uid="{00000000-0005-0000-0000-00001DCD0000}"/>
    <cellStyle name="Note 6 2 4 3" xfId="52609" xr:uid="{00000000-0005-0000-0000-00001ECD0000}"/>
    <cellStyle name="Note 6 2 4 3 2" xfId="52610" xr:uid="{00000000-0005-0000-0000-00001FCD0000}"/>
    <cellStyle name="Note 6 2 4 4" xfId="52611" xr:uid="{00000000-0005-0000-0000-000020CD0000}"/>
    <cellStyle name="Note 6 2 5" xfId="52612" xr:uid="{00000000-0005-0000-0000-000021CD0000}"/>
    <cellStyle name="Note 6 2 5 2" xfId="52613" xr:uid="{00000000-0005-0000-0000-000022CD0000}"/>
    <cellStyle name="Note 6 2 5 2 2" xfId="52614" xr:uid="{00000000-0005-0000-0000-000023CD0000}"/>
    <cellStyle name="Note 6 2 5 2 3" xfId="52615" xr:uid="{00000000-0005-0000-0000-000024CD0000}"/>
    <cellStyle name="Note 6 2 5 3" xfId="52616" xr:uid="{00000000-0005-0000-0000-000025CD0000}"/>
    <cellStyle name="Note 6 2 5 3 2" xfId="52617" xr:uid="{00000000-0005-0000-0000-000026CD0000}"/>
    <cellStyle name="Note 6 2 5 4" xfId="52618" xr:uid="{00000000-0005-0000-0000-000027CD0000}"/>
    <cellStyle name="Note 6 2 6" xfId="52619" xr:uid="{00000000-0005-0000-0000-000028CD0000}"/>
    <cellStyle name="Note 6 2 7" xfId="52620" xr:uid="{00000000-0005-0000-0000-000029CD0000}"/>
    <cellStyle name="Note 6 2 8" xfId="52621" xr:uid="{00000000-0005-0000-0000-00002ACD0000}"/>
    <cellStyle name="Note 6 2 9" xfId="52622" xr:uid="{00000000-0005-0000-0000-00002BCD0000}"/>
    <cellStyle name="Note 6 3" xfId="52623" xr:uid="{00000000-0005-0000-0000-00002CCD0000}"/>
    <cellStyle name="Note 6 3 2" xfId="52624" xr:uid="{00000000-0005-0000-0000-00002DCD0000}"/>
    <cellStyle name="Note 6 3 2 2" xfId="52625" xr:uid="{00000000-0005-0000-0000-00002ECD0000}"/>
    <cellStyle name="Note 6 3 2 2 2" xfId="52626" xr:uid="{00000000-0005-0000-0000-00002FCD0000}"/>
    <cellStyle name="Note 6 3 2 3" xfId="52627" xr:uid="{00000000-0005-0000-0000-000030CD0000}"/>
    <cellStyle name="Note 6 3 3" xfId="52628" xr:uid="{00000000-0005-0000-0000-000031CD0000}"/>
    <cellStyle name="Note 6 3 3 2" xfId="52629" xr:uid="{00000000-0005-0000-0000-000032CD0000}"/>
    <cellStyle name="Note 6 3 4" xfId="52630" xr:uid="{00000000-0005-0000-0000-000033CD0000}"/>
    <cellStyle name="Note 6 4" xfId="52631" xr:uid="{00000000-0005-0000-0000-000034CD0000}"/>
    <cellStyle name="Note 6 4 2" xfId="52632" xr:uid="{00000000-0005-0000-0000-000035CD0000}"/>
    <cellStyle name="Note 6 4 2 2" xfId="52633" xr:uid="{00000000-0005-0000-0000-000036CD0000}"/>
    <cellStyle name="Note 6 4 2 2 2" xfId="52634" xr:uid="{00000000-0005-0000-0000-000037CD0000}"/>
    <cellStyle name="Note 6 4 2 3" xfId="52635" xr:uid="{00000000-0005-0000-0000-000038CD0000}"/>
    <cellStyle name="Note 6 4 3" xfId="52636" xr:uid="{00000000-0005-0000-0000-000039CD0000}"/>
    <cellStyle name="Note 6 4 3 2" xfId="52637" xr:uid="{00000000-0005-0000-0000-00003ACD0000}"/>
    <cellStyle name="Note 6 4 4" xfId="52638" xr:uid="{00000000-0005-0000-0000-00003BCD0000}"/>
    <cellStyle name="Note 6 5" xfId="52639" xr:uid="{00000000-0005-0000-0000-00003CCD0000}"/>
    <cellStyle name="Note 6 5 2" xfId="52640" xr:uid="{00000000-0005-0000-0000-00003DCD0000}"/>
    <cellStyle name="Note 6 5 2 2" xfId="52641" xr:uid="{00000000-0005-0000-0000-00003ECD0000}"/>
    <cellStyle name="Note 6 5 3" xfId="52642" xr:uid="{00000000-0005-0000-0000-00003FCD0000}"/>
    <cellStyle name="Note 6 6" xfId="52643" xr:uid="{00000000-0005-0000-0000-000040CD0000}"/>
    <cellStyle name="Note 6 6 2" xfId="52644" xr:uid="{00000000-0005-0000-0000-000041CD0000}"/>
    <cellStyle name="Note 6 6 2 2" xfId="52645" xr:uid="{00000000-0005-0000-0000-000042CD0000}"/>
    <cellStyle name="Note 6 6 2 2 2" xfId="52646" xr:uid="{00000000-0005-0000-0000-000043CD0000}"/>
    <cellStyle name="Note 6 6 2 3" xfId="52647" xr:uid="{00000000-0005-0000-0000-000044CD0000}"/>
    <cellStyle name="Note 6 6 3" xfId="52648" xr:uid="{00000000-0005-0000-0000-000045CD0000}"/>
    <cellStyle name="Note 6 6 3 2" xfId="52649" xr:uid="{00000000-0005-0000-0000-000046CD0000}"/>
    <cellStyle name="Note 6 6 4" xfId="52650" xr:uid="{00000000-0005-0000-0000-000047CD0000}"/>
    <cellStyle name="Note 6 7" xfId="52651" xr:uid="{00000000-0005-0000-0000-000048CD0000}"/>
    <cellStyle name="Note 6 7 2" xfId="52652" xr:uid="{00000000-0005-0000-0000-000049CD0000}"/>
    <cellStyle name="Note 6 7 2 2" xfId="52653" xr:uid="{00000000-0005-0000-0000-00004ACD0000}"/>
    <cellStyle name="Note 6 7 2 3" xfId="52654" xr:uid="{00000000-0005-0000-0000-00004BCD0000}"/>
    <cellStyle name="Note 6 7 3" xfId="52655" xr:uid="{00000000-0005-0000-0000-00004CCD0000}"/>
    <cellStyle name="Note 6 7 3 2" xfId="52656" xr:uid="{00000000-0005-0000-0000-00004DCD0000}"/>
    <cellStyle name="Note 6 7 4" xfId="52657" xr:uid="{00000000-0005-0000-0000-00004ECD0000}"/>
    <cellStyle name="Note 6 8" xfId="52658" xr:uid="{00000000-0005-0000-0000-00004FCD0000}"/>
    <cellStyle name="Note 6 9" xfId="52659" xr:uid="{00000000-0005-0000-0000-000050CD0000}"/>
    <cellStyle name="Note 7" xfId="52660" xr:uid="{00000000-0005-0000-0000-000051CD0000}"/>
    <cellStyle name="Note 7 10" xfId="52661" xr:uid="{00000000-0005-0000-0000-000052CD0000}"/>
    <cellStyle name="Note 7 11" xfId="52662" xr:uid="{00000000-0005-0000-0000-000053CD0000}"/>
    <cellStyle name="Note 7 2" xfId="52663" xr:uid="{00000000-0005-0000-0000-000054CD0000}"/>
    <cellStyle name="Note 7 2 2" xfId="52664" xr:uid="{00000000-0005-0000-0000-000055CD0000}"/>
    <cellStyle name="Note 7 2 2 2" xfId="52665" xr:uid="{00000000-0005-0000-0000-000056CD0000}"/>
    <cellStyle name="Note 7 2 2 2 2" xfId="52666" xr:uid="{00000000-0005-0000-0000-000057CD0000}"/>
    <cellStyle name="Note 7 2 2 2 2 2" xfId="52667" xr:uid="{00000000-0005-0000-0000-000058CD0000}"/>
    <cellStyle name="Note 7 2 2 2 3" xfId="52668" xr:uid="{00000000-0005-0000-0000-000059CD0000}"/>
    <cellStyle name="Note 7 2 2 3" xfId="52669" xr:uid="{00000000-0005-0000-0000-00005ACD0000}"/>
    <cellStyle name="Note 7 2 2 3 2" xfId="52670" xr:uid="{00000000-0005-0000-0000-00005BCD0000}"/>
    <cellStyle name="Note 7 2 2 4" xfId="52671" xr:uid="{00000000-0005-0000-0000-00005CCD0000}"/>
    <cellStyle name="Note 7 2 3" xfId="52672" xr:uid="{00000000-0005-0000-0000-00005DCD0000}"/>
    <cellStyle name="Note 7 2 3 2" xfId="52673" xr:uid="{00000000-0005-0000-0000-00005ECD0000}"/>
    <cellStyle name="Note 7 2 3 2 2" xfId="52674" xr:uid="{00000000-0005-0000-0000-00005FCD0000}"/>
    <cellStyle name="Note 7 2 3 2 2 2" xfId="52675" xr:uid="{00000000-0005-0000-0000-000060CD0000}"/>
    <cellStyle name="Note 7 2 3 2 3" xfId="52676" xr:uid="{00000000-0005-0000-0000-000061CD0000}"/>
    <cellStyle name="Note 7 2 3 3" xfId="52677" xr:uid="{00000000-0005-0000-0000-000062CD0000}"/>
    <cellStyle name="Note 7 2 3 3 2" xfId="52678" xr:uid="{00000000-0005-0000-0000-000063CD0000}"/>
    <cellStyle name="Note 7 2 3 4" xfId="52679" xr:uid="{00000000-0005-0000-0000-000064CD0000}"/>
    <cellStyle name="Note 7 2 4" xfId="52680" xr:uid="{00000000-0005-0000-0000-000065CD0000}"/>
    <cellStyle name="Note 7 2 4 2" xfId="52681" xr:uid="{00000000-0005-0000-0000-000066CD0000}"/>
    <cellStyle name="Note 7 2 4 2 2" xfId="52682" xr:uid="{00000000-0005-0000-0000-000067CD0000}"/>
    <cellStyle name="Note 7 2 4 2 2 2" xfId="52683" xr:uid="{00000000-0005-0000-0000-000068CD0000}"/>
    <cellStyle name="Note 7 2 4 2 3" xfId="52684" xr:uid="{00000000-0005-0000-0000-000069CD0000}"/>
    <cellStyle name="Note 7 2 4 3" xfId="52685" xr:uid="{00000000-0005-0000-0000-00006ACD0000}"/>
    <cellStyle name="Note 7 2 4 3 2" xfId="52686" xr:uid="{00000000-0005-0000-0000-00006BCD0000}"/>
    <cellStyle name="Note 7 2 4 4" xfId="52687" xr:uid="{00000000-0005-0000-0000-00006CCD0000}"/>
    <cellStyle name="Note 7 2 5" xfId="52688" xr:uid="{00000000-0005-0000-0000-00006DCD0000}"/>
    <cellStyle name="Note 7 2 5 2" xfId="52689" xr:uid="{00000000-0005-0000-0000-00006ECD0000}"/>
    <cellStyle name="Note 7 2 5 2 2" xfId="52690" xr:uid="{00000000-0005-0000-0000-00006FCD0000}"/>
    <cellStyle name="Note 7 2 5 2 3" xfId="52691" xr:uid="{00000000-0005-0000-0000-000070CD0000}"/>
    <cellStyle name="Note 7 2 5 3" xfId="52692" xr:uid="{00000000-0005-0000-0000-000071CD0000}"/>
    <cellStyle name="Note 7 2 5 3 2" xfId="52693" xr:uid="{00000000-0005-0000-0000-000072CD0000}"/>
    <cellStyle name="Note 7 2 5 4" xfId="52694" xr:uid="{00000000-0005-0000-0000-000073CD0000}"/>
    <cellStyle name="Note 7 2 6" xfId="52695" xr:uid="{00000000-0005-0000-0000-000074CD0000}"/>
    <cellStyle name="Note 7 2 7" xfId="52696" xr:uid="{00000000-0005-0000-0000-000075CD0000}"/>
    <cellStyle name="Note 7 2 8" xfId="52697" xr:uid="{00000000-0005-0000-0000-000076CD0000}"/>
    <cellStyle name="Note 7 2 9" xfId="52698" xr:uid="{00000000-0005-0000-0000-000077CD0000}"/>
    <cellStyle name="Note 7 3" xfId="52699" xr:uid="{00000000-0005-0000-0000-000078CD0000}"/>
    <cellStyle name="Note 7 3 2" xfId="52700" xr:uid="{00000000-0005-0000-0000-000079CD0000}"/>
    <cellStyle name="Note 7 3 2 2" xfId="52701" xr:uid="{00000000-0005-0000-0000-00007ACD0000}"/>
    <cellStyle name="Note 7 3 2 2 2" xfId="52702" xr:uid="{00000000-0005-0000-0000-00007BCD0000}"/>
    <cellStyle name="Note 7 3 2 3" xfId="52703" xr:uid="{00000000-0005-0000-0000-00007CCD0000}"/>
    <cellStyle name="Note 7 3 3" xfId="52704" xr:uid="{00000000-0005-0000-0000-00007DCD0000}"/>
    <cellStyle name="Note 7 3 3 2" xfId="52705" xr:uid="{00000000-0005-0000-0000-00007ECD0000}"/>
    <cellStyle name="Note 7 3 4" xfId="52706" xr:uid="{00000000-0005-0000-0000-00007FCD0000}"/>
    <cellStyle name="Note 7 4" xfId="52707" xr:uid="{00000000-0005-0000-0000-000080CD0000}"/>
    <cellStyle name="Note 7 4 2" xfId="52708" xr:uid="{00000000-0005-0000-0000-000081CD0000}"/>
    <cellStyle name="Note 7 4 2 2" xfId="52709" xr:uid="{00000000-0005-0000-0000-000082CD0000}"/>
    <cellStyle name="Note 7 4 2 2 2" xfId="52710" xr:uid="{00000000-0005-0000-0000-000083CD0000}"/>
    <cellStyle name="Note 7 4 2 3" xfId="52711" xr:uid="{00000000-0005-0000-0000-000084CD0000}"/>
    <cellStyle name="Note 7 4 3" xfId="52712" xr:uid="{00000000-0005-0000-0000-000085CD0000}"/>
    <cellStyle name="Note 7 4 3 2" xfId="52713" xr:uid="{00000000-0005-0000-0000-000086CD0000}"/>
    <cellStyle name="Note 7 4 4" xfId="52714" xr:uid="{00000000-0005-0000-0000-000087CD0000}"/>
    <cellStyle name="Note 7 5" xfId="52715" xr:uid="{00000000-0005-0000-0000-000088CD0000}"/>
    <cellStyle name="Note 7 5 2" xfId="52716" xr:uid="{00000000-0005-0000-0000-000089CD0000}"/>
    <cellStyle name="Note 7 5 2 2" xfId="52717" xr:uid="{00000000-0005-0000-0000-00008ACD0000}"/>
    <cellStyle name="Note 7 5 3" xfId="52718" xr:uid="{00000000-0005-0000-0000-00008BCD0000}"/>
    <cellStyle name="Note 7 6" xfId="52719" xr:uid="{00000000-0005-0000-0000-00008CCD0000}"/>
    <cellStyle name="Note 7 6 2" xfId="52720" xr:uid="{00000000-0005-0000-0000-00008DCD0000}"/>
    <cellStyle name="Note 7 6 2 2" xfId="52721" xr:uid="{00000000-0005-0000-0000-00008ECD0000}"/>
    <cellStyle name="Note 7 6 2 2 2" xfId="52722" xr:uid="{00000000-0005-0000-0000-00008FCD0000}"/>
    <cellStyle name="Note 7 6 2 3" xfId="52723" xr:uid="{00000000-0005-0000-0000-000090CD0000}"/>
    <cellStyle name="Note 7 6 3" xfId="52724" xr:uid="{00000000-0005-0000-0000-000091CD0000}"/>
    <cellStyle name="Note 7 6 3 2" xfId="52725" xr:uid="{00000000-0005-0000-0000-000092CD0000}"/>
    <cellStyle name="Note 7 6 4" xfId="52726" xr:uid="{00000000-0005-0000-0000-000093CD0000}"/>
    <cellStyle name="Note 7 7" xfId="52727" xr:uid="{00000000-0005-0000-0000-000094CD0000}"/>
    <cellStyle name="Note 7 7 2" xfId="52728" xr:uid="{00000000-0005-0000-0000-000095CD0000}"/>
    <cellStyle name="Note 7 7 2 2" xfId="52729" xr:uid="{00000000-0005-0000-0000-000096CD0000}"/>
    <cellStyle name="Note 7 7 2 3" xfId="52730" xr:uid="{00000000-0005-0000-0000-000097CD0000}"/>
    <cellStyle name="Note 7 7 3" xfId="52731" xr:uid="{00000000-0005-0000-0000-000098CD0000}"/>
    <cellStyle name="Note 7 7 3 2" xfId="52732" xr:uid="{00000000-0005-0000-0000-000099CD0000}"/>
    <cellStyle name="Note 7 7 4" xfId="52733" xr:uid="{00000000-0005-0000-0000-00009ACD0000}"/>
    <cellStyle name="Note 7 8" xfId="52734" xr:uid="{00000000-0005-0000-0000-00009BCD0000}"/>
    <cellStyle name="Note 7 9" xfId="52735" xr:uid="{00000000-0005-0000-0000-00009CCD0000}"/>
    <cellStyle name="Note 8" xfId="52736" xr:uid="{00000000-0005-0000-0000-00009DCD0000}"/>
    <cellStyle name="Note 8 10" xfId="52737" xr:uid="{00000000-0005-0000-0000-00009ECD0000}"/>
    <cellStyle name="Note 8 11" xfId="52738" xr:uid="{00000000-0005-0000-0000-00009FCD0000}"/>
    <cellStyle name="Note 8 2" xfId="52739" xr:uid="{00000000-0005-0000-0000-0000A0CD0000}"/>
    <cellStyle name="Note 8 2 2" xfId="52740" xr:uid="{00000000-0005-0000-0000-0000A1CD0000}"/>
    <cellStyle name="Note 8 2 2 2" xfId="52741" xr:uid="{00000000-0005-0000-0000-0000A2CD0000}"/>
    <cellStyle name="Note 8 2 2 2 2" xfId="52742" xr:uid="{00000000-0005-0000-0000-0000A3CD0000}"/>
    <cellStyle name="Note 8 2 2 2 2 2" xfId="52743" xr:uid="{00000000-0005-0000-0000-0000A4CD0000}"/>
    <cellStyle name="Note 8 2 2 2 3" xfId="52744" xr:uid="{00000000-0005-0000-0000-0000A5CD0000}"/>
    <cellStyle name="Note 8 2 2 3" xfId="52745" xr:uid="{00000000-0005-0000-0000-0000A6CD0000}"/>
    <cellStyle name="Note 8 2 2 3 2" xfId="52746" xr:uid="{00000000-0005-0000-0000-0000A7CD0000}"/>
    <cellStyle name="Note 8 2 2 4" xfId="52747" xr:uid="{00000000-0005-0000-0000-0000A8CD0000}"/>
    <cellStyle name="Note 8 2 3" xfId="52748" xr:uid="{00000000-0005-0000-0000-0000A9CD0000}"/>
    <cellStyle name="Note 8 2 3 2" xfId="52749" xr:uid="{00000000-0005-0000-0000-0000AACD0000}"/>
    <cellStyle name="Note 8 2 3 2 2" xfId="52750" xr:uid="{00000000-0005-0000-0000-0000ABCD0000}"/>
    <cellStyle name="Note 8 2 3 3" xfId="52751" xr:uid="{00000000-0005-0000-0000-0000ACCD0000}"/>
    <cellStyle name="Note 8 2 4" xfId="52752" xr:uid="{00000000-0005-0000-0000-0000ADCD0000}"/>
    <cellStyle name="Note 8 2 4 2" xfId="52753" xr:uid="{00000000-0005-0000-0000-0000AECD0000}"/>
    <cellStyle name="Note 8 2 4 2 2" xfId="52754" xr:uid="{00000000-0005-0000-0000-0000AFCD0000}"/>
    <cellStyle name="Note 8 2 4 2 2 2" xfId="52755" xr:uid="{00000000-0005-0000-0000-0000B0CD0000}"/>
    <cellStyle name="Note 8 2 4 2 3" xfId="52756" xr:uid="{00000000-0005-0000-0000-0000B1CD0000}"/>
    <cellStyle name="Note 8 2 4 3" xfId="52757" xr:uid="{00000000-0005-0000-0000-0000B2CD0000}"/>
    <cellStyle name="Note 8 2 4 3 2" xfId="52758" xr:uid="{00000000-0005-0000-0000-0000B3CD0000}"/>
    <cellStyle name="Note 8 2 4 4" xfId="52759" xr:uid="{00000000-0005-0000-0000-0000B4CD0000}"/>
    <cellStyle name="Note 8 2 5" xfId="52760" xr:uid="{00000000-0005-0000-0000-0000B5CD0000}"/>
    <cellStyle name="Note 8 2 5 2" xfId="52761" xr:uid="{00000000-0005-0000-0000-0000B6CD0000}"/>
    <cellStyle name="Note 8 2 5 2 2" xfId="52762" xr:uid="{00000000-0005-0000-0000-0000B7CD0000}"/>
    <cellStyle name="Note 8 2 5 2 3" xfId="52763" xr:uid="{00000000-0005-0000-0000-0000B8CD0000}"/>
    <cellStyle name="Note 8 2 5 3" xfId="52764" xr:uid="{00000000-0005-0000-0000-0000B9CD0000}"/>
    <cellStyle name="Note 8 2 5 3 2" xfId="52765" xr:uid="{00000000-0005-0000-0000-0000BACD0000}"/>
    <cellStyle name="Note 8 2 5 4" xfId="52766" xr:uid="{00000000-0005-0000-0000-0000BBCD0000}"/>
    <cellStyle name="Note 8 2 6" xfId="52767" xr:uid="{00000000-0005-0000-0000-0000BCCD0000}"/>
    <cellStyle name="Note 8 2 7" xfId="52768" xr:uid="{00000000-0005-0000-0000-0000BDCD0000}"/>
    <cellStyle name="Note 8 2 8" xfId="52769" xr:uid="{00000000-0005-0000-0000-0000BECD0000}"/>
    <cellStyle name="Note 8 2 9" xfId="52770" xr:uid="{00000000-0005-0000-0000-0000BFCD0000}"/>
    <cellStyle name="Note 8 3" xfId="52771" xr:uid="{00000000-0005-0000-0000-0000C0CD0000}"/>
    <cellStyle name="Note 8 3 2" xfId="52772" xr:uid="{00000000-0005-0000-0000-0000C1CD0000}"/>
    <cellStyle name="Note 8 3 2 2" xfId="52773" xr:uid="{00000000-0005-0000-0000-0000C2CD0000}"/>
    <cellStyle name="Note 8 3 2 2 2" xfId="52774" xr:uid="{00000000-0005-0000-0000-0000C3CD0000}"/>
    <cellStyle name="Note 8 3 2 3" xfId="52775" xr:uid="{00000000-0005-0000-0000-0000C4CD0000}"/>
    <cellStyle name="Note 8 3 3" xfId="52776" xr:uid="{00000000-0005-0000-0000-0000C5CD0000}"/>
    <cellStyle name="Note 8 3 3 2" xfId="52777" xr:uid="{00000000-0005-0000-0000-0000C6CD0000}"/>
    <cellStyle name="Note 8 3 4" xfId="52778" xr:uid="{00000000-0005-0000-0000-0000C7CD0000}"/>
    <cellStyle name="Note 8 4" xfId="52779" xr:uid="{00000000-0005-0000-0000-0000C8CD0000}"/>
    <cellStyle name="Note 8 4 2" xfId="52780" xr:uid="{00000000-0005-0000-0000-0000C9CD0000}"/>
    <cellStyle name="Note 8 4 2 2" xfId="52781" xr:uid="{00000000-0005-0000-0000-0000CACD0000}"/>
    <cellStyle name="Note 8 4 2 2 2" xfId="52782" xr:uid="{00000000-0005-0000-0000-0000CBCD0000}"/>
    <cellStyle name="Note 8 4 2 3" xfId="52783" xr:uid="{00000000-0005-0000-0000-0000CCCD0000}"/>
    <cellStyle name="Note 8 4 3" xfId="52784" xr:uid="{00000000-0005-0000-0000-0000CDCD0000}"/>
    <cellStyle name="Note 8 4 3 2" xfId="52785" xr:uid="{00000000-0005-0000-0000-0000CECD0000}"/>
    <cellStyle name="Note 8 4 4" xfId="52786" xr:uid="{00000000-0005-0000-0000-0000CFCD0000}"/>
    <cellStyle name="Note 8 5" xfId="52787" xr:uid="{00000000-0005-0000-0000-0000D0CD0000}"/>
    <cellStyle name="Note 8 5 2" xfId="52788" xr:uid="{00000000-0005-0000-0000-0000D1CD0000}"/>
    <cellStyle name="Note 8 5 2 2" xfId="52789" xr:uid="{00000000-0005-0000-0000-0000D2CD0000}"/>
    <cellStyle name="Note 8 5 3" xfId="52790" xr:uid="{00000000-0005-0000-0000-0000D3CD0000}"/>
    <cellStyle name="Note 8 6" xfId="52791" xr:uid="{00000000-0005-0000-0000-0000D4CD0000}"/>
    <cellStyle name="Note 8 6 2" xfId="52792" xr:uid="{00000000-0005-0000-0000-0000D5CD0000}"/>
    <cellStyle name="Note 8 6 2 2" xfId="52793" xr:uid="{00000000-0005-0000-0000-0000D6CD0000}"/>
    <cellStyle name="Note 8 6 2 2 2" xfId="52794" xr:uid="{00000000-0005-0000-0000-0000D7CD0000}"/>
    <cellStyle name="Note 8 6 2 3" xfId="52795" xr:uid="{00000000-0005-0000-0000-0000D8CD0000}"/>
    <cellStyle name="Note 8 6 3" xfId="52796" xr:uid="{00000000-0005-0000-0000-0000D9CD0000}"/>
    <cellStyle name="Note 8 6 3 2" xfId="52797" xr:uid="{00000000-0005-0000-0000-0000DACD0000}"/>
    <cellStyle name="Note 8 6 4" xfId="52798" xr:uid="{00000000-0005-0000-0000-0000DBCD0000}"/>
    <cellStyle name="Note 8 7" xfId="52799" xr:uid="{00000000-0005-0000-0000-0000DCCD0000}"/>
    <cellStyle name="Note 8 7 2" xfId="52800" xr:uid="{00000000-0005-0000-0000-0000DDCD0000}"/>
    <cellStyle name="Note 8 7 2 2" xfId="52801" xr:uid="{00000000-0005-0000-0000-0000DECD0000}"/>
    <cellStyle name="Note 8 7 2 3" xfId="52802" xr:uid="{00000000-0005-0000-0000-0000DFCD0000}"/>
    <cellStyle name="Note 8 7 3" xfId="52803" xr:uid="{00000000-0005-0000-0000-0000E0CD0000}"/>
    <cellStyle name="Note 8 7 3 2" xfId="52804" xr:uid="{00000000-0005-0000-0000-0000E1CD0000}"/>
    <cellStyle name="Note 8 7 4" xfId="52805" xr:uid="{00000000-0005-0000-0000-0000E2CD0000}"/>
    <cellStyle name="Note 8 8" xfId="52806" xr:uid="{00000000-0005-0000-0000-0000E3CD0000}"/>
    <cellStyle name="Note 8 9" xfId="52807" xr:uid="{00000000-0005-0000-0000-0000E4CD0000}"/>
    <cellStyle name="Note 9" xfId="52808" xr:uid="{00000000-0005-0000-0000-0000E5CD0000}"/>
    <cellStyle name="Note 9 2" xfId="52809" xr:uid="{00000000-0005-0000-0000-0000E6CD0000}"/>
    <cellStyle name="Notes" xfId="58" xr:uid="{00000000-0005-0000-0000-0000E7CD0000}"/>
    <cellStyle name="Output 10" xfId="52810" xr:uid="{00000000-0005-0000-0000-0000E8CD0000}"/>
    <cellStyle name="Output 11" xfId="52811" xr:uid="{00000000-0005-0000-0000-0000E9CD0000}"/>
    <cellStyle name="Output 12" xfId="52812" xr:uid="{00000000-0005-0000-0000-0000EACD0000}"/>
    <cellStyle name="Output 2" xfId="52813" xr:uid="{00000000-0005-0000-0000-0000EBCD0000}"/>
    <cellStyle name="Output 2 10" xfId="52814" xr:uid="{00000000-0005-0000-0000-0000ECCD0000}"/>
    <cellStyle name="Output 2 10 2" xfId="52815" xr:uid="{00000000-0005-0000-0000-0000EDCD0000}"/>
    <cellStyle name="Output 2 11" xfId="52816" xr:uid="{00000000-0005-0000-0000-0000EECD0000}"/>
    <cellStyle name="Output 2 11 2" xfId="52817" xr:uid="{00000000-0005-0000-0000-0000EFCD0000}"/>
    <cellStyle name="Output 2 12" xfId="52818" xr:uid="{00000000-0005-0000-0000-0000F0CD0000}"/>
    <cellStyle name="Output 2 12 2" xfId="52819" xr:uid="{00000000-0005-0000-0000-0000F1CD0000}"/>
    <cellStyle name="Output 2 13" xfId="52820" xr:uid="{00000000-0005-0000-0000-0000F2CD0000}"/>
    <cellStyle name="Output 2 13 2" xfId="52821" xr:uid="{00000000-0005-0000-0000-0000F3CD0000}"/>
    <cellStyle name="Output 2 14" xfId="52822" xr:uid="{00000000-0005-0000-0000-0000F4CD0000}"/>
    <cellStyle name="Output 2 15" xfId="52823" xr:uid="{00000000-0005-0000-0000-0000F5CD0000}"/>
    <cellStyle name="Output 2 16" xfId="52824" xr:uid="{00000000-0005-0000-0000-0000F6CD0000}"/>
    <cellStyle name="Output 2 2" xfId="52825" xr:uid="{00000000-0005-0000-0000-0000F7CD0000}"/>
    <cellStyle name="Output 2 2 10" xfId="52826" xr:uid="{00000000-0005-0000-0000-0000F8CD0000}"/>
    <cellStyle name="Output 2 2 2" xfId="52827" xr:uid="{00000000-0005-0000-0000-0000F9CD0000}"/>
    <cellStyle name="Output 2 2 2 2" xfId="52828" xr:uid="{00000000-0005-0000-0000-0000FACD0000}"/>
    <cellStyle name="Output 2 2 2 2 2" xfId="52829" xr:uid="{00000000-0005-0000-0000-0000FBCD0000}"/>
    <cellStyle name="Output 2 2 2 2 2 2" xfId="52830" xr:uid="{00000000-0005-0000-0000-0000FCCD0000}"/>
    <cellStyle name="Output 2 2 2 2 3" xfId="52831" xr:uid="{00000000-0005-0000-0000-0000FDCD0000}"/>
    <cellStyle name="Output 2 2 2 2 3 2" xfId="52832" xr:uid="{00000000-0005-0000-0000-0000FECD0000}"/>
    <cellStyle name="Output 2 2 2 2 4" xfId="52833" xr:uid="{00000000-0005-0000-0000-0000FFCD0000}"/>
    <cellStyle name="Output 2 2 2 2 4 2" xfId="52834" xr:uid="{00000000-0005-0000-0000-000000CE0000}"/>
    <cellStyle name="Output 2 2 2 2 5" xfId="52835" xr:uid="{00000000-0005-0000-0000-000001CE0000}"/>
    <cellStyle name="Output 2 2 2 3" xfId="52836" xr:uid="{00000000-0005-0000-0000-000002CE0000}"/>
    <cellStyle name="Output 2 2 2 3 2" xfId="52837" xr:uid="{00000000-0005-0000-0000-000003CE0000}"/>
    <cellStyle name="Output 2 2 2 3 2 2" xfId="52838" xr:uid="{00000000-0005-0000-0000-000004CE0000}"/>
    <cellStyle name="Output 2 2 2 3 3" xfId="52839" xr:uid="{00000000-0005-0000-0000-000005CE0000}"/>
    <cellStyle name="Output 2 2 2 3 3 2" xfId="52840" xr:uid="{00000000-0005-0000-0000-000006CE0000}"/>
    <cellStyle name="Output 2 2 2 3 4" xfId="52841" xr:uid="{00000000-0005-0000-0000-000007CE0000}"/>
    <cellStyle name="Output 2 2 2 4" xfId="52842" xr:uid="{00000000-0005-0000-0000-000008CE0000}"/>
    <cellStyle name="Output 2 2 2 4 2" xfId="52843" xr:uid="{00000000-0005-0000-0000-000009CE0000}"/>
    <cellStyle name="Output 2 2 2 5" xfId="52844" xr:uid="{00000000-0005-0000-0000-00000ACE0000}"/>
    <cellStyle name="Output 2 2 2 5 2" xfId="52845" xr:uid="{00000000-0005-0000-0000-00000BCE0000}"/>
    <cellStyle name="Output 2 2 2 6" xfId="52846" xr:uid="{00000000-0005-0000-0000-00000CCE0000}"/>
    <cellStyle name="Output 2 2 2 6 2" xfId="52847" xr:uid="{00000000-0005-0000-0000-00000DCE0000}"/>
    <cellStyle name="Output 2 2 2 7" xfId="52848" xr:uid="{00000000-0005-0000-0000-00000ECE0000}"/>
    <cellStyle name="Output 2 2 2 8" xfId="52849" xr:uid="{00000000-0005-0000-0000-00000FCE0000}"/>
    <cellStyle name="Output 2 2 2 9" xfId="52850" xr:uid="{00000000-0005-0000-0000-000010CE0000}"/>
    <cellStyle name="Output 2 2 3" xfId="52851" xr:uid="{00000000-0005-0000-0000-000011CE0000}"/>
    <cellStyle name="Output 2 2 3 2" xfId="52852" xr:uid="{00000000-0005-0000-0000-000012CE0000}"/>
    <cellStyle name="Output 2 2 3 2 2" xfId="52853" xr:uid="{00000000-0005-0000-0000-000013CE0000}"/>
    <cellStyle name="Output 2 2 3 3" xfId="52854" xr:uid="{00000000-0005-0000-0000-000014CE0000}"/>
    <cellStyle name="Output 2 2 3 3 2" xfId="52855" xr:uid="{00000000-0005-0000-0000-000015CE0000}"/>
    <cellStyle name="Output 2 2 3 4" xfId="52856" xr:uid="{00000000-0005-0000-0000-000016CE0000}"/>
    <cellStyle name="Output 2 2 3 4 2" xfId="52857" xr:uid="{00000000-0005-0000-0000-000017CE0000}"/>
    <cellStyle name="Output 2 2 4" xfId="52858" xr:uid="{00000000-0005-0000-0000-000018CE0000}"/>
    <cellStyle name="Output 2 2 4 2" xfId="52859" xr:uid="{00000000-0005-0000-0000-000019CE0000}"/>
    <cellStyle name="Output 2 2 4 2 2" xfId="52860" xr:uid="{00000000-0005-0000-0000-00001ACE0000}"/>
    <cellStyle name="Output 2 2 4 3" xfId="52861" xr:uid="{00000000-0005-0000-0000-00001BCE0000}"/>
    <cellStyle name="Output 2 2 4 3 2" xfId="52862" xr:uid="{00000000-0005-0000-0000-00001CCE0000}"/>
    <cellStyle name="Output 2 2 4 4" xfId="52863" xr:uid="{00000000-0005-0000-0000-00001DCE0000}"/>
    <cellStyle name="Output 2 2 4 4 2" xfId="52864" xr:uid="{00000000-0005-0000-0000-00001ECE0000}"/>
    <cellStyle name="Output 2 2 4 5" xfId="52865" xr:uid="{00000000-0005-0000-0000-00001FCE0000}"/>
    <cellStyle name="Output 2 2 5" xfId="52866" xr:uid="{00000000-0005-0000-0000-000020CE0000}"/>
    <cellStyle name="Output 2 2 5 2" xfId="52867" xr:uid="{00000000-0005-0000-0000-000021CE0000}"/>
    <cellStyle name="Output 2 2 6" xfId="52868" xr:uid="{00000000-0005-0000-0000-000022CE0000}"/>
    <cellStyle name="Output 2 2 6 2" xfId="52869" xr:uid="{00000000-0005-0000-0000-000023CE0000}"/>
    <cellStyle name="Output 2 2 7" xfId="52870" xr:uid="{00000000-0005-0000-0000-000024CE0000}"/>
    <cellStyle name="Output 2 2 7 2" xfId="52871" xr:uid="{00000000-0005-0000-0000-000025CE0000}"/>
    <cellStyle name="Output 2 2 8" xfId="52872" xr:uid="{00000000-0005-0000-0000-000026CE0000}"/>
    <cellStyle name="Output 2 2 8 2" xfId="52873" xr:uid="{00000000-0005-0000-0000-000027CE0000}"/>
    <cellStyle name="Output 2 2 9" xfId="52874" xr:uid="{00000000-0005-0000-0000-000028CE0000}"/>
    <cellStyle name="Output 2 3" xfId="52875" xr:uid="{00000000-0005-0000-0000-000029CE0000}"/>
    <cellStyle name="Output 2 3 2" xfId="52876" xr:uid="{00000000-0005-0000-0000-00002ACE0000}"/>
    <cellStyle name="Output 2 3 2 2" xfId="52877" xr:uid="{00000000-0005-0000-0000-00002BCE0000}"/>
    <cellStyle name="Output 2 3 2 2 2" xfId="52878" xr:uid="{00000000-0005-0000-0000-00002CCE0000}"/>
    <cellStyle name="Output 2 3 2 3" xfId="52879" xr:uid="{00000000-0005-0000-0000-00002DCE0000}"/>
    <cellStyle name="Output 2 3 2 3 2" xfId="52880" xr:uid="{00000000-0005-0000-0000-00002ECE0000}"/>
    <cellStyle name="Output 2 3 2 4" xfId="52881" xr:uid="{00000000-0005-0000-0000-00002FCE0000}"/>
    <cellStyle name="Output 2 3 2 4 2" xfId="52882" xr:uid="{00000000-0005-0000-0000-000030CE0000}"/>
    <cellStyle name="Output 2 3 2 5" xfId="52883" xr:uid="{00000000-0005-0000-0000-000031CE0000}"/>
    <cellStyle name="Output 2 3 3" xfId="52884" xr:uid="{00000000-0005-0000-0000-000032CE0000}"/>
    <cellStyle name="Output 2 3 3 2" xfId="52885" xr:uid="{00000000-0005-0000-0000-000033CE0000}"/>
    <cellStyle name="Output 2 3 3 2 2" xfId="52886" xr:uid="{00000000-0005-0000-0000-000034CE0000}"/>
    <cellStyle name="Output 2 3 3 3" xfId="52887" xr:uid="{00000000-0005-0000-0000-000035CE0000}"/>
    <cellStyle name="Output 2 3 3 3 2" xfId="52888" xr:uid="{00000000-0005-0000-0000-000036CE0000}"/>
    <cellStyle name="Output 2 3 3 4" xfId="52889" xr:uid="{00000000-0005-0000-0000-000037CE0000}"/>
    <cellStyle name="Output 2 3 3 4 2" xfId="52890" xr:uid="{00000000-0005-0000-0000-000038CE0000}"/>
    <cellStyle name="Output 2 3 4" xfId="52891" xr:uid="{00000000-0005-0000-0000-000039CE0000}"/>
    <cellStyle name="Output 2 3 4 2" xfId="52892" xr:uid="{00000000-0005-0000-0000-00003ACE0000}"/>
    <cellStyle name="Output 2 3 5" xfId="52893" xr:uid="{00000000-0005-0000-0000-00003BCE0000}"/>
    <cellStyle name="Output 2 3 5 2" xfId="52894" xr:uid="{00000000-0005-0000-0000-00003CCE0000}"/>
    <cellStyle name="Output 2 3 6" xfId="52895" xr:uid="{00000000-0005-0000-0000-00003DCE0000}"/>
    <cellStyle name="Output 2 3 6 2" xfId="52896" xr:uid="{00000000-0005-0000-0000-00003ECE0000}"/>
    <cellStyle name="Output 2 3 7" xfId="52897" xr:uid="{00000000-0005-0000-0000-00003FCE0000}"/>
    <cellStyle name="Output 2 3 8" xfId="52898" xr:uid="{00000000-0005-0000-0000-000040CE0000}"/>
    <cellStyle name="Output 2 3 9" xfId="52899" xr:uid="{00000000-0005-0000-0000-000041CE0000}"/>
    <cellStyle name="Output 2 4" xfId="52900" xr:uid="{00000000-0005-0000-0000-000042CE0000}"/>
    <cellStyle name="Output 2 4 2" xfId="52901" xr:uid="{00000000-0005-0000-0000-000043CE0000}"/>
    <cellStyle name="Output 2 4 3" xfId="52902" xr:uid="{00000000-0005-0000-0000-000044CE0000}"/>
    <cellStyle name="Output 2 4 3 2" xfId="52903" xr:uid="{00000000-0005-0000-0000-000045CE0000}"/>
    <cellStyle name="Output 2 4 4" xfId="52904" xr:uid="{00000000-0005-0000-0000-000046CE0000}"/>
    <cellStyle name="Output 2 4 4 2" xfId="52905" xr:uid="{00000000-0005-0000-0000-000047CE0000}"/>
    <cellStyle name="Output 2 4 5" xfId="52906" xr:uid="{00000000-0005-0000-0000-000048CE0000}"/>
    <cellStyle name="Output 2 4 5 2" xfId="52907" xr:uid="{00000000-0005-0000-0000-000049CE0000}"/>
    <cellStyle name="Output 2 4 6" xfId="52908" xr:uid="{00000000-0005-0000-0000-00004ACE0000}"/>
    <cellStyle name="Output 2 4 7" xfId="52909" xr:uid="{00000000-0005-0000-0000-00004BCE0000}"/>
    <cellStyle name="Output 2 5" xfId="52910" xr:uid="{00000000-0005-0000-0000-00004CCE0000}"/>
    <cellStyle name="Output 2 5 2" xfId="52911" xr:uid="{00000000-0005-0000-0000-00004DCE0000}"/>
    <cellStyle name="Output 2 5 2 2" xfId="52912" xr:uid="{00000000-0005-0000-0000-00004ECE0000}"/>
    <cellStyle name="Output 2 5 3" xfId="52913" xr:uid="{00000000-0005-0000-0000-00004FCE0000}"/>
    <cellStyle name="Output 2 5 3 2" xfId="52914" xr:uid="{00000000-0005-0000-0000-000050CE0000}"/>
    <cellStyle name="Output 2 5 4" xfId="52915" xr:uid="{00000000-0005-0000-0000-000051CE0000}"/>
    <cellStyle name="Output 2 5 4 2" xfId="52916" xr:uid="{00000000-0005-0000-0000-000052CE0000}"/>
    <cellStyle name="Output 2 5 5" xfId="52917" xr:uid="{00000000-0005-0000-0000-000053CE0000}"/>
    <cellStyle name="Output 2 5 5 2" xfId="52918" xr:uid="{00000000-0005-0000-0000-000054CE0000}"/>
    <cellStyle name="Output 2 5 6" xfId="52919" xr:uid="{00000000-0005-0000-0000-000055CE0000}"/>
    <cellStyle name="Output 2 6" xfId="52920" xr:uid="{00000000-0005-0000-0000-000056CE0000}"/>
    <cellStyle name="Output 2 6 2" xfId="52921" xr:uid="{00000000-0005-0000-0000-000057CE0000}"/>
    <cellStyle name="Output 2 6 3" xfId="52922" xr:uid="{00000000-0005-0000-0000-000058CE0000}"/>
    <cellStyle name="Output 2 6 3 2" xfId="52923" xr:uid="{00000000-0005-0000-0000-000059CE0000}"/>
    <cellStyle name="Output 2 6 4" xfId="52924" xr:uid="{00000000-0005-0000-0000-00005ACE0000}"/>
    <cellStyle name="Output 2 6 4 2" xfId="52925" xr:uid="{00000000-0005-0000-0000-00005BCE0000}"/>
    <cellStyle name="Output 2 6 5" xfId="52926" xr:uid="{00000000-0005-0000-0000-00005CCE0000}"/>
    <cellStyle name="Output 2 6 5 2" xfId="52927" xr:uid="{00000000-0005-0000-0000-00005DCE0000}"/>
    <cellStyle name="Output 2 7" xfId="52928" xr:uid="{00000000-0005-0000-0000-00005ECE0000}"/>
    <cellStyle name="Output 2 7 2" xfId="52929" xr:uid="{00000000-0005-0000-0000-00005FCE0000}"/>
    <cellStyle name="Output 2 7 2 2" xfId="52930" xr:uid="{00000000-0005-0000-0000-000060CE0000}"/>
    <cellStyle name="Output 2 8" xfId="52931" xr:uid="{00000000-0005-0000-0000-000061CE0000}"/>
    <cellStyle name="Output 2 8 2" xfId="52932" xr:uid="{00000000-0005-0000-0000-000062CE0000}"/>
    <cellStyle name="Output 2 9" xfId="52933" xr:uid="{00000000-0005-0000-0000-000063CE0000}"/>
    <cellStyle name="Output 2 9 2" xfId="52934" xr:uid="{00000000-0005-0000-0000-000064CE0000}"/>
    <cellStyle name="Output 3" xfId="52935" xr:uid="{00000000-0005-0000-0000-000065CE0000}"/>
    <cellStyle name="Output 3 10" xfId="52936" xr:uid="{00000000-0005-0000-0000-000066CE0000}"/>
    <cellStyle name="Output 3 10 2" xfId="52937" xr:uid="{00000000-0005-0000-0000-000067CE0000}"/>
    <cellStyle name="Output 3 11" xfId="52938" xr:uid="{00000000-0005-0000-0000-000068CE0000}"/>
    <cellStyle name="Output 3 12" xfId="52939" xr:uid="{00000000-0005-0000-0000-000069CE0000}"/>
    <cellStyle name="Output 3 2" xfId="52940" xr:uid="{00000000-0005-0000-0000-00006ACE0000}"/>
    <cellStyle name="Output 3 2 2" xfId="52941" xr:uid="{00000000-0005-0000-0000-00006BCE0000}"/>
    <cellStyle name="Output 3 2 2 2" xfId="52942" xr:uid="{00000000-0005-0000-0000-00006CCE0000}"/>
    <cellStyle name="Output 3 2 2 2 2" xfId="52943" xr:uid="{00000000-0005-0000-0000-00006DCE0000}"/>
    <cellStyle name="Output 3 2 2 3" xfId="52944" xr:uid="{00000000-0005-0000-0000-00006ECE0000}"/>
    <cellStyle name="Output 3 2 2 3 2" xfId="52945" xr:uid="{00000000-0005-0000-0000-00006FCE0000}"/>
    <cellStyle name="Output 3 2 2 4" xfId="52946" xr:uid="{00000000-0005-0000-0000-000070CE0000}"/>
    <cellStyle name="Output 3 2 2 4 2" xfId="52947" xr:uid="{00000000-0005-0000-0000-000071CE0000}"/>
    <cellStyle name="Output 3 2 2 5" xfId="52948" xr:uid="{00000000-0005-0000-0000-000072CE0000}"/>
    <cellStyle name="Output 3 2 2 6" xfId="52949" xr:uid="{00000000-0005-0000-0000-000073CE0000}"/>
    <cellStyle name="Output 3 2 3" xfId="52950" xr:uid="{00000000-0005-0000-0000-000074CE0000}"/>
    <cellStyle name="Output 3 2 3 2" xfId="52951" xr:uid="{00000000-0005-0000-0000-000075CE0000}"/>
    <cellStyle name="Output 3 2 3 2 2" xfId="52952" xr:uid="{00000000-0005-0000-0000-000076CE0000}"/>
    <cellStyle name="Output 3 2 3 3" xfId="52953" xr:uid="{00000000-0005-0000-0000-000077CE0000}"/>
    <cellStyle name="Output 3 2 3 3 2" xfId="52954" xr:uid="{00000000-0005-0000-0000-000078CE0000}"/>
    <cellStyle name="Output 3 2 3 4" xfId="52955" xr:uid="{00000000-0005-0000-0000-000079CE0000}"/>
    <cellStyle name="Output 3 2 3 4 2" xfId="52956" xr:uid="{00000000-0005-0000-0000-00007ACE0000}"/>
    <cellStyle name="Output 3 2 3 5" xfId="52957" xr:uid="{00000000-0005-0000-0000-00007BCE0000}"/>
    <cellStyle name="Output 3 2 3 6" xfId="52958" xr:uid="{00000000-0005-0000-0000-00007CCE0000}"/>
    <cellStyle name="Output 3 2 4" xfId="52959" xr:uid="{00000000-0005-0000-0000-00007DCE0000}"/>
    <cellStyle name="Output 3 2 4 2" xfId="52960" xr:uid="{00000000-0005-0000-0000-00007ECE0000}"/>
    <cellStyle name="Output 3 2 4 3" xfId="52961" xr:uid="{00000000-0005-0000-0000-00007FCE0000}"/>
    <cellStyle name="Output 3 2 5" xfId="52962" xr:uid="{00000000-0005-0000-0000-000080CE0000}"/>
    <cellStyle name="Output 3 2 5 2" xfId="52963" xr:uid="{00000000-0005-0000-0000-000081CE0000}"/>
    <cellStyle name="Output 3 2 6" xfId="52964" xr:uid="{00000000-0005-0000-0000-000082CE0000}"/>
    <cellStyle name="Output 3 2 6 2" xfId="52965" xr:uid="{00000000-0005-0000-0000-000083CE0000}"/>
    <cellStyle name="Output 3 2 7" xfId="52966" xr:uid="{00000000-0005-0000-0000-000084CE0000}"/>
    <cellStyle name="Output 3 2 7 2" xfId="52967" xr:uid="{00000000-0005-0000-0000-000085CE0000}"/>
    <cellStyle name="Output 3 2 8" xfId="52968" xr:uid="{00000000-0005-0000-0000-000086CE0000}"/>
    <cellStyle name="Output 3 2 9" xfId="52969" xr:uid="{00000000-0005-0000-0000-000087CE0000}"/>
    <cellStyle name="Output 3 3" xfId="52970" xr:uid="{00000000-0005-0000-0000-000088CE0000}"/>
    <cellStyle name="Output 3 3 2" xfId="52971" xr:uid="{00000000-0005-0000-0000-000089CE0000}"/>
    <cellStyle name="Output 3 3 2 2" xfId="52972" xr:uid="{00000000-0005-0000-0000-00008ACE0000}"/>
    <cellStyle name="Output 3 3 3" xfId="52973" xr:uid="{00000000-0005-0000-0000-00008BCE0000}"/>
    <cellStyle name="Output 3 3 3 2" xfId="52974" xr:uid="{00000000-0005-0000-0000-00008CCE0000}"/>
    <cellStyle name="Output 3 3 4" xfId="52975" xr:uid="{00000000-0005-0000-0000-00008DCE0000}"/>
    <cellStyle name="Output 3 3 4 2" xfId="52976" xr:uid="{00000000-0005-0000-0000-00008ECE0000}"/>
    <cellStyle name="Output 3 3 5" xfId="52977" xr:uid="{00000000-0005-0000-0000-00008FCE0000}"/>
    <cellStyle name="Output 3 3 5 2" xfId="52978" xr:uid="{00000000-0005-0000-0000-000090CE0000}"/>
    <cellStyle name="Output 3 3 6" xfId="52979" xr:uid="{00000000-0005-0000-0000-000091CE0000}"/>
    <cellStyle name="Output 3 3 7" xfId="52980" xr:uid="{00000000-0005-0000-0000-000092CE0000}"/>
    <cellStyle name="Output 3 3 8" xfId="52981" xr:uid="{00000000-0005-0000-0000-000093CE0000}"/>
    <cellStyle name="Output 3 4" xfId="52982" xr:uid="{00000000-0005-0000-0000-000094CE0000}"/>
    <cellStyle name="Output 3 4 2" xfId="52983" xr:uid="{00000000-0005-0000-0000-000095CE0000}"/>
    <cellStyle name="Output 3 4 2 2" xfId="52984" xr:uid="{00000000-0005-0000-0000-000096CE0000}"/>
    <cellStyle name="Output 3 4 3" xfId="52985" xr:uid="{00000000-0005-0000-0000-000097CE0000}"/>
    <cellStyle name="Output 3 4 3 2" xfId="52986" xr:uid="{00000000-0005-0000-0000-000098CE0000}"/>
    <cellStyle name="Output 3 4 4" xfId="52987" xr:uid="{00000000-0005-0000-0000-000099CE0000}"/>
    <cellStyle name="Output 3 4 4 2" xfId="52988" xr:uid="{00000000-0005-0000-0000-00009ACE0000}"/>
    <cellStyle name="Output 3 4 5" xfId="52989" xr:uid="{00000000-0005-0000-0000-00009BCE0000}"/>
    <cellStyle name="Output 3 4 6" xfId="52990" xr:uid="{00000000-0005-0000-0000-00009CCE0000}"/>
    <cellStyle name="Output 3 5" xfId="52991" xr:uid="{00000000-0005-0000-0000-00009DCE0000}"/>
    <cellStyle name="Output 3 5 2" xfId="52992" xr:uid="{00000000-0005-0000-0000-00009ECE0000}"/>
    <cellStyle name="Output 3 5 2 2" xfId="52993" xr:uid="{00000000-0005-0000-0000-00009FCE0000}"/>
    <cellStyle name="Output 3 5 3" xfId="52994" xr:uid="{00000000-0005-0000-0000-0000A0CE0000}"/>
    <cellStyle name="Output 3 5 3 2" xfId="52995" xr:uid="{00000000-0005-0000-0000-0000A1CE0000}"/>
    <cellStyle name="Output 3 5 4" xfId="52996" xr:uid="{00000000-0005-0000-0000-0000A2CE0000}"/>
    <cellStyle name="Output 3 5 4 2" xfId="52997" xr:uid="{00000000-0005-0000-0000-0000A3CE0000}"/>
    <cellStyle name="Output 3 5 5" xfId="52998" xr:uid="{00000000-0005-0000-0000-0000A4CE0000}"/>
    <cellStyle name="Output 3 5 6" xfId="52999" xr:uid="{00000000-0005-0000-0000-0000A5CE0000}"/>
    <cellStyle name="Output 3 6" xfId="53000" xr:uid="{00000000-0005-0000-0000-0000A6CE0000}"/>
    <cellStyle name="Output 3 6 2" xfId="53001" xr:uid="{00000000-0005-0000-0000-0000A7CE0000}"/>
    <cellStyle name="Output 3 6 2 2" xfId="53002" xr:uid="{00000000-0005-0000-0000-0000A8CE0000}"/>
    <cellStyle name="Output 3 6 3" xfId="53003" xr:uid="{00000000-0005-0000-0000-0000A9CE0000}"/>
    <cellStyle name="Output 3 6 3 2" xfId="53004" xr:uid="{00000000-0005-0000-0000-0000AACE0000}"/>
    <cellStyle name="Output 3 6 4" xfId="53005" xr:uid="{00000000-0005-0000-0000-0000ABCE0000}"/>
    <cellStyle name="Output 3 7" xfId="53006" xr:uid="{00000000-0005-0000-0000-0000ACCE0000}"/>
    <cellStyle name="Output 3 7 2" xfId="53007" xr:uid="{00000000-0005-0000-0000-0000ADCE0000}"/>
    <cellStyle name="Output 3 8" xfId="53008" xr:uid="{00000000-0005-0000-0000-0000AECE0000}"/>
    <cellStyle name="Output 3 8 2" xfId="53009" xr:uid="{00000000-0005-0000-0000-0000AFCE0000}"/>
    <cellStyle name="Output 3 9" xfId="53010" xr:uid="{00000000-0005-0000-0000-0000B0CE0000}"/>
    <cellStyle name="Output 3 9 2" xfId="53011" xr:uid="{00000000-0005-0000-0000-0000B1CE0000}"/>
    <cellStyle name="Output 4" xfId="53012" xr:uid="{00000000-0005-0000-0000-0000B2CE0000}"/>
    <cellStyle name="Output 4 2" xfId="53013" xr:uid="{00000000-0005-0000-0000-0000B3CE0000}"/>
    <cellStyle name="Output 4 2 2" xfId="53014" xr:uid="{00000000-0005-0000-0000-0000B4CE0000}"/>
    <cellStyle name="Output 4 2 2 2" xfId="53015" xr:uid="{00000000-0005-0000-0000-0000B5CE0000}"/>
    <cellStyle name="Output 4 2 3" xfId="53016" xr:uid="{00000000-0005-0000-0000-0000B6CE0000}"/>
    <cellStyle name="Output 4 2 3 2" xfId="53017" xr:uid="{00000000-0005-0000-0000-0000B7CE0000}"/>
    <cellStyle name="Output 4 2 3 3" xfId="53018" xr:uid="{00000000-0005-0000-0000-0000B8CE0000}"/>
    <cellStyle name="Output 4 2 4" xfId="53019" xr:uid="{00000000-0005-0000-0000-0000B9CE0000}"/>
    <cellStyle name="Output 4 2 4 2" xfId="53020" xr:uid="{00000000-0005-0000-0000-0000BACE0000}"/>
    <cellStyle name="Output 4 2 4 3" xfId="53021" xr:uid="{00000000-0005-0000-0000-0000BBCE0000}"/>
    <cellStyle name="Output 4 2 5" xfId="53022" xr:uid="{00000000-0005-0000-0000-0000BCCE0000}"/>
    <cellStyle name="Output 4 3" xfId="53023" xr:uid="{00000000-0005-0000-0000-0000BDCE0000}"/>
    <cellStyle name="Output 4 3 2" xfId="53024" xr:uid="{00000000-0005-0000-0000-0000BECE0000}"/>
    <cellStyle name="Output 4 4" xfId="53025" xr:uid="{00000000-0005-0000-0000-0000BFCE0000}"/>
    <cellStyle name="Output 4 4 2" xfId="53026" xr:uid="{00000000-0005-0000-0000-0000C0CE0000}"/>
    <cellStyle name="Output 4 4 3" xfId="53027" xr:uid="{00000000-0005-0000-0000-0000C1CE0000}"/>
    <cellStyle name="Output 4 5" xfId="53028" xr:uid="{00000000-0005-0000-0000-0000C2CE0000}"/>
    <cellStyle name="Output 4 5 2" xfId="53029" xr:uid="{00000000-0005-0000-0000-0000C3CE0000}"/>
    <cellStyle name="Output 4 5 3" xfId="53030" xr:uid="{00000000-0005-0000-0000-0000C4CE0000}"/>
    <cellStyle name="Output 4 6" xfId="53031" xr:uid="{00000000-0005-0000-0000-0000C5CE0000}"/>
    <cellStyle name="Output 4 7" xfId="53032" xr:uid="{00000000-0005-0000-0000-0000C6CE0000}"/>
    <cellStyle name="Output 4 8" xfId="53033" xr:uid="{00000000-0005-0000-0000-0000C7CE0000}"/>
    <cellStyle name="Output 5" xfId="53034" xr:uid="{00000000-0005-0000-0000-0000C8CE0000}"/>
    <cellStyle name="Output 5 2" xfId="53035" xr:uid="{00000000-0005-0000-0000-0000C9CE0000}"/>
    <cellStyle name="Output 5 2 2" xfId="53036" xr:uid="{00000000-0005-0000-0000-0000CACE0000}"/>
    <cellStyle name="Output 5 2 2 2" xfId="53037" xr:uid="{00000000-0005-0000-0000-0000CBCE0000}"/>
    <cellStyle name="Output 5 2 3" xfId="53038" xr:uid="{00000000-0005-0000-0000-0000CCCE0000}"/>
    <cellStyle name="Output 5 2 3 2" xfId="53039" xr:uid="{00000000-0005-0000-0000-0000CDCE0000}"/>
    <cellStyle name="Output 5 2 3 3" xfId="53040" xr:uid="{00000000-0005-0000-0000-0000CECE0000}"/>
    <cellStyle name="Output 5 2 4" xfId="53041" xr:uid="{00000000-0005-0000-0000-0000CFCE0000}"/>
    <cellStyle name="Output 5 2 4 2" xfId="53042" xr:uid="{00000000-0005-0000-0000-0000D0CE0000}"/>
    <cellStyle name="Output 5 2 4 3" xfId="53043" xr:uid="{00000000-0005-0000-0000-0000D1CE0000}"/>
    <cellStyle name="Output 5 2 5" xfId="53044" xr:uid="{00000000-0005-0000-0000-0000D2CE0000}"/>
    <cellStyle name="Output 5 3" xfId="53045" xr:uid="{00000000-0005-0000-0000-0000D3CE0000}"/>
    <cellStyle name="Output 5 3 2" xfId="53046" xr:uid="{00000000-0005-0000-0000-0000D4CE0000}"/>
    <cellStyle name="Output 5 4" xfId="53047" xr:uid="{00000000-0005-0000-0000-0000D5CE0000}"/>
    <cellStyle name="Output 5 4 2" xfId="53048" xr:uid="{00000000-0005-0000-0000-0000D6CE0000}"/>
    <cellStyle name="Output 5 4 3" xfId="53049" xr:uid="{00000000-0005-0000-0000-0000D7CE0000}"/>
    <cellStyle name="Output 5 5" xfId="53050" xr:uid="{00000000-0005-0000-0000-0000D8CE0000}"/>
    <cellStyle name="Output 5 5 2" xfId="53051" xr:uid="{00000000-0005-0000-0000-0000D9CE0000}"/>
    <cellStyle name="Output 5 5 3" xfId="53052" xr:uid="{00000000-0005-0000-0000-0000DACE0000}"/>
    <cellStyle name="Output 5 6" xfId="53053" xr:uid="{00000000-0005-0000-0000-0000DBCE0000}"/>
    <cellStyle name="Output 5 6 2" xfId="53054" xr:uid="{00000000-0005-0000-0000-0000DCCE0000}"/>
    <cellStyle name="Output 5 7" xfId="53055" xr:uid="{00000000-0005-0000-0000-0000DDCE0000}"/>
    <cellStyle name="Output 5 8" xfId="53056" xr:uid="{00000000-0005-0000-0000-0000DECE0000}"/>
    <cellStyle name="Output 5 9" xfId="53057" xr:uid="{00000000-0005-0000-0000-0000DFCE0000}"/>
    <cellStyle name="Output 6" xfId="53058" xr:uid="{00000000-0005-0000-0000-0000E0CE0000}"/>
    <cellStyle name="Output 6 2" xfId="53059" xr:uid="{00000000-0005-0000-0000-0000E1CE0000}"/>
    <cellStyle name="Output 6 2 2" xfId="53060" xr:uid="{00000000-0005-0000-0000-0000E2CE0000}"/>
    <cellStyle name="Output 6 2 2 2" xfId="53061" xr:uid="{00000000-0005-0000-0000-0000E3CE0000}"/>
    <cellStyle name="Output 6 2 3" xfId="53062" xr:uid="{00000000-0005-0000-0000-0000E4CE0000}"/>
    <cellStyle name="Output 6 2 3 2" xfId="53063" xr:uid="{00000000-0005-0000-0000-0000E5CE0000}"/>
    <cellStyle name="Output 6 2 3 3" xfId="53064" xr:uid="{00000000-0005-0000-0000-0000E6CE0000}"/>
    <cellStyle name="Output 6 2 4" xfId="53065" xr:uid="{00000000-0005-0000-0000-0000E7CE0000}"/>
    <cellStyle name="Output 6 2 4 2" xfId="53066" xr:uid="{00000000-0005-0000-0000-0000E8CE0000}"/>
    <cellStyle name="Output 6 2 4 3" xfId="53067" xr:uid="{00000000-0005-0000-0000-0000E9CE0000}"/>
    <cellStyle name="Output 6 2 5" xfId="53068" xr:uid="{00000000-0005-0000-0000-0000EACE0000}"/>
    <cellStyle name="Output 6 3" xfId="53069" xr:uid="{00000000-0005-0000-0000-0000EBCE0000}"/>
    <cellStyle name="Output 6 3 2" xfId="53070" xr:uid="{00000000-0005-0000-0000-0000ECCE0000}"/>
    <cellStyle name="Output 6 4" xfId="53071" xr:uid="{00000000-0005-0000-0000-0000EDCE0000}"/>
    <cellStyle name="Output 6 4 2" xfId="53072" xr:uid="{00000000-0005-0000-0000-0000EECE0000}"/>
    <cellStyle name="Output 6 4 3" xfId="53073" xr:uid="{00000000-0005-0000-0000-0000EFCE0000}"/>
    <cellStyle name="Output 6 5" xfId="53074" xr:uid="{00000000-0005-0000-0000-0000F0CE0000}"/>
    <cellStyle name="Output 6 5 2" xfId="53075" xr:uid="{00000000-0005-0000-0000-0000F1CE0000}"/>
    <cellStyle name="Output 6 5 3" xfId="53076" xr:uid="{00000000-0005-0000-0000-0000F2CE0000}"/>
    <cellStyle name="Output 6 6" xfId="53077" xr:uid="{00000000-0005-0000-0000-0000F3CE0000}"/>
    <cellStyle name="Output 6 7" xfId="53078" xr:uid="{00000000-0005-0000-0000-0000F4CE0000}"/>
    <cellStyle name="Output 7" xfId="53079" xr:uid="{00000000-0005-0000-0000-0000F5CE0000}"/>
    <cellStyle name="Output 7 2" xfId="53080" xr:uid="{00000000-0005-0000-0000-0000F6CE0000}"/>
    <cellStyle name="Output 7 2 2" xfId="53081" xr:uid="{00000000-0005-0000-0000-0000F7CE0000}"/>
    <cellStyle name="Output 7 2 2 2" xfId="53082" xr:uid="{00000000-0005-0000-0000-0000F8CE0000}"/>
    <cellStyle name="Output 7 2 3" xfId="53083" xr:uid="{00000000-0005-0000-0000-0000F9CE0000}"/>
    <cellStyle name="Output 7 2 3 2" xfId="53084" xr:uid="{00000000-0005-0000-0000-0000FACE0000}"/>
    <cellStyle name="Output 7 2 3 3" xfId="53085" xr:uid="{00000000-0005-0000-0000-0000FBCE0000}"/>
    <cellStyle name="Output 7 2 4" xfId="53086" xr:uid="{00000000-0005-0000-0000-0000FCCE0000}"/>
    <cellStyle name="Output 7 2 4 2" xfId="53087" xr:uid="{00000000-0005-0000-0000-0000FDCE0000}"/>
    <cellStyle name="Output 7 2 4 3" xfId="53088" xr:uid="{00000000-0005-0000-0000-0000FECE0000}"/>
    <cellStyle name="Output 7 2 5" xfId="53089" xr:uid="{00000000-0005-0000-0000-0000FFCE0000}"/>
    <cellStyle name="Output 7 3" xfId="53090" xr:uid="{00000000-0005-0000-0000-000000CF0000}"/>
    <cellStyle name="Output 7 3 2" xfId="53091" xr:uid="{00000000-0005-0000-0000-000001CF0000}"/>
    <cellStyle name="Output 7 4" xfId="53092" xr:uid="{00000000-0005-0000-0000-000002CF0000}"/>
    <cellStyle name="Output 7 4 2" xfId="53093" xr:uid="{00000000-0005-0000-0000-000003CF0000}"/>
    <cellStyle name="Output 7 4 3" xfId="53094" xr:uid="{00000000-0005-0000-0000-000004CF0000}"/>
    <cellStyle name="Output 7 5" xfId="53095" xr:uid="{00000000-0005-0000-0000-000005CF0000}"/>
    <cellStyle name="Output 7 5 2" xfId="53096" xr:uid="{00000000-0005-0000-0000-000006CF0000}"/>
    <cellStyle name="Output 7 5 3" xfId="53097" xr:uid="{00000000-0005-0000-0000-000007CF0000}"/>
    <cellStyle name="Output 7 6" xfId="53098" xr:uid="{00000000-0005-0000-0000-000008CF0000}"/>
    <cellStyle name="Output 7 7" xfId="53099" xr:uid="{00000000-0005-0000-0000-000009CF0000}"/>
    <cellStyle name="Output 8" xfId="53100" xr:uid="{00000000-0005-0000-0000-00000ACF0000}"/>
    <cellStyle name="Output 8 2" xfId="53101" xr:uid="{00000000-0005-0000-0000-00000BCF0000}"/>
    <cellStyle name="Output 8 3" xfId="53102" xr:uid="{00000000-0005-0000-0000-00000CCF0000}"/>
    <cellStyle name="Output 9" xfId="53103" xr:uid="{00000000-0005-0000-0000-00000DCF0000}"/>
    <cellStyle name="Output 9 2" xfId="53104" xr:uid="{00000000-0005-0000-0000-00000ECF0000}"/>
    <cellStyle name="Owed_Amt" xfId="59" xr:uid="{00000000-0005-0000-0000-00000FCF0000}"/>
    <cellStyle name="Paid_Amt" xfId="60" xr:uid="{00000000-0005-0000-0000-000010CF0000}"/>
    <cellStyle name="pb_page_heading_LS" xfId="61" xr:uid="{00000000-0005-0000-0000-000011CF0000}"/>
    <cellStyle name="Pct_of_Sales" xfId="62" xr:uid="{00000000-0005-0000-0000-000012CF0000}"/>
    <cellStyle name="Percent" xfId="63" builtinId="5"/>
    <cellStyle name="Percent [2]" xfId="64" xr:uid="{00000000-0005-0000-0000-000014CF0000}"/>
    <cellStyle name="Percent [2] 2" xfId="336" xr:uid="{00000000-0005-0000-0000-000015CF0000}"/>
    <cellStyle name="Percent [2] 2 2" xfId="53105" xr:uid="{00000000-0005-0000-0000-000016CF0000}"/>
    <cellStyle name="Percent [2] 2 3" xfId="53106" xr:uid="{00000000-0005-0000-0000-000017CF0000}"/>
    <cellStyle name="Percent [2] 2 4" xfId="53107" xr:uid="{00000000-0005-0000-0000-000018CF0000}"/>
    <cellStyle name="Percent [2] 3" xfId="53108" xr:uid="{00000000-0005-0000-0000-000019CF0000}"/>
    <cellStyle name="Percent [2] 3 2" xfId="53109" xr:uid="{00000000-0005-0000-0000-00001ACF0000}"/>
    <cellStyle name="Percent [2] 3 2 2" xfId="53110" xr:uid="{00000000-0005-0000-0000-00001BCF0000}"/>
    <cellStyle name="Percent [2] 3 3" xfId="53111" xr:uid="{00000000-0005-0000-0000-00001CCF0000}"/>
    <cellStyle name="Percent [2] 4" xfId="53112" xr:uid="{00000000-0005-0000-0000-00001DCF0000}"/>
    <cellStyle name="Percent [2] 5" xfId="53113" xr:uid="{00000000-0005-0000-0000-00001ECF0000}"/>
    <cellStyle name="Percent [2] 6" xfId="53114" xr:uid="{00000000-0005-0000-0000-00001FCF0000}"/>
    <cellStyle name="Percent 10" xfId="337" xr:uid="{00000000-0005-0000-0000-000020CF0000}"/>
    <cellStyle name="Percent 10 2" xfId="338" xr:uid="{00000000-0005-0000-0000-000021CF0000}"/>
    <cellStyle name="Percent 10 2 2" xfId="53115" xr:uid="{00000000-0005-0000-0000-000022CF0000}"/>
    <cellStyle name="Percent 10 2 3" xfId="53116" xr:uid="{00000000-0005-0000-0000-000023CF0000}"/>
    <cellStyle name="Percent 10 2 4" xfId="53117" xr:uid="{00000000-0005-0000-0000-000024CF0000}"/>
    <cellStyle name="Percent 10 2 5" xfId="53118" xr:uid="{00000000-0005-0000-0000-000025CF0000}"/>
    <cellStyle name="Percent 10 3" xfId="53119" xr:uid="{00000000-0005-0000-0000-000026CF0000}"/>
    <cellStyle name="Percent 10 3 2" xfId="53120" xr:uid="{00000000-0005-0000-0000-000027CF0000}"/>
    <cellStyle name="Percent 10 4" xfId="53121" xr:uid="{00000000-0005-0000-0000-000028CF0000}"/>
    <cellStyle name="Percent 10 4 2" xfId="53122" xr:uid="{00000000-0005-0000-0000-000029CF0000}"/>
    <cellStyle name="Percent 10 5" xfId="53123" xr:uid="{00000000-0005-0000-0000-00002ACF0000}"/>
    <cellStyle name="Percent 10 6" xfId="53124" xr:uid="{00000000-0005-0000-0000-00002BCF0000}"/>
    <cellStyle name="Percent 100" xfId="53125" xr:uid="{00000000-0005-0000-0000-00002CCF0000}"/>
    <cellStyle name="Percent 101" xfId="53126" xr:uid="{00000000-0005-0000-0000-00002DCF0000}"/>
    <cellStyle name="Percent 102" xfId="53127" xr:uid="{00000000-0005-0000-0000-00002ECF0000}"/>
    <cellStyle name="Percent 103" xfId="53128" xr:uid="{00000000-0005-0000-0000-00002FCF0000}"/>
    <cellStyle name="Percent 104" xfId="53129" xr:uid="{00000000-0005-0000-0000-000030CF0000}"/>
    <cellStyle name="Percent 105" xfId="53130" xr:uid="{00000000-0005-0000-0000-000031CF0000}"/>
    <cellStyle name="Percent 106" xfId="53131" xr:uid="{00000000-0005-0000-0000-000032CF0000}"/>
    <cellStyle name="Percent 107" xfId="53132" xr:uid="{00000000-0005-0000-0000-000033CF0000}"/>
    <cellStyle name="Percent 108" xfId="53133" xr:uid="{00000000-0005-0000-0000-000034CF0000}"/>
    <cellStyle name="Percent 109" xfId="53134" xr:uid="{00000000-0005-0000-0000-000035CF0000}"/>
    <cellStyle name="Percent 11" xfId="339" xr:uid="{00000000-0005-0000-0000-000036CF0000}"/>
    <cellStyle name="Percent 11 2" xfId="53135" xr:uid="{00000000-0005-0000-0000-000037CF0000}"/>
    <cellStyle name="Percent 11 2 2" xfId="53136" xr:uid="{00000000-0005-0000-0000-000038CF0000}"/>
    <cellStyle name="Percent 11 2 3" xfId="53137" xr:uid="{00000000-0005-0000-0000-000039CF0000}"/>
    <cellStyle name="Percent 11 2 4" xfId="53138" xr:uid="{00000000-0005-0000-0000-00003ACF0000}"/>
    <cellStyle name="Percent 11 3" xfId="53139" xr:uid="{00000000-0005-0000-0000-00003BCF0000}"/>
    <cellStyle name="Percent 11 3 2" xfId="53140" xr:uid="{00000000-0005-0000-0000-00003CCF0000}"/>
    <cellStyle name="Percent 11 4" xfId="53141" xr:uid="{00000000-0005-0000-0000-00003DCF0000}"/>
    <cellStyle name="Percent 11 5" xfId="53142" xr:uid="{00000000-0005-0000-0000-00003ECF0000}"/>
    <cellStyle name="Percent 11 6" xfId="53143" xr:uid="{00000000-0005-0000-0000-00003FCF0000}"/>
    <cellStyle name="Percent 110" xfId="53144" xr:uid="{00000000-0005-0000-0000-000040CF0000}"/>
    <cellStyle name="Percent 111" xfId="53145" xr:uid="{00000000-0005-0000-0000-000041CF0000}"/>
    <cellStyle name="Percent 112" xfId="53146" xr:uid="{00000000-0005-0000-0000-000042CF0000}"/>
    <cellStyle name="Percent 113" xfId="53147" xr:uid="{00000000-0005-0000-0000-000043CF0000}"/>
    <cellStyle name="Percent 114" xfId="53148" xr:uid="{00000000-0005-0000-0000-000044CF0000}"/>
    <cellStyle name="Percent 115" xfId="53149" xr:uid="{00000000-0005-0000-0000-000045CF0000}"/>
    <cellStyle name="Percent 116" xfId="53150" xr:uid="{00000000-0005-0000-0000-000046CF0000}"/>
    <cellStyle name="Percent 117" xfId="53151" xr:uid="{00000000-0005-0000-0000-000047CF0000}"/>
    <cellStyle name="Percent 118" xfId="53152" xr:uid="{00000000-0005-0000-0000-000048CF0000}"/>
    <cellStyle name="Percent 119" xfId="53153" xr:uid="{00000000-0005-0000-0000-000049CF0000}"/>
    <cellStyle name="Percent 12" xfId="340" xr:uid="{00000000-0005-0000-0000-00004ACF0000}"/>
    <cellStyle name="Percent 12 2" xfId="341" xr:uid="{00000000-0005-0000-0000-00004BCF0000}"/>
    <cellStyle name="Percent 12 2 2" xfId="53154" xr:uid="{00000000-0005-0000-0000-00004CCF0000}"/>
    <cellStyle name="Percent 12 2 2 2" xfId="53155" xr:uid="{00000000-0005-0000-0000-00004DCF0000}"/>
    <cellStyle name="Percent 12 2 2 3" xfId="53156" xr:uid="{00000000-0005-0000-0000-00004ECF0000}"/>
    <cellStyle name="Percent 12 2 2 4" xfId="53157" xr:uid="{00000000-0005-0000-0000-00004FCF0000}"/>
    <cellStyle name="Percent 12 2 3" xfId="53158" xr:uid="{00000000-0005-0000-0000-000050CF0000}"/>
    <cellStyle name="Percent 12 2 3 2" xfId="53159" xr:uid="{00000000-0005-0000-0000-000051CF0000}"/>
    <cellStyle name="Percent 12 2 3 3" xfId="53160" xr:uid="{00000000-0005-0000-0000-000052CF0000}"/>
    <cellStyle name="Percent 12 2 4" xfId="53161" xr:uid="{00000000-0005-0000-0000-000053CF0000}"/>
    <cellStyle name="Percent 12 2 5" xfId="53162" xr:uid="{00000000-0005-0000-0000-000054CF0000}"/>
    <cellStyle name="Percent 12 2 6" xfId="53163" xr:uid="{00000000-0005-0000-0000-000055CF0000}"/>
    <cellStyle name="Percent 12 3" xfId="53164" xr:uid="{00000000-0005-0000-0000-000056CF0000}"/>
    <cellStyle name="Percent 12 3 2" xfId="53165" xr:uid="{00000000-0005-0000-0000-000057CF0000}"/>
    <cellStyle name="Percent 12 3 3" xfId="53166" xr:uid="{00000000-0005-0000-0000-000058CF0000}"/>
    <cellStyle name="Percent 12 3 4" xfId="53167" xr:uid="{00000000-0005-0000-0000-000059CF0000}"/>
    <cellStyle name="Percent 12 4" xfId="53168" xr:uid="{00000000-0005-0000-0000-00005ACF0000}"/>
    <cellStyle name="Percent 12 4 2" xfId="53169" xr:uid="{00000000-0005-0000-0000-00005BCF0000}"/>
    <cellStyle name="Percent 12 4 3" xfId="53170" xr:uid="{00000000-0005-0000-0000-00005CCF0000}"/>
    <cellStyle name="Percent 12 4 4" xfId="53171" xr:uid="{00000000-0005-0000-0000-00005DCF0000}"/>
    <cellStyle name="Percent 12 4 5" xfId="53172" xr:uid="{00000000-0005-0000-0000-00005ECF0000}"/>
    <cellStyle name="Percent 12 5" xfId="53173" xr:uid="{00000000-0005-0000-0000-00005FCF0000}"/>
    <cellStyle name="Percent 12 5 2" xfId="53174" xr:uid="{00000000-0005-0000-0000-000060CF0000}"/>
    <cellStyle name="Percent 12 5 3" xfId="53175" xr:uid="{00000000-0005-0000-0000-000061CF0000}"/>
    <cellStyle name="Percent 12 6" xfId="53176" xr:uid="{00000000-0005-0000-0000-000062CF0000}"/>
    <cellStyle name="Percent 12 7" xfId="53177" xr:uid="{00000000-0005-0000-0000-000063CF0000}"/>
    <cellStyle name="Percent 12 8" xfId="53178" xr:uid="{00000000-0005-0000-0000-000064CF0000}"/>
    <cellStyle name="Percent 120" xfId="53179" xr:uid="{00000000-0005-0000-0000-000065CF0000}"/>
    <cellStyle name="Percent 121" xfId="53180" xr:uid="{00000000-0005-0000-0000-000066CF0000}"/>
    <cellStyle name="Percent 122" xfId="53181" xr:uid="{00000000-0005-0000-0000-000067CF0000}"/>
    <cellStyle name="Percent 123" xfId="53182" xr:uid="{00000000-0005-0000-0000-000068CF0000}"/>
    <cellStyle name="Percent 124" xfId="53183" xr:uid="{00000000-0005-0000-0000-000069CF0000}"/>
    <cellStyle name="Percent 125" xfId="53184" xr:uid="{00000000-0005-0000-0000-00006ACF0000}"/>
    <cellStyle name="Percent 126" xfId="53185" xr:uid="{00000000-0005-0000-0000-00006BCF0000}"/>
    <cellStyle name="Percent 127" xfId="53186" xr:uid="{00000000-0005-0000-0000-00006CCF0000}"/>
    <cellStyle name="Percent 128" xfId="53187" xr:uid="{00000000-0005-0000-0000-00006DCF0000}"/>
    <cellStyle name="Percent 129" xfId="53188" xr:uid="{00000000-0005-0000-0000-00006ECF0000}"/>
    <cellStyle name="Percent 13" xfId="342" xr:uid="{00000000-0005-0000-0000-00006FCF0000}"/>
    <cellStyle name="Percent 13 2" xfId="53189" xr:uid="{00000000-0005-0000-0000-000070CF0000}"/>
    <cellStyle name="Percent 13 2 2" xfId="53190" xr:uid="{00000000-0005-0000-0000-000071CF0000}"/>
    <cellStyle name="Percent 13 2 2 2" xfId="53191" xr:uid="{00000000-0005-0000-0000-000072CF0000}"/>
    <cellStyle name="Percent 13 2 3" xfId="53192" xr:uid="{00000000-0005-0000-0000-000073CF0000}"/>
    <cellStyle name="Percent 13 2 3 2" xfId="53193" xr:uid="{00000000-0005-0000-0000-000074CF0000}"/>
    <cellStyle name="Percent 13 2 4" xfId="53194" xr:uid="{00000000-0005-0000-0000-000075CF0000}"/>
    <cellStyle name="Percent 13 2 5" xfId="53195" xr:uid="{00000000-0005-0000-0000-000076CF0000}"/>
    <cellStyle name="Percent 13 3" xfId="53196" xr:uid="{00000000-0005-0000-0000-000077CF0000}"/>
    <cellStyle name="Percent 13 3 2" xfId="53197" xr:uid="{00000000-0005-0000-0000-000078CF0000}"/>
    <cellStyle name="Percent 13 3 2 2" xfId="53198" xr:uid="{00000000-0005-0000-0000-000079CF0000}"/>
    <cellStyle name="Percent 13 3 3" xfId="53199" xr:uid="{00000000-0005-0000-0000-00007ACF0000}"/>
    <cellStyle name="Percent 13 3 4" xfId="53200" xr:uid="{00000000-0005-0000-0000-00007BCF0000}"/>
    <cellStyle name="Percent 13 3 5" xfId="53201" xr:uid="{00000000-0005-0000-0000-00007CCF0000}"/>
    <cellStyle name="Percent 13 4" xfId="53202" xr:uid="{00000000-0005-0000-0000-00007DCF0000}"/>
    <cellStyle name="Percent 13 4 2" xfId="53203" xr:uid="{00000000-0005-0000-0000-00007ECF0000}"/>
    <cellStyle name="Percent 13 5" xfId="53204" xr:uid="{00000000-0005-0000-0000-00007FCF0000}"/>
    <cellStyle name="Percent 13 6" xfId="53205" xr:uid="{00000000-0005-0000-0000-000080CF0000}"/>
    <cellStyle name="Percent 130" xfId="53206" xr:uid="{00000000-0005-0000-0000-000081CF0000}"/>
    <cellStyle name="Percent 131" xfId="53207" xr:uid="{00000000-0005-0000-0000-000082CF0000}"/>
    <cellStyle name="Percent 132" xfId="53208" xr:uid="{00000000-0005-0000-0000-000083CF0000}"/>
    <cellStyle name="Percent 133" xfId="53209" xr:uid="{00000000-0005-0000-0000-000084CF0000}"/>
    <cellStyle name="Percent 134" xfId="53210" xr:uid="{00000000-0005-0000-0000-000085CF0000}"/>
    <cellStyle name="Percent 135" xfId="53211" xr:uid="{00000000-0005-0000-0000-000086CF0000}"/>
    <cellStyle name="Percent 136" xfId="53212" xr:uid="{00000000-0005-0000-0000-000087CF0000}"/>
    <cellStyle name="Percent 137" xfId="53213" xr:uid="{00000000-0005-0000-0000-000088CF0000}"/>
    <cellStyle name="Percent 138" xfId="53214" xr:uid="{00000000-0005-0000-0000-000089CF0000}"/>
    <cellStyle name="Percent 139" xfId="53215" xr:uid="{00000000-0005-0000-0000-00008ACF0000}"/>
    <cellStyle name="Percent 14" xfId="343" xr:uid="{00000000-0005-0000-0000-00008BCF0000}"/>
    <cellStyle name="Percent 14 2" xfId="344" xr:uid="{00000000-0005-0000-0000-00008CCF0000}"/>
    <cellStyle name="Percent 14 2 2" xfId="53216" xr:uid="{00000000-0005-0000-0000-00008DCF0000}"/>
    <cellStyle name="Percent 14 2 2 2" xfId="53217" xr:uid="{00000000-0005-0000-0000-00008ECF0000}"/>
    <cellStyle name="Percent 14 2 3" xfId="53218" xr:uid="{00000000-0005-0000-0000-00008FCF0000}"/>
    <cellStyle name="Percent 14 2 3 2" xfId="53219" xr:uid="{00000000-0005-0000-0000-000090CF0000}"/>
    <cellStyle name="Percent 14 2 4" xfId="53220" xr:uid="{00000000-0005-0000-0000-000091CF0000}"/>
    <cellStyle name="Percent 14 2 5" xfId="53221" xr:uid="{00000000-0005-0000-0000-000092CF0000}"/>
    <cellStyle name="Percent 14 3" xfId="53222" xr:uid="{00000000-0005-0000-0000-000093CF0000}"/>
    <cellStyle name="Percent 14 3 2" xfId="53223" xr:uid="{00000000-0005-0000-0000-000094CF0000}"/>
    <cellStyle name="Percent 14 3 2 2" xfId="53224" xr:uid="{00000000-0005-0000-0000-000095CF0000}"/>
    <cellStyle name="Percent 14 3 3" xfId="53225" xr:uid="{00000000-0005-0000-0000-000096CF0000}"/>
    <cellStyle name="Percent 14 3 4" xfId="53226" xr:uid="{00000000-0005-0000-0000-000097CF0000}"/>
    <cellStyle name="Percent 14 3 5" xfId="53227" xr:uid="{00000000-0005-0000-0000-000098CF0000}"/>
    <cellStyle name="Percent 14 4" xfId="53228" xr:uid="{00000000-0005-0000-0000-000099CF0000}"/>
    <cellStyle name="Percent 14 4 2" xfId="53229" xr:uid="{00000000-0005-0000-0000-00009ACF0000}"/>
    <cellStyle name="Percent 14 4 3" xfId="53230" xr:uid="{00000000-0005-0000-0000-00009BCF0000}"/>
    <cellStyle name="Percent 14 5" xfId="53231" xr:uid="{00000000-0005-0000-0000-00009CCF0000}"/>
    <cellStyle name="Percent 14 6" xfId="53232" xr:uid="{00000000-0005-0000-0000-00009DCF0000}"/>
    <cellStyle name="Percent 14 7" xfId="53233" xr:uid="{00000000-0005-0000-0000-00009ECF0000}"/>
    <cellStyle name="Percent 140" xfId="53234" xr:uid="{00000000-0005-0000-0000-00009FCF0000}"/>
    <cellStyle name="Percent 141" xfId="53235" xr:uid="{00000000-0005-0000-0000-0000A0CF0000}"/>
    <cellStyle name="Percent 142" xfId="53236" xr:uid="{00000000-0005-0000-0000-0000A1CF0000}"/>
    <cellStyle name="Percent 143" xfId="53237" xr:uid="{00000000-0005-0000-0000-0000A2CF0000}"/>
    <cellStyle name="Percent 144" xfId="53238" xr:uid="{00000000-0005-0000-0000-0000A3CF0000}"/>
    <cellStyle name="Percent 145" xfId="53239" xr:uid="{00000000-0005-0000-0000-0000A4CF0000}"/>
    <cellStyle name="Percent 146" xfId="53240" xr:uid="{00000000-0005-0000-0000-0000A5CF0000}"/>
    <cellStyle name="Percent 147" xfId="53241" xr:uid="{00000000-0005-0000-0000-0000A6CF0000}"/>
    <cellStyle name="Percent 148" xfId="53242" xr:uid="{00000000-0005-0000-0000-0000A7CF0000}"/>
    <cellStyle name="Percent 149" xfId="53243" xr:uid="{00000000-0005-0000-0000-0000A8CF0000}"/>
    <cellStyle name="Percent 149 2" xfId="53244" xr:uid="{00000000-0005-0000-0000-0000A9CF0000}"/>
    <cellStyle name="Percent 149 2 2" xfId="53245" xr:uid="{00000000-0005-0000-0000-0000AACF0000}"/>
    <cellStyle name="Percent 149 2 2 2" xfId="53246" xr:uid="{00000000-0005-0000-0000-0000ABCF0000}"/>
    <cellStyle name="Percent 149 2 3" xfId="53247" xr:uid="{00000000-0005-0000-0000-0000ACCF0000}"/>
    <cellStyle name="Percent 149 2 3 2" xfId="53248" xr:uid="{00000000-0005-0000-0000-0000ADCF0000}"/>
    <cellStyle name="Percent 149 2 4" xfId="53249" xr:uid="{00000000-0005-0000-0000-0000AECF0000}"/>
    <cellStyle name="Percent 149 2 5" xfId="53250" xr:uid="{00000000-0005-0000-0000-0000AFCF0000}"/>
    <cellStyle name="Percent 149 2 6" xfId="53251" xr:uid="{00000000-0005-0000-0000-0000B0CF0000}"/>
    <cellStyle name="Percent 149 2 7" xfId="53252" xr:uid="{00000000-0005-0000-0000-0000B1CF0000}"/>
    <cellStyle name="Percent 149 3" xfId="53253" xr:uid="{00000000-0005-0000-0000-0000B2CF0000}"/>
    <cellStyle name="Percent 149 4" xfId="53254" xr:uid="{00000000-0005-0000-0000-0000B3CF0000}"/>
    <cellStyle name="Percent 15" xfId="345" xr:uid="{00000000-0005-0000-0000-0000B4CF0000}"/>
    <cellStyle name="Percent 15 2" xfId="53255" xr:uid="{00000000-0005-0000-0000-0000B5CF0000}"/>
    <cellStyle name="Percent 15 2 2" xfId="53256" xr:uid="{00000000-0005-0000-0000-0000B6CF0000}"/>
    <cellStyle name="Percent 15 2 2 2" xfId="53257" xr:uid="{00000000-0005-0000-0000-0000B7CF0000}"/>
    <cellStyle name="Percent 15 2 3" xfId="53258" xr:uid="{00000000-0005-0000-0000-0000B8CF0000}"/>
    <cellStyle name="Percent 15 2 4" xfId="53259" xr:uid="{00000000-0005-0000-0000-0000B9CF0000}"/>
    <cellStyle name="Percent 15 3" xfId="53260" xr:uid="{00000000-0005-0000-0000-0000BACF0000}"/>
    <cellStyle name="Percent 15 3 2" xfId="53261" xr:uid="{00000000-0005-0000-0000-0000BBCF0000}"/>
    <cellStyle name="Percent 15 3 3" xfId="53262" xr:uid="{00000000-0005-0000-0000-0000BCCF0000}"/>
    <cellStyle name="Percent 15 3 4" xfId="53263" xr:uid="{00000000-0005-0000-0000-0000BDCF0000}"/>
    <cellStyle name="Percent 15 3 5" xfId="53264" xr:uid="{00000000-0005-0000-0000-0000BECF0000}"/>
    <cellStyle name="Percent 15 4" xfId="53265" xr:uid="{00000000-0005-0000-0000-0000BFCF0000}"/>
    <cellStyle name="Percent 15 4 2" xfId="53266" xr:uid="{00000000-0005-0000-0000-0000C0CF0000}"/>
    <cellStyle name="Percent 15 5" xfId="53267" xr:uid="{00000000-0005-0000-0000-0000C1CF0000}"/>
    <cellStyle name="Percent 15 6" xfId="53268" xr:uid="{00000000-0005-0000-0000-0000C2CF0000}"/>
    <cellStyle name="Percent 150" xfId="53269" xr:uid="{00000000-0005-0000-0000-0000C3CF0000}"/>
    <cellStyle name="Percent 151" xfId="53270" xr:uid="{00000000-0005-0000-0000-0000C4CF0000}"/>
    <cellStyle name="Percent 151 2" xfId="53271" xr:uid="{00000000-0005-0000-0000-0000C5CF0000}"/>
    <cellStyle name="Percent 151 2 2" xfId="53272" xr:uid="{00000000-0005-0000-0000-0000C6CF0000}"/>
    <cellStyle name="Percent 151 2 2 2" xfId="53273" xr:uid="{00000000-0005-0000-0000-0000C7CF0000}"/>
    <cellStyle name="Percent 151 2 3" xfId="53274" xr:uid="{00000000-0005-0000-0000-0000C8CF0000}"/>
    <cellStyle name="Percent 151 2 3 2" xfId="53275" xr:uid="{00000000-0005-0000-0000-0000C9CF0000}"/>
    <cellStyle name="Percent 151 2 4" xfId="53276" xr:uid="{00000000-0005-0000-0000-0000CACF0000}"/>
    <cellStyle name="Percent 151 2 5" xfId="53277" xr:uid="{00000000-0005-0000-0000-0000CBCF0000}"/>
    <cellStyle name="Percent 151 2 6" xfId="53278" xr:uid="{00000000-0005-0000-0000-0000CCCF0000}"/>
    <cellStyle name="Percent 151 2 7" xfId="53279" xr:uid="{00000000-0005-0000-0000-0000CDCF0000}"/>
    <cellStyle name="Percent 151 3" xfId="53280" xr:uid="{00000000-0005-0000-0000-0000CECF0000}"/>
    <cellStyle name="Percent 151 4" xfId="53281" xr:uid="{00000000-0005-0000-0000-0000CFCF0000}"/>
    <cellStyle name="Percent 151 4 2" xfId="53282" xr:uid="{00000000-0005-0000-0000-0000D0CF0000}"/>
    <cellStyle name="Percent 151 5" xfId="53283" xr:uid="{00000000-0005-0000-0000-0000D1CF0000}"/>
    <cellStyle name="Percent 151 5 2" xfId="53284" xr:uid="{00000000-0005-0000-0000-0000D2CF0000}"/>
    <cellStyle name="Percent 151 6" xfId="53285" xr:uid="{00000000-0005-0000-0000-0000D3CF0000}"/>
    <cellStyle name="Percent 151 7" xfId="53286" xr:uid="{00000000-0005-0000-0000-0000D4CF0000}"/>
    <cellStyle name="Percent 151 8" xfId="53287" xr:uid="{00000000-0005-0000-0000-0000D5CF0000}"/>
    <cellStyle name="Percent 151 9" xfId="53288" xr:uid="{00000000-0005-0000-0000-0000D6CF0000}"/>
    <cellStyle name="Percent 152" xfId="53289" xr:uid="{00000000-0005-0000-0000-0000D7CF0000}"/>
    <cellStyle name="Percent 153" xfId="53290" xr:uid="{00000000-0005-0000-0000-0000D8CF0000}"/>
    <cellStyle name="Percent 154" xfId="53291" xr:uid="{00000000-0005-0000-0000-0000D9CF0000}"/>
    <cellStyle name="Percent 155" xfId="53292" xr:uid="{00000000-0005-0000-0000-0000DACF0000}"/>
    <cellStyle name="Percent 156" xfId="53293" xr:uid="{00000000-0005-0000-0000-0000DBCF0000}"/>
    <cellStyle name="Percent 157" xfId="53294" xr:uid="{00000000-0005-0000-0000-0000DCCF0000}"/>
    <cellStyle name="Percent 158" xfId="53295" xr:uid="{00000000-0005-0000-0000-0000DDCF0000}"/>
    <cellStyle name="Percent 159" xfId="53296" xr:uid="{00000000-0005-0000-0000-0000DECF0000}"/>
    <cellStyle name="Percent 16" xfId="346" xr:uid="{00000000-0005-0000-0000-0000DFCF0000}"/>
    <cellStyle name="Percent 16 2" xfId="53297" xr:uid="{00000000-0005-0000-0000-0000E0CF0000}"/>
    <cellStyle name="Percent 16 2 2" xfId="53298" xr:uid="{00000000-0005-0000-0000-0000E1CF0000}"/>
    <cellStyle name="Percent 16 2 2 2" xfId="53299" xr:uid="{00000000-0005-0000-0000-0000E2CF0000}"/>
    <cellStyle name="Percent 16 2 3" xfId="53300" xr:uid="{00000000-0005-0000-0000-0000E3CF0000}"/>
    <cellStyle name="Percent 16 2 4" xfId="53301" xr:uid="{00000000-0005-0000-0000-0000E4CF0000}"/>
    <cellStyle name="Percent 16 3" xfId="53302" xr:uid="{00000000-0005-0000-0000-0000E5CF0000}"/>
    <cellStyle name="Percent 16 3 2" xfId="53303" xr:uid="{00000000-0005-0000-0000-0000E6CF0000}"/>
    <cellStyle name="Percent 16 3 3" xfId="53304" xr:uid="{00000000-0005-0000-0000-0000E7CF0000}"/>
    <cellStyle name="Percent 16 3 4" xfId="53305" xr:uid="{00000000-0005-0000-0000-0000E8CF0000}"/>
    <cellStyle name="Percent 16 3 5" xfId="53306" xr:uid="{00000000-0005-0000-0000-0000E9CF0000}"/>
    <cellStyle name="Percent 16 4" xfId="53307" xr:uid="{00000000-0005-0000-0000-0000EACF0000}"/>
    <cellStyle name="Percent 16 4 2" xfId="53308" xr:uid="{00000000-0005-0000-0000-0000EBCF0000}"/>
    <cellStyle name="Percent 16 5" xfId="53309" xr:uid="{00000000-0005-0000-0000-0000ECCF0000}"/>
    <cellStyle name="Percent 16 6" xfId="53310" xr:uid="{00000000-0005-0000-0000-0000EDCF0000}"/>
    <cellStyle name="Percent 160" xfId="53311" xr:uid="{00000000-0005-0000-0000-0000EECF0000}"/>
    <cellStyle name="Percent 161" xfId="53312" xr:uid="{00000000-0005-0000-0000-0000EFCF0000}"/>
    <cellStyle name="Percent 162" xfId="53313" xr:uid="{00000000-0005-0000-0000-0000F0CF0000}"/>
    <cellStyle name="Percent 163" xfId="53314" xr:uid="{00000000-0005-0000-0000-0000F1CF0000}"/>
    <cellStyle name="Percent 164" xfId="53315" xr:uid="{00000000-0005-0000-0000-0000F2CF0000}"/>
    <cellStyle name="Percent 165" xfId="53316" xr:uid="{00000000-0005-0000-0000-0000F3CF0000}"/>
    <cellStyle name="Percent 166" xfId="53317" xr:uid="{00000000-0005-0000-0000-0000F4CF0000}"/>
    <cellStyle name="Percent 167" xfId="53318" xr:uid="{00000000-0005-0000-0000-0000F5CF0000}"/>
    <cellStyle name="Percent 168" xfId="53319" xr:uid="{00000000-0005-0000-0000-0000F6CF0000}"/>
    <cellStyle name="Percent 169" xfId="53320" xr:uid="{00000000-0005-0000-0000-0000F7CF0000}"/>
    <cellStyle name="Percent 17" xfId="347" xr:uid="{00000000-0005-0000-0000-0000F8CF0000}"/>
    <cellStyle name="Percent 17 2" xfId="53321" xr:uid="{00000000-0005-0000-0000-0000F9CF0000}"/>
    <cellStyle name="Percent 17 2 2" xfId="53322" xr:uid="{00000000-0005-0000-0000-0000FACF0000}"/>
    <cellStyle name="Percent 17 2 3" xfId="53323" xr:uid="{00000000-0005-0000-0000-0000FBCF0000}"/>
    <cellStyle name="Percent 17 2 4" xfId="53324" xr:uid="{00000000-0005-0000-0000-0000FCCF0000}"/>
    <cellStyle name="Percent 17 2 5" xfId="53325" xr:uid="{00000000-0005-0000-0000-0000FDCF0000}"/>
    <cellStyle name="Percent 17 3" xfId="53326" xr:uid="{00000000-0005-0000-0000-0000FECF0000}"/>
    <cellStyle name="Percent 17 3 2" xfId="53327" xr:uid="{00000000-0005-0000-0000-0000FFCF0000}"/>
    <cellStyle name="Percent 17 4" xfId="53328" xr:uid="{00000000-0005-0000-0000-000000D00000}"/>
    <cellStyle name="Percent 17 5" xfId="53329" xr:uid="{00000000-0005-0000-0000-000001D00000}"/>
    <cellStyle name="Percent 17 5 2" xfId="53330" xr:uid="{00000000-0005-0000-0000-000002D00000}"/>
    <cellStyle name="Percent 17 6" xfId="53331" xr:uid="{00000000-0005-0000-0000-000003D00000}"/>
    <cellStyle name="Percent 17 7" xfId="53332" xr:uid="{00000000-0005-0000-0000-000004D00000}"/>
    <cellStyle name="Percent 170" xfId="53333" xr:uid="{00000000-0005-0000-0000-000005D00000}"/>
    <cellStyle name="Percent 171" xfId="53334" xr:uid="{00000000-0005-0000-0000-000006D00000}"/>
    <cellStyle name="Percent 172" xfId="53335" xr:uid="{00000000-0005-0000-0000-000007D00000}"/>
    <cellStyle name="Percent 173" xfId="53336" xr:uid="{00000000-0005-0000-0000-000008D00000}"/>
    <cellStyle name="Percent 174" xfId="53337" xr:uid="{00000000-0005-0000-0000-000009D00000}"/>
    <cellStyle name="Percent 175" xfId="53338" xr:uid="{00000000-0005-0000-0000-00000AD00000}"/>
    <cellStyle name="Percent 176" xfId="53339" xr:uid="{00000000-0005-0000-0000-00000BD00000}"/>
    <cellStyle name="Percent 177" xfId="53340" xr:uid="{00000000-0005-0000-0000-00000CD00000}"/>
    <cellStyle name="Percent 178" xfId="53341" xr:uid="{00000000-0005-0000-0000-00000DD00000}"/>
    <cellStyle name="Percent 179" xfId="53342" xr:uid="{00000000-0005-0000-0000-00000ED00000}"/>
    <cellStyle name="Percent 18" xfId="348" xr:uid="{00000000-0005-0000-0000-00000FD00000}"/>
    <cellStyle name="Percent 18 2" xfId="53343" xr:uid="{00000000-0005-0000-0000-000010D00000}"/>
    <cellStyle name="Percent 18 2 2" xfId="53344" xr:uid="{00000000-0005-0000-0000-000011D00000}"/>
    <cellStyle name="Percent 18 2 3" xfId="53345" xr:uid="{00000000-0005-0000-0000-000012D00000}"/>
    <cellStyle name="Percent 18 2 4" xfId="53346" xr:uid="{00000000-0005-0000-0000-000013D00000}"/>
    <cellStyle name="Percent 18 3" xfId="53347" xr:uid="{00000000-0005-0000-0000-000014D00000}"/>
    <cellStyle name="Percent 18 4" xfId="53348" xr:uid="{00000000-0005-0000-0000-000015D00000}"/>
    <cellStyle name="Percent 18 5" xfId="53349" xr:uid="{00000000-0005-0000-0000-000016D00000}"/>
    <cellStyle name="Percent 18 5 2" xfId="53350" xr:uid="{00000000-0005-0000-0000-000017D00000}"/>
    <cellStyle name="Percent 180" xfId="53351" xr:uid="{00000000-0005-0000-0000-000018D00000}"/>
    <cellStyle name="Percent 181" xfId="53352" xr:uid="{00000000-0005-0000-0000-000019D00000}"/>
    <cellStyle name="Percent 182" xfId="53353" xr:uid="{00000000-0005-0000-0000-00001AD00000}"/>
    <cellStyle name="Percent 183" xfId="53354" xr:uid="{00000000-0005-0000-0000-00001BD00000}"/>
    <cellStyle name="Percent 184" xfId="53355" xr:uid="{00000000-0005-0000-0000-00001CD00000}"/>
    <cellStyle name="Percent 185" xfId="53356" xr:uid="{00000000-0005-0000-0000-00001DD00000}"/>
    <cellStyle name="Percent 186" xfId="53357" xr:uid="{00000000-0005-0000-0000-00001ED00000}"/>
    <cellStyle name="Percent 187" xfId="53358" xr:uid="{00000000-0005-0000-0000-00001FD00000}"/>
    <cellStyle name="Percent 188" xfId="53359" xr:uid="{00000000-0005-0000-0000-000020D00000}"/>
    <cellStyle name="Percent 189" xfId="53360" xr:uid="{00000000-0005-0000-0000-000021D00000}"/>
    <cellStyle name="Percent 19" xfId="53361" xr:uid="{00000000-0005-0000-0000-000022D00000}"/>
    <cellStyle name="Percent 19 2" xfId="53362" xr:uid="{00000000-0005-0000-0000-000023D00000}"/>
    <cellStyle name="Percent 19 2 2" xfId="53363" xr:uid="{00000000-0005-0000-0000-000024D00000}"/>
    <cellStyle name="Percent 19 2 3" xfId="53364" xr:uid="{00000000-0005-0000-0000-000025D00000}"/>
    <cellStyle name="Percent 19 2 4" xfId="53365" xr:uid="{00000000-0005-0000-0000-000026D00000}"/>
    <cellStyle name="Percent 19 2 5" xfId="53366" xr:uid="{00000000-0005-0000-0000-000027D00000}"/>
    <cellStyle name="Percent 19 3" xfId="53367" xr:uid="{00000000-0005-0000-0000-000028D00000}"/>
    <cellStyle name="Percent 19 3 2" xfId="53368" xr:uid="{00000000-0005-0000-0000-000029D00000}"/>
    <cellStyle name="Percent 19 3 3" xfId="53369" xr:uid="{00000000-0005-0000-0000-00002AD00000}"/>
    <cellStyle name="Percent 19 3 4" xfId="53370" xr:uid="{00000000-0005-0000-0000-00002BD00000}"/>
    <cellStyle name="Percent 19 3 5" xfId="53371" xr:uid="{00000000-0005-0000-0000-00002CD00000}"/>
    <cellStyle name="Percent 19 4" xfId="53372" xr:uid="{00000000-0005-0000-0000-00002DD00000}"/>
    <cellStyle name="Percent 19 5" xfId="53373" xr:uid="{00000000-0005-0000-0000-00002ED00000}"/>
    <cellStyle name="Percent 19 5 2" xfId="53374" xr:uid="{00000000-0005-0000-0000-00002FD00000}"/>
    <cellStyle name="Percent 19 6" xfId="53375" xr:uid="{00000000-0005-0000-0000-000030D00000}"/>
    <cellStyle name="Percent 19 7" xfId="53376" xr:uid="{00000000-0005-0000-0000-000031D00000}"/>
    <cellStyle name="Percent 190" xfId="53377" xr:uid="{00000000-0005-0000-0000-000032D00000}"/>
    <cellStyle name="Percent 191" xfId="53378" xr:uid="{00000000-0005-0000-0000-000033D00000}"/>
    <cellStyle name="Percent 192" xfId="53379" xr:uid="{00000000-0005-0000-0000-000034D00000}"/>
    <cellStyle name="Percent 193" xfId="53380" xr:uid="{00000000-0005-0000-0000-000035D00000}"/>
    <cellStyle name="Percent 194" xfId="53381" xr:uid="{00000000-0005-0000-0000-000036D00000}"/>
    <cellStyle name="Percent 195" xfId="53382" xr:uid="{00000000-0005-0000-0000-000037D00000}"/>
    <cellStyle name="Percent 196" xfId="53383" xr:uid="{00000000-0005-0000-0000-000038D00000}"/>
    <cellStyle name="Percent 197" xfId="53384" xr:uid="{00000000-0005-0000-0000-000039D00000}"/>
    <cellStyle name="Percent 198" xfId="53385" xr:uid="{00000000-0005-0000-0000-00003AD00000}"/>
    <cellStyle name="Percent 199" xfId="53386" xr:uid="{00000000-0005-0000-0000-00003BD00000}"/>
    <cellStyle name="Percent 2" xfId="349" xr:uid="{00000000-0005-0000-0000-00003CD00000}"/>
    <cellStyle name="Percent 2 10" xfId="53387" xr:uid="{00000000-0005-0000-0000-00003DD00000}"/>
    <cellStyle name="Percent 2 11" xfId="53388" xr:uid="{00000000-0005-0000-0000-00003ED00000}"/>
    <cellStyle name="Percent 2 2" xfId="115" xr:uid="{00000000-0005-0000-0000-00003FD00000}"/>
    <cellStyle name="Percent 2 2 2" xfId="350" xr:uid="{00000000-0005-0000-0000-000040D00000}"/>
    <cellStyle name="Percent 2 2 2 2" xfId="53389" xr:uid="{00000000-0005-0000-0000-000041D00000}"/>
    <cellStyle name="Percent 2 2 2 2 2" xfId="53390" xr:uid="{00000000-0005-0000-0000-000042D00000}"/>
    <cellStyle name="Percent 2 2 2 3" xfId="53391" xr:uid="{00000000-0005-0000-0000-000043D00000}"/>
    <cellStyle name="Percent 2 2 2 4" xfId="53392" xr:uid="{00000000-0005-0000-0000-000044D00000}"/>
    <cellStyle name="Percent 2 2 3" xfId="53393" xr:uid="{00000000-0005-0000-0000-000045D00000}"/>
    <cellStyle name="Percent 2 2 3 2" xfId="53394" xr:uid="{00000000-0005-0000-0000-000046D00000}"/>
    <cellStyle name="Percent 2 2 3 3" xfId="53395" xr:uid="{00000000-0005-0000-0000-000047D00000}"/>
    <cellStyle name="Percent 2 2 3 4" xfId="53396" xr:uid="{00000000-0005-0000-0000-000048D00000}"/>
    <cellStyle name="Percent 2 2 4" xfId="53397" xr:uid="{00000000-0005-0000-0000-000049D00000}"/>
    <cellStyle name="Percent 2 2 4 2" xfId="53398" xr:uid="{00000000-0005-0000-0000-00004AD00000}"/>
    <cellStyle name="Percent 2 2 4 3" xfId="53399" xr:uid="{00000000-0005-0000-0000-00004BD00000}"/>
    <cellStyle name="Percent 2 2 4 4" xfId="53400" xr:uid="{00000000-0005-0000-0000-00004CD00000}"/>
    <cellStyle name="Percent 2 2 5" xfId="53401" xr:uid="{00000000-0005-0000-0000-00004DD00000}"/>
    <cellStyle name="Percent 2 2 5 2" xfId="53402" xr:uid="{00000000-0005-0000-0000-00004ED00000}"/>
    <cellStyle name="Percent 2 2 6" xfId="53403" xr:uid="{00000000-0005-0000-0000-00004FD00000}"/>
    <cellStyle name="Percent 2 2 7" xfId="53404" xr:uid="{00000000-0005-0000-0000-000050D00000}"/>
    <cellStyle name="Percent 2 3" xfId="351" xr:uid="{00000000-0005-0000-0000-000051D00000}"/>
    <cellStyle name="Percent 2 3 2" xfId="53405" xr:uid="{00000000-0005-0000-0000-000052D00000}"/>
    <cellStyle name="Percent 2 3 2 2" xfId="53406" xr:uid="{00000000-0005-0000-0000-000053D00000}"/>
    <cellStyle name="Percent 2 3 2 2 2" xfId="53407" xr:uid="{00000000-0005-0000-0000-000054D00000}"/>
    <cellStyle name="Percent 2 3 2 2 2 2" xfId="53408" xr:uid="{00000000-0005-0000-0000-000055D00000}"/>
    <cellStyle name="Percent 2 3 2 2 3" xfId="53409" xr:uid="{00000000-0005-0000-0000-000056D00000}"/>
    <cellStyle name="Percent 2 3 2 2 4" xfId="53410" xr:uid="{00000000-0005-0000-0000-000057D00000}"/>
    <cellStyle name="Percent 2 3 2 3" xfId="53411" xr:uid="{00000000-0005-0000-0000-000058D00000}"/>
    <cellStyle name="Percent 2 3 2 3 2" xfId="53412" xr:uid="{00000000-0005-0000-0000-000059D00000}"/>
    <cellStyle name="Percent 2 3 2 4" xfId="53413" xr:uid="{00000000-0005-0000-0000-00005AD00000}"/>
    <cellStyle name="Percent 2 3 2 5" xfId="53414" xr:uid="{00000000-0005-0000-0000-00005BD00000}"/>
    <cellStyle name="Percent 2 3 3" xfId="53415" xr:uid="{00000000-0005-0000-0000-00005CD00000}"/>
    <cellStyle name="Percent 2 3 3 2" xfId="53416" xr:uid="{00000000-0005-0000-0000-00005DD00000}"/>
    <cellStyle name="Percent 2 3 3 2 2" xfId="53417" xr:uid="{00000000-0005-0000-0000-00005ED00000}"/>
    <cellStyle name="Percent 2 3 3 2 3" xfId="53418" xr:uid="{00000000-0005-0000-0000-00005FD00000}"/>
    <cellStyle name="Percent 2 3 3 2 4" xfId="53419" xr:uid="{00000000-0005-0000-0000-000060D00000}"/>
    <cellStyle name="Percent 2 3 3 3" xfId="53420" xr:uid="{00000000-0005-0000-0000-000061D00000}"/>
    <cellStyle name="Percent 2 3 3 3 2" xfId="53421" xr:uid="{00000000-0005-0000-0000-000062D00000}"/>
    <cellStyle name="Percent 2 3 3 4" xfId="53422" xr:uid="{00000000-0005-0000-0000-000063D00000}"/>
    <cellStyle name="Percent 2 3 3 5" xfId="53423" xr:uid="{00000000-0005-0000-0000-000064D00000}"/>
    <cellStyle name="Percent 2 3 4" xfId="53424" xr:uid="{00000000-0005-0000-0000-000065D00000}"/>
    <cellStyle name="Percent 2 3 4 2" xfId="53425" xr:uid="{00000000-0005-0000-0000-000066D00000}"/>
    <cellStyle name="Percent 2 3 4 3" xfId="53426" xr:uid="{00000000-0005-0000-0000-000067D00000}"/>
    <cellStyle name="Percent 2 3 5" xfId="53427" xr:uid="{00000000-0005-0000-0000-000068D00000}"/>
    <cellStyle name="Percent 2 3 6" xfId="53428" xr:uid="{00000000-0005-0000-0000-000069D00000}"/>
    <cellStyle name="Percent 2 3 7" xfId="53429" xr:uid="{00000000-0005-0000-0000-00006AD00000}"/>
    <cellStyle name="Percent 2 4" xfId="352" xr:uid="{00000000-0005-0000-0000-00006BD00000}"/>
    <cellStyle name="Percent 2 4 2" xfId="353" xr:uid="{00000000-0005-0000-0000-00006CD00000}"/>
    <cellStyle name="Percent 2 4 2 2" xfId="53430" xr:uid="{00000000-0005-0000-0000-00006DD00000}"/>
    <cellStyle name="Percent 2 4 2 3" xfId="53431" xr:uid="{00000000-0005-0000-0000-00006ED00000}"/>
    <cellStyle name="Percent 2 4 3" xfId="53432" xr:uid="{00000000-0005-0000-0000-00006FD00000}"/>
    <cellStyle name="Percent 2 4 3 2" xfId="53433" xr:uid="{00000000-0005-0000-0000-000070D00000}"/>
    <cellStyle name="Percent 2 4 4" xfId="53434" xr:uid="{00000000-0005-0000-0000-000071D00000}"/>
    <cellStyle name="Percent 2 4 5" xfId="53435" xr:uid="{00000000-0005-0000-0000-000072D00000}"/>
    <cellStyle name="Percent 2 4 6" xfId="53436" xr:uid="{00000000-0005-0000-0000-000073D00000}"/>
    <cellStyle name="Percent 2 4 7" xfId="53437" xr:uid="{00000000-0005-0000-0000-000074D00000}"/>
    <cellStyle name="Percent 2 5" xfId="53438" xr:uid="{00000000-0005-0000-0000-000075D00000}"/>
    <cellStyle name="Percent 2 5 2" xfId="53439" xr:uid="{00000000-0005-0000-0000-000076D00000}"/>
    <cellStyle name="Percent 2 5 2 2" xfId="53440" xr:uid="{00000000-0005-0000-0000-000077D00000}"/>
    <cellStyle name="Percent 2 5 2 2 2" xfId="53441" xr:uid="{00000000-0005-0000-0000-000078D00000}"/>
    <cellStyle name="Percent 2 5 2 3" xfId="53442" xr:uid="{00000000-0005-0000-0000-000079D00000}"/>
    <cellStyle name="Percent 2 5 2 4" xfId="53443" xr:uid="{00000000-0005-0000-0000-00007AD00000}"/>
    <cellStyle name="Percent 2 5 3" xfId="53444" xr:uid="{00000000-0005-0000-0000-00007BD00000}"/>
    <cellStyle name="Percent 2 5 3 2" xfId="53445" xr:uid="{00000000-0005-0000-0000-00007CD00000}"/>
    <cellStyle name="Percent 2 5 4" xfId="53446" xr:uid="{00000000-0005-0000-0000-00007DD00000}"/>
    <cellStyle name="Percent 2 5 4 2" xfId="53447" xr:uid="{00000000-0005-0000-0000-00007ED00000}"/>
    <cellStyle name="Percent 2 5 5" xfId="53448" xr:uid="{00000000-0005-0000-0000-00007FD00000}"/>
    <cellStyle name="Percent 2 6" xfId="53449" xr:uid="{00000000-0005-0000-0000-000080D00000}"/>
    <cellStyle name="Percent 2 6 2" xfId="53450" xr:uid="{00000000-0005-0000-0000-000081D00000}"/>
    <cellStyle name="Percent 2 6 2 2" xfId="53451" xr:uid="{00000000-0005-0000-0000-000082D00000}"/>
    <cellStyle name="Percent 2 6 2 3" xfId="53452" xr:uid="{00000000-0005-0000-0000-000083D00000}"/>
    <cellStyle name="Percent 2 6 3" xfId="53453" xr:uid="{00000000-0005-0000-0000-000084D00000}"/>
    <cellStyle name="Percent 2 6 4" xfId="53454" xr:uid="{00000000-0005-0000-0000-000085D00000}"/>
    <cellStyle name="Percent 2 6 5" xfId="53455" xr:uid="{00000000-0005-0000-0000-000086D00000}"/>
    <cellStyle name="Percent 2 7" xfId="53456" xr:uid="{00000000-0005-0000-0000-000087D00000}"/>
    <cellStyle name="Percent 2 7 2" xfId="53457" xr:uid="{00000000-0005-0000-0000-000088D00000}"/>
    <cellStyle name="Percent 2 7 3" xfId="53458" xr:uid="{00000000-0005-0000-0000-000089D00000}"/>
    <cellStyle name="Percent 2 7 4" xfId="53459" xr:uid="{00000000-0005-0000-0000-00008AD00000}"/>
    <cellStyle name="Percent 2 7 5" xfId="53460" xr:uid="{00000000-0005-0000-0000-00008BD00000}"/>
    <cellStyle name="Percent 2 8" xfId="53461" xr:uid="{00000000-0005-0000-0000-00008CD00000}"/>
    <cellStyle name="Percent 2 8 2" xfId="53462" xr:uid="{00000000-0005-0000-0000-00008DD00000}"/>
    <cellStyle name="Percent 2 8 2 2" xfId="53463" xr:uid="{00000000-0005-0000-0000-00008ED00000}"/>
    <cellStyle name="Percent 2 8 3" xfId="53464" xr:uid="{00000000-0005-0000-0000-00008FD00000}"/>
    <cellStyle name="Percent 2 9" xfId="53465" xr:uid="{00000000-0005-0000-0000-000090D00000}"/>
    <cellStyle name="Percent 2 9 2" xfId="53466" xr:uid="{00000000-0005-0000-0000-000091D00000}"/>
    <cellStyle name="Percent 20" xfId="53467" xr:uid="{00000000-0005-0000-0000-000092D00000}"/>
    <cellStyle name="Percent 20 2" xfId="53468" xr:uid="{00000000-0005-0000-0000-000093D00000}"/>
    <cellStyle name="Percent 20 2 2" xfId="53469" xr:uid="{00000000-0005-0000-0000-000094D00000}"/>
    <cellStyle name="Percent 20 2 3" xfId="53470" xr:uid="{00000000-0005-0000-0000-000095D00000}"/>
    <cellStyle name="Percent 20 2 4" xfId="53471" xr:uid="{00000000-0005-0000-0000-000096D00000}"/>
    <cellStyle name="Percent 20 3" xfId="53472" xr:uid="{00000000-0005-0000-0000-000097D00000}"/>
    <cellStyle name="Percent 20 4" xfId="53473" xr:uid="{00000000-0005-0000-0000-000098D00000}"/>
    <cellStyle name="Percent 20 5" xfId="53474" xr:uid="{00000000-0005-0000-0000-000099D00000}"/>
    <cellStyle name="Percent 20 5 2" xfId="53475" xr:uid="{00000000-0005-0000-0000-00009AD00000}"/>
    <cellStyle name="Percent 200" xfId="53476" xr:uid="{00000000-0005-0000-0000-00009BD00000}"/>
    <cellStyle name="Percent 201" xfId="53477" xr:uid="{00000000-0005-0000-0000-00009CD00000}"/>
    <cellStyle name="Percent 202" xfId="53478" xr:uid="{00000000-0005-0000-0000-00009DD00000}"/>
    <cellStyle name="Percent 203" xfId="53479" xr:uid="{00000000-0005-0000-0000-00009ED00000}"/>
    <cellStyle name="Percent 204" xfId="53480" xr:uid="{00000000-0005-0000-0000-00009FD00000}"/>
    <cellStyle name="Percent 205" xfId="53481" xr:uid="{00000000-0005-0000-0000-0000A0D00000}"/>
    <cellStyle name="Percent 206" xfId="53482" xr:uid="{00000000-0005-0000-0000-0000A1D00000}"/>
    <cellStyle name="Percent 207" xfId="53483" xr:uid="{00000000-0005-0000-0000-0000A2D00000}"/>
    <cellStyle name="Percent 208" xfId="53484" xr:uid="{00000000-0005-0000-0000-0000A3D00000}"/>
    <cellStyle name="Percent 209" xfId="53485" xr:uid="{00000000-0005-0000-0000-0000A4D00000}"/>
    <cellStyle name="Percent 21" xfId="53486" xr:uid="{00000000-0005-0000-0000-0000A5D00000}"/>
    <cellStyle name="Percent 21 2" xfId="53487" xr:uid="{00000000-0005-0000-0000-0000A6D00000}"/>
    <cellStyle name="Percent 21 2 2" xfId="53488" xr:uid="{00000000-0005-0000-0000-0000A7D00000}"/>
    <cellStyle name="Percent 21 2 2 2" xfId="53489" xr:uid="{00000000-0005-0000-0000-0000A8D00000}"/>
    <cellStyle name="Percent 21 2 2 2 2" xfId="53490" xr:uid="{00000000-0005-0000-0000-0000A9D00000}"/>
    <cellStyle name="Percent 21 2 2 3" xfId="53491" xr:uid="{00000000-0005-0000-0000-0000AAD00000}"/>
    <cellStyle name="Percent 21 2 3" xfId="53492" xr:uid="{00000000-0005-0000-0000-0000ABD00000}"/>
    <cellStyle name="Percent 21 2 3 2" xfId="53493" xr:uid="{00000000-0005-0000-0000-0000ACD00000}"/>
    <cellStyle name="Percent 21 2 4" xfId="53494" xr:uid="{00000000-0005-0000-0000-0000ADD00000}"/>
    <cellStyle name="Percent 21 3" xfId="53495" xr:uid="{00000000-0005-0000-0000-0000AED00000}"/>
    <cellStyle name="Percent 21 3 2" xfId="53496" xr:uid="{00000000-0005-0000-0000-0000AFD00000}"/>
    <cellStyle name="Percent 21 3 2 2" xfId="53497" xr:uid="{00000000-0005-0000-0000-0000B0D00000}"/>
    <cellStyle name="Percent 21 3 3" xfId="53498" xr:uid="{00000000-0005-0000-0000-0000B1D00000}"/>
    <cellStyle name="Percent 21 4" xfId="53499" xr:uid="{00000000-0005-0000-0000-0000B2D00000}"/>
    <cellStyle name="Percent 21 5" xfId="53500" xr:uid="{00000000-0005-0000-0000-0000B3D00000}"/>
    <cellStyle name="Percent 21 5 2" xfId="53501" xr:uid="{00000000-0005-0000-0000-0000B4D00000}"/>
    <cellStyle name="Percent 21 6" xfId="53502" xr:uid="{00000000-0005-0000-0000-0000B5D00000}"/>
    <cellStyle name="Percent 21 7" xfId="53503" xr:uid="{00000000-0005-0000-0000-0000B6D00000}"/>
    <cellStyle name="Percent 210" xfId="53504" xr:uid="{00000000-0005-0000-0000-0000B7D00000}"/>
    <cellStyle name="Percent 211" xfId="53505" xr:uid="{00000000-0005-0000-0000-0000B8D00000}"/>
    <cellStyle name="Percent 211 2" xfId="53506" xr:uid="{00000000-0005-0000-0000-0000B9D00000}"/>
    <cellStyle name="Percent 211 3" xfId="53507" xr:uid="{00000000-0005-0000-0000-0000BAD00000}"/>
    <cellStyle name="Percent 212" xfId="53508" xr:uid="{00000000-0005-0000-0000-0000BBD00000}"/>
    <cellStyle name="Percent 212 2" xfId="53509" xr:uid="{00000000-0005-0000-0000-0000BCD00000}"/>
    <cellStyle name="Percent 213" xfId="53510" xr:uid="{00000000-0005-0000-0000-0000BDD00000}"/>
    <cellStyle name="Percent 213 2" xfId="53511" xr:uid="{00000000-0005-0000-0000-0000BED00000}"/>
    <cellStyle name="Percent 214" xfId="53512" xr:uid="{00000000-0005-0000-0000-0000BFD00000}"/>
    <cellStyle name="Percent 214 2" xfId="53513" xr:uid="{00000000-0005-0000-0000-0000C0D00000}"/>
    <cellStyle name="Percent 215" xfId="53514" xr:uid="{00000000-0005-0000-0000-0000C1D00000}"/>
    <cellStyle name="Percent 215 2" xfId="53515" xr:uid="{00000000-0005-0000-0000-0000C2D00000}"/>
    <cellStyle name="Percent 216" xfId="53516" xr:uid="{00000000-0005-0000-0000-0000C3D00000}"/>
    <cellStyle name="Percent 216 2" xfId="53517" xr:uid="{00000000-0005-0000-0000-0000C4D00000}"/>
    <cellStyle name="Percent 217" xfId="53518" xr:uid="{00000000-0005-0000-0000-0000C5D00000}"/>
    <cellStyle name="Percent 217 2" xfId="53519" xr:uid="{00000000-0005-0000-0000-0000C6D00000}"/>
    <cellStyle name="Percent 218" xfId="53520" xr:uid="{00000000-0005-0000-0000-0000C7D00000}"/>
    <cellStyle name="Percent 218 2" xfId="53521" xr:uid="{00000000-0005-0000-0000-0000C8D00000}"/>
    <cellStyle name="Percent 219" xfId="53522" xr:uid="{00000000-0005-0000-0000-0000C9D00000}"/>
    <cellStyle name="Percent 219 2" xfId="53523" xr:uid="{00000000-0005-0000-0000-0000CAD00000}"/>
    <cellStyle name="Percent 22" xfId="53524" xr:uid="{00000000-0005-0000-0000-0000CBD00000}"/>
    <cellStyle name="Percent 22 2" xfId="53525" xr:uid="{00000000-0005-0000-0000-0000CCD00000}"/>
    <cellStyle name="Percent 22 2 2" xfId="53526" xr:uid="{00000000-0005-0000-0000-0000CDD00000}"/>
    <cellStyle name="Percent 22 2 2 2" xfId="53527" xr:uid="{00000000-0005-0000-0000-0000CED00000}"/>
    <cellStyle name="Percent 22 2 2 2 2" xfId="53528" xr:uid="{00000000-0005-0000-0000-0000CFD00000}"/>
    <cellStyle name="Percent 22 2 2 3" xfId="53529" xr:uid="{00000000-0005-0000-0000-0000D0D00000}"/>
    <cellStyle name="Percent 22 2 3" xfId="53530" xr:uid="{00000000-0005-0000-0000-0000D1D00000}"/>
    <cellStyle name="Percent 22 2 3 2" xfId="53531" xr:uid="{00000000-0005-0000-0000-0000D2D00000}"/>
    <cellStyle name="Percent 22 2 4" xfId="53532" xr:uid="{00000000-0005-0000-0000-0000D3D00000}"/>
    <cellStyle name="Percent 22 3" xfId="53533" xr:uid="{00000000-0005-0000-0000-0000D4D00000}"/>
    <cellStyle name="Percent 22 3 2" xfId="53534" xr:uid="{00000000-0005-0000-0000-0000D5D00000}"/>
    <cellStyle name="Percent 22 3 2 2" xfId="53535" xr:uid="{00000000-0005-0000-0000-0000D6D00000}"/>
    <cellStyle name="Percent 22 3 3" xfId="53536" xr:uid="{00000000-0005-0000-0000-0000D7D00000}"/>
    <cellStyle name="Percent 22 4" xfId="53537" xr:uid="{00000000-0005-0000-0000-0000D8D00000}"/>
    <cellStyle name="Percent 22 5" xfId="53538" xr:uid="{00000000-0005-0000-0000-0000D9D00000}"/>
    <cellStyle name="Percent 22 5 2" xfId="53539" xr:uid="{00000000-0005-0000-0000-0000DAD00000}"/>
    <cellStyle name="Percent 22 6" xfId="53540" xr:uid="{00000000-0005-0000-0000-0000DBD00000}"/>
    <cellStyle name="Percent 22 7" xfId="53541" xr:uid="{00000000-0005-0000-0000-0000DCD00000}"/>
    <cellStyle name="Percent 220" xfId="53542" xr:uid="{00000000-0005-0000-0000-0000DDD00000}"/>
    <cellStyle name="Percent 220 2" xfId="53543" xr:uid="{00000000-0005-0000-0000-0000DED00000}"/>
    <cellStyle name="Percent 221" xfId="53544" xr:uid="{00000000-0005-0000-0000-0000DFD00000}"/>
    <cellStyle name="Percent 222" xfId="53545" xr:uid="{00000000-0005-0000-0000-0000E0D00000}"/>
    <cellStyle name="Percent 223" xfId="61203" xr:uid="{F8ADDEDF-6CFE-4A72-925B-D055F3DAB454}"/>
    <cellStyle name="Percent 23" xfId="53546" xr:uid="{00000000-0005-0000-0000-0000E1D00000}"/>
    <cellStyle name="Percent 23 2" xfId="53547" xr:uid="{00000000-0005-0000-0000-0000E2D00000}"/>
    <cellStyle name="Percent 23 2 2" xfId="53548" xr:uid="{00000000-0005-0000-0000-0000E3D00000}"/>
    <cellStyle name="Percent 23 2 3" xfId="53549" xr:uid="{00000000-0005-0000-0000-0000E4D00000}"/>
    <cellStyle name="Percent 23 2 4" xfId="53550" xr:uid="{00000000-0005-0000-0000-0000E5D00000}"/>
    <cellStyle name="Percent 23 3" xfId="53551" xr:uid="{00000000-0005-0000-0000-0000E6D00000}"/>
    <cellStyle name="Percent 23 4" xfId="53552" xr:uid="{00000000-0005-0000-0000-0000E7D00000}"/>
    <cellStyle name="Percent 23 5" xfId="53553" xr:uid="{00000000-0005-0000-0000-0000E8D00000}"/>
    <cellStyle name="Percent 23 5 2" xfId="53554" xr:uid="{00000000-0005-0000-0000-0000E9D00000}"/>
    <cellStyle name="Percent 24" xfId="53555" xr:uid="{00000000-0005-0000-0000-0000EAD00000}"/>
    <cellStyle name="Percent 24 2" xfId="53556" xr:uid="{00000000-0005-0000-0000-0000EBD00000}"/>
    <cellStyle name="Percent 24 2 2" xfId="53557" xr:uid="{00000000-0005-0000-0000-0000ECD00000}"/>
    <cellStyle name="Percent 24 2 3" xfId="53558" xr:uid="{00000000-0005-0000-0000-0000EDD00000}"/>
    <cellStyle name="Percent 24 2 4" xfId="53559" xr:uid="{00000000-0005-0000-0000-0000EED00000}"/>
    <cellStyle name="Percent 24 3" xfId="53560" xr:uid="{00000000-0005-0000-0000-0000EFD00000}"/>
    <cellStyle name="Percent 24 4" xfId="53561" xr:uid="{00000000-0005-0000-0000-0000F0D00000}"/>
    <cellStyle name="Percent 24 5" xfId="53562" xr:uid="{00000000-0005-0000-0000-0000F1D00000}"/>
    <cellStyle name="Percent 24 5 2" xfId="53563" xr:uid="{00000000-0005-0000-0000-0000F2D00000}"/>
    <cellStyle name="Percent 25" xfId="53564" xr:uid="{00000000-0005-0000-0000-0000F3D00000}"/>
    <cellStyle name="Percent 25 2" xfId="53565" xr:uid="{00000000-0005-0000-0000-0000F4D00000}"/>
    <cellStyle name="Percent 25 2 2" xfId="53566" xr:uid="{00000000-0005-0000-0000-0000F5D00000}"/>
    <cellStyle name="Percent 25 2 3" xfId="53567" xr:uid="{00000000-0005-0000-0000-0000F6D00000}"/>
    <cellStyle name="Percent 25 2 4" xfId="53568" xr:uid="{00000000-0005-0000-0000-0000F7D00000}"/>
    <cellStyle name="Percent 25 2 5" xfId="53569" xr:uid="{00000000-0005-0000-0000-0000F8D00000}"/>
    <cellStyle name="Percent 25 3" xfId="53570" xr:uid="{00000000-0005-0000-0000-0000F9D00000}"/>
    <cellStyle name="Percent 25 4" xfId="53571" xr:uid="{00000000-0005-0000-0000-0000FAD00000}"/>
    <cellStyle name="Percent 25 5" xfId="53572" xr:uid="{00000000-0005-0000-0000-0000FBD00000}"/>
    <cellStyle name="Percent 25 5 2" xfId="53573" xr:uid="{00000000-0005-0000-0000-0000FCD00000}"/>
    <cellStyle name="Percent 25 6" xfId="53574" xr:uid="{00000000-0005-0000-0000-0000FDD00000}"/>
    <cellStyle name="Percent 26" xfId="53575" xr:uid="{00000000-0005-0000-0000-0000FED00000}"/>
    <cellStyle name="Percent 26 2" xfId="53576" xr:uid="{00000000-0005-0000-0000-0000FFD00000}"/>
    <cellStyle name="Percent 26 2 2" xfId="53577" xr:uid="{00000000-0005-0000-0000-000000D10000}"/>
    <cellStyle name="Percent 26 2 3" xfId="53578" xr:uid="{00000000-0005-0000-0000-000001D10000}"/>
    <cellStyle name="Percent 26 2 4" xfId="53579" xr:uid="{00000000-0005-0000-0000-000002D10000}"/>
    <cellStyle name="Percent 26 2 5" xfId="53580" xr:uid="{00000000-0005-0000-0000-000003D10000}"/>
    <cellStyle name="Percent 26 3" xfId="53581" xr:uid="{00000000-0005-0000-0000-000004D10000}"/>
    <cellStyle name="Percent 26 4" xfId="53582" xr:uid="{00000000-0005-0000-0000-000005D10000}"/>
    <cellStyle name="Percent 26 5" xfId="53583" xr:uid="{00000000-0005-0000-0000-000006D10000}"/>
    <cellStyle name="Percent 26 5 2" xfId="53584" xr:uid="{00000000-0005-0000-0000-000007D10000}"/>
    <cellStyle name="Percent 26 6" xfId="53585" xr:uid="{00000000-0005-0000-0000-000008D10000}"/>
    <cellStyle name="Percent 27" xfId="53586" xr:uid="{00000000-0005-0000-0000-000009D10000}"/>
    <cellStyle name="Percent 27 2" xfId="53587" xr:uid="{00000000-0005-0000-0000-00000AD10000}"/>
    <cellStyle name="Percent 27 2 2" xfId="53588" xr:uid="{00000000-0005-0000-0000-00000BD10000}"/>
    <cellStyle name="Percent 27 2 3" xfId="53589" xr:uid="{00000000-0005-0000-0000-00000CD10000}"/>
    <cellStyle name="Percent 27 2 4" xfId="53590" xr:uid="{00000000-0005-0000-0000-00000DD10000}"/>
    <cellStyle name="Percent 27 2 5" xfId="53591" xr:uid="{00000000-0005-0000-0000-00000ED10000}"/>
    <cellStyle name="Percent 27 3" xfId="53592" xr:uid="{00000000-0005-0000-0000-00000FD10000}"/>
    <cellStyle name="Percent 27 4" xfId="53593" xr:uid="{00000000-0005-0000-0000-000010D10000}"/>
    <cellStyle name="Percent 27 5" xfId="53594" xr:uid="{00000000-0005-0000-0000-000011D10000}"/>
    <cellStyle name="Percent 27 5 2" xfId="53595" xr:uid="{00000000-0005-0000-0000-000012D10000}"/>
    <cellStyle name="Percent 27 6" xfId="53596" xr:uid="{00000000-0005-0000-0000-000013D10000}"/>
    <cellStyle name="Percent 28" xfId="53597" xr:uid="{00000000-0005-0000-0000-000014D10000}"/>
    <cellStyle name="Percent 28 2" xfId="53598" xr:uid="{00000000-0005-0000-0000-000015D10000}"/>
    <cellStyle name="Percent 28 2 2" xfId="53599" xr:uid="{00000000-0005-0000-0000-000016D10000}"/>
    <cellStyle name="Percent 28 2 3" xfId="53600" xr:uid="{00000000-0005-0000-0000-000017D10000}"/>
    <cellStyle name="Percent 28 2 4" xfId="53601" xr:uid="{00000000-0005-0000-0000-000018D10000}"/>
    <cellStyle name="Percent 28 2 5" xfId="53602" xr:uid="{00000000-0005-0000-0000-000019D10000}"/>
    <cellStyle name="Percent 28 3" xfId="53603" xr:uid="{00000000-0005-0000-0000-00001AD10000}"/>
    <cellStyle name="Percent 28 4" xfId="53604" xr:uid="{00000000-0005-0000-0000-00001BD10000}"/>
    <cellStyle name="Percent 28 5" xfId="53605" xr:uid="{00000000-0005-0000-0000-00001CD10000}"/>
    <cellStyle name="Percent 28 5 2" xfId="53606" xr:uid="{00000000-0005-0000-0000-00001DD10000}"/>
    <cellStyle name="Percent 28 6" xfId="53607" xr:uid="{00000000-0005-0000-0000-00001ED10000}"/>
    <cellStyle name="Percent 29" xfId="53608" xr:uid="{00000000-0005-0000-0000-00001FD10000}"/>
    <cellStyle name="Percent 29 2" xfId="53609" xr:uid="{00000000-0005-0000-0000-000020D10000}"/>
    <cellStyle name="Percent 29 2 2" xfId="53610" xr:uid="{00000000-0005-0000-0000-000021D10000}"/>
    <cellStyle name="Percent 29 2 3" xfId="53611" xr:uid="{00000000-0005-0000-0000-000022D10000}"/>
    <cellStyle name="Percent 29 2 4" xfId="53612" xr:uid="{00000000-0005-0000-0000-000023D10000}"/>
    <cellStyle name="Percent 29 2 5" xfId="53613" xr:uid="{00000000-0005-0000-0000-000024D10000}"/>
    <cellStyle name="Percent 29 3" xfId="53614" xr:uid="{00000000-0005-0000-0000-000025D10000}"/>
    <cellStyle name="Percent 29 4" xfId="53615" xr:uid="{00000000-0005-0000-0000-000026D10000}"/>
    <cellStyle name="Percent 29 5" xfId="53616" xr:uid="{00000000-0005-0000-0000-000027D10000}"/>
    <cellStyle name="Percent 29 5 2" xfId="53617" xr:uid="{00000000-0005-0000-0000-000028D10000}"/>
    <cellStyle name="Percent 29 6" xfId="53618" xr:uid="{00000000-0005-0000-0000-000029D10000}"/>
    <cellStyle name="Percent 3" xfId="354" xr:uid="{00000000-0005-0000-0000-00002AD10000}"/>
    <cellStyle name="Percent 3 10" xfId="53619" xr:uid="{00000000-0005-0000-0000-00002BD10000}"/>
    <cellStyle name="Percent 3 10 2" xfId="53620" xr:uid="{00000000-0005-0000-0000-00002CD10000}"/>
    <cellStyle name="Percent 3 10 3" xfId="53621" xr:uid="{00000000-0005-0000-0000-00002DD10000}"/>
    <cellStyle name="Percent 3 11" xfId="53622" xr:uid="{00000000-0005-0000-0000-00002ED10000}"/>
    <cellStyle name="Percent 3 11 2" xfId="53623" xr:uid="{00000000-0005-0000-0000-00002FD10000}"/>
    <cellStyle name="Percent 3 11 3" xfId="53624" xr:uid="{00000000-0005-0000-0000-000030D10000}"/>
    <cellStyle name="Percent 3 12" xfId="53625" xr:uid="{00000000-0005-0000-0000-000031D10000}"/>
    <cellStyle name="Percent 3 12 2" xfId="53626" xr:uid="{00000000-0005-0000-0000-000032D10000}"/>
    <cellStyle name="Percent 3 12 3" xfId="53627" xr:uid="{00000000-0005-0000-0000-000033D10000}"/>
    <cellStyle name="Percent 3 13" xfId="53628" xr:uid="{00000000-0005-0000-0000-000034D10000}"/>
    <cellStyle name="Percent 3 13 2" xfId="53629" xr:uid="{00000000-0005-0000-0000-000035D10000}"/>
    <cellStyle name="Percent 3 13 3" xfId="53630" xr:uid="{00000000-0005-0000-0000-000036D10000}"/>
    <cellStyle name="Percent 3 14" xfId="53631" xr:uid="{00000000-0005-0000-0000-000037D10000}"/>
    <cellStyle name="Percent 3 15" xfId="53632" xr:uid="{00000000-0005-0000-0000-000038D10000}"/>
    <cellStyle name="Percent 3 2" xfId="355" xr:uid="{00000000-0005-0000-0000-000039D10000}"/>
    <cellStyle name="Percent 3 2 2" xfId="53633" xr:uid="{00000000-0005-0000-0000-00003AD10000}"/>
    <cellStyle name="Percent 3 2 2 2" xfId="53634" xr:uid="{00000000-0005-0000-0000-00003BD10000}"/>
    <cellStyle name="Percent 3 2 2 2 2" xfId="53635" xr:uid="{00000000-0005-0000-0000-00003CD10000}"/>
    <cellStyle name="Percent 3 2 2 2 3" xfId="53636" xr:uid="{00000000-0005-0000-0000-00003DD10000}"/>
    <cellStyle name="Percent 3 2 2 3" xfId="53637" xr:uid="{00000000-0005-0000-0000-00003ED10000}"/>
    <cellStyle name="Percent 3 2 3" xfId="53638" xr:uid="{00000000-0005-0000-0000-00003FD10000}"/>
    <cellStyle name="Percent 3 2 3 2" xfId="53639" xr:uid="{00000000-0005-0000-0000-000040D10000}"/>
    <cellStyle name="Percent 3 2 4" xfId="53640" xr:uid="{00000000-0005-0000-0000-000041D10000}"/>
    <cellStyle name="Percent 3 2 4 2" xfId="53641" xr:uid="{00000000-0005-0000-0000-000042D10000}"/>
    <cellStyle name="Percent 3 2 4 3" xfId="53642" xr:uid="{00000000-0005-0000-0000-000043D10000}"/>
    <cellStyle name="Percent 3 2 5" xfId="53643" xr:uid="{00000000-0005-0000-0000-000044D10000}"/>
    <cellStyle name="Percent 3 2 5 2" xfId="53644" xr:uid="{00000000-0005-0000-0000-000045D10000}"/>
    <cellStyle name="Percent 3 2 5 3" xfId="53645" xr:uid="{00000000-0005-0000-0000-000046D10000}"/>
    <cellStyle name="Percent 3 2 6" xfId="53646" xr:uid="{00000000-0005-0000-0000-000047D10000}"/>
    <cellStyle name="Percent 3 2 7" xfId="53647" xr:uid="{00000000-0005-0000-0000-000048D10000}"/>
    <cellStyle name="Percent 3 3" xfId="356" xr:uid="{00000000-0005-0000-0000-000049D10000}"/>
    <cellStyle name="Percent 3 3 2" xfId="53648" xr:uid="{00000000-0005-0000-0000-00004AD10000}"/>
    <cellStyle name="Percent 3 3 2 2" xfId="53649" xr:uid="{00000000-0005-0000-0000-00004BD10000}"/>
    <cellStyle name="Percent 3 3 2 3" xfId="53650" xr:uid="{00000000-0005-0000-0000-00004CD10000}"/>
    <cellStyle name="Percent 3 3 3" xfId="53651" xr:uid="{00000000-0005-0000-0000-00004DD10000}"/>
    <cellStyle name="Percent 3 3 4" xfId="53652" xr:uid="{00000000-0005-0000-0000-00004ED10000}"/>
    <cellStyle name="Percent 3 3 5" xfId="53653" xr:uid="{00000000-0005-0000-0000-00004FD10000}"/>
    <cellStyle name="Percent 3 4" xfId="53654" xr:uid="{00000000-0005-0000-0000-000050D10000}"/>
    <cellStyle name="Percent 3 4 2" xfId="53655" xr:uid="{00000000-0005-0000-0000-000051D10000}"/>
    <cellStyle name="Percent 3 4 3" xfId="53656" xr:uid="{00000000-0005-0000-0000-000052D10000}"/>
    <cellStyle name="Percent 3 4 4" xfId="53657" xr:uid="{00000000-0005-0000-0000-000053D10000}"/>
    <cellStyle name="Percent 3 5" xfId="53658" xr:uid="{00000000-0005-0000-0000-000054D10000}"/>
    <cellStyle name="Percent 3 5 2" xfId="53659" xr:uid="{00000000-0005-0000-0000-000055D10000}"/>
    <cellStyle name="Percent 3 5 3" xfId="53660" xr:uid="{00000000-0005-0000-0000-000056D10000}"/>
    <cellStyle name="Percent 3 5 4" xfId="53661" xr:uid="{00000000-0005-0000-0000-000057D10000}"/>
    <cellStyle name="Percent 3 6" xfId="53662" xr:uid="{00000000-0005-0000-0000-000058D10000}"/>
    <cellStyle name="Percent 3 6 2" xfId="53663" xr:uid="{00000000-0005-0000-0000-000059D10000}"/>
    <cellStyle name="Percent 3 6 2 2" xfId="53664" xr:uid="{00000000-0005-0000-0000-00005AD10000}"/>
    <cellStyle name="Percent 3 6 3" xfId="53665" xr:uid="{00000000-0005-0000-0000-00005BD10000}"/>
    <cellStyle name="Percent 3 6 4" xfId="53666" xr:uid="{00000000-0005-0000-0000-00005CD10000}"/>
    <cellStyle name="Percent 3 6 5" xfId="53667" xr:uid="{00000000-0005-0000-0000-00005DD10000}"/>
    <cellStyle name="Percent 3 6 6" xfId="53668" xr:uid="{00000000-0005-0000-0000-00005ED10000}"/>
    <cellStyle name="Percent 3 7" xfId="53669" xr:uid="{00000000-0005-0000-0000-00005FD10000}"/>
    <cellStyle name="Percent 3 7 2" xfId="53670" xr:uid="{00000000-0005-0000-0000-000060D10000}"/>
    <cellStyle name="Percent 3 7 3" xfId="53671" xr:uid="{00000000-0005-0000-0000-000061D10000}"/>
    <cellStyle name="Percent 3 7 4" xfId="53672" xr:uid="{00000000-0005-0000-0000-000062D10000}"/>
    <cellStyle name="Percent 3 8" xfId="53673" xr:uid="{00000000-0005-0000-0000-000063D10000}"/>
    <cellStyle name="Percent 3 8 2" xfId="53674" xr:uid="{00000000-0005-0000-0000-000064D10000}"/>
    <cellStyle name="Percent 3 8 2 2" xfId="53675" xr:uid="{00000000-0005-0000-0000-000065D10000}"/>
    <cellStyle name="Percent 3 8 2 2 2" xfId="53676" xr:uid="{00000000-0005-0000-0000-000066D10000}"/>
    <cellStyle name="Percent 3 8 2 3" xfId="53677" xr:uid="{00000000-0005-0000-0000-000067D10000}"/>
    <cellStyle name="Percent 3 8 3" xfId="53678" xr:uid="{00000000-0005-0000-0000-000068D10000}"/>
    <cellStyle name="Percent 3 8 4" xfId="53679" xr:uid="{00000000-0005-0000-0000-000069D10000}"/>
    <cellStyle name="Percent 3 8 5" xfId="53680" xr:uid="{00000000-0005-0000-0000-00006AD10000}"/>
    <cellStyle name="Percent 3 8 6" xfId="53681" xr:uid="{00000000-0005-0000-0000-00006BD10000}"/>
    <cellStyle name="Percent 3 9" xfId="53682" xr:uid="{00000000-0005-0000-0000-00006CD10000}"/>
    <cellStyle name="Percent 3 9 2" xfId="53683" xr:uid="{00000000-0005-0000-0000-00006DD10000}"/>
    <cellStyle name="Percent 3 9 3" xfId="53684" xr:uid="{00000000-0005-0000-0000-00006ED10000}"/>
    <cellStyle name="Percent 30" xfId="53685" xr:uid="{00000000-0005-0000-0000-00006FD10000}"/>
    <cellStyle name="Percent 30 2" xfId="53686" xr:uid="{00000000-0005-0000-0000-000070D10000}"/>
    <cellStyle name="Percent 30 2 2" xfId="53687" xr:uid="{00000000-0005-0000-0000-000071D10000}"/>
    <cellStyle name="Percent 30 2 3" xfId="53688" xr:uid="{00000000-0005-0000-0000-000072D10000}"/>
    <cellStyle name="Percent 30 2 4" xfId="53689" xr:uid="{00000000-0005-0000-0000-000073D10000}"/>
    <cellStyle name="Percent 30 2 5" xfId="53690" xr:uid="{00000000-0005-0000-0000-000074D10000}"/>
    <cellStyle name="Percent 30 3" xfId="53691" xr:uid="{00000000-0005-0000-0000-000075D10000}"/>
    <cellStyle name="Percent 30 4" xfId="53692" xr:uid="{00000000-0005-0000-0000-000076D10000}"/>
    <cellStyle name="Percent 30 5" xfId="53693" xr:uid="{00000000-0005-0000-0000-000077D10000}"/>
    <cellStyle name="Percent 30 5 2" xfId="53694" xr:uid="{00000000-0005-0000-0000-000078D10000}"/>
    <cellStyle name="Percent 30 6" xfId="53695" xr:uid="{00000000-0005-0000-0000-000079D10000}"/>
    <cellStyle name="Percent 31" xfId="53696" xr:uid="{00000000-0005-0000-0000-00007AD10000}"/>
    <cellStyle name="Percent 31 2" xfId="53697" xr:uid="{00000000-0005-0000-0000-00007BD10000}"/>
    <cellStyle name="Percent 31 2 2" xfId="53698" xr:uid="{00000000-0005-0000-0000-00007CD10000}"/>
    <cellStyle name="Percent 31 2 3" xfId="53699" xr:uid="{00000000-0005-0000-0000-00007DD10000}"/>
    <cellStyle name="Percent 31 2 4" xfId="53700" xr:uid="{00000000-0005-0000-0000-00007ED10000}"/>
    <cellStyle name="Percent 31 2 5" xfId="53701" xr:uid="{00000000-0005-0000-0000-00007FD10000}"/>
    <cellStyle name="Percent 31 3" xfId="53702" xr:uid="{00000000-0005-0000-0000-000080D10000}"/>
    <cellStyle name="Percent 31 4" xfId="53703" xr:uid="{00000000-0005-0000-0000-000081D10000}"/>
    <cellStyle name="Percent 31 5" xfId="53704" xr:uid="{00000000-0005-0000-0000-000082D10000}"/>
    <cellStyle name="Percent 31 5 2" xfId="53705" xr:uid="{00000000-0005-0000-0000-000083D10000}"/>
    <cellStyle name="Percent 31 6" xfId="53706" xr:uid="{00000000-0005-0000-0000-000084D10000}"/>
    <cellStyle name="Percent 32" xfId="53707" xr:uid="{00000000-0005-0000-0000-000085D10000}"/>
    <cellStyle name="Percent 32 2" xfId="53708" xr:uid="{00000000-0005-0000-0000-000086D10000}"/>
    <cellStyle name="Percent 32 2 2" xfId="53709" xr:uid="{00000000-0005-0000-0000-000087D10000}"/>
    <cellStyle name="Percent 32 2 3" xfId="53710" xr:uid="{00000000-0005-0000-0000-000088D10000}"/>
    <cellStyle name="Percent 32 2 4" xfId="53711" xr:uid="{00000000-0005-0000-0000-000089D10000}"/>
    <cellStyle name="Percent 32 3" xfId="53712" xr:uid="{00000000-0005-0000-0000-00008AD10000}"/>
    <cellStyle name="Percent 32 4" xfId="53713" xr:uid="{00000000-0005-0000-0000-00008BD10000}"/>
    <cellStyle name="Percent 32 5" xfId="53714" xr:uid="{00000000-0005-0000-0000-00008CD10000}"/>
    <cellStyle name="Percent 32 5 2" xfId="53715" xr:uid="{00000000-0005-0000-0000-00008DD10000}"/>
    <cellStyle name="Percent 33" xfId="53716" xr:uid="{00000000-0005-0000-0000-00008ED10000}"/>
    <cellStyle name="Percent 33 2" xfId="53717" xr:uid="{00000000-0005-0000-0000-00008FD10000}"/>
    <cellStyle name="Percent 33 2 2" xfId="53718" xr:uid="{00000000-0005-0000-0000-000090D10000}"/>
    <cellStyle name="Percent 33 2 3" xfId="53719" xr:uid="{00000000-0005-0000-0000-000091D10000}"/>
    <cellStyle name="Percent 33 2 4" xfId="53720" xr:uid="{00000000-0005-0000-0000-000092D10000}"/>
    <cellStyle name="Percent 33 3" xfId="53721" xr:uid="{00000000-0005-0000-0000-000093D10000}"/>
    <cellStyle name="Percent 33 4" xfId="53722" xr:uid="{00000000-0005-0000-0000-000094D10000}"/>
    <cellStyle name="Percent 33 5" xfId="53723" xr:uid="{00000000-0005-0000-0000-000095D10000}"/>
    <cellStyle name="Percent 33 5 2" xfId="53724" xr:uid="{00000000-0005-0000-0000-000096D10000}"/>
    <cellStyle name="Percent 34" xfId="53725" xr:uid="{00000000-0005-0000-0000-000097D10000}"/>
    <cellStyle name="Percent 34 2" xfId="53726" xr:uid="{00000000-0005-0000-0000-000098D10000}"/>
    <cellStyle name="Percent 34 2 2" xfId="53727" xr:uid="{00000000-0005-0000-0000-000099D10000}"/>
    <cellStyle name="Percent 34 2 3" xfId="53728" xr:uid="{00000000-0005-0000-0000-00009AD10000}"/>
    <cellStyle name="Percent 34 2 4" xfId="53729" xr:uid="{00000000-0005-0000-0000-00009BD10000}"/>
    <cellStyle name="Percent 34 3" xfId="53730" xr:uid="{00000000-0005-0000-0000-00009CD10000}"/>
    <cellStyle name="Percent 34 4" xfId="53731" xr:uid="{00000000-0005-0000-0000-00009DD10000}"/>
    <cellStyle name="Percent 34 5" xfId="53732" xr:uid="{00000000-0005-0000-0000-00009ED10000}"/>
    <cellStyle name="Percent 34 5 2" xfId="53733" xr:uid="{00000000-0005-0000-0000-00009FD10000}"/>
    <cellStyle name="Percent 35" xfId="53734" xr:uid="{00000000-0005-0000-0000-0000A0D10000}"/>
    <cellStyle name="Percent 35 2" xfId="53735" xr:uid="{00000000-0005-0000-0000-0000A1D10000}"/>
    <cellStyle name="Percent 35 2 2" xfId="53736" xr:uid="{00000000-0005-0000-0000-0000A2D10000}"/>
    <cellStyle name="Percent 35 2 3" xfId="53737" xr:uid="{00000000-0005-0000-0000-0000A3D10000}"/>
    <cellStyle name="Percent 35 2 4" xfId="53738" xr:uid="{00000000-0005-0000-0000-0000A4D10000}"/>
    <cellStyle name="Percent 35 3" xfId="53739" xr:uid="{00000000-0005-0000-0000-0000A5D10000}"/>
    <cellStyle name="Percent 35 4" xfId="53740" xr:uid="{00000000-0005-0000-0000-0000A6D10000}"/>
    <cellStyle name="Percent 35 5" xfId="53741" xr:uid="{00000000-0005-0000-0000-0000A7D10000}"/>
    <cellStyle name="Percent 35 5 2" xfId="53742" xr:uid="{00000000-0005-0000-0000-0000A8D10000}"/>
    <cellStyle name="Percent 36" xfId="53743" xr:uid="{00000000-0005-0000-0000-0000A9D10000}"/>
    <cellStyle name="Percent 36 2" xfId="53744" xr:uid="{00000000-0005-0000-0000-0000AAD10000}"/>
    <cellStyle name="Percent 36 2 2" xfId="53745" xr:uid="{00000000-0005-0000-0000-0000ABD10000}"/>
    <cellStyle name="Percent 36 2 3" xfId="53746" xr:uid="{00000000-0005-0000-0000-0000ACD10000}"/>
    <cellStyle name="Percent 36 2 4" xfId="53747" xr:uid="{00000000-0005-0000-0000-0000ADD10000}"/>
    <cellStyle name="Percent 36 3" xfId="53748" xr:uid="{00000000-0005-0000-0000-0000AED10000}"/>
    <cellStyle name="Percent 36 4" xfId="53749" xr:uid="{00000000-0005-0000-0000-0000AFD10000}"/>
    <cellStyle name="Percent 36 5" xfId="53750" xr:uid="{00000000-0005-0000-0000-0000B0D10000}"/>
    <cellStyle name="Percent 36 5 2" xfId="53751" xr:uid="{00000000-0005-0000-0000-0000B1D10000}"/>
    <cellStyle name="Percent 37" xfId="53752" xr:uid="{00000000-0005-0000-0000-0000B2D10000}"/>
    <cellStyle name="Percent 37 2" xfId="53753" xr:uid="{00000000-0005-0000-0000-0000B3D10000}"/>
    <cellStyle name="Percent 37 2 2" xfId="53754" xr:uid="{00000000-0005-0000-0000-0000B4D10000}"/>
    <cellStyle name="Percent 37 2 3" xfId="53755" xr:uid="{00000000-0005-0000-0000-0000B5D10000}"/>
    <cellStyle name="Percent 37 2 4" xfId="53756" xr:uid="{00000000-0005-0000-0000-0000B6D10000}"/>
    <cellStyle name="Percent 37 3" xfId="53757" xr:uid="{00000000-0005-0000-0000-0000B7D10000}"/>
    <cellStyle name="Percent 37 4" xfId="53758" xr:uid="{00000000-0005-0000-0000-0000B8D10000}"/>
    <cellStyle name="Percent 37 5" xfId="53759" xr:uid="{00000000-0005-0000-0000-0000B9D10000}"/>
    <cellStyle name="Percent 37 5 2" xfId="53760" xr:uid="{00000000-0005-0000-0000-0000BAD10000}"/>
    <cellStyle name="Percent 38" xfId="53761" xr:uid="{00000000-0005-0000-0000-0000BBD10000}"/>
    <cellStyle name="Percent 38 2" xfId="53762" xr:uid="{00000000-0005-0000-0000-0000BCD10000}"/>
    <cellStyle name="Percent 38 2 2" xfId="53763" xr:uid="{00000000-0005-0000-0000-0000BDD10000}"/>
    <cellStyle name="Percent 38 2 3" xfId="53764" xr:uid="{00000000-0005-0000-0000-0000BED10000}"/>
    <cellStyle name="Percent 38 2 4" xfId="53765" xr:uid="{00000000-0005-0000-0000-0000BFD10000}"/>
    <cellStyle name="Percent 38 3" xfId="53766" xr:uid="{00000000-0005-0000-0000-0000C0D10000}"/>
    <cellStyle name="Percent 38 4" xfId="53767" xr:uid="{00000000-0005-0000-0000-0000C1D10000}"/>
    <cellStyle name="Percent 38 5" xfId="53768" xr:uid="{00000000-0005-0000-0000-0000C2D10000}"/>
    <cellStyle name="Percent 38 5 2" xfId="53769" xr:uid="{00000000-0005-0000-0000-0000C3D10000}"/>
    <cellStyle name="Percent 39" xfId="53770" xr:uid="{00000000-0005-0000-0000-0000C4D10000}"/>
    <cellStyle name="Percent 39 2" xfId="53771" xr:uid="{00000000-0005-0000-0000-0000C5D10000}"/>
    <cellStyle name="Percent 39 2 2" xfId="53772" xr:uid="{00000000-0005-0000-0000-0000C6D10000}"/>
    <cellStyle name="Percent 39 2 3" xfId="53773" xr:uid="{00000000-0005-0000-0000-0000C7D10000}"/>
    <cellStyle name="Percent 39 2 4" xfId="53774" xr:uid="{00000000-0005-0000-0000-0000C8D10000}"/>
    <cellStyle name="Percent 39 3" xfId="53775" xr:uid="{00000000-0005-0000-0000-0000C9D10000}"/>
    <cellStyle name="Percent 39 4" xfId="53776" xr:uid="{00000000-0005-0000-0000-0000CAD10000}"/>
    <cellStyle name="Percent 39 5" xfId="53777" xr:uid="{00000000-0005-0000-0000-0000CBD10000}"/>
    <cellStyle name="Percent 39 5 2" xfId="53778" xr:uid="{00000000-0005-0000-0000-0000CCD10000}"/>
    <cellStyle name="Percent 4" xfId="357" xr:uid="{00000000-0005-0000-0000-0000CDD10000}"/>
    <cellStyle name="Percent 4 2" xfId="358" xr:uid="{00000000-0005-0000-0000-0000CED10000}"/>
    <cellStyle name="Percent 4 2 2" xfId="53779" xr:uid="{00000000-0005-0000-0000-0000CFD10000}"/>
    <cellStyle name="Percent 4 2 2 2" xfId="53780" xr:uid="{00000000-0005-0000-0000-0000D0D10000}"/>
    <cellStyle name="Percent 4 2 3" xfId="53781" xr:uid="{00000000-0005-0000-0000-0000D1D10000}"/>
    <cellStyle name="Percent 4 2 3 2" xfId="53782" xr:uid="{00000000-0005-0000-0000-0000D2D10000}"/>
    <cellStyle name="Percent 4 2 4" xfId="53783" xr:uid="{00000000-0005-0000-0000-0000D3D10000}"/>
    <cellStyle name="Percent 4 3" xfId="53784" xr:uid="{00000000-0005-0000-0000-0000D4D10000}"/>
    <cellStyle name="Percent 4 3 2" xfId="53785" xr:uid="{00000000-0005-0000-0000-0000D5D10000}"/>
    <cellStyle name="Percent 4 3 2 2" xfId="53786" xr:uid="{00000000-0005-0000-0000-0000D6D10000}"/>
    <cellStyle name="Percent 4 3 2 3" xfId="53787" xr:uid="{00000000-0005-0000-0000-0000D7D10000}"/>
    <cellStyle name="Percent 4 3 2 4" xfId="53788" xr:uid="{00000000-0005-0000-0000-0000D8D10000}"/>
    <cellStyle name="Percent 4 3 3" xfId="53789" xr:uid="{00000000-0005-0000-0000-0000D9D10000}"/>
    <cellStyle name="Percent 4 3 3 2" xfId="53790" xr:uid="{00000000-0005-0000-0000-0000DAD10000}"/>
    <cellStyle name="Percent 4 3 4" xfId="53791" xr:uid="{00000000-0005-0000-0000-0000DBD10000}"/>
    <cellStyle name="Percent 4 3 5" xfId="53792" xr:uid="{00000000-0005-0000-0000-0000DCD10000}"/>
    <cellStyle name="Percent 4 4" xfId="53793" xr:uid="{00000000-0005-0000-0000-0000DDD10000}"/>
    <cellStyle name="Percent 4 4 2" xfId="53794" xr:uid="{00000000-0005-0000-0000-0000DED10000}"/>
    <cellStyle name="Percent 4 4 2 2" xfId="53795" xr:uid="{00000000-0005-0000-0000-0000DFD10000}"/>
    <cellStyle name="Percent 4 4 2 3" xfId="53796" xr:uid="{00000000-0005-0000-0000-0000E0D10000}"/>
    <cellStyle name="Percent 4 4 3" xfId="53797" xr:uid="{00000000-0005-0000-0000-0000E1D10000}"/>
    <cellStyle name="Percent 4 4 3 2" xfId="53798" xr:uid="{00000000-0005-0000-0000-0000E2D10000}"/>
    <cellStyle name="Percent 4 4 4" xfId="53799" xr:uid="{00000000-0005-0000-0000-0000E3D10000}"/>
    <cellStyle name="Percent 4 4 5" xfId="53800" xr:uid="{00000000-0005-0000-0000-0000E4D10000}"/>
    <cellStyle name="Percent 4 4 6" xfId="53801" xr:uid="{00000000-0005-0000-0000-0000E5D10000}"/>
    <cellStyle name="Percent 4 4 7" xfId="53802" xr:uid="{00000000-0005-0000-0000-0000E6D10000}"/>
    <cellStyle name="Percent 4 4 8" xfId="53803" xr:uid="{00000000-0005-0000-0000-0000E7D10000}"/>
    <cellStyle name="Percent 4 5" xfId="53804" xr:uid="{00000000-0005-0000-0000-0000E8D10000}"/>
    <cellStyle name="Percent 4 5 2" xfId="53805" xr:uid="{00000000-0005-0000-0000-0000E9D10000}"/>
    <cellStyle name="Percent 4 5 3" xfId="53806" xr:uid="{00000000-0005-0000-0000-0000EAD10000}"/>
    <cellStyle name="Percent 4 5 4" xfId="53807" xr:uid="{00000000-0005-0000-0000-0000EBD10000}"/>
    <cellStyle name="Percent 4 6" xfId="53808" xr:uid="{00000000-0005-0000-0000-0000ECD10000}"/>
    <cellStyle name="Percent 4 6 2" xfId="53809" xr:uid="{00000000-0005-0000-0000-0000EDD10000}"/>
    <cellStyle name="Percent 4 6 2 2" xfId="53810" xr:uid="{00000000-0005-0000-0000-0000EED10000}"/>
    <cellStyle name="Percent 4 6 2 2 2" xfId="53811" xr:uid="{00000000-0005-0000-0000-0000EFD10000}"/>
    <cellStyle name="Percent 4 6 2 3" xfId="53812" xr:uid="{00000000-0005-0000-0000-0000F0D10000}"/>
    <cellStyle name="Percent 4 6 3" xfId="53813" xr:uid="{00000000-0005-0000-0000-0000F1D10000}"/>
    <cellStyle name="Percent 4 6 4" xfId="53814" xr:uid="{00000000-0005-0000-0000-0000F2D10000}"/>
    <cellStyle name="Percent 4 6 5" xfId="53815" xr:uid="{00000000-0005-0000-0000-0000F3D10000}"/>
    <cellStyle name="Percent 4 6 6" xfId="53816" xr:uid="{00000000-0005-0000-0000-0000F4D10000}"/>
    <cellStyle name="Percent 4 7" xfId="53817" xr:uid="{00000000-0005-0000-0000-0000F5D10000}"/>
    <cellStyle name="Percent 4 7 2" xfId="53818" xr:uid="{00000000-0005-0000-0000-0000F6D10000}"/>
    <cellStyle name="Percent 4 8" xfId="53819" xr:uid="{00000000-0005-0000-0000-0000F7D10000}"/>
    <cellStyle name="Percent 4 9" xfId="53820" xr:uid="{00000000-0005-0000-0000-0000F8D10000}"/>
    <cellStyle name="Percent 40" xfId="53821" xr:uid="{00000000-0005-0000-0000-0000F9D10000}"/>
    <cellStyle name="Percent 40 2" xfId="53822" xr:uid="{00000000-0005-0000-0000-0000FAD10000}"/>
    <cellStyle name="Percent 40 2 2" xfId="53823" xr:uid="{00000000-0005-0000-0000-0000FBD10000}"/>
    <cellStyle name="Percent 40 2 3" xfId="53824" xr:uid="{00000000-0005-0000-0000-0000FCD10000}"/>
    <cellStyle name="Percent 40 2 4" xfId="53825" xr:uid="{00000000-0005-0000-0000-0000FDD10000}"/>
    <cellStyle name="Percent 40 3" xfId="53826" xr:uid="{00000000-0005-0000-0000-0000FED10000}"/>
    <cellStyle name="Percent 40 4" xfId="53827" xr:uid="{00000000-0005-0000-0000-0000FFD10000}"/>
    <cellStyle name="Percent 40 5" xfId="53828" xr:uid="{00000000-0005-0000-0000-000000D20000}"/>
    <cellStyle name="Percent 40 5 2" xfId="53829" xr:uid="{00000000-0005-0000-0000-000001D20000}"/>
    <cellStyle name="Percent 41" xfId="53830" xr:uid="{00000000-0005-0000-0000-000002D20000}"/>
    <cellStyle name="Percent 41 2" xfId="53831" xr:uid="{00000000-0005-0000-0000-000003D20000}"/>
    <cellStyle name="Percent 41 2 2" xfId="53832" xr:uid="{00000000-0005-0000-0000-000004D20000}"/>
    <cellStyle name="Percent 41 2 3" xfId="53833" xr:uid="{00000000-0005-0000-0000-000005D20000}"/>
    <cellStyle name="Percent 41 2 4" xfId="53834" xr:uid="{00000000-0005-0000-0000-000006D20000}"/>
    <cellStyle name="Percent 41 3" xfId="53835" xr:uid="{00000000-0005-0000-0000-000007D20000}"/>
    <cellStyle name="Percent 41 4" xfId="53836" xr:uid="{00000000-0005-0000-0000-000008D20000}"/>
    <cellStyle name="Percent 41 5" xfId="53837" xr:uid="{00000000-0005-0000-0000-000009D20000}"/>
    <cellStyle name="Percent 41 5 2" xfId="53838" xr:uid="{00000000-0005-0000-0000-00000AD20000}"/>
    <cellStyle name="Percent 42" xfId="53839" xr:uid="{00000000-0005-0000-0000-00000BD20000}"/>
    <cellStyle name="Percent 42 10" xfId="53840" xr:uid="{00000000-0005-0000-0000-00000CD20000}"/>
    <cellStyle name="Percent 42 11" xfId="53841" xr:uid="{00000000-0005-0000-0000-00000DD20000}"/>
    <cellStyle name="Percent 42 2" xfId="53842" xr:uid="{00000000-0005-0000-0000-00000ED20000}"/>
    <cellStyle name="Percent 42 2 2" xfId="53843" xr:uid="{00000000-0005-0000-0000-00000FD20000}"/>
    <cellStyle name="Percent 42 2 2 2" xfId="53844" xr:uid="{00000000-0005-0000-0000-000010D20000}"/>
    <cellStyle name="Percent 42 2 2 2 2" xfId="53845" xr:uid="{00000000-0005-0000-0000-000011D20000}"/>
    <cellStyle name="Percent 42 2 2 3" xfId="53846" xr:uid="{00000000-0005-0000-0000-000012D20000}"/>
    <cellStyle name="Percent 42 2 2 3 2" xfId="53847" xr:uid="{00000000-0005-0000-0000-000013D20000}"/>
    <cellStyle name="Percent 42 2 2 4" xfId="53848" xr:uid="{00000000-0005-0000-0000-000014D20000}"/>
    <cellStyle name="Percent 42 2 2 5" xfId="53849" xr:uid="{00000000-0005-0000-0000-000015D20000}"/>
    <cellStyle name="Percent 42 2 2 6" xfId="53850" xr:uid="{00000000-0005-0000-0000-000016D20000}"/>
    <cellStyle name="Percent 42 2 2 7" xfId="53851" xr:uid="{00000000-0005-0000-0000-000017D20000}"/>
    <cellStyle name="Percent 42 2 3" xfId="53852" xr:uid="{00000000-0005-0000-0000-000018D20000}"/>
    <cellStyle name="Percent 42 2 4" xfId="53853" xr:uid="{00000000-0005-0000-0000-000019D20000}"/>
    <cellStyle name="Percent 42 2 4 2" xfId="53854" xr:uid="{00000000-0005-0000-0000-00001AD20000}"/>
    <cellStyle name="Percent 42 2 5" xfId="53855" xr:uid="{00000000-0005-0000-0000-00001BD20000}"/>
    <cellStyle name="Percent 42 2 5 2" xfId="53856" xr:uid="{00000000-0005-0000-0000-00001CD20000}"/>
    <cellStyle name="Percent 42 2 6" xfId="53857" xr:uid="{00000000-0005-0000-0000-00001DD20000}"/>
    <cellStyle name="Percent 42 2 6 2" xfId="53858" xr:uid="{00000000-0005-0000-0000-00001ED20000}"/>
    <cellStyle name="Percent 42 2 7" xfId="53859" xr:uid="{00000000-0005-0000-0000-00001FD20000}"/>
    <cellStyle name="Percent 42 2 8" xfId="53860" xr:uid="{00000000-0005-0000-0000-000020D20000}"/>
    <cellStyle name="Percent 42 2 9" xfId="53861" xr:uid="{00000000-0005-0000-0000-000021D20000}"/>
    <cellStyle name="Percent 42 3" xfId="53862" xr:uid="{00000000-0005-0000-0000-000022D20000}"/>
    <cellStyle name="Percent 42 3 2" xfId="53863" xr:uid="{00000000-0005-0000-0000-000023D20000}"/>
    <cellStyle name="Percent 42 3 2 2" xfId="53864" xr:uid="{00000000-0005-0000-0000-000024D20000}"/>
    <cellStyle name="Percent 42 3 2 3" xfId="53865" xr:uid="{00000000-0005-0000-0000-000025D20000}"/>
    <cellStyle name="Percent 42 3 3" xfId="53866" xr:uid="{00000000-0005-0000-0000-000026D20000}"/>
    <cellStyle name="Percent 42 3 3 2" xfId="53867" xr:uid="{00000000-0005-0000-0000-000027D20000}"/>
    <cellStyle name="Percent 42 3 4" xfId="53868" xr:uid="{00000000-0005-0000-0000-000028D20000}"/>
    <cellStyle name="Percent 42 3 4 2" xfId="53869" xr:uid="{00000000-0005-0000-0000-000029D20000}"/>
    <cellStyle name="Percent 42 3 5" xfId="53870" xr:uid="{00000000-0005-0000-0000-00002AD20000}"/>
    <cellStyle name="Percent 42 3 6" xfId="53871" xr:uid="{00000000-0005-0000-0000-00002BD20000}"/>
    <cellStyle name="Percent 42 3 7" xfId="53872" xr:uid="{00000000-0005-0000-0000-00002CD20000}"/>
    <cellStyle name="Percent 42 4" xfId="53873" xr:uid="{00000000-0005-0000-0000-00002DD20000}"/>
    <cellStyle name="Percent 42 4 2" xfId="53874" xr:uid="{00000000-0005-0000-0000-00002ED20000}"/>
    <cellStyle name="Percent 42 4 2 2" xfId="53875" xr:uid="{00000000-0005-0000-0000-00002FD20000}"/>
    <cellStyle name="Percent 42 4 3" xfId="53876" xr:uid="{00000000-0005-0000-0000-000030D20000}"/>
    <cellStyle name="Percent 42 4 3 2" xfId="53877" xr:uid="{00000000-0005-0000-0000-000031D20000}"/>
    <cellStyle name="Percent 42 4 4" xfId="53878" xr:uid="{00000000-0005-0000-0000-000032D20000}"/>
    <cellStyle name="Percent 42 4 5" xfId="53879" xr:uid="{00000000-0005-0000-0000-000033D20000}"/>
    <cellStyle name="Percent 42 4 6" xfId="53880" xr:uid="{00000000-0005-0000-0000-000034D20000}"/>
    <cellStyle name="Percent 42 4 7" xfId="53881" xr:uid="{00000000-0005-0000-0000-000035D20000}"/>
    <cellStyle name="Percent 42 5" xfId="53882" xr:uid="{00000000-0005-0000-0000-000036D20000}"/>
    <cellStyle name="Percent 42 6" xfId="53883" xr:uid="{00000000-0005-0000-0000-000037D20000}"/>
    <cellStyle name="Percent 42 6 2" xfId="53884" xr:uid="{00000000-0005-0000-0000-000038D20000}"/>
    <cellStyle name="Percent 42 6 3" xfId="53885" xr:uid="{00000000-0005-0000-0000-000039D20000}"/>
    <cellStyle name="Percent 42 7" xfId="53886" xr:uid="{00000000-0005-0000-0000-00003AD20000}"/>
    <cellStyle name="Percent 42 7 2" xfId="53887" xr:uid="{00000000-0005-0000-0000-00003BD20000}"/>
    <cellStyle name="Percent 42 8" xfId="53888" xr:uid="{00000000-0005-0000-0000-00003CD20000}"/>
    <cellStyle name="Percent 42 8 2" xfId="53889" xr:uid="{00000000-0005-0000-0000-00003DD20000}"/>
    <cellStyle name="Percent 42 9" xfId="53890" xr:uid="{00000000-0005-0000-0000-00003ED20000}"/>
    <cellStyle name="Percent 43" xfId="53891" xr:uid="{00000000-0005-0000-0000-00003FD20000}"/>
    <cellStyle name="Percent 43 10" xfId="53892" xr:uid="{00000000-0005-0000-0000-000040D20000}"/>
    <cellStyle name="Percent 43 11" xfId="53893" xr:uid="{00000000-0005-0000-0000-000041D20000}"/>
    <cellStyle name="Percent 43 2" xfId="53894" xr:uid="{00000000-0005-0000-0000-000042D20000}"/>
    <cellStyle name="Percent 43 2 2" xfId="53895" xr:uid="{00000000-0005-0000-0000-000043D20000}"/>
    <cellStyle name="Percent 43 2 2 2" xfId="53896" xr:uid="{00000000-0005-0000-0000-000044D20000}"/>
    <cellStyle name="Percent 43 2 2 2 2" xfId="53897" xr:uid="{00000000-0005-0000-0000-000045D20000}"/>
    <cellStyle name="Percent 43 2 2 3" xfId="53898" xr:uid="{00000000-0005-0000-0000-000046D20000}"/>
    <cellStyle name="Percent 43 2 2 3 2" xfId="53899" xr:uid="{00000000-0005-0000-0000-000047D20000}"/>
    <cellStyle name="Percent 43 2 2 4" xfId="53900" xr:uid="{00000000-0005-0000-0000-000048D20000}"/>
    <cellStyle name="Percent 43 2 2 5" xfId="53901" xr:uid="{00000000-0005-0000-0000-000049D20000}"/>
    <cellStyle name="Percent 43 2 2 6" xfId="53902" xr:uid="{00000000-0005-0000-0000-00004AD20000}"/>
    <cellStyle name="Percent 43 2 2 7" xfId="53903" xr:uid="{00000000-0005-0000-0000-00004BD20000}"/>
    <cellStyle name="Percent 43 2 3" xfId="53904" xr:uid="{00000000-0005-0000-0000-00004CD20000}"/>
    <cellStyle name="Percent 43 2 4" xfId="53905" xr:uid="{00000000-0005-0000-0000-00004DD20000}"/>
    <cellStyle name="Percent 43 2 4 2" xfId="53906" xr:uid="{00000000-0005-0000-0000-00004ED20000}"/>
    <cellStyle name="Percent 43 2 5" xfId="53907" xr:uid="{00000000-0005-0000-0000-00004FD20000}"/>
    <cellStyle name="Percent 43 2 5 2" xfId="53908" xr:uid="{00000000-0005-0000-0000-000050D20000}"/>
    <cellStyle name="Percent 43 2 6" xfId="53909" xr:uid="{00000000-0005-0000-0000-000051D20000}"/>
    <cellStyle name="Percent 43 2 6 2" xfId="53910" xr:uid="{00000000-0005-0000-0000-000052D20000}"/>
    <cellStyle name="Percent 43 2 7" xfId="53911" xr:uid="{00000000-0005-0000-0000-000053D20000}"/>
    <cellStyle name="Percent 43 2 8" xfId="53912" xr:uid="{00000000-0005-0000-0000-000054D20000}"/>
    <cellStyle name="Percent 43 2 9" xfId="53913" xr:uid="{00000000-0005-0000-0000-000055D20000}"/>
    <cellStyle name="Percent 43 3" xfId="53914" xr:uid="{00000000-0005-0000-0000-000056D20000}"/>
    <cellStyle name="Percent 43 3 2" xfId="53915" xr:uid="{00000000-0005-0000-0000-000057D20000}"/>
    <cellStyle name="Percent 43 3 2 2" xfId="53916" xr:uid="{00000000-0005-0000-0000-000058D20000}"/>
    <cellStyle name="Percent 43 3 2 3" xfId="53917" xr:uid="{00000000-0005-0000-0000-000059D20000}"/>
    <cellStyle name="Percent 43 3 3" xfId="53918" xr:uid="{00000000-0005-0000-0000-00005AD20000}"/>
    <cellStyle name="Percent 43 3 3 2" xfId="53919" xr:uid="{00000000-0005-0000-0000-00005BD20000}"/>
    <cellStyle name="Percent 43 3 4" xfId="53920" xr:uid="{00000000-0005-0000-0000-00005CD20000}"/>
    <cellStyle name="Percent 43 3 4 2" xfId="53921" xr:uid="{00000000-0005-0000-0000-00005DD20000}"/>
    <cellStyle name="Percent 43 3 5" xfId="53922" xr:uid="{00000000-0005-0000-0000-00005ED20000}"/>
    <cellStyle name="Percent 43 3 6" xfId="53923" xr:uid="{00000000-0005-0000-0000-00005FD20000}"/>
    <cellStyle name="Percent 43 3 7" xfId="53924" xr:uid="{00000000-0005-0000-0000-000060D20000}"/>
    <cellStyle name="Percent 43 4" xfId="53925" xr:uid="{00000000-0005-0000-0000-000061D20000}"/>
    <cellStyle name="Percent 43 4 2" xfId="53926" xr:uid="{00000000-0005-0000-0000-000062D20000}"/>
    <cellStyle name="Percent 43 4 2 2" xfId="53927" xr:uid="{00000000-0005-0000-0000-000063D20000}"/>
    <cellStyle name="Percent 43 4 3" xfId="53928" xr:uid="{00000000-0005-0000-0000-000064D20000}"/>
    <cellStyle name="Percent 43 4 3 2" xfId="53929" xr:uid="{00000000-0005-0000-0000-000065D20000}"/>
    <cellStyle name="Percent 43 4 4" xfId="53930" xr:uid="{00000000-0005-0000-0000-000066D20000}"/>
    <cellStyle name="Percent 43 4 5" xfId="53931" xr:uid="{00000000-0005-0000-0000-000067D20000}"/>
    <cellStyle name="Percent 43 4 6" xfId="53932" xr:uid="{00000000-0005-0000-0000-000068D20000}"/>
    <cellStyle name="Percent 43 4 7" xfId="53933" xr:uid="{00000000-0005-0000-0000-000069D20000}"/>
    <cellStyle name="Percent 43 5" xfId="53934" xr:uid="{00000000-0005-0000-0000-00006AD20000}"/>
    <cellStyle name="Percent 43 6" xfId="53935" xr:uid="{00000000-0005-0000-0000-00006BD20000}"/>
    <cellStyle name="Percent 43 6 2" xfId="53936" xr:uid="{00000000-0005-0000-0000-00006CD20000}"/>
    <cellStyle name="Percent 43 6 3" xfId="53937" xr:uid="{00000000-0005-0000-0000-00006DD20000}"/>
    <cellStyle name="Percent 43 7" xfId="53938" xr:uid="{00000000-0005-0000-0000-00006ED20000}"/>
    <cellStyle name="Percent 43 7 2" xfId="53939" xr:uid="{00000000-0005-0000-0000-00006FD20000}"/>
    <cellStyle name="Percent 43 8" xfId="53940" xr:uid="{00000000-0005-0000-0000-000070D20000}"/>
    <cellStyle name="Percent 43 8 2" xfId="53941" xr:uid="{00000000-0005-0000-0000-000071D20000}"/>
    <cellStyle name="Percent 43 9" xfId="53942" xr:uid="{00000000-0005-0000-0000-000072D20000}"/>
    <cellStyle name="Percent 44" xfId="53943" xr:uid="{00000000-0005-0000-0000-000073D20000}"/>
    <cellStyle name="Percent 44 10" xfId="53944" xr:uid="{00000000-0005-0000-0000-000074D20000}"/>
    <cellStyle name="Percent 44 11" xfId="53945" xr:uid="{00000000-0005-0000-0000-000075D20000}"/>
    <cellStyle name="Percent 44 2" xfId="53946" xr:uid="{00000000-0005-0000-0000-000076D20000}"/>
    <cellStyle name="Percent 44 2 2" xfId="53947" xr:uid="{00000000-0005-0000-0000-000077D20000}"/>
    <cellStyle name="Percent 44 2 2 2" xfId="53948" xr:uid="{00000000-0005-0000-0000-000078D20000}"/>
    <cellStyle name="Percent 44 2 2 2 2" xfId="53949" xr:uid="{00000000-0005-0000-0000-000079D20000}"/>
    <cellStyle name="Percent 44 2 2 3" xfId="53950" xr:uid="{00000000-0005-0000-0000-00007AD20000}"/>
    <cellStyle name="Percent 44 2 2 3 2" xfId="53951" xr:uid="{00000000-0005-0000-0000-00007BD20000}"/>
    <cellStyle name="Percent 44 2 2 4" xfId="53952" xr:uid="{00000000-0005-0000-0000-00007CD20000}"/>
    <cellStyle name="Percent 44 2 2 5" xfId="53953" xr:uid="{00000000-0005-0000-0000-00007DD20000}"/>
    <cellStyle name="Percent 44 2 2 6" xfId="53954" xr:uid="{00000000-0005-0000-0000-00007ED20000}"/>
    <cellStyle name="Percent 44 2 2 7" xfId="53955" xr:uid="{00000000-0005-0000-0000-00007FD20000}"/>
    <cellStyle name="Percent 44 2 3" xfId="53956" xr:uid="{00000000-0005-0000-0000-000080D20000}"/>
    <cellStyle name="Percent 44 2 4" xfId="53957" xr:uid="{00000000-0005-0000-0000-000081D20000}"/>
    <cellStyle name="Percent 44 2 4 2" xfId="53958" xr:uid="{00000000-0005-0000-0000-000082D20000}"/>
    <cellStyle name="Percent 44 2 5" xfId="53959" xr:uid="{00000000-0005-0000-0000-000083D20000}"/>
    <cellStyle name="Percent 44 2 5 2" xfId="53960" xr:uid="{00000000-0005-0000-0000-000084D20000}"/>
    <cellStyle name="Percent 44 2 6" xfId="53961" xr:uid="{00000000-0005-0000-0000-000085D20000}"/>
    <cellStyle name="Percent 44 2 6 2" xfId="53962" xr:uid="{00000000-0005-0000-0000-000086D20000}"/>
    <cellStyle name="Percent 44 2 7" xfId="53963" xr:uid="{00000000-0005-0000-0000-000087D20000}"/>
    <cellStyle name="Percent 44 2 8" xfId="53964" xr:uid="{00000000-0005-0000-0000-000088D20000}"/>
    <cellStyle name="Percent 44 2 9" xfId="53965" xr:uid="{00000000-0005-0000-0000-000089D20000}"/>
    <cellStyle name="Percent 44 3" xfId="53966" xr:uid="{00000000-0005-0000-0000-00008AD20000}"/>
    <cellStyle name="Percent 44 3 2" xfId="53967" xr:uid="{00000000-0005-0000-0000-00008BD20000}"/>
    <cellStyle name="Percent 44 3 2 2" xfId="53968" xr:uid="{00000000-0005-0000-0000-00008CD20000}"/>
    <cellStyle name="Percent 44 3 2 3" xfId="53969" xr:uid="{00000000-0005-0000-0000-00008DD20000}"/>
    <cellStyle name="Percent 44 3 3" xfId="53970" xr:uid="{00000000-0005-0000-0000-00008ED20000}"/>
    <cellStyle name="Percent 44 3 3 2" xfId="53971" xr:uid="{00000000-0005-0000-0000-00008FD20000}"/>
    <cellStyle name="Percent 44 3 4" xfId="53972" xr:uid="{00000000-0005-0000-0000-000090D20000}"/>
    <cellStyle name="Percent 44 3 4 2" xfId="53973" xr:uid="{00000000-0005-0000-0000-000091D20000}"/>
    <cellStyle name="Percent 44 3 5" xfId="53974" xr:uid="{00000000-0005-0000-0000-000092D20000}"/>
    <cellStyle name="Percent 44 3 6" xfId="53975" xr:uid="{00000000-0005-0000-0000-000093D20000}"/>
    <cellStyle name="Percent 44 3 7" xfId="53976" xr:uid="{00000000-0005-0000-0000-000094D20000}"/>
    <cellStyle name="Percent 44 4" xfId="53977" xr:uid="{00000000-0005-0000-0000-000095D20000}"/>
    <cellStyle name="Percent 44 4 2" xfId="53978" xr:uid="{00000000-0005-0000-0000-000096D20000}"/>
    <cellStyle name="Percent 44 4 2 2" xfId="53979" xr:uid="{00000000-0005-0000-0000-000097D20000}"/>
    <cellStyle name="Percent 44 4 3" xfId="53980" xr:uid="{00000000-0005-0000-0000-000098D20000}"/>
    <cellStyle name="Percent 44 4 3 2" xfId="53981" xr:uid="{00000000-0005-0000-0000-000099D20000}"/>
    <cellStyle name="Percent 44 4 4" xfId="53982" xr:uid="{00000000-0005-0000-0000-00009AD20000}"/>
    <cellStyle name="Percent 44 4 5" xfId="53983" xr:uid="{00000000-0005-0000-0000-00009BD20000}"/>
    <cellStyle name="Percent 44 4 6" xfId="53984" xr:uid="{00000000-0005-0000-0000-00009CD20000}"/>
    <cellStyle name="Percent 44 4 7" xfId="53985" xr:uid="{00000000-0005-0000-0000-00009DD20000}"/>
    <cellStyle name="Percent 44 5" xfId="53986" xr:uid="{00000000-0005-0000-0000-00009ED20000}"/>
    <cellStyle name="Percent 44 6" xfId="53987" xr:uid="{00000000-0005-0000-0000-00009FD20000}"/>
    <cellStyle name="Percent 44 6 2" xfId="53988" xr:uid="{00000000-0005-0000-0000-0000A0D20000}"/>
    <cellStyle name="Percent 44 6 3" xfId="53989" xr:uid="{00000000-0005-0000-0000-0000A1D20000}"/>
    <cellStyle name="Percent 44 7" xfId="53990" xr:uid="{00000000-0005-0000-0000-0000A2D20000}"/>
    <cellStyle name="Percent 44 7 2" xfId="53991" xr:uid="{00000000-0005-0000-0000-0000A3D20000}"/>
    <cellStyle name="Percent 44 8" xfId="53992" xr:uid="{00000000-0005-0000-0000-0000A4D20000}"/>
    <cellStyle name="Percent 44 8 2" xfId="53993" xr:uid="{00000000-0005-0000-0000-0000A5D20000}"/>
    <cellStyle name="Percent 44 9" xfId="53994" xr:uid="{00000000-0005-0000-0000-0000A6D20000}"/>
    <cellStyle name="Percent 45" xfId="53995" xr:uid="{00000000-0005-0000-0000-0000A7D20000}"/>
    <cellStyle name="Percent 45 10" xfId="53996" xr:uid="{00000000-0005-0000-0000-0000A8D20000}"/>
    <cellStyle name="Percent 45 11" xfId="53997" xr:uid="{00000000-0005-0000-0000-0000A9D20000}"/>
    <cellStyle name="Percent 45 2" xfId="53998" xr:uid="{00000000-0005-0000-0000-0000AAD20000}"/>
    <cellStyle name="Percent 45 2 2" xfId="53999" xr:uid="{00000000-0005-0000-0000-0000ABD20000}"/>
    <cellStyle name="Percent 45 2 2 2" xfId="54000" xr:uid="{00000000-0005-0000-0000-0000ACD20000}"/>
    <cellStyle name="Percent 45 2 2 2 2" xfId="54001" xr:uid="{00000000-0005-0000-0000-0000ADD20000}"/>
    <cellStyle name="Percent 45 2 2 3" xfId="54002" xr:uid="{00000000-0005-0000-0000-0000AED20000}"/>
    <cellStyle name="Percent 45 2 2 3 2" xfId="54003" xr:uid="{00000000-0005-0000-0000-0000AFD20000}"/>
    <cellStyle name="Percent 45 2 2 4" xfId="54004" xr:uid="{00000000-0005-0000-0000-0000B0D20000}"/>
    <cellStyle name="Percent 45 2 2 5" xfId="54005" xr:uid="{00000000-0005-0000-0000-0000B1D20000}"/>
    <cellStyle name="Percent 45 2 2 6" xfId="54006" xr:uid="{00000000-0005-0000-0000-0000B2D20000}"/>
    <cellStyle name="Percent 45 2 2 7" xfId="54007" xr:uid="{00000000-0005-0000-0000-0000B3D20000}"/>
    <cellStyle name="Percent 45 2 3" xfId="54008" xr:uid="{00000000-0005-0000-0000-0000B4D20000}"/>
    <cellStyle name="Percent 45 2 4" xfId="54009" xr:uid="{00000000-0005-0000-0000-0000B5D20000}"/>
    <cellStyle name="Percent 45 2 4 2" xfId="54010" xr:uid="{00000000-0005-0000-0000-0000B6D20000}"/>
    <cellStyle name="Percent 45 2 5" xfId="54011" xr:uid="{00000000-0005-0000-0000-0000B7D20000}"/>
    <cellStyle name="Percent 45 2 5 2" xfId="54012" xr:uid="{00000000-0005-0000-0000-0000B8D20000}"/>
    <cellStyle name="Percent 45 2 6" xfId="54013" xr:uid="{00000000-0005-0000-0000-0000B9D20000}"/>
    <cellStyle name="Percent 45 2 6 2" xfId="54014" xr:uid="{00000000-0005-0000-0000-0000BAD20000}"/>
    <cellStyle name="Percent 45 2 7" xfId="54015" xr:uid="{00000000-0005-0000-0000-0000BBD20000}"/>
    <cellStyle name="Percent 45 2 8" xfId="54016" xr:uid="{00000000-0005-0000-0000-0000BCD20000}"/>
    <cellStyle name="Percent 45 2 9" xfId="54017" xr:uid="{00000000-0005-0000-0000-0000BDD20000}"/>
    <cellStyle name="Percent 45 3" xfId="54018" xr:uid="{00000000-0005-0000-0000-0000BED20000}"/>
    <cellStyle name="Percent 45 3 2" xfId="54019" xr:uid="{00000000-0005-0000-0000-0000BFD20000}"/>
    <cellStyle name="Percent 45 3 2 2" xfId="54020" xr:uid="{00000000-0005-0000-0000-0000C0D20000}"/>
    <cellStyle name="Percent 45 3 2 3" xfId="54021" xr:uid="{00000000-0005-0000-0000-0000C1D20000}"/>
    <cellStyle name="Percent 45 3 3" xfId="54022" xr:uid="{00000000-0005-0000-0000-0000C2D20000}"/>
    <cellStyle name="Percent 45 3 3 2" xfId="54023" xr:uid="{00000000-0005-0000-0000-0000C3D20000}"/>
    <cellStyle name="Percent 45 3 4" xfId="54024" xr:uid="{00000000-0005-0000-0000-0000C4D20000}"/>
    <cellStyle name="Percent 45 3 4 2" xfId="54025" xr:uid="{00000000-0005-0000-0000-0000C5D20000}"/>
    <cellStyle name="Percent 45 3 5" xfId="54026" xr:uid="{00000000-0005-0000-0000-0000C6D20000}"/>
    <cellStyle name="Percent 45 3 6" xfId="54027" xr:uid="{00000000-0005-0000-0000-0000C7D20000}"/>
    <cellStyle name="Percent 45 3 7" xfId="54028" xr:uid="{00000000-0005-0000-0000-0000C8D20000}"/>
    <cellStyle name="Percent 45 4" xfId="54029" xr:uid="{00000000-0005-0000-0000-0000C9D20000}"/>
    <cellStyle name="Percent 45 4 2" xfId="54030" xr:uid="{00000000-0005-0000-0000-0000CAD20000}"/>
    <cellStyle name="Percent 45 4 2 2" xfId="54031" xr:uid="{00000000-0005-0000-0000-0000CBD20000}"/>
    <cellStyle name="Percent 45 4 3" xfId="54032" xr:uid="{00000000-0005-0000-0000-0000CCD20000}"/>
    <cellStyle name="Percent 45 4 3 2" xfId="54033" xr:uid="{00000000-0005-0000-0000-0000CDD20000}"/>
    <cellStyle name="Percent 45 4 4" xfId="54034" xr:uid="{00000000-0005-0000-0000-0000CED20000}"/>
    <cellStyle name="Percent 45 4 5" xfId="54035" xr:uid="{00000000-0005-0000-0000-0000CFD20000}"/>
    <cellStyle name="Percent 45 4 6" xfId="54036" xr:uid="{00000000-0005-0000-0000-0000D0D20000}"/>
    <cellStyle name="Percent 45 4 7" xfId="54037" xr:uid="{00000000-0005-0000-0000-0000D1D20000}"/>
    <cellStyle name="Percent 45 5" xfId="54038" xr:uid="{00000000-0005-0000-0000-0000D2D20000}"/>
    <cellStyle name="Percent 45 6" xfId="54039" xr:uid="{00000000-0005-0000-0000-0000D3D20000}"/>
    <cellStyle name="Percent 45 6 2" xfId="54040" xr:uid="{00000000-0005-0000-0000-0000D4D20000}"/>
    <cellStyle name="Percent 45 6 3" xfId="54041" xr:uid="{00000000-0005-0000-0000-0000D5D20000}"/>
    <cellStyle name="Percent 45 7" xfId="54042" xr:uid="{00000000-0005-0000-0000-0000D6D20000}"/>
    <cellStyle name="Percent 45 7 2" xfId="54043" xr:uid="{00000000-0005-0000-0000-0000D7D20000}"/>
    <cellStyle name="Percent 45 8" xfId="54044" xr:uid="{00000000-0005-0000-0000-0000D8D20000}"/>
    <cellStyle name="Percent 45 8 2" xfId="54045" xr:uid="{00000000-0005-0000-0000-0000D9D20000}"/>
    <cellStyle name="Percent 45 9" xfId="54046" xr:uid="{00000000-0005-0000-0000-0000DAD20000}"/>
    <cellStyle name="Percent 46" xfId="54047" xr:uid="{00000000-0005-0000-0000-0000DBD20000}"/>
    <cellStyle name="Percent 46 2" xfId="54048" xr:uid="{00000000-0005-0000-0000-0000DCD20000}"/>
    <cellStyle name="Percent 46 3" xfId="54049" xr:uid="{00000000-0005-0000-0000-0000DDD20000}"/>
    <cellStyle name="Percent 46 4" xfId="54050" xr:uid="{00000000-0005-0000-0000-0000DED20000}"/>
    <cellStyle name="Percent 47" xfId="54051" xr:uid="{00000000-0005-0000-0000-0000DFD20000}"/>
    <cellStyle name="Percent 47 2" xfId="54052" xr:uid="{00000000-0005-0000-0000-0000E0D20000}"/>
    <cellStyle name="Percent 47 3" xfId="54053" xr:uid="{00000000-0005-0000-0000-0000E1D20000}"/>
    <cellStyle name="Percent 47 4" xfId="54054" xr:uid="{00000000-0005-0000-0000-0000E2D20000}"/>
    <cellStyle name="Percent 48" xfId="54055" xr:uid="{00000000-0005-0000-0000-0000E3D20000}"/>
    <cellStyle name="Percent 48 2" xfId="54056" xr:uid="{00000000-0005-0000-0000-0000E4D20000}"/>
    <cellStyle name="Percent 48 3" xfId="54057" xr:uid="{00000000-0005-0000-0000-0000E5D20000}"/>
    <cellStyle name="Percent 48 4" xfId="54058" xr:uid="{00000000-0005-0000-0000-0000E6D20000}"/>
    <cellStyle name="Percent 49" xfId="54059" xr:uid="{00000000-0005-0000-0000-0000E7D20000}"/>
    <cellStyle name="Percent 49 2" xfId="54060" xr:uid="{00000000-0005-0000-0000-0000E8D20000}"/>
    <cellStyle name="Percent 49 3" xfId="54061" xr:uid="{00000000-0005-0000-0000-0000E9D20000}"/>
    <cellStyle name="Percent 49 4" xfId="54062" xr:uid="{00000000-0005-0000-0000-0000EAD20000}"/>
    <cellStyle name="Percent 5" xfId="359" xr:uid="{00000000-0005-0000-0000-0000EBD20000}"/>
    <cellStyle name="Percent 5 2" xfId="360" xr:uid="{00000000-0005-0000-0000-0000ECD20000}"/>
    <cellStyle name="Percent 5 2 2" xfId="54063" xr:uid="{00000000-0005-0000-0000-0000EDD20000}"/>
    <cellStyle name="Percent 5 2 2 2" xfId="54064" xr:uid="{00000000-0005-0000-0000-0000EED20000}"/>
    <cellStyle name="Percent 5 2 2 3" xfId="54065" xr:uid="{00000000-0005-0000-0000-0000EFD20000}"/>
    <cellStyle name="Percent 5 2 2 4" xfId="54066" xr:uid="{00000000-0005-0000-0000-0000F0D20000}"/>
    <cellStyle name="Percent 5 2 2 5" xfId="54067" xr:uid="{00000000-0005-0000-0000-0000F1D20000}"/>
    <cellStyle name="Percent 5 2 3" xfId="54068" xr:uid="{00000000-0005-0000-0000-0000F2D20000}"/>
    <cellStyle name="Percent 5 2 3 2" xfId="54069" xr:uid="{00000000-0005-0000-0000-0000F3D20000}"/>
    <cellStyle name="Percent 5 2 4" xfId="54070" xr:uid="{00000000-0005-0000-0000-0000F4D20000}"/>
    <cellStyle name="Percent 5 2 5" xfId="54071" xr:uid="{00000000-0005-0000-0000-0000F5D20000}"/>
    <cellStyle name="Percent 5 3" xfId="54072" xr:uid="{00000000-0005-0000-0000-0000F6D20000}"/>
    <cellStyle name="Percent 5 3 2" xfId="54073" xr:uid="{00000000-0005-0000-0000-0000F7D20000}"/>
    <cellStyle name="Percent 5 3 3" xfId="54074" xr:uid="{00000000-0005-0000-0000-0000F8D20000}"/>
    <cellStyle name="Percent 5 4" xfId="54075" xr:uid="{00000000-0005-0000-0000-0000F9D20000}"/>
    <cellStyle name="Percent 5 4 2" xfId="54076" xr:uid="{00000000-0005-0000-0000-0000FAD20000}"/>
    <cellStyle name="Percent 5 5" xfId="54077" xr:uid="{00000000-0005-0000-0000-0000FBD20000}"/>
    <cellStyle name="Percent 5 6" xfId="54078" xr:uid="{00000000-0005-0000-0000-0000FCD20000}"/>
    <cellStyle name="Percent 5 6 2" xfId="54079" xr:uid="{00000000-0005-0000-0000-0000FDD20000}"/>
    <cellStyle name="Percent 5 7" xfId="54080" xr:uid="{00000000-0005-0000-0000-0000FED20000}"/>
    <cellStyle name="Percent 5 8" xfId="54081" xr:uid="{00000000-0005-0000-0000-0000FFD20000}"/>
    <cellStyle name="Percent 50" xfId="54082" xr:uid="{00000000-0005-0000-0000-000000D30000}"/>
    <cellStyle name="Percent 50 2" xfId="54083" xr:uid="{00000000-0005-0000-0000-000001D30000}"/>
    <cellStyle name="Percent 50 3" xfId="54084" xr:uid="{00000000-0005-0000-0000-000002D30000}"/>
    <cellStyle name="Percent 50 4" xfId="54085" xr:uid="{00000000-0005-0000-0000-000003D30000}"/>
    <cellStyle name="Percent 51" xfId="54086" xr:uid="{00000000-0005-0000-0000-000004D30000}"/>
    <cellStyle name="Percent 51 2" xfId="54087" xr:uid="{00000000-0005-0000-0000-000005D30000}"/>
    <cellStyle name="Percent 51 3" xfId="54088" xr:uid="{00000000-0005-0000-0000-000006D30000}"/>
    <cellStyle name="Percent 51 4" xfId="54089" xr:uid="{00000000-0005-0000-0000-000007D30000}"/>
    <cellStyle name="Percent 52" xfId="54090" xr:uid="{00000000-0005-0000-0000-000008D30000}"/>
    <cellStyle name="Percent 52 2" xfId="54091" xr:uid="{00000000-0005-0000-0000-000009D30000}"/>
    <cellStyle name="Percent 52 3" xfId="54092" xr:uid="{00000000-0005-0000-0000-00000AD30000}"/>
    <cellStyle name="Percent 52 4" xfId="54093" xr:uid="{00000000-0005-0000-0000-00000BD30000}"/>
    <cellStyle name="Percent 53" xfId="54094" xr:uid="{00000000-0005-0000-0000-00000CD30000}"/>
    <cellStyle name="Percent 53 2" xfId="54095" xr:uid="{00000000-0005-0000-0000-00000DD30000}"/>
    <cellStyle name="Percent 53 3" xfId="54096" xr:uid="{00000000-0005-0000-0000-00000ED30000}"/>
    <cellStyle name="Percent 53 4" xfId="54097" xr:uid="{00000000-0005-0000-0000-00000FD30000}"/>
    <cellStyle name="Percent 54" xfId="54098" xr:uid="{00000000-0005-0000-0000-000010D30000}"/>
    <cellStyle name="Percent 54 2" xfId="54099" xr:uid="{00000000-0005-0000-0000-000011D30000}"/>
    <cellStyle name="Percent 54 3" xfId="54100" xr:uid="{00000000-0005-0000-0000-000012D30000}"/>
    <cellStyle name="Percent 54 4" xfId="54101" xr:uid="{00000000-0005-0000-0000-000013D30000}"/>
    <cellStyle name="Percent 55" xfId="54102" xr:uid="{00000000-0005-0000-0000-000014D30000}"/>
    <cellStyle name="Percent 55 2" xfId="54103" xr:uid="{00000000-0005-0000-0000-000015D30000}"/>
    <cellStyle name="Percent 55 3" xfId="54104" xr:uid="{00000000-0005-0000-0000-000016D30000}"/>
    <cellStyle name="Percent 55 4" xfId="54105" xr:uid="{00000000-0005-0000-0000-000017D30000}"/>
    <cellStyle name="Percent 56" xfId="54106" xr:uid="{00000000-0005-0000-0000-000018D30000}"/>
    <cellStyle name="Percent 56 2" xfId="54107" xr:uid="{00000000-0005-0000-0000-000019D30000}"/>
    <cellStyle name="Percent 56 3" xfId="54108" xr:uid="{00000000-0005-0000-0000-00001AD30000}"/>
    <cellStyle name="Percent 56 4" xfId="54109" xr:uid="{00000000-0005-0000-0000-00001BD30000}"/>
    <cellStyle name="Percent 57" xfId="54110" xr:uid="{00000000-0005-0000-0000-00001CD30000}"/>
    <cellStyle name="Percent 57 2" xfId="54111" xr:uid="{00000000-0005-0000-0000-00001DD30000}"/>
    <cellStyle name="Percent 57 3" xfId="54112" xr:uid="{00000000-0005-0000-0000-00001ED30000}"/>
    <cellStyle name="Percent 57 4" xfId="54113" xr:uid="{00000000-0005-0000-0000-00001FD30000}"/>
    <cellStyle name="Percent 58" xfId="54114" xr:uid="{00000000-0005-0000-0000-000020D30000}"/>
    <cellStyle name="Percent 59" xfId="54115" xr:uid="{00000000-0005-0000-0000-000021D30000}"/>
    <cellStyle name="Percent 6" xfId="361" xr:uid="{00000000-0005-0000-0000-000022D30000}"/>
    <cellStyle name="Percent 6 2" xfId="362" xr:uid="{00000000-0005-0000-0000-000023D30000}"/>
    <cellStyle name="Percent 6 2 2" xfId="54116" xr:uid="{00000000-0005-0000-0000-000024D30000}"/>
    <cellStyle name="Percent 6 2 2 2" xfId="54117" xr:uid="{00000000-0005-0000-0000-000025D30000}"/>
    <cellStyle name="Percent 6 2 3" xfId="54118" xr:uid="{00000000-0005-0000-0000-000026D30000}"/>
    <cellStyle name="Percent 6 2 4" xfId="54119" xr:uid="{00000000-0005-0000-0000-000027D30000}"/>
    <cellStyle name="Percent 6 2 5" xfId="54120" xr:uid="{00000000-0005-0000-0000-000028D30000}"/>
    <cellStyle name="Percent 6 3" xfId="54121" xr:uid="{00000000-0005-0000-0000-000029D30000}"/>
    <cellStyle name="Percent 6 3 2" xfId="54122" xr:uid="{00000000-0005-0000-0000-00002AD30000}"/>
    <cellStyle name="Percent 6 3 2 2" xfId="54123" xr:uid="{00000000-0005-0000-0000-00002BD30000}"/>
    <cellStyle name="Percent 6 3 2 2 2" xfId="54124" xr:uid="{00000000-0005-0000-0000-00002CD30000}"/>
    <cellStyle name="Percent 6 3 2 3" xfId="54125" xr:uid="{00000000-0005-0000-0000-00002DD30000}"/>
    <cellStyle name="Percent 6 3 3" xfId="54126" xr:uid="{00000000-0005-0000-0000-00002ED30000}"/>
    <cellStyle name="Percent 6 3 3 2" xfId="54127" xr:uid="{00000000-0005-0000-0000-00002FD30000}"/>
    <cellStyle name="Percent 6 3 4" xfId="54128" xr:uid="{00000000-0005-0000-0000-000030D30000}"/>
    <cellStyle name="Percent 6 3 5" xfId="54129" xr:uid="{00000000-0005-0000-0000-000031D30000}"/>
    <cellStyle name="Percent 6 3 6" xfId="54130" xr:uid="{00000000-0005-0000-0000-000032D30000}"/>
    <cellStyle name="Percent 6 4" xfId="54131" xr:uid="{00000000-0005-0000-0000-000033D30000}"/>
    <cellStyle name="Percent 6 4 2" xfId="54132" xr:uid="{00000000-0005-0000-0000-000034D30000}"/>
    <cellStyle name="Percent 6 4 2 2" xfId="54133" xr:uid="{00000000-0005-0000-0000-000035D30000}"/>
    <cellStyle name="Percent 6 4 2 2 2" xfId="54134" xr:uid="{00000000-0005-0000-0000-000036D30000}"/>
    <cellStyle name="Percent 6 4 2 3" xfId="54135" xr:uid="{00000000-0005-0000-0000-000037D30000}"/>
    <cellStyle name="Percent 6 4 3" xfId="54136" xr:uid="{00000000-0005-0000-0000-000038D30000}"/>
    <cellStyle name="Percent 6 4 3 2" xfId="54137" xr:uid="{00000000-0005-0000-0000-000039D30000}"/>
    <cellStyle name="Percent 6 4 4" xfId="54138" xr:uid="{00000000-0005-0000-0000-00003AD30000}"/>
    <cellStyle name="Percent 6 5" xfId="54139" xr:uid="{00000000-0005-0000-0000-00003BD30000}"/>
    <cellStyle name="Percent 6 5 2" xfId="54140" xr:uid="{00000000-0005-0000-0000-00003CD30000}"/>
    <cellStyle name="Percent 6 6" xfId="54141" xr:uid="{00000000-0005-0000-0000-00003DD30000}"/>
    <cellStyle name="Percent 6 7" xfId="54142" xr:uid="{00000000-0005-0000-0000-00003ED30000}"/>
    <cellStyle name="Percent 60" xfId="54143" xr:uid="{00000000-0005-0000-0000-00003FD30000}"/>
    <cellStyle name="Percent 61" xfId="54144" xr:uid="{00000000-0005-0000-0000-000040D30000}"/>
    <cellStyle name="Percent 62" xfId="54145" xr:uid="{00000000-0005-0000-0000-000041D30000}"/>
    <cellStyle name="Percent 63" xfId="54146" xr:uid="{00000000-0005-0000-0000-000042D30000}"/>
    <cellStyle name="Percent 64" xfId="54147" xr:uid="{00000000-0005-0000-0000-000043D30000}"/>
    <cellStyle name="Percent 65" xfId="54148" xr:uid="{00000000-0005-0000-0000-000044D30000}"/>
    <cellStyle name="Percent 65 2" xfId="54149" xr:uid="{00000000-0005-0000-0000-000045D30000}"/>
    <cellStyle name="Percent 66" xfId="54150" xr:uid="{00000000-0005-0000-0000-000046D30000}"/>
    <cellStyle name="Percent 67" xfId="54151" xr:uid="{00000000-0005-0000-0000-000047D30000}"/>
    <cellStyle name="Percent 68" xfId="54152" xr:uid="{00000000-0005-0000-0000-000048D30000}"/>
    <cellStyle name="Percent 68 2" xfId="54153" xr:uid="{00000000-0005-0000-0000-000049D30000}"/>
    <cellStyle name="Percent 69" xfId="54154" xr:uid="{00000000-0005-0000-0000-00004AD30000}"/>
    <cellStyle name="Percent 7" xfId="363" xr:uid="{00000000-0005-0000-0000-00004BD30000}"/>
    <cellStyle name="Percent 7 2" xfId="364" xr:uid="{00000000-0005-0000-0000-00004CD30000}"/>
    <cellStyle name="Percent 7 2 2" xfId="54155" xr:uid="{00000000-0005-0000-0000-00004DD30000}"/>
    <cellStyle name="Percent 7 2 2 2" xfId="54156" xr:uid="{00000000-0005-0000-0000-00004ED30000}"/>
    <cellStyle name="Percent 7 2 3" xfId="54157" xr:uid="{00000000-0005-0000-0000-00004FD30000}"/>
    <cellStyle name="Percent 7 2 4" xfId="54158" xr:uid="{00000000-0005-0000-0000-000050D30000}"/>
    <cellStyle name="Percent 7 3" xfId="54159" xr:uid="{00000000-0005-0000-0000-000051D30000}"/>
    <cellStyle name="Percent 7 3 2" xfId="54160" xr:uid="{00000000-0005-0000-0000-000052D30000}"/>
    <cellStyle name="Percent 7 3 3" xfId="54161" xr:uid="{00000000-0005-0000-0000-000053D30000}"/>
    <cellStyle name="Percent 7 4" xfId="54162" xr:uid="{00000000-0005-0000-0000-000054D30000}"/>
    <cellStyle name="Percent 7 4 2" xfId="54163" xr:uid="{00000000-0005-0000-0000-000055D30000}"/>
    <cellStyle name="Percent 7 5" xfId="54164" xr:uid="{00000000-0005-0000-0000-000056D30000}"/>
    <cellStyle name="Percent 70" xfId="54165" xr:uid="{00000000-0005-0000-0000-000057D30000}"/>
    <cellStyle name="Percent 71" xfId="54166" xr:uid="{00000000-0005-0000-0000-000058D30000}"/>
    <cellStyle name="Percent 72" xfId="54167" xr:uid="{00000000-0005-0000-0000-000059D30000}"/>
    <cellStyle name="Percent 73" xfId="54168" xr:uid="{00000000-0005-0000-0000-00005AD30000}"/>
    <cellStyle name="Percent 74" xfId="54169" xr:uid="{00000000-0005-0000-0000-00005BD30000}"/>
    <cellStyle name="Percent 75" xfId="54170" xr:uid="{00000000-0005-0000-0000-00005CD30000}"/>
    <cellStyle name="Percent 76" xfId="54171" xr:uid="{00000000-0005-0000-0000-00005DD30000}"/>
    <cellStyle name="Percent 77" xfId="54172" xr:uid="{00000000-0005-0000-0000-00005ED30000}"/>
    <cellStyle name="Percent 78" xfId="54173" xr:uid="{00000000-0005-0000-0000-00005FD30000}"/>
    <cellStyle name="Percent 79" xfId="54174" xr:uid="{00000000-0005-0000-0000-000060D30000}"/>
    <cellStyle name="Percent 8" xfId="365" xr:uid="{00000000-0005-0000-0000-000061D30000}"/>
    <cellStyle name="Percent 8 2" xfId="366" xr:uid="{00000000-0005-0000-0000-000062D30000}"/>
    <cellStyle name="Percent 8 2 2" xfId="54175" xr:uid="{00000000-0005-0000-0000-000063D30000}"/>
    <cellStyle name="Percent 8 2 2 2" xfId="54176" xr:uid="{00000000-0005-0000-0000-000064D30000}"/>
    <cellStyle name="Percent 8 2 3" xfId="54177" xr:uid="{00000000-0005-0000-0000-000065D30000}"/>
    <cellStyle name="Percent 8 2 4" xfId="54178" xr:uid="{00000000-0005-0000-0000-000066D30000}"/>
    <cellStyle name="Percent 8 3" xfId="54179" xr:uid="{00000000-0005-0000-0000-000067D30000}"/>
    <cellStyle name="Percent 8 3 2" xfId="54180" xr:uid="{00000000-0005-0000-0000-000068D30000}"/>
    <cellStyle name="Percent 8 3 3" xfId="54181" xr:uid="{00000000-0005-0000-0000-000069D30000}"/>
    <cellStyle name="Percent 8 4" xfId="54182" xr:uid="{00000000-0005-0000-0000-00006AD30000}"/>
    <cellStyle name="Percent 8 4 2" xfId="54183" xr:uid="{00000000-0005-0000-0000-00006BD30000}"/>
    <cellStyle name="Percent 8 5" xfId="54184" xr:uid="{00000000-0005-0000-0000-00006CD30000}"/>
    <cellStyle name="Percent 8 6" xfId="54185" xr:uid="{00000000-0005-0000-0000-00006DD30000}"/>
    <cellStyle name="Percent 80" xfId="54186" xr:uid="{00000000-0005-0000-0000-00006ED30000}"/>
    <cellStyle name="Percent 81" xfId="54187" xr:uid="{00000000-0005-0000-0000-00006FD30000}"/>
    <cellStyle name="Percent 82" xfId="54188" xr:uid="{00000000-0005-0000-0000-000070D30000}"/>
    <cellStyle name="Percent 83" xfId="54189" xr:uid="{00000000-0005-0000-0000-000071D30000}"/>
    <cellStyle name="Percent 84" xfId="54190" xr:uid="{00000000-0005-0000-0000-000072D30000}"/>
    <cellStyle name="Percent 85" xfId="54191" xr:uid="{00000000-0005-0000-0000-000073D30000}"/>
    <cellStyle name="Percent 86" xfId="54192" xr:uid="{00000000-0005-0000-0000-000074D30000}"/>
    <cellStyle name="Percent 87" xfId="54193" xr:uid="{00000000-0005-0000-0000-000075D30000}"/>
    <cellStyle name="Percent 88" xfId="54194" xr:uid="{00000000-0005-0000-0000-000076D30000}"/>
    <cellStyle name="Percent 89" xfId="54195" xr:uid="{00000000-0005-0000-0000-000077D30000}"/>
    <cellStyle name="Percent 9" xfId="367" xr:uid="{00000000-0005-0000-0000-000078D30000}"/>
    <cellStyle name="Percent 9 2" xfId="54196" xr:uid="{00000000-0005-0000-0000-000079D30000}"/>
    <cellStyle name="Percent 9 2 2" xfId="54197" xr:uid="{00000000-0005-0000-0000-00007AD30000}"/>
    <cellStyle name="Percent 9 2 2 2" xfId="54198" xr:uid="{00000000-0005-0000-0000-00007BD30000}"/>
    <cellStyle name="Percent 9 2 2 2 2" xfId="54199" xr:uid="{00000000-0005-0000-0000-00007CD30000}"/>
    <cellStyle name="Percent 9 2 2 3" xfId="54200" xr:uid="{00000000-0005-0000-0000-00007DD30000}"/>
    <cellStyle name="Percent 9 2 2 4" xfId="54201" xr:uid="{00000000-0005-0000-0000-00007ED30000}"/>
    <cellStyle name="Percent 9 2 3" xfId="54202" xr:uid="{00000000-0005-0000-0000-00007FD30000}"/>
    <cellStyle name="Percent 9 2 3 2" xfId="54203" xr:uid="{00000000-0005-0000-0000-000080D30000}"/>
    <cellStyle name="Percent 9 2 4" xfId="54204" xr:uid="{00000000-0005-0000-0000-000081D30000}"/>
    <cellStyle name="Percent 9 2 5" xfId="54205" xr:uid="{00000000-0005-0000-0000-000082D30000}"/>
    <cellStyle name="Percent 9 3" xfId="54206" xr:uid="{00000000-0005-0000-0000-000083D30000}"/>
    <cellStyle name="Percent 9 3 2" xfId="54207" xr:uid="{00000000-0005-0000-0000-000084D30000}"/>
    <cellStyle name="Percent 9 3 2 2" xfId="54208" xr:uid="{00000000-0005-0000-0000-000085D30000}"/>
    <cellStyle name="Percent 9 3 3" xfId="54209" xr:uid="{00000000-0005-0000-0000-000086D30000}"/>
    <cellStyle name="Percent 9 3 4" xfId="54210" xr:uid="{00000000-0005-0000-0000-000087D30000}"/>
    <cellStyle name="Percent 9 4" xfId="54211" xr:uid="{00000000-0005-0000-0000-000088D30000}"/>
    <cellStyle name="Percent 9 4 2" xfId="54212" xr:uid="{00000000-0005-0000-0000-000089D30000}"/>
    <cellStyle name="Percent 9 5" xfId="54213" xr:uid="{00000000-0005-0000-0000-00008AD30000}"/>
    <cellStyle name="Percent 9 6" xfId="54214" xr:uid="{00000000-0005-0000-0000-00008BD30000}"/>
    <cellStyle name="Percent 90" xfId="54215" xr:uid="{00000000-0005-0000-0000-00008CD30000}"/>
    <cellStyle name="Percent 91" xfId="54216" xr:uid="{00000000-0005-0000-0000-00008DD30000}"/>
    <cellStyle name="Percent 92" xfId="54217" xr:uid="{00000000-0005-0000-0000-00008ED30000}"/>
    <cellStyle name="Percent 93" xfId="54218" xr:uid="{00000000-0005-0000-0000-00008FD30000}"/>
    <cellStyle name="Percent 94" xfId="54219" xr:uid="{00000000-0005-0000-0000-000090D30000}"/>
    <cellStyle name="Percent 95" xfId="54220" xr:uid="{00000000-0005-0000-0000-000091D30000}"/>
    <cellStyle name="Percent 96" xfId="54221" xr:uid="{00000000-0005-0000-0000-000092D30000}"/>
    <cellStyle name="Percent 97" xfId="54222" xr:uid="{00000000-0005-0000-0000-000093D30000}"/>
    <cellStyle name="Percent 98" xfId="54223" xr:uid="{00000000-0005-0000-0000-000094D30000}"/>
    <cellStyle name="Percent 99" xfId="54224" xr:uid="{00000000-0005-0000-0000-000095D30000}"/>
    <cellStyle name="Percent2" xfId="54225" xr:uid="{00000000-0005-0000-0000-000096D30000}"/>
    <cellStyle name="Percent2 2" xfId="54226" xr:uid="{00000000-0005-0000-0000-000097D30000}"/>
    <cellStyle name="Percent2 2 2" xfId="54227" xr:uid="{00000000-0005-0000-0000-000098D30000}"/>
    <cellStyle name="Percent2 3" xfId="54228" xr:uid="{00000000-0005-0000-0000-000099D30000}"/>
    <cellStyle name="Phone_No" xfId="65" xr:uid="{00000000-0005-0000-0000-00009AD30000}"/>
    <cellStyle name="Red Text" xfId="54229" xr:uid="{00000000-0005-0000-0000-00009BD30000}"/>
    <cellStyle name="Red Text 2" xfId="54230" xr:uid="{00000000-0005-0000-0000-00009CD30000}"/>
    <cellStyle name="Red Text 2 2" xfId="54231" xr:uid="{00000000-0005-0000-0000-00009DD30000}"/>
    <cellStyle name="Red Text 3" xfId="54232" xr:uid="{00000000-0005-0000-0000-00009ED30000}"/>
    <cellStyle name="Remote" xfId="66" xr:uid="{00000000-0005-0000-0000-00009FD30000}"/>
    <cellStyle name="Revenue" xfId="67" xr:uid="{00000000-0005-0000-0000-0000A0D30000}"/>
    <cellStyle name="RevList" xfId="68" xr:uid="{00000000-0005-0000-0000-0000A1D30000}"/>
    <cellStyle name="s]_x000d__x000a_spooler=no_x000d__x000a_LOAD=C:\CONTROL\VIRUSCAN\VSHWIN.EXE_x000d__x000a_run=_x000d__x000a_Beep=yes_x000d__x000a_NullPort=None_x000d__x000a_BorderWidth=3_x000d__x000a_CursorBlinkRate=530_x000d_" xfId="54233" xr:uid="{00000000-0005-0000-0000-0000A2D30000}"/>
    <cellStyle name="s]_x000d__x000a_spooler=no_x000d__x000a_LOAD=C:\CONTROL\VIRUSCAN\VSHWIN.EXE_x000d__x000a_run=_x000d__x000a_Beep=yes_x000d__x000a_NullPort=None_x000d__x000a_BorderWidth=3_x000d__x000a_CursorBlinkRate=530_x000d_ 2" xfId="54234" xr:uid="{00000000-0005-0000-0000-0000A3D30000}"/>
    <cellStyle name="s]_x000d__x000a_spooler=no_x000d__x000a_LOAD=C:\CONTROL\VIRUSCAN\VSHWIN.EXE_x000d__x000a_run=_x000d__x000a_Beep=yes_x000d__x000a_NullPort=None_x000d__x000a_BorderWidth=3_x000d__x000a_CursorBlinkRate=530_x000d_ 3" xfId="54235" xr:uid="{00000000-0005-0000-0000-0000A4D30000}"/>
    <cellStyle name="Sales_Amt" xfId="69" xr:uid="{00000000-0005-0000-0000-0000A5D30000}"/>
    <cellStyle name="SAPBEXaggData" xfId="368" xr:uid="{00000000-0005-0000-0000-0000A6D30000}"/>
    <cellStyle name="SAPBEXaggData 10" xfId="54236" xr:uid="{00000000-0005-0000-0000-0000A7D30000}"/>
    <cellStyle name="SAPBEXaggData 11" xfId="54237" xr:uid="{00000000-0005-0000-0000-0000A8D30000}"/>
    <cellStyle name="SAPBEXaggData 2" xfId="54238" xr:uid="{00000000-0005-0000-0000-0000A9D30000}"/>
    <cellStyle name="SAPBEXaggData 2 2" xfId="54239" xr:uid="{00000000-0005-0000-0000-0000AAD30000}"/>
    <cellStyle name="SAPBEXaggData 2 2 2" xfId="54240" xr:uid="{00000000-0005-0000-0000-0000ABD30000}"/>
    <cellStyle name="SAPBEXaggData 2 2 2 2" xfId="54241" xr:uid="{00000000-0005-0000-0000-0000ACD30000}"/>
    <cellStyle name="SAPBEXaggData 2 2 2 3" xfId="54242" xr:uid="{00000000-0005-0000-0000-0000ADD30000}"/>
    <cellStyle name="SAPBEXaggData 2 2 2 4" xfId="54243" xr:uid="{00000000-0005-0000-0000-0000AED30000}"/>
    <cellStyle name="SAPBEXaggData 2 2 3" xfId="54244" xr:uid="{00000000-0005-0000-0000-0000AFD30000}"/>
    <cellStyle name="SAPBEXaggData 2 2 3 2" xfId="54245" xr:uid="{00000000-0005-0000-0000-0000B0D30000}"/>
    <cellStyle name="SAPBEXaggData 2 2 4" xfId="54246" xr:uid="{00000000-0005-0000-0000-0000B1D30000}"/>
    <cellStyle name="SAPBEXaggData 2 2 5" xfId="54247" xr:uid="{00000000-0005-0000-0000-0000B2D30000}"/>
    <cellStyle name="SAPBEXaggData 2 2 6" xfId="54248" xr:uid="{00000000-0005-0000-0000-0000B3D30000}"/>
    <cellStyle name="SAPBEXaggData 2 3" xfId="54249" xr:uid="{00000000-0005-0000-0000-0000B4D30000}"/>
    <cellStyle name="SAPBEXaggData 2 3 2" xfId="54250" xr:uid="{00000000-0005-0000-0000-0000B5D30000}"/>
    <cellStyle name="SAPBEXaggData 2 3 2 2" xfId="54251" xr:uid="{00000000-0005-0000-0000-0000B6D30000}"/>
    <cellStyle name="SAPBEXaggData 2 3 2 3" xfId="54252" xr:uid="{00000000-0005-0000-0000-0000B7D30000}"/>
    <cellStyle name="SAPBEXaggData 2 3 3" xfId="54253" xr:uid="{00000000-0005-0000-0000-0000B8D30000}"/>
    <cellStyle name="SAPBEXaggData 2 3 3 2" xfId="54254" xr:uid="{00000000-0005-0000-0000-0000B9D30000}"/>
    <cellStyle name="SAPBEXaggData 2 3 4" xfId="54255" xr:uid="{00000000-0005-0000-0000-0000BAD30000}"/>
    <cellStyle name="SAPBEXaggData 2 3 5" xfId="54256" xr:uid="{00000000-0005-0000-0000-0000BBD30000}"/>
    <cellStyle name="SAPBEXaggData 2 4" xfId="54257" xr:uid="{00000000-0005-0000-0000-0000BCD30000}"/>
    <cellStyle name="SAPBEXaggData 2 4 2" xfId="54258" xr:uid="{00000000-0005-0000-0000-0000BDD30000}"/>
    <cellStyle name="SAPBEXaggData 2 4 2 2" xfId="54259" xr:uid="{00000000-0005-0000-0000-0000BED30000}"/>
    <cellStyle name="SAPBEXaggData 2 4 2 3" xfId="54260" xr:uid="{00000000-0005-0000-0000-0000BFD30000}"/>
    <cellStyle name="SAPBEXaggData 2 4 3" xfId="54261" xr:uid="{00000000-0005-0000-0000-0000C0D30000}"/>
    <cellStyle name="SAPBEXaggData 2 4 3 2" xfId="54262" xr:uid="{00000000-0005-0000-0000-0000C1D30000}"/>
    <cellStyle name="SAPBEXaggData 2 4 4" xfId="54263" xr:uid="{00000000-0005-0000-0000-0000C2D30000}"/>
    <cellStyle name="SAPBEXaggData 2 4 5" xfId="54264" xr:uid="{00000000-0005-0000-0000-0000C3D30000}"/>
    <cellStyle name="SAPBEXaggData 2 5" xfId="54265" xr:uid="{00000000-0005-0000-0000-0000C4D30000}"/>
    <cellStyle name="SAPBEXaggData 2 5 2" xfId="54266" xr:uid="{00000000-0005-0000-0000-0000C5D30000}"/>
    <cellStyle name="SAPBEXaggData 2 5 2 2" xfId="54267" xr:uid="{00000000-0005-0000-0000-0000C6D30000}"/>
    <cellStyle name="SAPBEXaggData 2 5 3" xfId="54268" xr:uid="{00000000-0005-0000-0000-0000C7D30000}"/>
    <cellStyle name="SAPBEXaggData 2 6" xfId="54269" xr:uid="{00000000-0005-0000-0000-0000C8D30000}"/>
    <cellStyle name="SAPBEXaggData 2 6 2" xfId="54270" xr:uid="{00000000-0005-0000-0000-0000C9D30000}"/>
    <cellStyle name="SAPBEXaggData 2 6 2 2" xfId="54271" xr:uid="{00000000-0005-0000-0000-0000CAD30000}"/>
    <cellStyle name="SAPBEXaggData 2 6 3" xfId="54272" xr:uid="{00000000-0005-0000-0000-0000CBD30000}"/>
    <cellStyle name="SAPBEXaggData 2 7" xfId="54273" xr:uid="{00000000-0005-0000-0000-0000CCD30000}"/>
    <cellStyle name="SAPBEXaggData 2 7 2" xfId="54274" xr:uid="{00000000-0005-0000-0000-0000CDD30000}"/>
    <cellStyle name="SAPBEXaggData 2 7 3" xfId="54275" xr:uid="{00000000-0005-0000-0000-0000CED30000}"/>
    <cellStyle name="SAPBEXaggData 2 8" xfId="54276" xr:uid="{00000000-0005-0000-0000-0000CFD30000}"/>
    <cellStyle name="SAPBEXaggData 2 8 2" xfId="54277" xr:uid="{00000000-0005-0000-0000-0000D0D30000}"/>
    <cellStyle name="SAPBEXaggData 3" xfId="54278" xr:uid="{00000000-0005-0000-0000-0000D1D30000}"/>
    <cellStyle name="SAPBEXaggData 3 10" xfId="54279" xr:uid="{00000000-0005-0000-0000-0000D2D30000}"/>
    <cellStyle name="SAPBEXaggData 3 11" xfId="54280" xr:uid="{00000000-0005-0000-0000-0000D3D30000}"/>
    <cellStyle name="SAPBEXaggData 3 12" xfId="54281" xr:uid="{00000000-0005-0000-0000-0000D4D30000}"/>
    <cellStyle name="SAPBEXaggData 3 2" xfId="54282" xr:uid="{00000000-0005-0000-0000-0000D5D30000}"/>
    <cellStyle name="SAPBEXaggData 3 2 2" xfId="54283" xr:uid="{00000000-0005-0000-0000-0000D6D30000}"/>
    <cellStyle name="SAPBEXaggData 3 2 2 2" xfId="54284" xr:uid="{00000000-0005-0000-0000-0000D7D30000}"/>
    <cellStyle name="SAPBEXaggData 3 2 2 2 2" xfId="54285" xr:uid="{00000000-0005-0000-0000-0000D8D30000}"/>
    <cellStyle name="SAPBEXaggData 3 2 2 3" xfId="54286" xr:uid="{00000000-0005-0000-0000-0000D9D30000}"/>
    <cellStyle name="SAPBEXaggData 3 2 2 3 2" xfId="54287" xr:uid="{00000000-0005-0000-0000-0000DAD30000}"/>
    <cellStyle name="SAPBEXaggData 3 2 2 4" xfId="54288" xr:uid="{00000000-0005-0000-0000-0000DBD30000}"/>
    <cellStyle name="SAPBEXaggData 3 2 3" xfId="54289" xr:uid="{00000000-0005-0000-0000-0000DCD30000}"/>
    <cellStyle name="SAPBEXaggData 3 2 3 2" xfId="54290" xr:uid="{00000000-0005-0000-0000-0000DDD30000}"/>
    <cellStyle name="SAPBEXaggData 3 2 3 2 2" xfId="54291" xr:uid="{00000000-0005-0000-0000-0000DED30000}"/>
    <cellStyle name="SAPBEXaggData 3 2 3 3" xfId="54292" xr:uid="{00000000-0005-0000-0000-0000DFD30000}"/>
    <cellStyle name="SAPBEXaggData 3 2 3 3 2" xfId="54293" xr:uid="{00000000-0005-0000-0000-0000E0D30000}"/>
    <cellStyle name="SAPBEXaggData 3 2 3 4" xfId="54294" xr:uid="{00000000-0005-0000-0000-0000E1D30000}"/>
    <cellStyle name="SAPBEXaggData 3 2 4" xfId="54295" xr:uid="{00000000-0005-0000-0000-0000E2D30000}"/>
    <cellStyle name="SAPBEXaggData 3 2 4 2" xfId="54296" xr:uid="{00000000-0005-0000-0000-0000E3D30000}"/>
    <cellStyle name="SAPBEXaggData 3 2 5" xfId="54297" xr:uid="{00000000-0005-0000-0000-0000E4D30000}"/>
    <cellStyle name="SAPBEXaggData 3 2 5 2" xfId="54298" xr:uid="{00000000-0005-0000-0000-0000E5D30000}"/>
    <cellStyle name="SAPBEXaggData 3 2 6" xfId="54299" xr:uid="{00000000-0005-0000-0000-0000E6D30000}"/>
    <cellStyle name="SAPBEXaggData 3 2 7" xfId="54300" xr:uid="{00000000-0005-0000-0000-0000E7D30000}"/>
    <cellStyle name="SAPBEXaggData 3 3" xfId="54301" xr:uid="{00000000-0005-0000-0000-0000E8D30000}"/>
    <cellStyle name="SAPBEXaggData 3 3 2" xfId="54302" xr:uid="{00000000-0005-0000-0000-0000E9D30000}"/>
    <cellStyle name="SAPBEXaggData 3 3 2 2" xfId="54303" xr:uid="{00000000-0005-0000-0000-0000EAD30000}"/>
    <cellStyle name="SAPBEXaggData 3 3 3" xfId="54304" xr:uid="{00000000-0005-0000-0000-0000EBD30000}"/>
    <cellStyle name="SAPBEXaggData 3 3 3 2" xfId="54305" xr:uid="{00000000-0005-0000-0000-0000ECD30000}"/>
    <cellStyle name="SAPBEXaggData 3 3 4" xfId="54306" xr:uid="{00000000-0005-0000-0000-0000EDD30000}"/>
    <cellStyle name="SAPBEXaggData 3 4" xfId="54307" xr:uid="{00000000-0005-0000-0000-0000EED30000}"/>
    <cellStyle name="SAPBEXaggData 3 4 2" xfId="54308" xr:uid="{00000000-0005-0000-0000-0000EFD30000}"/>
    <cellStyle name="SAPBEXaggData 3 4 2 2" xfId="54309" xr:uid="{00000000-0005-0000-0000-0000F0D30000}"/>
    <cellStyle name="SAPBEXaggData 3 4 3" xfId="54310" xr:uid="{00000000-0005-0000-0000-0000F1D30000}"/>
    <cellStyle name="SAPBEXaggData 3 4 3 2" xfId="54311" xr:uid="{00000000-0005-0000-0000-0000F2D30000}"/>
    <cellStyle name="SAPBEXaggData 3 4 4" xfId="54312" xr:uid="{00000000-0005-0000-0000-0000F3D30000}"/>
    <cellStyle name="SAPBEXaggData 3 5" xfId="54313" xr:uid="{00000000-0005-0000-0000-0000F4D30000}"/>
    <cellStyle name="SAPBEXaggData 3 5 2" xfId="54314" xr:uid="{00000000-0005-0000-0000-0000F5D30000}"/>
    <cellStyle name="SAPBEXaggData 3 6" xfId="54315" xr:uid="{00000000-0005-0000-0000-0000F6D30000}"/>
    <cellStyle name="SAPBEXaggData 3 6 2" xfId="54316" xr:uid="{00000000-0005-0000-0000-0000F7D30000}"/>
    <cellStyle name="SAPBEXaggData 3 7" xfId="54317" xr:uid="{00000000-0005-0000-0000-0000F8D30000}"/>
    <cellStyle name="SAPBEXaggData 3 8" xfId="54318" xr:uid="{00000000-0005-0000-0000-0000F9D30000}"/>
    <cellStyle name="SAPBEXaggData 3 9" xfId="54319" xr:uid="{00000000-0005-0000-0000-0000FAD30000}"/>
    <cellStyle name="SAPBEXaggData 4" xfId="54320" xr:uid="{00000000-0005-0000-0000-0000FBD30000}"/>
    <cellStyle name="SAPBEXaggData 4 2" xfId="54321" xr:uid="{00000000-0005-0000-0000-0000FCD30000}"/>
    <cellStyle name="SAPBEXaggData 4 2 2" xfId="54322" xr:uid="{00000000-0005-0000-0000-0000FDD30000}"/>
    <cellStyle name="SAPBEXaggData 4 2 3" xfId="54323" xr:uid="{00000000-0005-0000-0000-0000FED30000}"/>
    <cellStyle name="SAPBEXaggData 4 3" xfId="54324" xr:uid="{00000000-0005-0000-0000-0000FFD30000}"/>
    <cellStyle name="SAPBEXaggData 4 3 2" xfId="54325" xr:uid="{00000000-0005-0000-0000-000000D40000}"/>
    <cellStyle name="SAPBEXaggData 4 4" xfId="54326" xr:uid="{00000000-0005-0000-0000-000001D40000}"/>
    <cellStyle name="SAPBEXaggData 4 5" xfId="54327" xr:uid="{00000000-0005-0000-0000-000002D40000}"/>
    <cellStyle name="SAPBEXaggData 4 6" xfId="54328" xr:uid="{00000000-0005-0000-0000-000003D40000}"/>
    <cellStyle name="SAPBEXaggData 4 7" xfId="54329" xr:uid="{00000000-0005-0000-0000-000004D40000}"/>
    <cellStyle name="SAPBEXaggData 5" xfId="54330" xr:uid="{00000000-0005-0000-0000-000005D40000}"/>
    <cellStyle name="SAPBEXaggData 5 2" xfId="54331" xr:uid="{00000000-0005-0000-0000-000006D40000}"/>
    <cellStyle name="SAPBEXaggData 5 2 2" xfId="54332" xr:uid="{00000000-0005-0000-0000-000007D40000}"/>
    <cellStyle name="SAPBEXaggData 5 2 3" xfId="54333" xr:uid="{00000000-0005-0000-0000-000008D40000}"/>
    <cellStyle name="SAPBEXaggData 5 3" xfId="54334" xr:uid="{00000000-0005-0000-0000-000009D40000}"/>
    <cellStyle name="SAPBEXaggData 5 3 2" xfId="54335" xr:uid="{00000000-0005-0000-0000-00000AD40000}"/>
    <cellStyle name="SAPBEXaggData 5 4" xfId="54336" xr:uid="{00000000-0005-0000-0000-00000BD40000}"/>
    <cellStyle name="SAPBEXaggData 5 5" xfId="54337" xr:uid="{00000000-0005-0000-0000-00000CD40000}"/>
    <cellStyle name="SAPBEXaggData 6" xfId="54338" xr:uid="{00000000-0005-0000-0000-00000DD40000}"/>
    <cellStyle name="SAPBEXaggData 6 2" xfId="54339" xr:uid="{00000000-0005-0000-0000-00000ED40000}"/>
    <cellStyle name="SAPBEXaggData 6 2 2" xfId="54340" xr:uid="{00000000-0005-0000-0000-00000FD40000}"/>
    <cellStyle name="SAPBEXaggData 6 2 3" xfId="54341" xr:uid="{00000000-0005-0000-0000-000010D40000}"/>
    <cellStyle name="SAPBEXaggData 6 3" xfId="54342" xr:uid="{00000000-0005-0000-0000-000011D40000}"/>
    <cellStyle name="SAPBEXaggData 6 3 2" xfId="54343" xr:uid="{00000000-0005-0000-0000-000012D40000}"/>
    <cellStyle name="SAPBEXaggData 6 4" xfId="54344" xr:uid="{00000000-0005-0000-0000-000013D40000}"/>
    <cellStyle name="SAPBEXaggData 6 5" xfId="54345" xr:uid="{00000000-0005-0000-0000-000014D40000}"/>
    <cellStyle name="SAPBEXaggData 6 6" xfId="54346" xr:uid="{00000000-0005-0000-0000-000015D40000}"/>
    <cellStyle name="SAPBEXaggData 6 7" xfId="54347" xr:uid="{00000000-0005-0000-0000-000016D40000}"/>
    <cellStyle name="SAPBEXaggData 7" xfId="54348" xr:uid="{00000000-0005-0000-0000-000017D40000}"/>
    <cellStyle name="SAPBEXaggData 7 2" xfId="54349" xr:uid="{00000000-0005-0000-0000-000018D40000}"/>
    <cellStyle name="SAPBEXaggData 7 2 2" xfId="54350" xr:uid="{00000000-0005-0000-0000-000019D40000}"/>
    <cellStyle name="SAPBEXaggData 7 3" xfId="54351" xr:uid="{00000000-0005-0000-0000-00001AD40000}"/>
    <cellStyle name="SAPBEXaggData 8" xfId="54352" xr:uid="{00000000-0005-0000-0000-00001BD40000}"/>
    <cellStyle name="SAPBEXaggData 8 2" xfId="54353" xr:uid="{00000000-0005-0000-0000-00001CD40000}"/>
    <cellStyle name="SAPBEXaggData 8 3" xfId="54354" xr:uid="{00000000-0005-0000-0000-00001DD40000}"/>
    <cellStyle name="SAPBEXaggData 9" xfId="54355" xr:uid="{00000000-0005-0000-0000-00001ED40000}"/>
    <cellStyle name="SAPBEXaggData 9 2" xfId="54356" xr:uid="{00000000-0005-0000-0000-00001FD40000}"/>
    <cellStyle name="SAPBEXaggData_2010 Balancing account budget upload" xfId="54357" xr:uid="{00000000-0005-0000-0000-000020D40000}"/>
    <cellStyle name="SAPBEXaggDataEmph" xfId="54358" xr:uid="{00000000-0005-0000-0000-000021D40000}"/>
    <cellStyle name="SAPBEXaggDataEmph 10" xfId="54359" xr:uid="{00000000-0005-0000-0000-000022D40000}"/>
    <cellStyle name="SAPBEXaggDataEmph 11" xfId="54360" xr:uid="{00000000-0005-0000-0000-000023D40000}"/>
    <cellStyle name="SAPBEXaggDataEmph 2" xfId="54361" xr:uid="{00000000-0005-0000-0000-000024D40000}"/>
    <cellStyle name="SAPBEXaggDataEmph 2 10" xfId="54362" xr:uid="{00000000-0005-0000-0000-000025D40000}"/>
    <cellStyle name="SAPBEXaggDataEmph 2 2" xfId="54363" xr:uid="{00000000-0005-0000-0000-000026D40000}"/>
    <cellStyle name="SAPBEXaggDataEmph 2 2 2" xfId="54364" xr:uid="{00000000-0005-0000-0000-000027D40000}"/>
    <cellStyle name="SAPBEXaggDataEmph 2 2 2 2" xfId="54365" xr:uid="{00000000-0005-0000-0000-000028D40000}"/>
    <cellStyle name="SAPBEXaggDataEmph 2 2 3" xfId="54366" xr:uid="{00000000-0005-0000-0000-000029D40000}"/>
    <cellStyle name="SAPBEXaggDataEmph 2 2 3 2" xfId="54367" xr:uid="{00000000-0005-0000-0000-00002AD40000}"/>
    <cellStyle name="SAPBEXaggDataEmph 2 2 4" xfId="54368" xr:uid="{00000000-0005-0000-0000-00002BD40000}"/>
    <cellStyle name="SAPBEXaggDataEmph 2 3" xfId="54369" xr:uid="{00000000-0005-0000-0000-00002CD40000}"/>
    <cellStyle name="SAPBEXaggDataEmph 2 3 2" xfId="54370" xr:uid="{00000000-0005-0000-0000-00002DD40000}"/>
    <cellStyle name="SAPBEXaggDataEmph 2 3 2 2" xfId="54371" xr:uid="{00000000-0005-0000-0000-00002ED40000}"/>
    <cellStyle name="SAPBEXaggDataEmph 2 3 3" xfId="54372" xr:uid="{00000000-0005-0000-0000-00002FD40000}"/>
    <cellStyle name="SAPBEXaggDataEmph 2 3 3 2" xfId="54373" xr:uid="{00000000-0005-0000-0000-000030D40000}"/>
    <cellStyle name="SAPBEXaggDataEmph 2 3 4" xfId="54374" xr:uid="{00000000-0005-0000-0000-000031D40000}"/>
    <cellStyle name="SAPBEXaggDataEmph 2 4" xfId="54375" xr:uid="{00000000-0005-0000-0000-000032D40000}"/>
    <cellStyle name="SAPBEXaggDataEmph 2 4 2" xfId="54376" xr:uid="{00000000-0005-0000-0000-000033D40000}"/>
    <cellStyle name="SAPBEXaggDataEmph 2 4 2 2" xfId="54377" xr:uid="{00000000-0005-0000-0000-000034D40000}"/>
    <cellStyle name="SAPBEXaggDataEmph 2 4 3" xfId="54378" xr:uid="{00000000-0005-0000-0000-000035D40000}"/>
    <cellStyle name="SAPBEXaggDataEmph 2 4 3 2" xfId="54379" xr:uid="{00000000-0005-0000-0000-000036D40000}"/>
    <cellStyle name="SAPBEXaggDataEmph 2 4 4" xfId="54380" xr:uid="{00000000-0005-0000-0000-000037D40000}"/>
    <cellStyle name="SAPBEXaggDataEmph 2 5" xfId="54381" xr:uid="{00000000-0005-0000-0000-000038D40000}"/>
    <cellStyle name="SAPBEXaggDataEmph 2 5 2" xfId="54382" xr:uid="{00000000-0005-0000-0000-000039D40000}"/>
    <cellStyle name="SAPBEXaggDataEmph 2 6" xfId="54383" xr:uid="{00000000-0005-0000-0000-00003AD40000}"/>
    <cellStyle name="SAPBEXaggDataEmph 2 6 2" xfId="54384" xr:uid="{00000000-0005-0000-0000-00003BD40000}"/>
    <cellStyle name="SAPBEXaggDataEmph 2 7" xfId="54385" xr:uid="{00000000-0005-0000-0000-00003CD40000}"/>
    <cellStyle name="SAPBEXaggDataEmph 2 8" xfId="54386" xr:uid="{00000000-0005-0000-0000-00003DD40000}"/>
    <cellStyle name="SAPBEXaggDataEmph 2 9" xfId="54387" xr:uid="{00000000-0005-0000-0000-00003ED40000}"/>
    <cellStyle name="SAPBEXaggDataEmph 3" xfId="54388" xr:uid="{00000000-0005-0000-0000-00003FD40000}"/>
    <cellStyle name="SAPBEXaggDataEmph 3 2" xfId="54389" xr:uid="{00000000-0005-0000-0000-000040D40000}"/>
    <cellStyle name="SAPBEXaggDataEmph 3 2 2" xfId="54390" xr:uid="{00000000-0005-0000-0000-000041D40000}"/>
    <cellStyle name="SAPBEXaggDataEmph 3 2 2 2" xfId="54391" xr:uid="{00000000-0005-0000-0000-000042D40000}"/>
    <cellStyle name="SAPBEXaggDataEmph 3 2 2 2 2" xfId="54392" xr:uid="{00000000-0005-0000-0000-000043D40000}"/>
    <cellStyle name="SAPBEXaggDataEmph 3 2 2 3" xfId="54393" xr:uid="{00000000-0005-0000-0000-000044D40000}"/>
    <cellStyle name="SAPBEXaggDataEmph 3 2 2 3 2" xfId="54394" xr:uid="{00000000-0005-0000-0000-000045D40000}"/>
    <cellStyle name="SAPBEXaggDataEmph 3 2 2 4" xfId="54395" xr:uid="{00000000-0005-0000-0000-000046D40000}"/>
    <cellStyle name="SAPBEXaggDataEmph 3 2 3" xfId="54396" xr:uid="{00000000-0005-0000-0000-000047D40000}"/>
    <cellStyle name="SAPBEXaggDataEmph 3 2 3 2" xfId="54397" xr:uid="{00000000-0005-0000-0000-000048D40000}"/>
    <cellStyle name="SAPBEXaggDataEmph 3 2 3 2 2" xfId="54398" xr:uid="{00000000-0005-0000-0000-000049D40000}"/>
    <cellStyle name="SAPBEXaggDataEmph 3 2 3 3" xfId="54399" xr:uid="{00000000-0005-0000-0000-00004AD40000}"/>
    <cellStyle name="SAPBEXaggDataEmph 3 2 3 3 2" xfId="54400" xr:uid="{00000000-0005-0000-0000-00004BD40000}"/>
    <cellStyle name="SAPBEXaggDataEmph 3 2 3 4" xfId="54401" xr:uid="{00000000-0005-0000-0000-00004CD40000}"/>
    <cellStyle name="SAPBEXaggDataEmph 3 2 4" xfId="54402" xr:uid="{00000000-0005-0000-0000-00004DD40000}"/>
    <cellStyle name="SAPBEXaggDataEmph 3 2 4 2" xfId="54403" xr:uid="{00000000-0005-0000-0000-00004ED40000}"/>
    <cellStyle name="SAPBEXaggDataEmph 3 2 5" xfId="54404" xr:uid="{00000000-0005-0000-0000-00004FD40000}"/>
    <cellStyle name="SAPBEXaggDataEmph 3 2 5 2" xfId="54405" xr:uid="{00000000-0005-0000-0000-000050D40000}"/>
    <cellStyle name="SAPBEXaggDataEmph 3 2 6" xfId="54406" xr:uid="{00000000-0005-0000-0000-000051D40000}"/>
    <cellStyle name="SAPBEXaggDataEmph 3 3" xfId="54407" xr:uid="{00000000-0005-0000-0000-000052D40000}"/>
    <cellStyle name="SAPBEXaggDataEmph 3 3 2" xfId="54408" xr:uid="{00000000-0005-0000-0000-000053D40000}"/>
    <cellStyle name="SAPBEXaggDataEmph 3 3 2 2" xfId="54409" xr:uid="{00000000-0005-0000-0000-000054D40000}"/>
    <cellStyle name="SAPBEXaggDataEmph 3 3 3" xfId="54410" xr:uid="{00000000-0005-0000-0000-000055D40000}"/>
    <cellStyle name="SAPBEXaggDataEmph 3 3 3 2" xfId="54411" xr:uid="{00000000-0005-0000-0000-000056D40000}"/>
    <cellStyle name="SAPBEXaggDataEmph 3 3 4" xfId="54412" xr:uid="{00000000-0005-0000-0000-000057D40000}"/>
    <cellStyle name="SAPBEXaggDataEmph 3 4" xfId="54413" xr:uid="{00000000-0005-0000-0000-000058D40000}"/>
    <cellStyle name="SAPBEXaggDataEmph 3 4 2" xfId="54414" xr:uid="{00000000-0005-0000-0000-000059D40000}"/>
    <cellStyle name="SAPBEXaggDataEmph 3 4 2 2" xfId="54415" xr:uid="{00000000-0005-0000-0000-00005AD40000}"/>
    <cellStyle name="SAPBEXaggDataEmph 3 4 3" xfId="54416" xr:uid="{00000000-0005-0000-0000-00005BD40000}"/>
    <cellStyle name="SAPBEXaggDataEmph 3 4 3 2" xfId="54417" xr:uid="{00000000-0005-0000-0000-00005CD40000}"/>
    <cellStyle name="SAPBEXaggDataEmph 3 4 4" xfId="54418" xr:uid="{00000000-0005-0000-0000-00005DD40000}"/>
    <cellStyle name="SAPBEXaggDataEmph 3 5" xfId="54419" xr:uid="{00000000-0005-0000-0000-00005ED40000}"/>
    <cellStyle name="SAPBEXaggDataEmph 3 5 2" xfId="54420" xr:uid="{00000000-0005-0000-0000-00005FD40000}"/>
    <cellStyle name="SAPBEXaggDataEmph 3 6" xfId="54421" xr:uid="{00000000-0005-0000-0000-000060D40000}"/>
    <cellStyle name="SAPBEXaggDataEmph 3 6 2" xfId="54422" xr:uid="{00000000-0005-0000-0000-000061D40000}"/>
    <cellStyle name="SAPBEXaggDataEmph 3 7" xfId="54423" xr:uid="{00000000-0005-0000-0000-000062D40000}"/>
    <cellStyle name="SAPBEXaggDataEmph 3 8" xfId="54424" xr:uid="{00000000-0005-0000-0000-000063D40000}"/>
    <cellStyle name="SAPBEXaggDataEmph 4" xfId="54425" xr:uid="{00000000-0005-0000-0000-000064D40000}"/>
    <cellStyle name="SAPBEXaggDataEmph 4 2" xfId="54426" xr:uid="{00000000-0005-0000-0000-000065D40000}"/>
    <cellStyle name="SAPBEXaggDataEmph 4 2 2" xfId="54427" xr:uid="{00000000-0005-0000-0000-000066D40000}"/>
    <cellStyle name="SAPBEXaggDataEmph 4 3" xfId="54428" xr:uid="{00000000-0005-0000-0000-000067D40000}"/>
    <cellStyle name="SAPBEXaggDataEmph 4 3 2" xfId="54429" xr:uid="{00000000-0005-0000-0000-000068D40000}"/>
    <cellStyle name="SAPBEXaggDataEmph 4 4" xfId="54430" xr:uid="{00000000-0005-0000-0000-000069D40000}"/>
    <cellStyle name="SAPBEXaggDataEmph 5" xfId="54431" xr:uid="{00000000-0005-0000-0000-00006AD40000}"/>
    <cellStyle name="SAPBEXaggDataEmph 5 2" xfId="54432" xr:uid="{00000000-0005-0000-0000-00006BD40000}"/>
    <cellStyle name="SAPBEXaggDataEmph 5 2 2" xfId="54433" xr:uid="{00000000-0005-0000-0000-00006CD40000}"/>
    <cellStyle name="SAPBEXaggDataEmph 5 3" xfId="54434" xr:uid="{00000000-0005-0000-0000-00006DD40000}"/>
    <cellStyle name="SAPBEXaggDataEmph 5 3 2" xfId="54435" xr:uid="{00000000-0005-0000-0000-00006ED40000}"/>
    <cellStyle name="SAPBEXaggDataEmph 5 4" xfId="54436" xr:uid="{00000000-0005-0000-0000-00006FD40000}"/>
    <cellStyle name="SAPBEXaggDataEmph 6" xfId="54437" xr:uid="{00000000-0005-0000-0000-000070D40000}"/>
    <cellStyle name="SAPBEXaggDataEmph 6 2" xfId="54438" xr:uid="{00000000-0005-0000-0000-000071D40000}"/>
    <cellStyle name="SAPBEXaggDataEmph 6 2 2" xfId="54439" xr:uid="{00000000-0005-0000-0000-000072D40000}"/>
    <cellStyle name="SAPBEXaggDataEmph 6 3" xfId="54440" xr:uid="{00000000-0005-0000-0000-000073D40000}"/>
    <cellStyle name="SAPBEXaggDataEmph 6 3 2" xfId="54441" xr:uid="{00000000-0005-0000-0000-000074D40000}"/>
    <cellStyle name="SAPBEXaggDataEmph 6 4" xfId="54442" xr:uid="{00000000-0005-0000-0000-000075D40000}"/>
    <cellStyle name="SAPBEXaggDataEmph 7" xfId="54443" xr:uid="{00000000-0005-0000-0000-000076D40000}"/>
    <cellStyle name="SAPBEXaggDataEmph 7 2" xfId="54444" xr:uid="{00000000-0005-0000-0000-000077D40000}"/>
    <cellStyle name="SAPBEXaggDataEmph 8" xfId="54445" xr:uid="{00000000-0005-0000-0000-000078D40000}"/>
    <cellStyle name="SAPBEXaggDataEmph 8 2" xfId="54446" xr:uid="{00000000-0005-0000-0000-000079D40000}"/>
    <cellStyle name="SAPBEXaggDataEmph 9" xfId="54447" xr:uid="{00000000-0005-0000-0000-00007AD40000}"/>
    <cellStyle name="SAPBEXaggDataEmph 9 2" xfId="54448" xr:uid="{00000000-0005-0000-0000-00007BD40000}"/>
    <cellStyle name="SAPBEXaggExc1" xfId="54449" xr:uid="{00000000-0005-0000-0000-00007CD40000}"/>
    <cellStyle name="SAPBEXaggExc1 2" xfId="54450" xr:uid="{00000000-0005-0000-0000-00007DD40000}"/>
    <cellStyle name="SAPBEXaggExc1 2 2" xfId="54451" xr:uid="{00000000-0005-0000-0000-00007ED40000}"/>
    <cellStyle name="SAPBEXaggExc1 3" xfId="54452" xr:uid="{00000000-0005-0000-0000-00007FD40000}"/>
    <cellStyle name="SAPBEXaggExc1Emph" xfId="54453" xr:uid="{00000000-0005-0000-0000-000080D40000}"/>
    <cellStyle name="SAPBEXaggExc1Emph 2" xfId="54454" xr:uid="{00000000-0005-0000-0000-000081D40000}"/>
    <cellStyle name="SAPBEXaggExc1Emph 2 2" xfId="54455" xr:uid="{00000000-0005-0000-0000-000082D40000}"/>
    <cellStyle name="SAPBEXaggExc1Emph 3" xfId="54456" xr:uid="{00000000-0005-0000-0000-000083D40000}"/>
    <cellStyle name="SAPBEXaggExc2" xfId="54457" xr:uid="{00000000-0005-0000-0000-000084D40000}"/>
    <cellStyle name="SAPBEXaggExc2 2" xfId="54458" xr:uid="{00000000-0005-0000-0000-000085D40000}"/>
    <cellStyle name="SAPBEXaggExc2 2 2" xfId="54459" xr:uid="{00000000-0005-0000-0000-000086D40000}"/>
    <cellStyle name="SAPBEXaggExc2 3" xfId="54460" xr:uid="{00000000-0005-0000-0000-000087D40000}"/>
    <cellStyle name="SAPBEXaggExc2Emph" xfId="54461" xr:uid="{00000000-0005-0000-0000-000088D40000}"/>
    <cellStyle name="SAPBEXaggExc2Emph 2" xfId="54462" xr:uid="{00000000-0005-0000-0000-000089D40000}"/>
    <cellStyle name="SAPBEXaggExc2Emph 2 2" xfId="54463" xr:uid="{00000000-0005-0000-0000-00008AD40000}"/>
    <cellStyle name="SAPBEXaggExc2Emph 3" xfId="54464" xr:uid="{00000000-0005-0000-0000-00008BD40000}"/>
    <cellStyle name="SAPBEXaggItem" xfId="54465" xr:uid="{00000000-0005-0000-0000-00008CD40000}"/>
    <cellStyle name="SAPBEXaggItem 10" xfId="54466" xr:uid="{00000000-0005-0000-0000-00008DD40000}"/>
    <cellStyle name="SAPBEXaggItem 11" xfId="54467" xr:uid="{00000000-0005-0000-0000-00008ED40000}"/>
    <cellStyle name="SAPBEXaggItem 2" xfId="54468" xr:uid="{00000000-0005-0000-0000-00008FD40000}"/>
    <cellStyle name="SAPBEXaggItem 2 2" xfId="54469" xr:uid="{00000000-0005-0000-0000-000090D40000}"/>
    <cellStyle name="SAPBEXaggItem 2 2 2" xfId="54470" xr:uid="{00000000-0005-0000-0000-000091D40000}"/>
    <cellStyle name="SAPBEXaggItem 2 2 2 2" xfId="54471" xr:uid="{00000000-0005-0000-0000-000092D40000}"/>
    <cellStyle name="SAPBEXaggItem 2 2 2 3" xfId="54472" xr:uid="{00000000-0005-0000-0000-000093D40000}"/>
    <cellStyle name="SAPBEXaggItem 2 2 3" xfId="54473" xr:uid="{00000000-0005-0000-0000-000094D40000}"/>
    <cellStyle name="SAPBEXaggItem 2 2 3 2" xfId="54474" xr:uid="{00000000-0005-0000-0000-000095D40000}"/>
    <cellStyle name="SAPBEXaggItem 2 2 4" xfId="54475" xr:uid="{00000000-0005-0000-0000-000096D40000}"/>
    <cellStyle name="SAPBEXaggItem 2 2 5" xfId="54476" xr:uid="{00000000-0005-0000-0000-000097D40000}"/>
    <cellStyle name="SAPBEXaggItem 2 3" xfId="54477" xr:uid="{00000000-0005-0000-0000-000098D40000}"/>
    <cellStyle name="SAPBEXaggItem 2 3 2" xfId="54478" xr:uid="{00000000-0005-0000-0000-000099D40000}"/>
    <cellStyle name="SAPBEXaggItem 2 3 2 2" xfId="54479" xr:uid="{00000000-0005-0000-0000-00009AD40000}"/>
    <cellStyle name="SAPBEXaggItem 2 3 2 3" xfId="54480" xr:uid="{00000000-0005-0000-0000-00009BD40000}"/>
    <cellStyle name="SAPBEXaggItem 2 3 3" xfId="54481" xr:uid="{00000000-0005-0000-0000-00009CD40000}"/>
    <cellStyle name="SAPBEXaggItem 2 3 3 2" xfId="54482" xr:uid="{00000000-0005-0000-0000-00009DD40000}"/>
    <cellStyle name="SAPBEXaggItem 2 3 4" xfId="54483" xr:uid="{00000000-0005-0000-0000-00009ED40000}"/>
    <cellStyle name="SAPBEXaggItem 2 3 5" xfId="54484" xr:uid="{00000000-0005-0000-0000-00009FD40000}"/>
    <cellStyle name="SAPBEXaggItem 2 4" xfId="54485" xr:uid="{00000000-0005-0000-0000-0000A0D40000}"/>
    <cellStyle name="SAPBEXaggItem 2 4 2" xfId="54486" xr:uid="{00000000-0005-0000-0000-0000A1D40000}"/>
    <cellStyle name="SAPBEXaggItem 2 4 2 2" xfId="54487" xr:uid="{00000000-0005-0000-0000-0000A2D40000}"/>
    <cellStyle name="SAPBEXaggItem 2 4 2 3" xfId="54488" xr:uid="{00000000-0005-0000-0000-0000A3D40000}"/>
    <cellStyle name="SAPBEXaggItem 2 4 3" xfId="54489" xr:uid="{00000000-0005-0000-0000-0000A4D40000}"/>
    <cellStyle name="SAPBEXaggItem 2 4 3 2" xfId="54490" xr:uid="{00000000-0005-0000-0000-0000A5D40000}"/>
    <cellStyle name="SAPBEXaggItem 2 4 4" xfId="54491" xr:uid="{00000000-0005-0000-0000-0000A6D40000}"/>
    <cellStyle name="SAPBEXaggItem 2 4 5" xfId="54492" xr:uid="{00000000-0005-0000-0000-0000A7D40000}"/>
    <cellStyle name="SAPBEXaggItem 2 5" xfId="54493" xr:uid="{00000000-0005-0000-0000-0000A8D40000}"/>
    <cellStyle name="SAPBEXaggItem 2 5 2" xfId="54494" xr:uid="{00000000-0005-0000-0000-0000A9D40000}"/>
    <cellStyle name="SAPBEXaggItem 2 5 2 2" xfId="54495" xr:uid="{00000000-0005-0000-0000-0000AAD40000}"/>
    <cellStyle name="SAPBEXaggItem 2 5 3" xfId="54496" xr:uid="{00000000-0005-0000-0000-0000ABD40000}"/>
    <cellStyle name="SAPBEXaggItem 2 6" xfId="54497" xr:uid="{00000000-0005-0000-0000-0000ACD40000}"/>
    <cellStyle name="SAPBEXaggItem 2 6 2" xfId="54498" xr:uid="{00000000-0005-0000-0000-0000ADD40000}"/>
    <cellStyle name="SAPBEXaggItem 2 6 2 2" xfId="54499" xr:uid="{00000000-0005-0000-0000-0000AED40000}"/>
    <cellStyle name="SAPBEXaggItem 2 6 3" xfId="54500" xr:uid="{00000000-0005-0000-0000-0000AFD40000}"/>
    <cellStyle name="SAPBEXaggItem 2 7" xfId="54501" xr:uid="{00000000-0005-0000-0000-0000B0D40000}"/>
    <cellStyle name="SAPBEXaggItem 2 7 2" xfId="54502" xr:uid="{00000000-0005-0000-0000-0000B1D40000}"/>
    <cellStyle name="SAPBEXaggItem 2 7 3" xfId="54503" xr:uid="{00000000-0005-0000-0000-0000B2D40000}"/>
    <cellStyle name="SAPBEXaggItem 2 8" xfId="54504" xr:uid="{00000000-0005-0000-0000-0000B3D40000}"/>
    <cellStyle name="SAPBEXaggItem 2 8 2" xfId="54505" xr:uid="{00000000-0005-0000-0000-0000B4D40000}"/>
    <cellStyle name="SAPBEXaggItem 3" xfId="54506" xr:uid="{00000000-0005-0000-0000-0000B5D40000}"/>
    <cellStyle name="SAPBEXaggItem 3 10" xfId="54507" xr:uid="{00000000-0005-0000-0000-0000B6D40000}"/>
    <cellStyle name="SAPBEXaggItem 3 11" xfId="54508" xr:uid="{00000000-0005-0000-0000-0000B7D40000}"/>
    <cellStyle name="SAPBEXaggItem 3 12" xfId="54509" xr:uid="{00000000-0005-0000-0000-0000B8D40000}"/>
    <cellStyle name="SAPBEXaggItem 3 2" xfId="54510" xr:uid="{00000000-0005-0000-0000-0000B9D40000}"/>
    <cellStyle name="SAPBEXaggItem 3 2 2" xfId="54511" xr:uid="{00000000-0005-0000-0000-0000BAD40000}"/>
    <cellStyle name="SAPBEXaggItem 3 2 2 2" xfId="54512" xr:uid="{00000000-0005-0000-0000-0000BBD40000}"/>
    <cellStyle name="SAPBEXaggItem 3 2 2 2 2" xfId="54513" xr:uid="{00000000-0005-0000-0000-0000BCD40000}"/>
    <cellStyle name="SAPBEXaggItem 3 2 2 3" xfId="54514" xr:uid="{00000000-0005-0000-0000-0000BDD40000}"/>
    <cellStyle name="SAPBEXaggItem 3 2 2 3 2" xfId="54515" xr:uid="{00000000-0005-0000-0000-0000BED40000}"/>
    <cellStyle name="SAPBEXaggItem 3 2 2 4" xfId="54516" xr:uid="{00000000-0005-0000-0000-0000BFD40000}"/>
    <cellStyle name="SAPBEXaggItem 3 2 3" xfId="54517" xr:uid="{00000000-0005-0000-0000-0000C0D40000}"/>
    <cellStyle name="SAPBEXaggItem 3 2 3 2" xfId="54518" xr:uid="{00000000-0005-0000-0000-0000C1D40000}"/>
    <cellStyle name="SAPBEXaggItem 3 2 3 2 2" xfId="54519" xr:uid="{00000000-0005-0000-0000-0000C2D40000}"/>
    <cellStyle name="SAPBEXaggItem 3 2 3 3" xfId="54520" xr:uid="{00000000-0005-0000-0000-0000C3D40000}"/>
    <cellStyle name="SAPBEXaggItem 3 2 3 3 2" xfId="54521" xr:uid="{00000000-0005-0000-0000-0000C4D40000}"/>
    <cellStyle name="SAPBEXaggItem 3 2 3 4" xfId="54522" xr:uid="{00000000-0005-0000-0000-0000C5D40000}"/>
    <cellStyle name="SAPBEXaggItem 3 2 4" xfId="54523" xr:uid="{00000000-0005-0000-0000-0000C6D40000}"/>
    <cellStyle name="SAPBEXaggItem 3 2 4 2" xfId="54524" xr:uid="{00000000-0005-0000-0000-0000C7D40000}"/>
    <cellStyle name="SAPBEXaggItem 3 2 5" xfId="54525" xr:uid="{00000000-0005-0000-0000-0000C8D40000}"/>
    <cellStyle name="SAPBEXaggItem 3 2 5 2" xfId="54526" xr:uid="{00000000-0005-0000-0000-0000C9D40000}"/>
    <cellStyle name="SAPBEXaggItem 3 2 6" xfId="54527" xr:uid="{00000000-0005-0000-0000-0000CAD40000}"/>
    <cellStyle name="SAPBEXaggItem 3 2 7" xfId="54528" xr:uid="{00000000-0005-0000-0000-0000CBD40000}"/>
    <cellStyle name="SAPBEXaggItem 3 3" xfId="54529" xr:uid="{00000000-0005-0000-0000-0000CCD40000}"/>
    <cellStyle name="SAPBEXaggItem 3 3 2" xfId="54530" xr:uid="{00000000-0005-0000-0000-0000CDD40000}"/>
    <cellStyle name="SAPBEXaggItem 3 3 2 2" xfId="54531" xr:uid="{00000000-0005-0000-0000-0000CED40000}"/>
    <cellStyle name="SAPBEXaggItem 3 3 3" xfId="54532" xr:uid="{00000000-0005-0000-0000-0000CFD40000}"/>
    <cellStyle name="SAPBEXaggItem 3 3 3 2" xfId="54533" xr:uid="{00000000-0005-0000-0000-0000D0D40000}"/>
    <cellStyle name="SAPBEXaggItem 3 3 4" xfId="54534" xr:uid="{00000000-0005-0000-0000-0000D1D40000}"/>
    <cellStyle name="SAPBEXaggItem 3 4" xfId="54535" xr:uid="{00000000-0005-0000-0000-0000D2D40000}"/>
    <cellStyle name="SAPBEXaggItem 3 4 2" xfId="54536" xr:uid="{00000000-0005-0000-0000-0000D3D40000}"/>
    <cellStyle name="SAPBEXaggItem 3 4 2 2" xfId="54537" xr:uid="{00000000-0005-0000-0000-0000D4D40000}"/>
    <cellStyle name="SAPBEXaggItem 3 4 3" xfId="54538" xr:uid="{00000000-0005-0000-0000-0000D5D40000}"/>
    <cellStyle name="SAPBEXaggItem 3 4 3 2" xfId="54539" xr:uid="{00000000-0005-0000-0000-0000D6D40000}"/>
    <cellStyle name="SAPBEXaggItem 3 4 4" xfId="54540" xr:uid="{00000000-0005-0000-0000-0000D7D40000}"/>
    <cellStyle name="SAPBEXaggItem 3 5" xfId="54541" xr:uid="{00000000-0005-0000-0000-0000D8D40000}"/>
    <cellStyle name="SAPBEXaggItem 3 5 2" xfId="54542" xr:uid="{00000000-0005-0000-0000-0000D9D40000}"/>
    <cellStyle name="SAPBEXaggItem 3 6" xfId="54543" xr:uid="{00000000-0005-0000-0000-0000DAD40000}"/>
    <cellStyle name="SAPBEXaggItem 3 6 2" xfId="54544" xr:uid="{00000000-0005-0000-0000-0000DBD40000}"/>
    <cellStyle name="SAPBEXaggItem 3 7" xfId="54545" xr:uid="{00000000-0005-0000-0000-0000DCD40000}"/>
    <cellStyle name="SAPBEXaggItem 3 8" xfId="54546" xr:uid="{00000000-0005-0000-0000-0000DDD40000}"/>
    <cellStyle name="SAPBEXaggItem 3 9" xfId="54547" xr:uid="{00000000-0005-0000-0000-0000DED40000}"/>
    <cellStyle name="SAPBEXaggItem 4" xfId="54548" xr:uid="{00000000-0005-0000-0000-0000DFD40000}"/>
    <cellStyle name="SAPBEXaggItem 4 2" xfId="54549" xr:uid="{00000000-0005-0000-0000-0000E0D40000}"/>
    <cellStyle name="SAPBEXaggItem 4 2 2" xfId="54550" xr:uid="{00000000-0005-0000-0000-0000E1D40000}"/>
    <cellStyle name="SAPBEXaggItem 4 2 3" xfId="54551" xr:uid="{00000000-0005-0000-0000-0000E2D40000}"/>
    <cellStyle name="SAPBEXaggItem 4 3" xfId="54552" xr:uid="{00000000-0005-0000-0000-0000E3D40000}"/>
    <cellStyle name="SAPBEXaggItem 4 3 2" xfId="54553" xr:uid="{00000000-0005-0000-0000-0000E4D40000}"/>
    <cellStyle name="SAPBEXaggItem 4 4" xfId="54554" xr:uid="{00000000-0005-0000-0000-0000E5D40000}"/>
    <cellStyle name="SAPBEXaggItem 4 5" xfId="54555" xr:uid="{00000000-0005-0000-0000-0000E6D40000}"/>
    <cellStyle name="SAPBEXaggItem 4 6" xfId="54556" xr:uid="{00000000-0005-0000-0000-0000E7D40000}"/>
    <cellStyle name="SAPBEXaggItem 4 7" xfId="54557" xr:uid="{00000000-0005-0000-0000-0000E8D40000}"/>
    <cellStyle name="SAPBEXaggItem 5" xfId="54558" xr:uid="{00000000-0005-0000-0000-0000E9D40000}"/>
    <cellStyle name="SAPBEXaggItem 5 2" xfId="54559" xr:uid="{00000000-0005-0000-0000-0000EAD40000}"/>
    <cellStyle name="SAPBEXaggItem 5 2 2" xfId="54560" xr:uid="{00000000-0005-0000-0000-0000EBD40000}"/>
    <cellStyle name="SAPBEXaggItem 5 2 3" xfId="54561" xr:uid="{00000000-0005-0000-0000-0000ECD40000}"/>
    <cellStyle name="SAPBEXaggItem 5 3" xfId="54562" xr:uid="{00000000-0005-0000-0000-0000EDD40000}"/>
    <cellStyle name="SAPBEXaggItem 5 3 2" xfId="54563" xr:uid="{00000000-0005-0000-0000-0000EED40000}"/>
    <cellStyle name="SAPBEXaggItem 5 4" xfId="54564" xr:uid="{00000000-0005-0000-0000-0000EFD40000}"/>
    <cellStyle name="SAPBEXaggItem 5 5" xfId="54565" xr:uid="{00000000-0005-0000-0000-0000F0D40000}"/>
    <cellStyle name="SAPBEXaggItem 6" xfId="54566" xr:uid="{00000000-0005-0000-0000-0000F1D40000}"/>
    <cellStyle name="SAPBEXaggItem 6 2" xfId="54567" xr:uid="{00000000-0005-0000-0000-0000F2D40000}"/>
    <cellStyle name="SAPBEXaggItem 6 2 2" xfId="54568" xr:uid="{00000000-0005-0000-0000-0000F3D40000}"/>
    <cellStyle name="SAPBEXaggItem 6 2 3" xfId="54569" xr:uid="{00000000-0005-0000-0000-0000F4D40000}"/>
    <cellStyle name="SAPBEXaggItem 6 3" xfId="54570" xr:uid="{00000000-0005-0000-0000-0000F5D40000}"/>
    <cellStyle name="SAPBEXaggItem 6 3 2" xfId="54571" xr:uid="{00000000-0005-0000-0000-0000F6D40000}"/>
    <cellStyle name="SAPBEXaggItem 6 4" xfId="54572" xr:uid="{00000000-0005-0000-0000-0000F7D40000}"/>
    <cellStyle name="SAPBEXaggItem 6 5" xfId="54573" xr:uid="{00000000-0005-0000-0000-0000F8D40000}"/>
    <cellStyle name="SAPBEXaggItem 6 6" xfId="54574" xr:uid="{00000000-0005-0000-0000-0000F9D40000}"/>
    <cellStyle name="SAPBEXaggItem 6 7" xfId="54575" xr:uid="{00000000-0005-0000-0000-0000FAD40000}"/>
    <cellStyle name="SAPBEXaggItem 7" xfId="54576" xr:uid="{00000000-0005-0000-0000-0000FBD40000}"/>
    <cellStyle name="SAPBEXaggItem 7 2" xfId="54577" xr:uid="{00000000-0005-0000-0000-0000FCD40000}"/>
    <cellStyle name="SAPBEXaggItem 7 2 2" xfId="54578" xr:uid="{00000000-0005-0000-0000-0000FDD40000}"/>
    <cellStyle name="SAPBEXaggItem 7 3" xfId="54579" xr:uid="{00000000-0005-0000-0000-0000FED40000}"/>
    <cellStyle name="SAPBEXaggItem 8" xfId="54580" xr:uid="{00000000-0005-0000-0000-0000FFD40000}"/>
    <cellStyle name="SAPBEXaggItem 8 2" xfId="54581" xr:uid="{00000000-0005-0000-0000-000000D50000}"/>
    <cellStyle name="SAPBEXaggItem 8 3" xfId="54582" xr:uid="{00000000-0005-0000-0000-000001D50000}"/>
    <cellStyle name="SAPBEXaggItem 9" xfId="54583" xr:uid="{00000000-0005-0000-0000-000002D50000}"/>
    <cellStyle name="SAPBEXaggItem 9 2" xfId="54584" xr:uid="{00000000-0005-0000-0000-000003D50000}"/>
    <cellStyle name="SAPBEXaggItem_2010 Balancing account budget upload" xfId="54585" xr:uid="{00000000-0005-0000-0000-000004D50000}"/>
    <cellStyle name="SAPBEXaggItemX" xfId="54586" xr:uid="{00000000-0005-0000-0000-000005D50000}"/>
    <cellStyle name="SAPBEXaggItemX 10" xfId="54587" xr:uid="{00000000-0005-0000-0000-000006D50000}"/>
    <cellStyle name="SAPBEXaggItemX 10 2" xfId="54588" xr:uid="{00000000-0005-0000-0000-000007D50000}"/>
    <cellStyle name="SAPBEXaggItemX 11" xfId="54589" xr:uid="{00000000-0005-0000-0000-000008D50000}"/>
    <cellStyle name="SAPBEXaggItemX 11 2" xfId="54590" xr:uid="{00000000-0005-0000-0000-000009D50000}"/>
    <cellStyle name="SAPBEXaggItemX 12" xfId="54591" xr:uid="{00000000-0005-0000-0000-00000AD50000}"/>
    <cellStyle name="SAPBEXaggItemX 13" xfId="54592" xr:uid="{00000000-0005-0000-0000-00000BD50000}"/>
    <cellStyle name="SAPBEXaggItemX 14" xfId="54593" xr:uid="{00000000-0005-0000-0000-00000CD50000}"/>
    <cellStyle name="SAPBEXaggItemX 2" xfId="54594" xr:uid="{00000000-0005-0000-0000-00000DD50000}"/>
    <cellStyle name="SAPBEXaggItemX 2 10" xfId="54595" xr:uid="{00000000-0005-0000-0000-00000ED50000}"/>
    <cellStyle name="SAPBEXaggItemX 2 11" xfId="54596" xr:uid="{00000000-0005-0000-0000-00000FD50000}"/>
    <cellStyle name="SAPBEXaggItemX 2 12" xfId="54597" xr:uid="{00000000-0005-0000-0000-000010D50000}"/>
    <cellStyle name="SAPBEXaggItemX 2 13" xfId="54598" xr:uid="{00000000-0005-0000-0000-000011D50000}"/>
    <cellStyle name="SAPBEXaggItemX 2 2" xfId="54599" xr:uid="{00000000-0005-0000-0000-000012D50000}"/>
    <cellStyle name="SAPBEXaggItemX 2 2 2" xfId="54600" xr:uid="{00000000-0005-0000-0000-000013D50000}"/>
    <cellStyle name="SAPBEXaggItemX 2 2 2 2" xfId="54601" xr:uid="{00000000-0005-0000-0000-000014D50000}"/>
    <cellStyle name="SAPBEXaggItemX 2 2 2 2 2" xfId="54602" xr:uid="{00000000-0005-0000-0000-000015D50000}"/>
    <cellStyle name="SAPBEXaggItemX 2 2 2 3" xfId="54603" xr:uid="{00000000-0005-0000-0000-000016D50000}"/>
    <cellStyle name="SAPBEXaggItemX 2 2 2 3 2" xfId="54604" xr:uid="{00000000-0005-0000-0000-000017D50000}"/>
    <cellStyle name="SAPBEXaggItemX 2 2 2 4" xfId="54605" xr:uid="{00000000-0005-0000-0000-000018D50000}"/>
    <cellStyle name="SAPBEXaggItemX 2 2 2 5" xfId="54606" xr:uid="{00000000-0005-0000-0000-000019D50000}"/>
    <cellStyle name="SAPBEXaggItemX 2 2 2 6" xfId="54607" xr:uid="{00000000-0005-0000-0000-00001AD50000}"/>
    <cellStyle name="SAPBEXaggItemX 2 2 3" xfId="54608" xr:uid="{00000000-0005-0000-0000-00001BD50000}"/>
    <cellStyle name="SAPBEXaggItemX 2 2 3 2" xfId="54609" xr:uid="{00000000-0005-0000-0000-00001CD50000}"/>
    <cellStyle name="SAPBEXaggItemX 2 2 3 2 2" xfId="54610" xr:uid="{00000000-0005-0000-0000-00001DD50000}"/>
    <cellStyle name="SAPBEXaggItemX 2 2 3 3" xfId="54611" xr:uid="{00000000-0005-0000-0000-00001ED50000}"/>
    <cellStyle name="SAPBEXaggItemX 2 2 3 3 2" xfId="54612" xr:uid="{00000000-0005-0000-0000-00001FD50000}"/>
    <cellStyle name="SAPBEXaggItemX 2 2 3 4" xfId="54613" xr:uid="{00000000-0005-0000-0000-000020D50000}"/>
    <cellStyle name="SAPBEXaggItemX 2 2 4" xfId="54614" xr:uid="{00000000-0005-0000-0000-000021D50000}"/>
    <cellStyle name="SAPBEXaggItemX 2 2 4 2" xfId="54615" xr:uid="{00000000-0005-0000-0000-000022D50000}"/>
    <cellStyle name="SAPBEXaggItemX 2 2 5" xfId="54616" xr:uid="{00000000-0005-0000-0000-000023D50000}"/>
    <cellStyle name="SAPBEXaggItemX 2 2 5 2" xfId="54617" xr:uid="{00000000-0005-0000-0000-000024D50000}"/>
    <cellStyle name="SAPBEXaggItemX 2 2 6" xfId="54618" xr:uid="{00000000-0005-0000-0000-000025D50000}"/>
    <cellStyle name="SAPBEXaggItemX 2 2 6 2" xfId="54619" xr:uid="{00000000-0005-0000-0000-000026D50000}"/>
    <cellStyle name="SAPBEXaggItemX 2 2 7" xfId="54620" xr:uid="{00000000-0005-0000-0000-000027D50000}"/>
    <cellStyle name="SAPBEXaggItemX 2 2 8" xfId="54621" xr:uid="{00000000-0005-0000-0000-000028D50000}"/>
    <cellStyle name="SAPBEXaggItemX 2 2 9" xfId="54622" xr:uid="{00000000-0005-0000-0000-000029D50000}"/>
    <cellStyle name="SAPBEXaggItemX 2 3" xfId="54623" xr:uid="{00000000-0005-0000-0000-00002AD50000}"/>
    <cellStyle name="SAPBEXaggItemX 2 3 2" xfId="54624" xr:uid="{00000000-0005-0000-0000-00002BD50000}"/>
    <cellStyle name="SAPBEXaggItemX 2 3 2 2" xfId="54625" xr:uid="{00000000-0005-0000-0000-00002CD50000}"/>
    <cellStyle name="SAPBEXaggItemX 2 3 3" xfId="54626" xr:uid="{00000000-0005-0000-0000-00002DD50000}"/>
    <cellStyle name="SAPBEXaggItemX 2 3 3 2" xfId="54627" xr:uid="{00000000-0005-0000-0000-00002ED50000}"/>
    <cellStyle name="SAPBEXaggItemX 2 3 4" xfId="54628" xr:uid="{00000000-0005-0000-0000-00002FD50000}"/>
    <cellStyle name="SAPBEXaggItemX 2 3 4 2" xfId="54629" xr:uid="{00000000-0005-0000-0000-000030D50000}"/>
    <cellStyle name="SAPBEXaggItemX 2 3 5" xfId="54630" xr:uid="{00000000-0005-0000-0000-000031D50000}"/>
    <cellStyle name="SAPBEXaggItemX 2 3 6" xfId="54631" xr:uid="{00000000-0005-0000-0000-000032D50000}"/>
    <cellStyle name="SAPBEXaggItemX 2 3 7" xfId="54632" xr:uid="{00000000-0005-0000-0000-000033D50000}"/>
    <cellStyle name="SAPBEXaggItemX 2 4" xfId="54633" xr:uid="{00000000-0005-0000-0000-000034D50000}"/>
    <cellStyle name="SAPBEXaggItemX 2 4 2" xfId="54634" xr:uid="{00000000-0005-0000-0000-000035D50000}"/>
    <cellStyle name="SAPBEXaggItemX 2 4 2 2" xfId="54635" xr:uid="{00000000-0005-0000-0000-000036D50000}"/>
    <cellStyle name="SAPBEXaggItemX 2 4 3" xfId="54636" xr:uid="{00000000-0005-0000-0000-000037D50000}"/>
    <cellStyle name="SAPBEXaggItemX 2 4 3 2" xfId="54637" xr:uid="{00000000-0005-0000-0000-000038D50000}"/>
    <cellStyle name="SAPBEXaggItemX 2 4 4" xfId="54638" xr:uid="{00000000-0005-0000-0000-000039D50000}"/>
    <cellStyle name="SAPBEXaggItemX 2 5" xfId="54639" xr:uid="{00000000-0005-0000-0000-00003AD50000}"/>
    <cellStyle name="SAPBEXaggItemX 2 5 2" xfId="54640" xr:uid="{00000000-0005-0000-0000-00003BD50000}"/>
    <cellStyle name="SAPBEXaggItemX 2 5 2 2" xfId="54641" xr:uid="{00000000-0005-0000-0000-00003CD50000}"/>
    <cellStyle name="SAPBEXaggItemX 2 5 3" xfId="54642" xr:uid="{00000000-0005-0000-0000-00003DD50000}"/>
    <cellStyle name="SAPBEXaggItemX 2 5 3 2" xfId="54643" xr:uid="{00000000-0005-0000-0000-00003ED50000}"/>
    <cellStyle name="SAPBEXaggItemX 2 5 4" xfId="54644" xr:uid="{00000000-0005-0000-0000-00003FD50000}"/>
    <cellStyle name="SAPBEXaggItemX 2 6" xfId="54645" xr:uid="{00000000-0005-0000-0000-000040D50000}"/>
    <cellStyle name="SAPBEXaggItemX 2 6 2" xfId="54646" xr:uid="{00000000-0005-0000-0000-000041D50000}"/>
    <cellStyle name="SAPBEXaggItemX 2 7" xfId="54647" xr:uid="{00000000-0005-0000-0000-000042D50000}"/>
    <cellStyle name="SAPBEXaggItemX 2 7 2" xfId="54648" xr:uid="{00000000-0005-0000-0000-000043D50000}"/>
    <cellStyle name="SAPBEXaggItemX 2 8" xfId="54649" xr:uid="{00000000-0005-0000-0000-000044D50000}"/>
    <cellStyle name="SAPBEXaggItemX 2 8 2" xfId="54650" xr:uid="{00000000-0005-0000-0000-000045D50000}"/>
    <cellStyle name="SAPBEXaggItemX 2 9" xfId="54651" xr:uid="{00000000-0005-0000-0000-000046D50000}"/>
    <cellStyle name="SAPBEXaggItemX 2 9 2" xfId="54652" xr:uid="{00000000-0005-0000-0000-000047D50000}"/>
    <cellStyle name="SAPBEXaggItemX 3" xfId="54653" xr:uid="{00000000-0005-0000-0000-000048D50000}"/>
    <cellStyle name="SAPBEXaggItemX 3 2" xfId="54654" xr:uid="{00000000-0005-0000-0000-000049D50000}"/>
    <cellStyle name="SAPBEXaggItemX 3 2 2" xfId="54655" xr:uid="{00000000-0005-0000-0000-00004AD50000}"/>
    <cellStyle name="SAPBEXaggItemX 3 2 2 2" xfId="54656" xr:uid="{00000000-0005-0000-0000-00004BD50000}"/>
    <cellStyle name="SAPBEXaggItemX 3 2 2 2 2" xfId="54657" xr:uid="{00000000-0005-0000-0000-00004CD50000}"/>
    <cellStyle name="SAPBEXaggItemX 3 2 2 3" xfId="54658" xr:uid="{00000000-0005-0000-0000-00004DD50000}"/>
    <cellStyle name="SAPBEXaggItemX 3 2 2 3 2" xfId="54659" xr:uid="{00000000-0005-0000-0000-00004ED50000}"/>
    <cellStyle name="SAPBEXaggItemX 3 2 2 4" xfId="54660" xr:uid="{00000000-0005-0000-0000-00004FD50000}"/>
    <cellStyle name="SAPBEXaggItemX 3 2 3" xfId="54661" xr:uid="{00000000-0005-0000-0000-000050D50000}"/>
    <cellStyle name="SAPBEXaggItemX 3 2 3 2" xfId="54662" xr:uid="{00000000-0005-0000-0000-000051D50000}"/>
    <cellStyle name="SAPBEXaggItemX 3 2 3 2 2" xfId="54663" xr:uid="{00000000-0005-0000-0000-000052D50000}"/>
    <cellStyle name="SAPBEXaggItemX 3 2 3 3" xfId="54664" xr:uid="{00000000-0005-0000-0000-000053D50000}"/>
    <cellStyle name="SAPBEXaggItemX 3 2 3 3 2" xfId="54665" xr:uid="{00000000-0005-0000-0000-000054D50000}"/>
    <cellStyle name="SAPBEXaggItemX 3 2 3 4" xfId="54666" xr:uid="{00000000-0005-0000-0000-000055D50000}"/>
    <cellStyle name="SAPBEXaggItemX 3 2 4" xfId="54667" xr:uid="{00000000-0005-0000-0000-000056D50000}"/>
    <cellStyle name="SAPBEXaggItemX 3 2 4 2" xfId="54668" xr:uid="{00000000-0005-0000-0000-000057D50000}"/>
    <cellStyle name="SAPBEXaggItemX 3 2 5" xfId="54669" xr:uid="{00000000-0005-0000-0000-000058D50000}"/>
    <cellStyle name="SAPBEXaggItemX 3 2 5 2" xfId="54670" xr:uid="{00000000-0005-0000-0000-000059D50000}"/>
    <cellStyle name="SAPBEXaggItemX 3 2 6" xfId="54671" xr:uid="{00000000-0005-0000-0000-00005AD50000}"/>
    <cellStyle name="SAPBEXaggItemX 3 2 6 2" xfId="54672" xr:uid="{00000000-0005-0000-0000-00005BD50000}"/>
    <cellStyle name="SAPBEXaggItemX 3 2 7" xfId="54673" xr:uid="{00000000-0005-0000-0000-00005CD50000}"/>
    <cellStyle name="SAPBEXaggItemX 3 2 8" xfId="54674" xr:uid="{00000000-0005-0000-0000-00005DD50000}"/>
    <cellStyle name="SAPBEXaggItemX 3 2 9" xfId="54675" xr:uid="{00000000-0005-0000-0000-00005ED50000}"/>
    <cellStyle name="SAPBEXaggItemX 3 3" xfId="54676" xr:uid="{00000000-0005-0000-0000-00005FD50000}"/>
    <cellStyle name="SAPBEXaggItemX 3 3 2" xfId="54677" xr:uid="{00000000-0005-0000-0000-000060D50000}"/>
    <cellStyle name="SAPBEXaggItemX 3 3 2 2" xfId="54678" xr:uid="{00000000-0005-0000-0000-000061D50000}"/>
    <cellStyle name="SAPBEXaggItemX 3 3 3" xfId="54679" xr:uid="{00000000-0005-0000-0000-000062D50000}"/>
    <cellStyle name="SAPBEXaggItemX 3 3 3 2" xfId="54680" xr:uid="{00000000-0005-0000-0000-000063D50000}"/>
    <cellStyle name="SAPBEXaggItemX 3 3 4" xfId="54681" xr:uid="{00000000-0005-0000-0000-000064D50000}"/>
    <cellStyle name="SAPBEXaggItemX 3 4" xfId="54682" xr:uid="{00000000-0005-0000-0000-000065D50000}"/>
    <cellStyle name="SAPBEXaggItemX 3 4 2" xfId="54683" xr:uid="{00000000-0005-0000-0000-000066D50000}"/>
    <cellStyle name="SAPBEXaggItemX 3 4 2 2" xfId="54684" xr:uid="{00000000-0005-0000-0000-000067D50000}"/>
    <cellStyle name="SAPBEXaggItemX 3 4 3" xfId="54685" xr:uid="{00000000-0005-0000-0000-000068D50000}"/>
    <cellStyle name="SAPBEXaggItemX 3 4 3 2" xfId="54686" xr:uid="{00000000-0005-0000-0000-000069D50000}"/>
    <cellStyle name="SAPBEXaggItemX 3 4 4" xfId="54687" xr:uid="{00000000-0005-0000-0000-00006AD50000}"/>
    <cellStyle name="SAPBEXaggItemX 3 5" xfId="54688" xr:uid="{00000000-0005-0000-0000-00006BD50000}"/>
    <cellStyle name="SAPBEXaggItemX 3 5 2" xfId="54689" xr:uid="{00000000-0005-0000-0000-00006CD50000}"/>
    <cellStyle name="SAPBEXaggItemX 3 6" xfId="54690" xr:uid="{00000000-0005-0000-0000-00006DD50000}"/>
    <cellStyle name="SAPBEXaggItemX 3 6 2" xfId="54691" xr:uid="{00000000-0005-0000-0000-00006ED50000}"/>
    <cellStyle name="SAPBEXaggItemX 3 7" xfId="54692" xr:uid="{00000000-0005-0000-0000-00006FD50000}"/>
    <cellStyle name="SAPBEXaggItemX 3 7 2" xfId="54693" xr:uid="{00000000-0005-0000-0000-000070D50000}"/>
    <cellStyle name="SAPBEXaggItemX 3 8" xfId="54694" xr:uid="{00000000-0005-0000-0000-000071D50000}"/>
    <cellStyle name="SAPBEXaggItemX 3 9" xfId="54695" xr:uid="{00000000-0005-0000-0000-000072D50000}"/>
    <cellStyle name="SAPBEXaggItemX 4" xfId="54696" xr:uid="{00000000-0005-0000-0000-000073D50000}"/>
    <cellStyle name="SAPBEXaggItemX 4 10" xfId="54697" xr:uid="{00000000-0005-0000-0000-000074D50000}"/>
    <cellStyle name="SAPBEXaggItemX 4 2" xfId="54698" xr:uid="{00000000-0005-0000-0000-000075D50000}"/>
    <cellStyle name="SAPBEXaggItemX 4 2 2" xfId="54699" xr:uid="{00000000-0005-0000-0000-000076D50000}"/>
    <cellStyle name="SAPBEXaggItemX 4 2 2 2" xfId="54700" xr:uid="{00000000-0005-0000-0000-000077D50000}"/>
    <cellStyle name="SAPBEXaggItemX 4 2 2 2 2" xfId="54701" xr:uid="{00000000-0005-0000-0000-000078D50000}"/>
    <cellStyle name="SAPBEXaggItemX 4 2 2 3" xfId="54702" xr:uid="{00000000-0005-0000-0000-000079D50000}"/>
    <cellStyle name="SAPBEXaggItemX 4 2 2 3 2" xfId="54703" xr:uid="{00000000-0005-0000-0000-00007AD50000}"/>
    <cellStyle name="SAPBEXaggItemX 4 2 2 4" xfId="54704" xr:uid="{00000000-0005-0000-0000-00007BD50000}"/>
    <cellStyle name="SAPBEXaggItemX 4 2 3" xfId="54705" xr:uid="{00000000-0005-0000-0000-00007CD50000}"/>
    <cellStyle name="SAPBEXaggItemX 4 2 3 2" xfId="54706" xr:uid="{00000000-0005-0000-0000-00007DD50000}"/>
    <cellStyle name="SAPBEXaggItemX 4 2 3 2 2" xfId="54707" xr:uid="{00000000-0005-0000-0000-00007ED50000}"/>
    <cellStyle name="SAPBEXaggItemX 4 2 3 3" xfId="54708" xr:uid="{00000000-0005-0000-0000-00007FD50000}"/>
    <cellStyle name="SAPBEXaggItemX 4 2 3 3 2" xfId="54709" xr:uid="{00000000-0005-0000-0000-000080D50000}"/>
    <cellStyle name="SAPBEXaggItemX 4 2 3 4" xfId="54710" xr:uid="{00000000-0005-0000-0000-000081D50000}"/>
    <cellStyle name="SAPBEXaggItemX 4 2 4" xfId="54711" xr:uid="{00000000-0005-0000-0000-000082D50000}"/>
    <cellStyle name="SAPBEXaggItemX 4 2 4 2" xfId="54712" xr:uid="{00000000-0005-0000-0000-000083D50000}"/>
    <cellStyle name="SAPBEXaggItemX 4 2 5" xfId="54713" xr:uid="{00000000-0005-0000-0000-000084D50000}"/>
    <cellStyle name="SAPBEXaggItemX 4 2 5 2" xfId="54714" xr:uid="{00000000-0005-0000-0000-000085D50000}"/>
    <cellStyle name="SAPBEXaggItemX 4 2 6" xfId="54715" xr:uid="{00000000-0005-0000-0000-000086D50000}"/>
    <cellStyle name="SAPBEXaggItemX 4 3" xfId="54716" xr:uid="{00000000-0005-0000-0000-000087D50000}"/>
    <cellStyle name="SAPBEXaggItemX 4 3 2" xfId="54717" xr:uid="{00000000-0005-0000-0000-000088D50000}"/>
    <cellStyle name="SAPBEXaggItemX 4 3 2 2" xfId="54718" xr:uid="{00000000-0005-0000-0000-000089D50000}"/>
    <cellStyle name="SAPBEXaggItemX 4 3 3" xfId="54719" xr:uid="{00000000-0005-0000-0000-00008AD50000}"/>
    <cellStyle name="SAPBEXaggItemX 4 3 3 2" xfId="54720" xr:uid="{00000000-0005-0000-0000-00008BD50000}"/>
    <cellStyle name="SAPBEXaggItemX 4 3 4" xfId="54721" xr:uid="{00000000-0005-0000-0000-00008CD50000}"/>
    <cellStyle name="SAPBEXaggItemX 4 4" xfId="54722" xr:uid="{00000000-0005-0000-0000-00008DD50000}"/>
    <cellStyle name="SAPBEXaggItemX 4 4 2" xfId="54723" xr:uid="{00000000-0005-0000-0000-00008ED50000}"/>
    <cellStyle name="SAPBEXaggItemX 4 4 2 2" xfId="54724" xr:uid="{00000000-0005-0000-0000-00008FD50000}"/>
    <cellStyle name="SAPBEXaggItemX 4 4 3" xfId="54725" xr:uid="{00000000-0005-0000-0000-000090D50000}"/>
    <cellStyle name="SAPBEXaggItemX 4 4 3 2" xfId="54726" xr:uid="{00000000-0005-0000-0000-000091D50000}"/>
    <cellStyle name="SAPBEXaggItemX 4 4 4" xfId="54727" xr:uid="{00000000-0005-0000-0000-000092D50000}"/>
    <cellStyle name="SAPBEXaggItemX 4 5" xfId="54728" xr:uid="{00000000-0005-0000-0000-000093D50000}"/>
    <cellStyle name="SAPBEXaggItemX 4 5 2" xfId="54729" xr:uid="{00000000-0005-0000-0000-000094D50000}"/>
    <cellStyle name="SAPBEXaggItemX 4 6" xfId="54730" xr:uid="{00000000-0005-0000-0000-000095D50000}"/>
    <cellStyle name="SAPBEXaggItemX 4 6 2" xfId="54731" xr:uid="{00000000-0005-0000-0000-000096D50000}"/>
    <cellStyle name="SAPBEXaggItemX 4 7" xfId="54732" xr:uid="{00000000-0005-0000-0000-000097D50000}"/>
    <cellStyle name="SAPBEXaggItemX 4 7 2" xfId="54733" xr:uid="{00000000-0005-0000-0000-000098D50000}"/>
    <cellStyle name="SAPBEXaggItemX 4 8" xfId="54734" xr:uid="{00000000-0005-0000-0000-000099D50000}"/>
    <cellStyle name="SAPBEXaggItemX 4 9" xfId="54735" xr:uid="{00000000-0005-0000-0000-00009AD50000}"/>
    <cellStyle name="SAPBEXaggItemX 5" xfId="54736" xr:uid="{00000000-0005-0000-0000-00009BD50000}"/>
    <cellStyle name="SAPBEXaggItemX 5 2" xfId="54737" xr:uid="{00000000-0005-0000-0000-00009CD50000}"/>
    <cellStyle name="SAPBEXaggItemX 5 2 2" xfId="54738" xr:uid="{00000000-0005-0000-0000-00009DD50000}"/>
    <cellStyle name="SAPBEXaggItemX 5 3" xfId="54739" xr:uid="{00000000-0005-0000-0000-00009ED50000}"/>
    <cellStyle name="SAPBEXaggItemX 5 3 2" xfId="54740" xr:uid="{00000000-0005-0000-0000-00009FD50000}"/>
    <cellStyle name="SAPBEXaggItemX 5 4" xfId="54741" xr:uid="{00000000-0005-0000-0000-0000A0D50000}"/>
    <cellStyle name="SAPBEXaggItemX 5 4 2" xfId="54742" xr:uid="{00000000-0005-0000-0000-0000A1D50000}"/>
    <cellStyle name="SAPBEXaggItemX 5 5" xfId="54743" xr:uid="{00000000-0005-0000-0000-0000A2D50000}"/>
    <cellStyle name="SAPBEXaggItemX 5 6" xfId="54744" xr:uid="{00000000-0005-0000-0000-0000A3D50000}"/>
    <cellStyle name="SAPBEXaggItemX 5 7" xfId="54745" xr:uid="{00000000-0005-0000-0000-0000A4D50000}"/>
    <cellStyle name="SAPBEXaggItemX 6" xfId="54746" xr:uid="{00000000-0005-0000-0000-0000A5D50000}"/>
    <cellStyle name="SAPBEXaggItemX 6 2" xfId="54747" xr:uid="{00000000-0005-0000-0000-0000A6D50000}"/>
    <cellStyle name="SAPBEXaggItemX 6 2 2" xfId="54748" xr:uid="{00000000-0005-0000-0000-0000A7D50000}"/>
    <cellStyle name="SAPBEXaggItemX 6 3" xfId="54749" xr:uid="{00000000-0005-0000-0000-0000A8D50000}"/>
    <cellStyle name="SAPBEXaggItemX 6 3 2" xfId="54750" xr:uid="{00000000-0005-0000-0000-0000A9D50000}"/>
    <cellStyle name="SAPBEXaggItemX 6 4" xfId="54751" xr:uid="{00000000-0005-0000-0000-0000AAD50000}"/>
    <cellStyle name="SAPBEXaggItemX 6 4 2" xfId="54752" xr:uid="{00000000-0005-0000-0000-0000ABD50000}"/>
    <cellStyle name="SAPBEXaggItemX 6 5" xfId="54753" xr:uid="{00000000-0005-0000-0000-0000ACD50000}"/>
    <cellStyle name="SAPBEXaggItemX 7" xfId="54754" xr:uid="{00000000-0005-0000-0000-0000ADD50000}"/>
    <cellStyle name="SAPBEXaggItemX 7 2" xfId="54755" xr:uid="{00000000-0005-0000-0000-0000AED50000}"/>
    <cellStyle name="SAPBEXaggItemX 7 2 2" xfId="54756" xr:uid="{00000000-0005-0000-0000-0000AFD50000}"/>
    <cellStyle name="SAPBEXaggItemX 7 3" xfId="54757" xr:uid="{00000000-0005-0000-0000-0000B0D50000}"/>
    <cellStyle name="SAPBEXaggItemX 7 3 2" xfId="54758" xr:uid="{00000000-0005-0000-0000-0000B1D50000}"/>
    <cellStyle name="SAPBEXaggItemX 7 4" xfId="54759" xr:uid="{00000000-0005-0000-0000-0000B2D50000}"/>
    <cellStyle name="SAPBEXaggItemX 7 4 2" xfId="54760" xr:uid="{00000000-0005-0000-0000-0000B3D50000}"/>
    <cellStyle name="SAPBEXaggItemX 7 5" xfId="54761" xr:uid="{00000000-0005-0000-0000-0000B4D50000}"/>
    <cellStyle name="SAPBEXaggItemX 8" xfId="54762" xr:uid="{00000000-0005-0000-0000-0000B5D50000}"/>
    <cellStyle name="SAPBEXaggItemX 8 2" xfId="54763" xr:uid="{00000000-0005-0000-0000-0000B6D50000}"/>
    <cellStyle name="SAPBEXaggItemX 9" xfId="54764" xr:uid="{00000000-0005-0000-0000-0000B7D50000}"/>
    <cellStyle name="SAPBEXaggItemX 9 2" xfId="54765" xr:uid="{00000000-0005-0000-0000-0000B8D50000}"/>
    <cellStyle name="SAPBEXchaText" xfId="54766" xr:uid="{00000000-0005-0000-0000-0000B9D50000}"/>
    <cellStyle name="SAPBEXchaText 2" xfId="54767" xr:uid="{00000000-0005-0000-0000-0000BAD50000}"/>
    <cellStyle name="SAPBEXchaText 2 2" xfId="54768" xr:uid="{00000000-0005-0000-0000-0000BBD50000}"/>
    <cellStyle name="SAPBEXchaText 2 2 2" xfId="54769" xr:uid="{00000000-0005-0000-0000-0000BCD50000}"/>
    <cellStyle name="SAPBEXchaText 2 2 2 2" xfId="54770" xr:uid="{00000000-0005-0000-0000-0000BDD50000}"/>
    <cellStyle name="SAPBEXchaText 2 2 2 3" xfId="54771" xr:uid="{00000000-0005-0000-0000-0000BED50000}"/>
    <cellStyle name="SAPBEXchaText 2 2 3" xfId="54772" xr:uid="{00000000-0005-0000-0000-0000BFD50000}"/>
    <cellStyle name="SAPBEXchaText 2 2 3 2" xfId="54773" xr:uid="{00000000-0005-0000-0000-0000C0D50000}"/>
    <cellStyle name="SAPBEXchaText 2 2 4" xfId="54774" xr:uid="{00000000-0005-0000-0000-0000C1D50000}"/>
    <cellStyle name="SAPBEXchaText 2 2 5" xfId="54775" xr:uid="{00000000-0005-0000-0000-0000C2D50000}"/>
    <cellStyle name="SAPBEXchaText 2 2 6" xfId="54776" xr:uid="{00000000-0005-0000-0000-0000C3D50000}"/>
    <cellStyle name="SAPBEXchaText 2 3" xfId="54777" xr:uid="{00000000-0005-0000-0000-0000C4D50000}"/>
    <cellStyle name="SAPBEXchaText 2 3 2" xfId="54778" xr:uid="{00000000-0005-0000-0000-0000C5D50000}"/>
    <cellStyle name="SAPBEXchaText 2 3 2 2" xfId="54779" xr:uid="{00000000-0005-0000-0000-0000C6D50000}"/>
    <cellStyle name="SAPBEXchaText 2 3 2 3" xfId="54780" xr:uid="{00000000-0005-0000-0000-0000C7D50000}"/>
    <cellStyle name="SAPBEXchaText 2 3 3" xfId="54781" xr:uid="{00000000-0005-0000-0000-0000C8D50000}"/>
    <cellStyle name="SAPBEXchaText 2 3 3 2" xfId="54782" xr:uid="{00000000-0005-0000-0000-0000C9D50000}"/>
    <cellStyle name="SAPBEXchaText 2 3 4" xfId="54783" xr:uid="{00000000-0005-0000-0000-0000CAD50000}"/>
    <cellStyle name="SAPBEXchaText 2 3 5" xfId="54784" xr:uid="{00000000-0005-0000-0000-0000CBD50000}"/>
    <cellStyle name="SAPBEXchaText 2 4" xfId="54785" xr:uid="{00000000-0005-0000-0000-0000CCD50000}"/>
    <cellStyle name="SAPBEXchaText 2 4 2" xfId="54786" xr:uid="{00000000-0005-0000-0000-0000CDD50000}"/>
    <cellStyle name="SAPBEXchaText 2 4 2 2" xfId="54787" xr:uid="{00000000-0005-0000-0000-0000CED50000}"/>
    <cellStyle name="SAPBEXchaText 2 4 3" xfId="54788" xr:uid="{00000000-0005-0000-0000-0000CFD50000}"/>
    <cellStyle name="SAPBEXchaText 2 5" xfId="54789" xr:uid="{00000000-0005-0000-0000-0000D0D50000}"/>
    <cellStyle name="SAPBEXchaText 2 5 2" xfId="54790" xr:uid="{00000000-0005-0000-0000-0000D1D50000}"/>
    <cellStyle name="SAPBEXchaText 2 5 2 2" xfId="54791" xr:uid="{00000000-0005-0000-0000-0000D2D50000}"/>
    <cellStyle name="SAPBEXchaText 2 5 3" xfId="54792" xr:uid="{00000000-0005-0000-0000-0000D3D50000}"/>
    <cellStyle name="SAPBEXchaText 2 6" xfId="54793" xr:uid="{00000000-0005-0000-0000-0000D4D50000}"/>
    <cellStyle name="SAPBEXchaText 2 6 2" xfId="54794" xr:uid="{00000000-0005-0000-0000-0000D5D50000}"/>
    <cellStyle name="SAPBEXchaText 2 6 3" xfId="54795" xr:uid="{00000000-0005-0000-0000-0000D6D50000}"/>
    <cellStyle name="SAPBEXchaText 2 7" xfId="54796" xr:uid="{00000000-0005-0000-0000-0000D7D50000}"/>
    <cellStyle name="SAPBEXchaText 2 7 2" xfId="54797" xr:uid="{00000000-0005-0000-0000-0000D8D50000}"/>
    <cellStyle name="SAPBEXchaText 2 7 3" xfId="54798" xr:uid="{00000000-0005-0000-0000-0000D9D50000}"/>
    <cellStyle name="SAPBEXchaText 2 8" xfId="54799" xr:uid="{00000000-0005-0000-0000-0000DAD50000}"/>
    <cellStyle name="SAPBEXchaText 3" xfId="54800" xr:uid="{00000000-0005-0000-0000-0000DBD50000}"/>
    <cellStyle name="SAPBEXchaText 3 2" xfId="54801" xr:uid="{00000000-0005-0000-0000-0000DCD50000}"/>
    <cellStyle name="SAPBEXchaText 3 2 2" xfId="54802" xr:uid="{00000000-0005-0000-0000-0000DDD50000}"/>
    <cellStyle name="SAPBEXchaText 3 3" xfId="54803" xr:uid="{00000000-0005-0000-0000-0000DED50000}"/>
    <cellStyle name="SAPBEXchaText 3 3 2" xfId="54804" xr:uid="{00000000-0005-0000-0000-0000DFD50000}"/>
    <cellStyle name="SAPBEXchaText 3 4" xfId="54805" xr:uid="{00000000-0005-0000-0000-0000E0D50000}"/>
    <cellStyle name="SAPBEXchaText 3 5" xfId="54806" xr:uid="{00000000-0005-0000-0000-0000E1D50000}"/>
    <cellStyle name="SAPBEXchaText 4" xfId="54807" xr:uid="{00000000-0005-0000-0000-0000E2D50000}"/>
    <cellStyle name="SAPBEXchaText 4 2" xfId="54808" xr:uid="{00000000-0005-0000-0000-0000E3D50000}"/>
    <cellStyle name="SAPBEXchaText 4 3" xfId="54809" xr:uid="{00000000-0005-0000-0000-0000E4D50000}"/>
    <cellStyle name="SAPBEXchaText 5" xfId="54810" xr:uid="{00000000-0005-0000-0000-0000E5D50000}"/>
    <cellStyle name="SAPBEXchaText 5 2" xfId="54811" xr:uid="{00000000-0005-0000-0000-0000E6D50000}"/>
    <cellStyle name="SAPBEXchaText 5 3" xfId="54812" xr:uid="{00000000-0005-0000-0000-0000E7D50000}"/>
    <cellStyle name="SAPBEXchaText 6" xfId="54813" xr:uid="{00000000-0005-0000-0000-0000E8D50000}"/>
    <cellStyle name="SAPBEXchaText 6 2" xfId="54814" xr:uid="{00000000-0005-0000-0000-0000E9D50000}"/>
    <cellStyle name="SAPBEXchaText 6 3" xfId="54815" xr:uid="{00000000-0005-0000-0000-0000EAD50000}"/>
    <cellStyle name="SAPBEXchaText 7" xfId="54816" xr:uid="{00000000-0005-0000-0000-0000EBD50000}"/>
    <cellStyle name="SAPBEXchaText 7 2" xfId="54817" xr:uid="{00000000-0005-0000-0000-0000ECD50000}"/>
    <cellStyle name="SAPBEXchaText 8" xfId="54818" xr:uid="{00000000-0005-0000-0000-0000EDD50000}"/>
    <cellStyle name="SAPBEXchaText_2010 Balancing account budget upload" xfId="54819" xr:uid="{00000000-0005-0000-0000-0000EED50000}"/>
    <cellStyle name="SAPBEXColoum_Header_SA" xfId="54820" xr:uid="{00000000-0005-0000-0000-0000EFD50000}"/>
    <cellStyle name="SAPBEXexcBad7" xfId="54821" xr:uid="{00000000-0005-0000-0000-0000F0D50000}"/>
    <cellStyle name="SAPBEXexcBad7 10" xfId="54822" xr:uid="{00000000-0005-0000-0000-0000F1D50000}"/>
    <cellStyle name="SAPBEXexcBad7 11" xfId="54823" xr:uid="{00000000-0005-0000-0000-0000F2D50000}"/>
    <cellStyle name="SAPBEXexcBad7 2" xfId="54824" xr:uid="{00000000-0005-0000-0000-0000F3D50000}"/>
    <cellStyle name="SAPBEXexcBad7 2 10" xfId="54825" xr:uid="{00000000-0005-0000-0000-0000F4D50000}"/>
    <cellStyle name="SAPBEXexcBad7 2 2" xfId="54826" xr:uid="{00000000-0005-0000-0000-0000F5D50000}"/>
    <cellStyle name="SAPBEXexcBad7 2 2 2" xfId="54827" xr:uid="{00000000-0005-0000-0000-0000F6D50000}"/>
    <cellStyle name="SAPBEXexcBad7 2 2 2 2" xfId="54828" xr:uid="{00000000-0005-0000-0000-0000F7D50000}"/>
    <cellStyle name="SAPBEXexcBad7 2 2 2 2 2" xfId="54829" xr:uid="{00000000-0005-0000-0000-0000F8D50000}"/>
    <cellStyle name="SAPBEXexcBad7 2 2 2 3" xfId="54830" xr:uid="{00000000-0005-0000-0000-0000F9D50000}"/>
    <cellStyle name="SAPBEXexcBad7 2 2 2 3 2" xfId="54831" xr:uid="{00000000-0005-0000-0000-0000FAD50000}"/>
    <cellStyle name="SAPBEXexcBad7 2 2 2 4" xfId="54832" xr:uid="{00000000-0005-0000-0000-0000FBD50000}"/>
    <cellStyle name="SAPBEXexcBad7 2 2 3" xfId="54833" xr:uid="{00000000-0005-0000-0000-0000FCD50000}"/>
    <cellStyle name="SAPBEXexcBad7 2 2 3 2" xfId="54834" xr:uid="{00000000-0005-0000-0000-0000FDD50000}"/>
    <cellStyle name="SAPBEXexcBad7 2 2 4" xfId="54835" xr:uid="{00000000-0005-0000-0000-0000FED50000}"/>
    <cellStyle name="SAPBEXexcBad7 2 2 4 2" xfId="54836" xr:uid="{00000000-0005-0000-0000-0000FFD50000}"/>
    <cellStyle name="SAPBEXexcBad7 2 2 5" xfId="54837" xr:uid="{00000000-0005-0000-0000-000000D60000}"/>
    <cellStyle name="SAPBEXexcBad7 2 3" xfId="54838" xr:uid="{00000000-0005-0000-0000-000001D60000}"/>
    <cellStyle name="SAPBEXexcBad7 2 3 2" xfId="54839" xr:uid="{00000000-0005-0000-0000-000002D60000}"/>
    <cellStyle name="SAPBEXexcBad7 2 3 2 2" xfId="54840" xr:uid="{00000000-0005-0000-0000-000003D60000}"/>
    <cellStyle name="SAPBEXexcBad7 2 3 3" xfId="54841" xr:uid="{00000000-0005-0000-0000-000004D60000}"/>
    <cellStyle name="SAPBEXexcBad7 2 3 3 2" xfId="54842" xr:uid="{00000000-0005-0000-0000-000005D60000}"/>
    <cellStyle name="SAPBEXexcBad7 2 3 4" xfId="54843" xr:uid="{00000000-0005-0000-0000-000006D60000}"/>
    <cellStyle name="SAPBEXexcBad7 2 3 5" xfId="54844" xr:uid="{00000000-0005-0000-0000-000007D60000}"/>
    <cellStyle name="SAPBEXexcBad7 2 3 6" xfId="54845" xr:uid="{00000000-0005-0000-0000-000008D60000}"/>
    <cellStyle name="SAPBEXexcBad7 2 4" xfId="54846" xr:uid="{00000000-0005-0000-0000-000009D60000}"/>
    <cellStyle name="SAPBEXexcBad7 2 4 2" xfId="54847" xr:uid="{00000000-0005-0000-0000-00000AD60000}"/>
    <cellStyle name="SAPBEXexcBad7 2 4 2 2" xfId="54848" xr:uid="{00000000-0005-0000-0000-00000BD60000}"/>
    <cellStyle name="SAPBEXexcBad7 2 4 3" xfId="54849" xr:uid="{00000000-0005-0000-0000-00000CD60000}"/>
    <cellStyle name="SAPBEXexcBad7 2 4 3 2" xfId="54850" xr:uid="{00000000-0005-0000-0000-00000DD60000}"/>
    <cellStyle name="SAPBEXexcBad7 2 4 4" xfId="54851" xr:uid="{00000000-0005-0000-0000-00000ED60000}"/>
    <cellStyle name="SAPBEXexcBad7 2 5" xfId="54852" xr:uid="{00000000-0005-0000-0000-00000FD60000}"/>
    <cellStyle name="SAPBEXexcBad7 2 5 2" xfId="54853" xr:uid="{00000000-0005-0000-0000-000010D60000}"/>
    <cellStyle name="SAPBEXexcBad7 2 6" xfId="54854" xr:uid="{00000000-0005-0000-0000-000011D60000}"/>
    <cellStyle name="SAPBEXexcBad7 2 6 2" xfId="54855" xr:uid="{00000000-0005-0000-0000-000012D60000}"/>
    <cellStyle name="SAPBEXexcBad7 2 7" xfId="54856" xr:uid="{00000000-0005-0000-0000-000013D60000}"/>
    <cellStyle name="SAPBEXexcBad7 2 7 2" xfId="54857" xr:uid="{00000000-0005-0000-0000-000014D60000}"/>
    <cellStyle name="SAPBEXexcBad7 2 8" xfId="54858" xr:uid="{00000000-0005-0000-0000-000015D60000}"/>
    <cellStyle name="SAPBEXexcBad7 2 9" xfId="54859" xr:uid="{00000000-0005-0000-0000-000016D60000}"/>
    <cellStyle name="SAPBEXexcBad7 3" xfId="54860" xr:uid="{00000000-0005-0000-0000-000017D60000}"/>
    <cellStyle name="SAPBEXexcBad7 3 2" xfId="54861" xr:uid="{00000000-0005-0000-0000-000018D60000}"/>
    <cellStyle name="SAPBEXexcBad7 3 2 2" xfId="54862" xr:uid="{00000000-0005-0000-0000-000019D60000}"/>
    <cellStyle name="SAPBEXexcBad7 3 2 2 2" xfId="54863" xr:uid="{00000000-0005-0000-0000-00001AD60000}"/>
    <cellStyle name="SAPBEXexcBad7 3 2 2 2 2" xfId="54864" xr:uid="{00000000-0005-0000-0000-00001BD60000}"/>
    <cellStyle name="SAPBEXexcBad7 3 2 2 3" xfId="54865" xr:uid="{00000000-0005-0000-0000-00001CD60000}"/>
    <cellStyle name="SAPBEXexcBad7 3 2 2 3 2" xfId="54866" xr:uid="{00000000-0005-0000-0000-00001DD60000}"/>
    <cellStyle name="SAPBEXexcBad7 3 2 2 4" xfId="54867" xr:uid="{00000000-0005-0000-0000-00001ED60000}"/>
    <cellStyle name="SAPBEXexcBad7 3 2 3" xfId="54868" xr:uid="{00000000-0005-0000-0000-00001FD60000}"/>
    <cellStyle name="SAPBEXexcBad7 3 2 3 2" xfId="54869" xr:uid="{00000000-0005-0000-0000-000020D60000}"/>
    <cellStyle name="SAPBEXexcBad7 3 2 3 2 2" xfId="54870" xr:uid="{00000000-0005-0000-0000-000021D60000}"/>
    <cellStyle name="SAPBEXexcBad7 3 2 3 3" xfId="54871" xr:uid="{00000000-0005-0000-0000-000022D60000}"/>
    <cellStyle name="SAPBEXexcBad7 3 2 3 3 2" xfId="54872" xr:uid="{00000000-0005-0000-0000-000023D60000}"/>
    <cellStyle name="SAPBEXexcBad7 3 2 3 4" xfId="54873" xr:uid="{00000000-0005-0000-0000-000024D60000}"/>
    <cellStyle name="SAPBEXexcBad7 3 2 4" xfId="54874" xr:uid="{00000000-0005-0000-0000-000025D60000}"/>
    <cellStyle name="SAPBEXexcBad7 3 2 4 2" xfId="54875" xr:uid="{00000000-0005-0000-0000-000026D60000}"/>
    <cellStyle name="SAPBEXexcBad7 3 2 5" xfId="54876" xr:uid="{00000000-0005-0000-0000-000027D60000}"/>
    <cellStyle name="SAPBEXexcBad7 3 2 5 2" xfId="54877" xr:uid="{00000000-0005-0000-0000-000028D60000}"/>
    <cellStyle name="SAPBEXexcBad7 3 2 6" xfId="54878" xr:uid="{00000000-0005-0000-0000-000029D60000}"/>
    <cellStyle name="SAPBEXexcBad7 3 3" xfId="54879" xr:uid="{00000000-0005-0000-0000-00002AD60000}"/>
    <cellStyle name="SAPBEXexcBad7 3 3 2" xfId="54880" xr:uid="{00000000-0005-0000-0000-00002BD60000}"/>
    <cellStyle name="SAPBEXexcBad7 3 3 2 2" xfId="54881" xr:uid="{00000000-0005-0000-0000-00002CD60000}"/>
    <cellStyle name="SAPBEXexcBad7 3 3 3" xfId="54882" xr:uid="{00000000-0005-0000-0000-00002DD60000}"/>
    <cellStyle name="SAPBEXexcBad7 3 3 3 2" xfId="54883" xr:uid="{00000000-0005-0000-0000-00002ED60000}"/>
    <cellStyle name="SAPBEXexcBad7 3 3 4" xfId="54884" xr:uid="{00000000-0005-0000-0000-00002FD60000}"/>
    <cellStyle name="SAPBEXexcBad7 3 4" xfId="54885" xr:uid="{00000000-0005-0000-0000-000030D60000}"/>
    <cellStyle name="SAPBEXexcBad7 3 4 2" xfId="54886" xr:uid="{00000000-0005-0000-0000-000031D60000}"/>
    <cellStyle name="SAPBEXexcBad7 3 4 2 2" xfId="54887" xr:uid="{00000000-0005-0000-0000-000032D60000}"/>
    <cellStyle name="SAPBEXexcBad7 3 4 3" xfId="54888" xr:uid="{00000000-0005-0000-0000-000033D60000}"/>
    <cellStyle name="SAPBEXexcBad7 3 4 3 2" xfId="54889" xr:uid="{00000000-0005-0000-0000-000034D60000}"/>
    <cellStyle name="SAPBEXexcBad7 3 4 4" xfId="54890" xr:uid="{00000000-0005-0000-0000-000035D60000}"/>
    <cellStyle name="SAPBEXexcBad7 3 5" xfId="54891" xr:uid="{00000000-0005-0000-0000-000036D60000}"/>
    <cellStyle name="SAPBEXexcBad7 3 5 2" xfId="54892" xr:uid="{00000000-0005-0000-0000-000037D60000}"/>
    <cellStyle name="SAPBEXexcBad7 3 5 2 2" xfId="54893" xr:uid="{00000000-0005-0000-0000-000038D60000}"/>
    <cellStyle name="SAPBEXexcBad7 3 5 3" xfId="54894" xr:uid="{00000000-0005-0000-0000-000039D60000}"/>
    <cellStyle name="SAPBEXexcBad7 3 5 3 2" xfId="54895" xr:uid="{00000000-0005-0000-0000-00003AD60000}"/>
    <cellStyle name="SAPBEXexcBad7 3 5 4" xfId="54896" xr:uid="{00000000-0005-0000-0000-00003BD60000}"/>
    <cellStyle name="SAPBEXexcBad7 3 6" xfId="54897" xr:uid="{00000000-0005-0000-0000-00003CD60000}"/>
    <cellStyle name="SAPBEXexcBad7 3 6 2" xfId="54898" xr:uid="{00000000-0005-0000-0000-00003DD60000}"/>
    <cellStyle name="SAPBEXexcBad7 3 7" xfId="54899" xr:uid="{00000000-0005-0000-0000-00003ED60000}"/>
    <cellStyle name="SAPBEXexcBad7 3 7 2" xfId="54900" xr:uid="{00000000-0005-0000-0000-00003FD60000}"/>
    <cellStyle name="SAPBEXexcBad7 3 8" xfId="54901" xr:uid="{00000000-0005-0000-0000-000040D60000}"/>
    <cellStyle name="SAPBEXexcBad7 3 9" xfId="54902" xr:uid="{00000000-0005-0000-0000-000041D60000}"/>
    <cellStyle name="SAPBEXexcBad7 4" xfId="54903" xr:uid="{00000000-0005-0000-0000-000042D60000}"/>
    <cellStyle name="SAPBEXexcBad7 4 2" xfId="54904" xr:uid="{00000000-0005-0000-0000-000043D60000}"/>
    <cellStyle name="SAPBEXexcBad7 4 2 2" xfId="54905" xr:uid="{00000000-0005-0000-0000-000044D60000}"/>
    <cellStyle name="SAPBEXexcBad7 4 3" xfId="54906" xr:uid="{00000000-0005-0000-0000-000045D60000}"/>
    <cellStyle name="SAPBEXexcBad7 4 3 2" xfId="54907" xr:uid="{00000000-0005-0000-0000-000046D60000}"/>
    <cellStyle name="SAPBEXexcBad7 4 4" xfId="54908" xr:uid="{00000000-0005-0000-0000-000047D60000}"/>
    <cellStyle name="SAPBEXexcBad7 5" xfId="54909" xr:uid="{00000000-0005-0000-0000-000048D60000}"/>
    <cellStyle name="SAPBEXexcBad7 5 2" xfId="54910" xr:uid="{00000000-0005-0000-0000-000049D60000}"/>
    <cellStyle name="SAPBEXexcBad7 5 2 2" xfId="54911" xr:uid="{00000000-0005-0000-0000-00004AD60000}"/>
    <cellStyle name="SAPBEXexcBad7 5 3" xfId="54912" xr:uid="{00000000-0005-0000-0000-00004BD60000}"/>
    <cellStyle name="SAPBEXexcBad7 5 3 2" xfId="54913" xr:uid="{00000000-0005-0000-0000-00004CD60000}"/>
    <cellStyle name="SAPBEXexcBad7 5 4" xfId="54914" xr:uid="{00000000-0005-0000-0000-00004DD60000}"/>
    <cellStyle name="SAPBEXexcBad7 6" xfId="54915" xr:uid="{00000000-0005-0000-0000-00004ED60000}"/>
    <cellStyle name="SAPBEXexcBad7 6 2" xfId="54916" xr:uid="{00000000-0005-0000-0000-00004FD60000}"/>
    <cellStyle name="SAPBEXexcBad7 6 2 2" xfId="54917" xr:uid="{00000000-0005-0000-0000-000050D60000}"/>
    <cellStyle name="SAPBEXexcBad7 6 3" xfId="54918" xr:uid="{00000000-0005-0000-0000-000051D60000}"/>
    <cellStyle name="SAPBEXexcBad7 6 3 2" xfId="54919" xr:uid="{00000000-0005-0000-0000-000052D60000}"/>
    <cellStyle name="SAPBEXexcBad7 6 4" xfId="54920" xr:uid="{00000000-0005-0000-0000-000053D60000}"/>
    <cellStyle name="SAPBEXexcBad7 7" xfId="54921" xr:uid="{00000000-0005-0000-0000-000054D60000}"/>
    <cellStyle name="SAPBEXexcBad7 7 2" xfId="54922" xr:uid="{00000000-0005-0000-0000-000055D60000}"/>
    <cellStyle name="SAPBEXexcBad7 8" xfId="54923" xr:uid="{00000000-0005-0000-0000-000056D60000}"/>
    <cellStyle name="SAPBEXexcBad7 8 2" xfId="54924" xr:uid="{00000000-0005-0000-0000-000057D60000}"/>
    <cellStyle name="SAPBEXexcBad7 9" xfId="54925" xr:uid="{00000000-0005-0000-0000-000058D60000}"/>
    <cellStyle name="SAPBEXexcBad7 9 2" xfId="54926" xr:uid="{00000000-0005-0000-0000-000059D60000}"/>
    <cellStyle name="SAPBEXexcBad8" xfId="54927" xr:uid="{00000000-0005-0000-0000-00005AD60000}"/>
    <cellStyle name="SAPBEXexcBad8 10" xfId="54928" xr:uid="{00000000-0005-0000-0000-00005BD60000}"/>
    <cellStyle name="SAPBEXexcBad8 11" xfId="54929" xr:uid="{00000000-0005-0000-0000-00005CD60000}"/>
    <cellStyle name="SAPBEXexcBad8 2" xfId="54930" xr:uid="{00000000-0005-0000-0000-00005DD60000}"/>
    <cellStyle name="SAPBEXexcBad8 2 10" xfId="54931" xr:uid="{00000000-0005-0000-0000-00005ED60000}"/>
    <cellStyle name="SAPBEXexcBad8 2 2" xfId="54932" xr:uid="{00000000-0005-0000-0000-00005FD60000}"/>
    <cellStyle name="SAPBEXexcBad8 2 2 2" xfId="54933" xr:uid="{00000000-0005-0000-0000-000060D60000}"/>
    <cellStyle name="SAPBEXexcBad8 2 2 2 2" xfId="54934" xr:uid="{00000000-0005-0000-0000-000061D60000}"/>
    <cellStyle name="SAPBEXexcBad8 2 2 2 2 2" xfId="54935" xr:uid="{00000000-0005-0000-0000-000062D60000}"/>
    <cellStyle name="SAPBEXexcBad8 2 2 2 3" xfId="54936" xr:uid="{00000000-0005-0000-0000-000063D60000}"/>
    <cellStyle name="SAPBEXexcBad8 2 2 2 3 2" xfId="54937" xr:uid="{00000000-0005-0000-0000-000064D60000}"/>
    <cellStyle name="SAPBEXexcBad8 2 2 2 4" xfId="54938" xr:uid="{00000000-0005-0000-0000-000065D60000}"/>
    <cellStyle name="SAPBEXexcBad8 2 2 3" xfId="54939" xr:uid="{00000000-0005-0000-0000-000066D60000}"/>
    <cellStyle name="SAPBEXexcBad8 2 2 3 2" xfId="54940" xr:uid="{00000000-0005-0000-0000-000067D60000}"/>
    <cellStyle name="SAPBEXexcBad8 2 2 4" xfId="54941" xr:uid="{00000000-0005-0000-0000-000068D60000}"/>
    <cellStyle name="SAPBEXexcBad8 2 2 4 2" xfId="54942" xr:uid="{00000000-0005-0000-0000-000069D60000}"/>
    <cellStyle name="SAPBEXexcBad8 2 2 5" xfId="54943" xr:uid="{00000000-0005-0000-0000-00006AD60000}"/>
    <cellStyle name="SAPBEXexcBad8 2 3" xfId="54944" xr:uid="{00000000-0005-0000-0000-00006BD60000}"/>
    <cellStyle name="SAPBEXexcBad8 2 3 2" xfId="54945" xr:uid="{00000000-0005-0000-0000-00006CD60000}"/>
    <cellStyle name="SAPBEXexcBad8 2 3 2 2" xfId="54946" xr:uid="{00000000-0005-0000-0000-00006DD60000}"/>
    <cellStyle name="SAPBEXexcBad8 2 3 3" xfId="54947" xr:uid="{00000000-0005-0000-0000-00006ED60000}"/>
    <cellStyle name="SAPBEXexcBad8 2 3 3 2" xfId="54948" xr:uid="{00000000-0005-0000-0000-00006FD60000}"/>
    <cellStyle name="SAPBEXexcBad8 2 3 4" xfId="54949" xr:uid="{00000000-0005-0000-0000-000070D60000}"/>
    <cellStyle name="SAPBEXexcBad8 2 3 5" xfId="54950" xr:uid="{00000000-0005-0000-0000-000071D60000}"/>
    <cellStyle name="SAPBEXexcBad8 2 3 6" xfId="54951" xr:uid="{00000000-0005-0000-0000-000072D60000}"/>
    <cellStyle name="SAPBEXexcBad8 2 4" xfId="54952" xr:uid="{00000000-0005-0000-0000-000073D60000}"/>
    <cellStyle name="SAPBEXexcBad8 2 4 2" xfId="54953" xr:uid="{00000000-0005-0000-0000-000074D60000}"/>
    <cellStyle name="SAPBEXexcBad8 2 4 2 2" xfId="54954" xr:uid="{00000000-0005-0000-0000-000075D60000}"/>
    <cellStyle name="SAPBEXexcBad8 2 4 3" xfId="54955" xr:uid="{00000000-0005-0000-0000-000076D60000}"/>
    <cellStyle name="SAPBEXexcBad8 2 4 3 2" xfId="54956" xr:uid="{00000000-0005-0000-0000-000077D60000}"/>
    <cellStyle name="SAPBEXexcBad8 2 4 4" xfId="54957" xr:uid="{00000000-0005-0000-0000-000078D60000}"/>
    <cellStyle name="SAPBEXexcBad8 2 5" xfId="54958" xr:uid="{00000000-0005-0000-0000-000079D60000}"/>
    <cellStyle name="SAPBEXexcBad8 2 5 2" xfId="54959" xr:uid="{00000000-0005-0000-0000-00007AD60000}"/>
    <cellStyle name="SAPBEXexcBad8 2 6" xfId="54960" xr:uid="{00000000-0005-0000-0000-00007BD60000}"/>
    <cellStyle name="SAPBEXexcBad8 2 6 2" xfId="54961" xr:uid="{00000000-0005-0000-0000-00007CD60000}"/>
    <cellStyle name="SAPBEXexcBad8 2 7" xfId="54962" xr:uid="{00000000-0005-0000-0000-00007DD60000}"/>
    <cellStyle name="SAPBEXexcBad8 2 7 2" xfId="54963" xr:uid="{00000000-0005-0000-0000-00007ED60000}"/>
    <cellStyle name="SAPBEXexcBad8 2 8" xfId="54964" xr:uid="{00000000-0005-0000-0000-00007FD60000}"/>
    <cellStyle name="SAPBEXexcBad8 2 9" xfId="54965" xr:uid="{00000000-0005-0000-0000-000080D60000}"/>
    <cellStyle name="SAPBEXexcBad8 3" xfId="54966" xr:uid="{00000000-0005-0000-0000-000081D60000}"/>
    <cellStyle name="SAPBEXexcBad8 3 2" xfId="54967" xr:uid="{00000000-0005-0000-0000-000082D60000}"/>
    <cellStyle name="SAPBEXexcBad8 3 2 2" xfId="54968" xr:uid="{00000000-0005-0000-0000-000083D60000}"/>
    <cellStyle name="SAPBEXexcBad8 3 2 2 2" xfId="54969" xr:uid="{00000000-0005-0000-0000-000084D60000}"/>
    <cellStyle name="SAPBEXexcBad8 3 2 2 2 2" xfId="54970" xr:uid="{00000000-0005-0000-0000-000085D60000}"/>
    <cellStyle name="SAPBEXexcBad8 3 2 2 3" xfId="54971" xr:uid="{00000000-0005-0000-0000-000086D60000}"/>
    <cellStyle name="SAPBEXexcBad8 3 2 2 3 2" xfId="54972" xr:uid="{00000000-0005-0000-0000-000087D60000}"/>
    <cellStyle name="SAPBEXexcBad8 3 2 2 4" xfId="54973" xr:uid="{00000000-0005-0000-0000-000088D60000}"/>
    <cellStyle name="SAPBEXexcBad8 3 2 3" xfId="54974" xr:uid="{00000000-0005-0000-0000-000089D60000}"/>
    <cellStyle name="SAPBEXexcBad8 3 2 3 2" xfId="54975" xr:uid="{00000000-0005-0000-0000-00008AD60000}"/>
    <cellStyle name="SAPBEXexcBad8 3 2 3 2 2" xfId="54976" xr:uid="{00000000-0005-0000-0000-00008BD60000}"/>
    <cellStyle name="SAPBEXexcBad8 3 2 3 3" xfId="54977" xr:uid="{00000000-0005-0000-0000-00008CD60000}"/>
    <cellStyle name="SAPBEXexcBad8 3 2 3 3 2" xfId="54978" xr:uid="{00000000-0005-0000-0000-00008DD60000}"/>
    <cellStyle name="SAPBEXexcBad8 3 2 3 4" xfId="54979" xr:uid="{00000000-0005-0000-0000-00008ED60000}"/>
    <cellStyle name="SAPBEXexcBad8 3 2 4" xfId="54980" xr:uid="{00000000-0005-0000-0000-00008FD60000}"/>
    <cellStyle name="SAPBEXexcBad8 3 2 4 2" xfId="54981" xr:uid="{00000000-0005-0000-0000-000090D60000}"/>
    <cellStyle name="SAPBEXexcBad8 3 2 5" xfId="54982" xr:uid="{00000000-0005-0000-0000-000091D60000}"/>
    <cellStyle name="SAPBEXexcBad8 3 2 5 2" xfId="54983" xr:uid="{00000000-0005-0000-0000-000092D60000}"/>
    <cellStyle name="SAPBEXexcBad8 3 2 6" xfId="54984" xr:uid="{00000000-0005-0000-0000-000093D60000}"/>
    <cellStyle name="SAPBEXexcBad8 3 3" xfId="54985" xr:uid="{00000000-0005-0000-0000-000094D60000}"/>
    <cellStyle name="SAPBEXexcBad8 3 3 2" xfId="54986" xr:uid="{00000000-0005-0000-0000-000095D60000}"/>
    <cellStyle name="SAPBEXexcBad8 3 3 2 2" xfId="54987" xr:uid="{00000000-0005-0000-0000-000096D60000}"/>
    <cellStyle name="SAPBEXexcBad8 3 3 3" xfId="54988" xr:uid="{00000000-0005-0000-0000-000097D60000}"/>
    <cellStyle name="SAPBEXexcBad8 3 3 3 2" xfId="54989" xr:uid="{00000000-0005-0000-0000-000098D60000}"/>
    <cellStyle name="SAPBEXexcBad8 3 3 4" xfId="54990" xr:uid="{00000000-0005-0000-0000-000099D60000}"/>
    <cellStyle name="SAPBEXexcBad8 3 4" xfId="54991" xr:uid="{00000000-0005-0000-0000-00009AD60000}"/>
    <cellStyle name="SAPBEXexcBad8 3 4 2" xfId="54992" xr:uid="{00000000-0005-0000-0000-00009BD60000}"/>
    <cellStyle name="SAPBEXexcBad8 3 4 2 2" xfId="54993" xr:uid="{00000000-0005-0000-0000-00009CD60000}"/>
    <cellStyle name="SAPBEXexcBad8 3 4 3" xfId="54994" xr:uid="{00000000-0005-0000-0000-00009DD60000}"/>
    <cellStyle name="SAPBEXexcBad8 3 4 3 2" xfId="54995" xr:uid="{00000000-0005-0000-0000-00009ED60000}"/>
    <cellStyle name="SAPBEXexcBad8 3 4 4" xfId="54996" xr:uid="{00000000-0005-0000-0000-00009FD60000}"/>
    <cellStyle name="SAPBEXexcBad8 3 5" xfId="54997" xr:uid="{00000000-0005-0000-0000-0000A0D60000}"/>
    <cellStyle name="SAPBEXexcBad8 3 5 2" xfId="54998" xr:uid="{00000000-0005-0000-0000-0000A1D60000}"/>
    <cellStyle name="SAPBEXexcBad8 3 5 2 2" xfId="54999" xr:uid="{00000000-0005-0000-0000-0000A2D60000}"/>
    <cellStyle name="SAPBEXexcBad8 3 5 3" xfId="55000" xr:uid="{00000000-0005-0000-0000-0000A3D60000}"/>
    <cellStyle name="SAPBEXexcBad8 3 5 3 2" xfId="55001" xr:uid="{00000000-0005-0000-0000-0000A4D60000}"/>
    <cellStyle name="SAPBEXexcBad8 3 5 4" xfId="55002" xr:uid="{00000000-0005-0000-0000-0000A5D60000}"/>
    <cellStyle name="SAPBEXexcBad8 3 6" xfId="55003" xr:uid="{00000000-0005-0000-0000-0000A6D60000}"/>
    <cellStyle name="SAPBEXexcBad8 3 6 2" xfId="55004" xr:uid="{00000000-0005-0000-0000-0000A7D60000}"/>
    <cellStyle name="SAPBEXexcBad8 3 7" xfId="55005" xr:uid="{00000000-0005-0000-0000-0000A8D60000}"/>
    <cellStyle name="SAPBEXexcBad8 3 7 2" xfId="55006" xr:uid="{00000000-0005-0000-0000-0000A9D60000}"/>
    <cellStyle name="SAPBEXexcBad8 3 8" xfId="55007" xr:uid="{00000000-0005-0000-0000-0000AAD60000}"/>
    <cellStyle name="SAPBEXexcBad8 3 9" xfId="55008" xr:uid="{00000000-0005-0000-0000-0000ABD60000}"/>
    <cellStyle name="SAPBEXexcBad8 4" xfId="55009" xr:uid="{00000000-0005-0000-0000-0000ACD60000}"/>
    <cellStyle name="SAPBEXexcBad8 4 2" xfId="55010" xr:uid="{00000000-0005-0000-0000-0000ADD60000}"/>
    <cellStyle name="SAPBEXexcBad8 4 2 2" xfId="55011" xr:uid="{00000000-0005-0000-0000-0000AED60000}"/>
    <cellStyle name="SAPBEXexcBad8 4 3" xfId="55012" xr:uid="{00000000-0005-0000-0000-0000AFD60000}"/>
    <cellStyle name="SAPBEXexcBad8 4 3 2" xfId="55013" xr:uid="{00000000-0005-0000-0000-0000B0D60000}"/>
    <cellStyle name="SAPBEXexcBad8 4 4" xfId="55014" xr:uid="{00000000-0005-0000-0000-0000B1D60000}"/>
    <cellStyle name="SAPBEXexcBad8 5" xfId="55015" xr:uid="{00000000-0005-0000-0000-0000B2D60000}"/>
    <cellStyle name="SAPBEXexcBad8 5 2" xfId="55016" xr:uid="{00000000-0005-0000-0000-0000B3D60000}"/>
    <cellStyle name="SAPBEXexcBad8 5 2 2" xfId="55017" xr:uid="{00000000-0005-0000-0000-0000B4D60000}"/>
    <cellStyle name="SAPBEXexcBad8 5 3" xfId="55018" xr:uid="{00000000-0005-0000-0000-0000B5D60000}"/>
    <cellStyle name="SAPBEXexcBad8 5 3 2" xfId="55019" xr:uid="{00000000-0005-0000-0000-0000B6D60000}"/>
    <cellStyle name="SAPBEXexcBad8 5 4" xfId="55020" xr:uid="{00000000-0005-0000-0000-0000B7D60000}"/>
    <cellStyle name="SAPBEXexcBad8 6" xfId="55021" xr:uid="{00000000-0005-0000-0000-0000B8D60000}"/>
    <cellStyle name="SAPBEXexcBad8 6 2" xfId="55022" xr:uid="{00000000-0005-0000-0000-0000B9D60000}"/>
    <cellStyle name="SAPBEXexcBad8 6 2 2" xfId="55023" xr:uid="{00000000-0005-0000-0000-0000BAD60000}"/>
    <cellStyle name="SAPBEXexcBad8 6 3" xfId="55024" xr:uid="{00000000-0005-0000-0000-0000BBD60000}"/>
    <cellStyle name="SAPBEXexcBad8 6 3 2" xfId="55025" xr:uid="{00000000-0005-0000-0000-0000BCD60000}"/>
    <cellStyle name="SAPBEXexcBad8 6 4" xfId="55026" xr:uid="{00000000-0005-0000-0000-0000BDD60000}"/>
    <cellStyle name="SAPBEXexcBad8 7" xfId="55027" xr:uid="{00000000-0005-0000-0000-0000BED60000}"/>
    <cellStyle name="SAPBEXexcBad8 7 2" xfId="55028" xr:uid="{00000000-0005-0000-0000-0000BFD60000}"/>
    <cellStyle name="SAPBEXexcBad8 8" xfId="55029" xr:uid="{00000000-0005-0000-0000-0000C0D60000}"/>
    <cellStyle name="SAPBEXexcBad8 8 2" xfId="55030" xr:uid="{00000000-0005-0000-0000-0000C1D60000}"/>
    <cellStyle name="SAPBEXexcBad8 9" xfId="55031" xr:uid="{00000000-0005-0000-0000-0000C2D60000}"/>
    <cellStyle name="SAPBEXexcBad8 9 2" xfId="55032" xr:uid="{00000000-0005-0000-0000-0000C3D60000}"/>
    <cellStyle name="SAPBEXexcBad9" xfId="55033" xr:uid="{00000000-0005-0000-0000-0000C4D60000}"/>
    <cellStyle name="SAPBEXexcBad9 10" xfId="55034" xr:uid="{00000000-0005-0000-0000-0000C5D60000}"/>
    <cellStyle name="SAPBEXexcBad9 11" xfId="55035" xr:uid="{00000000-0005-0000-0000-0000C6D60000}"/>
    <cellStyle name="SAPBEXexcBad9 2" xfId="55036" xr:uid="{00000000-0005-0000-0000-0000C7D60000}"/>
    <cellStyle name="SAPBEXexcBad9 2 10" xfId="55037" xr:uid="{00000000-0005-0000-0000-0000C8D60000}"/>
    <cellStyle name="SAPBEXexcBad9 2 2" xfId="55038" xr:uid="{00000000-0005-0000-0000-0000C9D60000}"/>
    <cellStyle name="SAPBEXexcBad9 2 2 2" xfId="55039" xr:uid="{00000000-0005-0000-0000-0000CAD60000}"/>
    <cellStyle name="SAPBEXexcBad9 2 2 2 2" xfId="55040" xr:uid="{00000000-0005-0000-0000-0000CBD60000}"/>
    <cellStyle name="SAPBEXexcBad9 2 2 2 2 2" xfId="55041" xr:uid="{00000000-0005-0000-0000-0000CCD60000}"/>
    <cellStyle name="SAPBEXexcBad9 2 2 2 3" xfId="55042" xr:uid="{00000000-0005-0000-0000-0000CDD60000}"/>
    <cellStyle name="SAPBEXexcBad9 2 2 2 3 2" xfId="55043" xr:uid="{00000000-0005-0000-0000-0000CED60000}"/>
    <cellStyle name="SAPBEXexcBad9 2 2 2 4" xfId="55044" xr:uid="{00000000-0005-0000-0000-0000CFD60000}"/>
    <cellStyle name="SAPBEXexcBad9 2 2 3" xfId="55045" xr:uid="{00000000-0005-0000-0000-0000D0D60000}"/>
    <cellStyle name="SAPBEXexcBad9 2 2 3 2" xfId="55046" xr:uid="{00000000-0005-0000-0000-0000D1D60000}"/>
    <cellStyle name="SAPBEXexcBad9 2 2 4" xfId="55047" xr:uid="{00000000-0005-0000-0000-0000D2D60000}"/>
    <cellStyle name="SAPBEXexcBad9 2 2 4 2" xfId="55048" xr:uid="{00000000-0005-0000-0000-0000D3D60000}"/>
    <cellStyle name="SAPBEXexcBad9 2 2 5" xfId="55049" xr:uid="{00000000-0005-0000-0000-0000D4D60000}"/>
    <cellStyle name="SAPBEXexcBad9 2 3" xfId="55050" xr:uid="{00000000-0005-0000-0000-0000D5D60000}"/>
    <cellStyle name="SAPBEXexcBad9 2 3 2" xfId="55051" xr:uid="{00000000-0005-0000-0000-0000D6D60000}"/>
    <cellStyle name="SAPBEXexcBad9 2 3 2 2" xfId="55052" xr:uid="{00000000-0005-0000-0000-0000D7D60000}"/>
    <cellStyle name="SAPBEXexcBad9 2 3 3" xfId="55053" xr:uid="{00000000-0005-0000-0000-0000D8D60000}"/>
    <cellStyle name="SAPBEXexcBad9 2 3 3 2" xfId="55054" xr:uid="{00000000-0005-0000-0000-0000D9D60000}"/>
    <cellStyle name="SAPBEXexcBad9 2 3 4" xfId="55055" xr:uid="{00000000-0005-0000-0000-0000DAD60000}"/>
    <cellStyle name="SAPBEXexcBad9 2 3 5" xfId="55056" xr:uid="{00000000-0005-0000-0000-0000DBD60000}"/>
    <cellStyle name="SAPBEXexcBad9 2 3 6" xfId="55057" xr:uid="{00000000-0005-0000-0000-0000DCD60000}"/>
    <cellStyle name="SAPBEXexcBad9 2 4" xfId="55058" xr:uid="{00000000-0005-0000-0000-0000DDD60000}"/>
    <cellStyle name="SAPBEXexcBad9 2 4 2" xfId="55059" xr:uid="{00000000-0005-0000-0000-0000DED60000}"/>
    <cellStyle name="SAPBEXexcBad9 2 4 2 2" xfId="55060" xr:uid="{00000000-0005-0000-0000-0000DFD60000}"/>
    <cellStyle name="SAPBEXexcBad9 2 4 3" xfId="55061" xr:uid="{00000000-0005-0000-0000-0000E0D60000}"/>
    <cellStyle name="SAPBEXexcBad9 2 4 3 2" xfId="55062" xr:uid="{00000000-0005-0000-0000-0000E1D60000}"/>
    <cellStyle name="SAPBEXexcBad9 2 4 4" xfId="55063" xr:uid="{00000000-0005-0000-0000-0000E2D60000}"/>
    <cellStyle name="SAPBEXexcBad9 2 5" xfId="55064" xr:uid="{00000000-0005-0000-0000-0000E3D60000}"/>
    <cellStyle name="SAPBEXexcBad9 2 5 2" xfId="55065" xr:uid="{00000000-0005-0000-0000-0000E4D60000}"/>
    <cellStyle name="SAPBEXexcBad9 2 6" xfId="55066" xr:uid="{00000000-0005-0000-0000-0000E5D60000}"/>
    <cellStyle name="SAPBEXexcBad9 2 6 2" xfId="55067" xr:uid="{00000000-0005-0000-0000-0000E6D60000}"/>
    <cellStyle name="SAPBEXexcBad9 2 7" xfId="55068" xr:uid="{00000000-0005-0000-0000-0000E7D60000}"/>
    <cellStyle name="SAPBEXexcBad9 2 7 2" xfId="55069" xr:uid="{00000000-0005-0000-0000-0000E8D60000}"/>
    <cellStyle name="SAPBEXexcBad9 2 8" xfId="55070" xr:uid="{00000000-0005-0000-0000-0000E9D60000}"/>
    <cellStyle name="SAPBEXexcBad9 2 9" xfId="55071" xr:uid="{00000000-0005-0000-0000-0000EAD60000}"/>
    <cellStyle name="SAPBEXexcBad9 3" xfId="55072" xr:uid="{00000000-0005-0000-0000-0000EBD60000}"/>
    <cellStyle name="SAPBEXexcBad9 3 2" xfId="55073" xr:uid="{00000000-0005-0000-0000-0000ECD60000}"/>
    <cellStyle name="SAPBEXexcBad9 3 2 2" xfId="55074" xr:uid="{00000000-0005-0000-0000-0000EDD60000}"/>
    <cellStyle name="SAPBEXexcBad9 3 2 2 2" xfId="55075" xr:uid="{00000000-0005-0000-0000-0000EED60000}"/>
    <cellStyle name="SAPBEXexcBad9 3 2 2 2 2" xfId="55076" xr:uid="{00000000-0005-0000-0000-0000EFD60000}"/>
    <cellStyle name="SAPBEXexcBad9 3 2 2 3" xfId="55077" xr:uid="{00000000-0005-0000-0000-0000F0D60000}"/>
    <cellStyle name="SAPBEXexcBad9 3 2 2 3 2" xfId="55078" xr:uid="{00000000-0005-0000-0000-0000F1D60000}"/>
    <cellStyle name="SAPBEXexcBad9 3 2 2 4" xfId="55079" xr:uid="{00000000-0005-0000-0000-0000F2D60000}"/>
    <cellStyle name="SAPBEXexcBad9 3 2 3" xfId="55080" xr:uid="{00000000-0005-0000-0000-0000F3D60000}"/>
    <cellStyle name="SAPBEXexcBad9 3 2 3 2" xfId="55081" xr:uid="{00000000-0005-0000-0000-0000F4D60000}"/>
    <cellStyle name="SAPBEXexcBad9 3 2 3 2 2" xfId="55082" xr:uid="{00000000-0005-0000-0000-0000F5D60000}"/>
    <cellStyle name="SAPBEXexcBad9 3 2 3 3" xfId="55083" xr:uid="{00000000-0005-0000-0000-0000F6D60000}"/>
    <cellStyle name="SAPBEXexcBad9 3 2 3 3 2" xfId="55084" xr:uid="{00000000-0005-0000-0000-0000F7D60000}"/>
    <cellStyle name="SAPBEXexcBad9 3 2 3 4" xfId="55085" xr:uid="{00000000-0005-0000-0000-0000F8D60000}"/>
    <cellStyle name="SAPBEXexcBad9 3 2 4" xfId="55086" xr:uid="{00000000-0005-0000-0000-0000F9D60000}"/>
    <cellStyle name="SAPBEXexcBad9 3 2 4 2" xfId="55087" xr:uid="{00000000-0005-0000-0000-0000FAD60000}"/>
    <cellStyle name="SAPBEXexcBad9 3 2 5" xfId="55088" xr:uid="{00000000-0005-0000-0000-0000FBD60000}"/>
    <cellStyle name="SAPBEXexcBad9 3 2 5 2" xfId="55089" xr:uid="{00000000-0005-0000-0000-0000FCD60000}"/>
    <cellStyle name="SAPBEXexcBad9 3 2 6" xfId="55090" xr:uid="{00000000-0005-0000-0000-0000FDD60000}"/>
    <cellStyle name="SAPBEXexcBad9 3 3" xfId="55091" xr:uid="{00000000-0005-0000-0000-0000FED60000}"/>
    <cellStyle name="SAPBEXexcBad9 3 3 2" xfId="55092" xr:uid="{00000000-0005-0000-0000-0000FFD60000}"/>
    <cellStyle name="SAPBEXexcBad9 3 3 2 2" xfId="55093" xr:uid="{00000000-0005-0000-0000-000000D70000}"/>
    <cellStyle name="SAPBEXexcBad9 3 3 3" xfId="55094" xr:uid="{00000000-0005-0000-0000-000001D70000}"/>
    <cellStyle name="SAPBEXexcBad9 3 3 3 2" xfId="55095" xr:uid="{00000000-0005-0000-0000-000002D70000}"/>
    <cellStyle name="SAPBEXexcBad9 3 3 4" xfId="55096" xr:uid="{00000000-0005-0000-0000-000003D70000}"/>
    <cellStyle name="SAPBEXexcBad9 3 4" xfId="55097" xr:uid="{00000000-0005-0000-0000-000004D70000}"/>
    <cellStyle name="SAPBEXexcBad9 3 4 2" xfId="55098" xr:uid="{00000000-0005-0000-0000-000005D70000}"/>
    <cellStyle name="SAPBEXexcBad9 3 4 2 2" xfId="55099" xr:uid="{00000000-0005-0000-0000-000006D70000}"/>
    <cellStyle name="SAPBEXexcBad9 3 4 3" xfId="55100" xr:uid="{00000000-0005-0000-0000-000007D70000}"/>
    <cellStyle name="SAPBEXexcBad9 3 4 3 2" xfId="55101" xr:uid="{00000000-0005-0000-0000-000008D70000}"/>
    <cellStyle name="SAPBEXexcBad9 3 4 4" xfId="55102" xr:uid="{00000000-0005-0000-0000-000009D70000}"/>
    <cellStyle name="SAPBEXexcBad9 3 5" xfId="55103" xr:uid="{00000000-0005-0000-0000-00000AD70000}"/>
    <cellStyle name="SAPBEXexcBad9 3 5 2" xfId="55104" xr:uid="{00000000-0005-0000-0000-00000BD70000}"/>
    <cellStyle name="SAPBEXexcBad9 3 5 2 2" xfId="55105" xr:uid="{00000000-0005-0000-0000-00000CD70000}"/>
    <cellStyle name="SAPBEXexcBad9 3 5 3" xfId="55106" xr:uid="{00000000-0005-0000-0000-00000DD70000}"/>
    <cellStyle name="SAPBEXexcBad9 3 5 3 2" xfId="55107" xr:uid="{00000000-0005-0000-0000-00000ED70000}"/>
    <cellStyle name="SAPBEXexcBad9 3 5 4" xfId="55108" xr:uid="{00000000-0005-0000-0000-00000FD70000}"/>
    <cellStyle name="SAPBEXexcBad9 3 6" xfId="55109" xr:uid="{00000000-0005-0000-0000-000010D70000}"/>
    <cellStyle name="SAPBEXexcBad9 3 6 2" xfId="55110" xr:uid="{00000000-0005-0000-0000-000011D70000}"/>
    <cellStyle name="SAPBEXexcBad9 3 7" xfId="55111" xr:uid="{00000000-0005-0000-0000-000012D70000}"/>
    <cellStyle name="SAPBEXexcBad9 3 7 2" xfId="55112" xr:uid="{00000000-0005-0000-0000-000013D70000}"/>
    <cellStyle name="SAPBEXexcBad9 3 8" xfId="55113" xr:uid="{00000000-0005-0000-0000-000014D70000}"/>
    <cellStyle name="SAPBEXexcBad9 3 9" xfId="55114" xr:uid="{00000000-0005-0000-0000-000015D70000}"/>
    <cellStyle name="SAPBEXexcBad9 4" xfId="55115" xr:uid="{00000000-0005-0000-0000-000016D70000}"/>
    <cellStyle name="SAPBEXexcBad9 4 2" xfId="55116" xr:uid="{00000000-0005-0000-0000-000017D70000}"/>
    <cellStyle name="SAPBEXexcBad9 4 2 2" xfId="55117" xr:uid="{00000000-0005-0000-0000-000018D70000}"/>
    <cellStyle name="SAPBEXexcBad9 4 3" xfId="55118" xr:uid="{00000000-0005-0000-0000-000019D70000}"/>
    <cellStyle name="SAPBEXexcBad9 4 3 2" xfId="55119" xr:uid="{00000000-0005-0000-0000-00001AD70000}"/>
    <cellStyle name="SAPBEXexcBad9 4 4" xfId="55120" xr:uid="{00000000-0005-0000-0000-00001BD70000}"/>
    <cellStyle name="SAPBEXexcBad9 5" xfId="55121" xr:uid="{00000000-0005-0000-0000-00001CD70000}"/>
    <cellStyle name="SAPBEXexcBad9 5 2" xfId="55122" xr:uid="{00000000-0005-0000-0000-00001DD70000}"/>
    <cellStyle name="SAPBEXexcBad9 5 2 2" xfId="55123" xr:uid="{00000000-0005-0000-0000-00001ED70000}"/>
    <cellStyle name="SAPBEXexcBad9 5 3" xfId="55124" xr:uid="{00000000-0005-0000-0000-00001FD70000}"/>
    <cellStyle name="SAPBEXexcBad9 5 3 2" xfId="55125" xr:uid="{00000000-0005-0000-0000-000020D70000}"/>
    <cellStyle name="SAPBEXexcBad9 5 4" xfId="55126" xr:uid="{00000000-0005-0000-0000-000021D70000}"/>
    <cellStyle name="SAPBEXexcBad9 6" xfId="55127" xr:uid="{00000000-0005-0000-0000-000022D70000}"/>
    <cellStyle name="SAPBEXexcBad9 6 2" xfId="55128" xr:uid="{00000000-0005-0000-0000-000023D70000}"/>
    <cellStyle name="SAPBEXexcBad9 6 2 2" xfId="55129" xr:uid="{00000000-0005-0000-0000-000024D70000}"/>
    <cellStyle name="SAPBEXexcBad9 6 3" xfId="55130" xr:uid="{00000000-0005-0000-0000-000025D70000}"/>
    <cellStyle name="SAPBEXexcBad9 6 3 2" xfId="55131" xr:uid="{00000000-0005-0000-0000-000026D70000}"/>
    <cellStyle name="SAPBEXexcBad9 6 4" xfId="55132" xr:uid="{00000000-0005-0000-0000-000027D70000}"/>
    <cellStyle name="SAPBEXexcBad9 7" xfId="55133" xr:uid="{00000000-0005-0000-0000-000028D70000}"/>
    <cellStyle name="SAPBEXexcBad9 7 2" xfId="55134" xr:uid="{00000000-0005-0000-0000-000029D70000}"/>
    <cellStyle name="SAPBEXexcBad9 8" xfId="55135" xr:uid="{00000000-0005-0000-0000-00002AD70000}"/>
    <cellStyle name="SAPBEXexcBad9 8 2" xfId="55136" xr:uid="{00000000-0005-0000-0000-00002BD70000}"/>
    <cellStyle name="SAPBEXexcBad9 9" xfId="55137" xr:uid="{00000000-0005-0000-0000-00002CD70000}"/>
    <cellStyle name="SAPBEXexcBad9 9 2" xfId="55138" xr:uid="{00000000-0005-0000-0000-00002DD70000}"/>
    <cellStyle name="SAPBEXexcCritical4" xfId="55139" xr:uid="{00000000-0005-0000-0000-00002ED70000}"/>
    <cellStyle name="SAPBEXexcCritical4 10" xfId="55140" xr:uid="{00000000-0005-0000-0000-00002FD70000}"/>
    <cellStyle name="SAPBEXexcCritical4 11" xfId="55141" xr:uid="{00000000-0005-0000-0000-000030D70000}"/>
    <cellStyle name="SAPBEXexcCritical4 2" xfId="55142" xr:uid="{00000000-0005-0000-0000-000031D70000}"/>
    <cellStyle name="SAPBEXexcCritical4 2 10" xfId="55143" xr:uid="{00000000-0005-0000-0000-000032D70000}"/>
    <cellStyle name="SAPBEXexcCritical4 2 2" xfId="55144" xr:uid="{00000000-0005-0000-0000-000033D70000}"/>
    <cellStyle name="SAPBEXexcCritical4 2 2 2" xfId="55145" xr:uid="{00000000-0005-0000-0000-000034D70000}"/>
    <cellStyle name="SAPBEXexcCritical4 2 2 2 2" xfId="55146" xr:uid="{00000000-0005-0000-0000-000035D70000}"/>
    <cellStyle name="SAPBEXexcCritical4 2 2 2 2 2" xfId="55147" xr:uid="{00000000-0005-0000-0000-000036D70000}"/>
    <cellStyle name="SAPBEXexcCritical4 2 2 2 3" xfId="55148" xr:uid="{00000000-0005-0000-0000-000037D70000}"/>
    <cellStyle name="SAPBEXexcCritical4 2 2 2 3 2" xfId="55149" xr:uid="{00000000-0005-0000-0000-000038D70000}"/>
    <cellStyle name="SAPBEXexcCritical4 2 2 2 4" xfId="55150" xr:uid="{00000000-0005-0000-0000-000039D70000}"/>
    <cellStyle name="SAPBEXexcCritical4 2 2 3" xfId="55151" xr:uid="{00000000-0005-0000-0000-00003AD70000}"/>
    <cellStyle name="SAPBEXexcCritical4 2 2 3 2" xfId="55152" xr:uid="{00000000-0005-0000-0000-00003BD70000}"/>
    <cellStyle name="SAPBEXexcCritical4 2 2 4" xfId="55153" xr:uid="{00000000-0005-0000-0000-00003CD70000}"/>
    <cellStyle name="SAPBEXexcCritical4 2 2 4 2" xfId="55154" xr:uid="{00000000-0005-0000-0000-00003DD70000}"/>
    <cellStyle name="SAPBEXexcCritical4 2 2 5" xfId="55155" xr:uid="{00000000-0005-0000-0000-00003ED70000}"/>
    <cellStyle name="SAPBEXexcCritical4 2 3" xfId="55156" xr:uid="{00000000-0005-0000-0000-00003FD70000}"/>
    <cellStyle name="SAPBEXexcCritical4 2 3 2" xfId="55157" xr:uid="{00000000-0005-0000-0000-000040D70000}"/>
    <cellStyle name="SAPBEXexcCritical4 2 3 2 2" xfId="55158" xr:uid="{00000000-0005-0000-0000-000041D70000}"/>
    <cellStyle name="SAPBEXexcCritical4 2 3 3" xfId="55159" xr:uid="{00000000-0005-0000-0000-000042D70000}"/>
    <cellStyle name="SAPBEXexcCritical4 2 3 3 2" xfId="55160" xr:uid="{00000000-0005-0000-0000-000043D70000}"/>
    <cellStyle name="SAPBEXexcCritical4 2 3 4" xfId="55161" xr:uid="{00000000-0005-0000-0000-000044D70000}"/>
    <cellStyle name="SAPBEXexcCritical4 2 3 5" xfId="55162" xr:uid="{00000000-0005-0000-0000-000045D70000}"/>
    <cellStyle name="SAPBEXexcCritical4 2 3 6" xfId="55163" xr:uid="{00000000-0005-0000-0000-000046D70000}"/>
    <cellStyle name="SAPBEXexcCritical4 2 4" xfId="55164" xr:uid="{00000000-0005-0000-0000-000047D70000}"/>
    <cellStyle name="SAPBEXexcCritical4 2 4 2" xfId="55165" xr:uid="{00000000-0005-0000-0000-000048D70000}"/>
    <cellStyle name="SAPBEXexcCritical4 2 4 2 2" xfId="55166" xr:uid="{00000000-0005-0000-0000-000049D70000}"/>
    <cellStyle name="SAPBEXexcCritical4 2 4 3" xfId="55167" xr:uid="{00000000-0005-0000-0000-00004AD70000}"/>
    <cellStyle name="SAPBEXexcCritical4 2 4 3 2" xfId="55168" xr:uid="{00000000-0005-0000-0000-00004BD70000}"/>
    <cellStyle name="SAPBEXexcCritical4 2 4 4" xfId="55169" xr:uid="{00000000-0005-0000-0000-00004CD70000}"/>
    <cellStyle name="SAPBEXexcCritical4 2 5" xfId="55170" xr:uid="{00000000-0005-0000-0000-00004DD70000}"/>
    <cellStyle name="SAPBEXexcCritical4 2 5 2" xfId="55171" xr:uid="{00000000-0005-0000-0000-00004ED70000}"/>
    <cellStyle name="SAPBEXexcCritical4 2 6" xfId="55172" xr:uid="{00000000-0005-0000-0000-00004FD70000}"/>
    <cellStyle name="SAPBEXexcCritical4 2 6 2" xfId="55173" xr:uid="{00000000-0005-0000-0000-000050D70000}"/>
    <cellStyle name="SAPBEXexcCritical4 2 7" xfId="55174" xr:uid="{00000000-0005-0000-0000-000051D70000}"/>
    <cellStyle name="SAPBEXexcCritical4 2 7 2" xfId="55175" xr:uid="{00000000-0005-0000-0000-000052D70000}"/>
    <cellStyle name="SAPBEXexcCritical4 2 8" xfId="55176" xr:uid="{00000000-0005-0000-0000-000053D70000}"/>
    <cellStyle name="SAPBEXexcCritical4 2 9" xfId="55177" xr:uid="{00000000-0005-0000-0000-000054D70000}"/>
    <cellStyle name="SAPBEXexcCritical4 3" xfId="55178" xr:uid="{00000000-0005-0000-0000-000055D70000}"/>
    <cellStyle name="SAPBEXexcCritical4 3 2" xfId="55179" xr:uid="{00000000-0005-0000-0000-000056D70000}"/>
    <cellStyle name="SAPBEXexcCritical4 3 2 2" xfId="55180" xr:uid="{00000000-0005-0000-0000-000057D70000}"/>
    <cellStyle name="SAPBEXexcCritical4 3 2 2 2" xfId="55181" xr:uid="{00000000-0005-0000-0000-000058D70000}"/>
    <cellStyle name="SAPBEXexcCritical4 3 2 2 2 2" xfId="55182" xr:uid="{00000000-0005-0000-0000-000059D70000}"/>
    <cellStyle name="SAPBEXexcCritical4 3 2 2 3" xfId="55183" xr:uid="{00000000-0005-0000-0000-00005AD70000}"/>
    <cellStyle name="SAPBEXexcCritical4 3 2 2 3 2" xfId="55184" xr:uid="{00000000-0005-0000-0000-00005BD70000}"/>
    <cellStyle name="SAPBEXexcCritical4 3 2 2 4" xfId="55185" xr:uid="{00000000-0005-0000-0000-00005CD70000}"/>
    <cellStyle name="SAPBEXexcCritical4 3 2 3" xfId="55186" xr:uid="{00000000-0005-0000-0000-00005DD70000}"/>
    <cellStyle name="SAPBEXexcCritical4 3 2 3 2" xfId="55187" xr:uid="{00000000-0005-0000-0000-00005ED70000}"/>
    <cellStyle name="SAPBEXexcCritical4 3 2 3 2 2" xfId="55188" xr:uid="{00000000-0005-0000-0000-00005FD70000}"/>
    <cellStyle name="SAPBEXexcCritical4 3 2 3 3" xfId="55189" xr:uid="{00000000-0005-0000-0000-000060D70000}"/>
    <cellStyle name="SAPBEXexcCritical4 3 2 3 3 2" xfId="55190" xr:uid="{00000000-0005-0000-0000-000061D70000}"/>
    <cellStyle name="SAPBEXexcCritical4 3 2 3 4" xfId="55191" xr:uid="{00000000-0005-0000-0000-000062D70000}"/>
    <cellStyle name="SAPBEXexcCritical4 3 2 4" xfId="55192" xr:uid="{00000000-0005-0000-0000-000063D70000}"/>
    <cellStyle name="SAPBEXexcCritical4 3 2 4 2" xfId="55193" xr:uid="{00000000-0005-0000-0000-000064D70000}"/>
    <cellStyle name="SAPBEXexcCritical4 3 2 5" xfId="55194" xr:uid="{00000000-0005-0000-0000-000065D70000}"/>
    <cellStyle name="SAPBEXexcCritical4 3 2 5 2" xfId="55195" xr:uid="{00000000-0005-0000-0000-000066D70000}"/>
    <cellStyle name="SAPBEXexcCritical4 3 2 6" xfId="55196" xr:uid="{00000000-0005-0000-0000-000067D70000}"/>
    <cellStyle name="SAPBEXexcCritical4 3 3" xfId="55197" xr:uid="{00000000-0005-0000-0000-000068D70000}"/>
    <cellStyle name="SAPBEXexcCritical4 3 3 2" xfId="55198" xr:uid="{00000000-0005-0000-0000-000069D70000}"/>
    <cellStyle name="SAPBEXexcCritical4 3 3 2 2" xfId="55199" xr:uid="{00000000-0005-0000-0000-00006AD70000}"/>
    <cellStyle name="SAPBEXexcCritical4 3 3 3" xfId="55200" xr:uid="{00000000-0005-0000-0000-00006BD70000}"/>
    <cellStyle name="SAPBEXexcCritical4 3 3 3 2" xfId="55201" xr:uid="{00000000-0005-0000-0000-00006CD70000}"/>
    <cellStyle name="SAPBEXexcCritical4 3 3 4" xfId="55202" xr:uid="{00000000-0005-0000-0000-00006DD70000}"/>
    <cellStyle name="SAPBEXexcCritical4 3 4" xfId="55203" xr:uid="{00000000-0005-0000-0000-00006ED70000}"/>
    <cellStyle name="SAPBEXexcCritical4 3 4 2" xfId="55204" xr:uid="{00000000-0005-0000-0000-00006FD70000}"/>
    <cellStyle name="SAPBEXexcCritical4 3 4 2 2" xfId="55205" xr:uid="{00000000-0005-0000-0000-000070D70000}"/>
    <cellStyle name="SAPBEXexcCritical4 3 4 3" xfId="55206" xr:uid="{00000000-0005-0000-0000-000071D70000}"/>
    <cellStyle name="SAPBEXexcCritical4 3 4 3 2" xfId="55207" xr:uid="{00000000-0005-0000-0000-000072D70000}"/>
    <cellStyle name="SAPBEXexcCritical4 3 4 4" xfId="55208" xr:uid="{00000000-0005-0000-0000-000073D70000}"/>
    <cellStyle name="SAPBEXexcCritical4 3 5" xfId="55209" xr:uid="{00000000-0005-0000-0000-000074D70000}"/>
    <cellStyle name="SAPBEXexcCritical4 3 5 2" xfId="55210" xr:uid="{00000000-0005-0000-0000-000075D70000}"/>
    <cellStyle name="SAPBEXexcCritical4 3 5 2 2" xfId="55211" xr:uid="{00000000-0005-0000-0000-000076D70000}"/>
    <cellStyle name="SAPBEXexcCritical4 3 5 3" xfId="55212" xr:uid="{00000000-0005-0000-0000-000077D70000}"/>
    <cellStyle name="SAPBEXexcCritical4 3 5 3 2" xfId="55213" xr:uid="{00000000-0005-0000-0000-000078D70000}"/>
    <cellStyle name="SAPBEXexcCritical4 3 5 4" xfId="55214" xr:uid="{00000000-0005-0000-0000-000079D70000}"/>
    <cellStyle name="SAPBEXexcCritical4 3 6" xfId="55215" xr:uid="{00000000-0005-0000-0000-00007AD70000}"/>
    <cellStyle name="SAPBEXexcCritical4 3 6 2" xfId="55216" xr:uid="{00000000-0005-0000-0000-00007BD70000}"/>
    <cellStyle name="SAPBEXexcCritical4 3 7" xfId="55217" xr:uid="{00000000-0005-0000-0000-00007CD70000}"/>
    <cellStyle name="SAPBEXexcCritical4 3 7 2" xfId="55218" xr:uid="{00000000-0005-0000-0000-00007DD70000}"/>
    <cellStyle name="SAPBEXexcCritical4 3 8" xfId="55219" xr:uid="{00000000-0005-0000-0000-00007ED70000}"/>
    <cellStyle name="SAPBEXexcCritical4 3 9" xfId="55220" xr:uid="{00000000-0005-0000-0000-00007FD70000}"/>
    <cellStyle name="SAPBEXexcCritical4 4" xfId="55221" xr:uid="{00000000-0005-0000-0000-000080D70000}"/>
    <cellStyle name="SAPBEXexcCritical4 4 2" xfId="55222" xr:uid="{00000000-0005-0000-0000-000081D70000}"/>
    <cellStyle name="SAPBEXexcCritical4 4 2 2" xfId="55223" xr:uid="{00000000-0005-0000-0000-000082D70000}"/>
    <cellStyle name="SAPBEXexcCritical4 4 3" xfId="55224" xr:uid="{00000000-0005-0000-0000-000083D70000}"/>
    <cellStyle name="SAPBEXexcCritical4 4 3 2" xfId="55225" xr:uid="{00000000-0005-0000-0000-000084D70000}"/>
    <cellStyle name="SAPBEXexcCritical4 4 4" xfId="55226" xr:uid="{00000000-0005-0000-0000-000085D70000}"/>
    <cellStyle name="SAPBEXexcCritical4 5" xfId="55227" xr:uid="{00000000-0005-0000-0000-000086D70000}"/>
    <cellStyle name="SAPBEXexcCritical4 5 2" xfId="55228" xr:uid="{00000000-0005-0000-0000-000087D70000}"/>
    <cellStyle name="SAPBEXexcCritical4 5 2 2" xfId="55229" xr:uid="{00000000-0005-0000-0000-000088D70000}"/>
    <cellStyle name="SAPBEXexcCritical4 5 3" xfId="55230" xr:uid="{00000000-0005-0000-0000-000089D70000}"/>
    <cellStyle name="SAPBEXexcCritical4 5 3 2" xfId="55231" xr:uid="{00000000-0005-0000-0000-00008AD70000}"/>
    <cellStyle name="SAPBEXexcCritical4 5 4" xfId="55232" xr:uid="{00000000-0005-0000-0000-00008BD70000}"/>
    <cellStyle name="SAPBEXexcCritical4 6" xfId="55233" xr:uid="{00000000-0005-0000-0000-00008CD70000}"/>
    <cellStyle name="SAPBEXexcCritical4 6 2" xfId="55234" xr:uid="{00000000-0005-0000-0000-00008DD70000}"/>
    <cellStyle name="SAPBEXexcCritical4 6 2 2" xfId="55235" xr:uid="{00000000-0005-0000-0000-00008ED70000}"/>
    <cellStyle name="SAPBEXexcCritical4 6 3" xfId="55236" xr:uid="{00000000-0005-0000-0000-00008FD70000}"/>
    <cellStyle name="SAPBEXexcCritical4 6 3 2" xfId="55237" xr:uid="{00000000-0005-0000-0000-000090D70000}"/>
    <cellStyle name="SAPBEXexcCritical4 6 4" xfId="55238" xr:uid="{00000000-0005-0000-0000-000091D70000}"/>
    <cellStyle name="SAPBEXexcCritical4 7" xfId="55239" xr:uid="{00000000-0005-0000-0000-000092D70000}"/>
    <cellStyle name="SAPBEXexcCritical4 7 2" xfId="55240" xr:uid="{00000000-0005-0000-0000-000093D70000}"/>
    <cellStyle name="SAPBEXexcCritical4 8" xfId="55241" xr:uid="{00000000-0005-0000-0000-000094D70000}"/>
    <cellStyle name="SAPBEXexcCritical4 8 2" xfId="55242" xr:uid="{00000000-0005-0000-0000-000095D70000}"/>
    <cellStyle name="SAPBEXexcCritical4 9" xfId="55243" xr:uid="{00000000-0005-0000-0000-000096D70000}"/>
    <cellStyle name="SAPBEXexcCritical4 9 2" xfId="55244" xr:uid="{00000000-0005-0000-0000-000097D70000}"/>
    <cellStyle name="SAPBEXexcCritical5" xfId="55245" xr:uid="{00000000-0005-0000-0000-000098D70000}"/>
    <cellStyle name="SAPBEXexcCritical5 10" xfId="55246" xr:uid="{00000000-0005-0000-0000-000099D70000}"/>
    <cellStyle name="SAPBEXexcCritical5 11" xfId="55247" xr:uid="{00000000-0005-0000-0000-00009AD70000}"/>
    <cellStyle name="SAPBEXexcCritical5 2" xfId="55248" xr:uid="{00000000-0005-0000-0000-00009BD70000}"/>
    <cellStyle name="SAPBEXexcCritical5 2 10" xfId="55249" xr:uid="{00000000-0005-0000-0000-00009CD70000}"/>
    <cellStyle name="SAPBEXexcCritical5 2 2" xfId="55250" xr:uid="{00000000-0005-0000-0000-00009DD70000}"/>
    <cellStyle name="SAPBEXexcCritical5 2 2 2" xfId="55251" xr:uid="{00000000-0005-0000-0000-00009ED70000}"/>
    <cellStyle name="SAPBEXexcCritical5 2 2 2 2" xfId="55252" xr:uid="{00000000-0005-0000-0000-00009FD70000}"/>
    <cellStyle name="SAPBEXexcCritical5 2 2 2 2 2" xfId="55253" xr:uid="{00000000-0005-0000-0000-0000A0D70000}"/>
    <cellStyle name="SAPBEXexcCritical5 2 2 2 3" xfId="55254" xr:uid="{00000000-0005-0000-0000-0000A1D70000}"/>
    <cellStyle name="SAPBEXexcCritical5 2 2 2 3 2" xfId="55255" xr:uid="{00000000-0005-0000-0000-0000A2D70000}"/>
    <cellStyle name="SAPBEXexcCritical5 2 2 2 4" xfId="55256" xr:uid="{00000000-0005-0000-0000-0000A3D70000}"/>
    <cellStyle name="SAPBEXexcCritical5 2 2 3" xfId="55257" xr:uid="{00000000-0005-0000-0000-0000A4D70000}"/>
    <cellStyle name="SAPBEXexcCritical5 2 2 3 2" xfId="55258" xr:uid="{00000000-0005-0000-0000-0000A5D70000}"/>
    <cellStyle name="SAPBEXexcCritical5 2 2 4" xfId="55259" xr:uid="{00000000-0005-0000-0000-0000A6D70000}"/>
    <cellStyle name="SAPBEXexcCritical5 2 2 4 2" xfId="55260" xr:uid="{00000000-0005-0000-0000-0000A7D70000}"/>
    <cellStyle name="SAPBEXexcCritical5 2 2 5" xfId="55261" xr:uid="{00000000-0005-0000-0000-0000A8D70000}"/>
    <cellStyle name="SAPBEXexcCritical5 2 3" xfId="55262" xr:uid="{00000000-0005-0000-0000-0000A9D70000}"/>
    <cellStyle name="SAPBEXexcCritical5 2 3 2" xfId="55263" xr:uid="{00000000-0005-0000-0000-0000AAD70000}"/>
    <cellStyle name="SAPBEXexcCritical5 2 3 2 2" xfId="55264" xr:uid="{00000000-0005-0000-0000-0000ABD70000}"/>
    <cellStyle name="SAPBEXexcCritical5 2 3 3" xfId="55265" xr:uid="{00000000-0005-0000-0000-0000ACD70000}"/>
    <cellStyle name="SAPBEXexcCritical5 2 3 3 2" xfId="55266" xr:uid="{00000000-0005-0000-0000-0000ADD70000}"/>
    <cellStyle name="SAPBEXexcCritical5 2 3 4" xfId="55267" xr:uid="{00000000-0005-0000-0000-0000AED70000}"/>
    <cellStyle name="SAPBEXexcCritical5 2 3 5" xfId="55268" xr:uid="{00000000-0005-0000-0000-0000AFD70000}"/>
    <cellStyle name="SAPBEXexcCritical5 2 3 6" xfId="55269" xr:uid="{00000000-0005-0000-0000-0000B0D70000}"/>
    <cellStyle name="SAPBEXexcCritical5 2 4" xfId="55270" xr:uid="{00000000-0005-0000-0000-0000B1D70000}"/>
    <cellStyle name="SAPBEXexcCritical5 2 4 2" xfId="55271" xr:uid="{00000000-0005-0000-0000-0000B2D70000}"/>
    <cellStyle name="SAPBEXexcCritical5 2 4 2 2" xfId="55272" xr:uid="{00000000-0005-0000-0000-0000B3D70000}"/>
    <cellStyle name="SAPBEXexcCritical5 2 4 3" xfId="55273" xr:uid="{00000000-0005-0000-0000-0000B4D70000}"/>
    <cellStyle name="SAPBEXexcCritical5 2 4 3 2" xfId="55274" xr:uid="{00000000-0005-0000-0000-0000B5D70000}"/>
    <cellStyle name="SAPBEXexcCritical5 2 4 4" xfId="55275" xr:uid="{00000000-0005-0000-0000-0000B6D70000}"/>
    <cellStyle name="SAPBEXexcCritical5 2 5" xfId="55276" xr:uid="{00000000-0005-0000-0000-0000B7D70000}"/>
    <cellStyle name="SAPBEXexcCritical5 2 5 2" xfId="55277" xr:uid="{00000000-0005-0000-0000-0000B8D70000}"/>
    <cellStyle name="SAPBEXexcCritical5 2 6" xfId="55278" xr:uid="{00000000-0005-0000-0000-0000B9D70000}"/>
    <cellStyle name="SAPBEXexcCritical5 2 6 2" xfId="55279" xr:uid="{00000000-0005-0000-0000-0000BAD70000}"/>
    <cellStyle name="SAPBEXexcCritical5 2 7" xfId="55280" xr:uid="{00000000-0005-0000-0000-0000BBD70000}"/>
    <cellStyle name="SAPBEXexcCritical5 2 7 2" xfId="55281" xr:uid="{00000000-0005-0000-0000-0000BCD70000}"/>
    <cellStyle name="SAPBEXexcCritical5 2 8" xfId="55282" xr:uid="{00000000-0005-0000-0000-0000BDD70000}"/>
    <cellStyle name="SAPBEXexcCritical5 2 9" xfId="55283" xr:uid="{00000000-0005-0000-0000-0000BED70000}"/>
    <cellStyle name="SAPBEXexcCritical5 3" xfId="55284" xr:uid="{00000000-0005-0000-0000-0000BFD70000}"/>
    <cellStyle name="SAPBEXexcCritical5 3 2" xfId="55285" xr:uid="{00000000-0005-0000-0000-0000C0D70000}"/>
    <cellStyle name="SAPBEXexcCritical5 3 2 2" xfId="55286" xr:uid="{00000000-0005-0000-0000-0000C1D70000}"/>
    <cellStyle name="SAPBEXexcCritical5 3 2 2 2" xfId="55287" xr:uid="{00000000-0005-0000-0000-0000C2D70000}"/>
    <cellStyle name="SAPBEXexcCritical5 3 2 2 2 2" xfId="55288" xr:uid="{00000000-0005-0000-0000-0000C3D70000}"/>
    <cellStyle name="SAPBEXexcCritical5 3 2 2 3" xfId="55289" xr:uid="{00000000-0005-0000-0000-0000C4D70000}"/>
    <cellStyle name="SAPBEXexcCritical5 3 2 2 3 2" xfId="55290" xr:uid="{00000000-0005-0000-0000-0000C5D70000}"/>
    <cellStyle name="SAPBEXexcCritical5 3 2 2 4" xfId="55291" xr:uid="{00000000-0005-0000-0000-0000C6D70000}"/>
    <cellStyle name="SAPBEXexcCritical5 3 2 3" xfId="55292" xr:uid="{00000000-0005-0000-0000-0000C7D70000}"/>
    <cellStyle name="SAPBEXexcCritical5 3 2 3 2" xfId="55293" xr:uid="{00000000-0005-0000-0000-0000C8D70000}"/>
    <cellStyle name="SAPBEXexcCritical5 3 2 3 2 2" xfId="55294" xr:uid="{00000000-0005-0000-0000-0000C9D70000}"/>
    <cellStyle name="SAPBEXexcCritical5 3 2 3 3" xfId="55295" xr:uid="{00000000-0005-0000-0000-0000CAD70000}"/>
    <cellStyle name="SAPBEXexcCritical5 3 2 3 3 2" xfId="55296" xr:uid="{00000000-0005-0000-0000-0000CBD70000}"/>
    <cellStyle name="SAPBEXexcCritical5 3 2 3 4" xfId="55297" xr:uid="{00000000-0005-0000-0000-0000CCD70000}"/>
    <cellStyle name="SAPBEXexcCritical5 3 2 4" xfId="55298" xr:uid="{00000000-0005-0000-0000-0000CDD70000}"/>
    <cellStyle name="SAPBEXexcCritical5 3 2 4 2" xfId="55299" xr:uid="{00000000-0005-0000-0000-0000CED70000}"/>
    <cellStyle name="SAPBEXexcCritical5 3 2 5" xfId="55300" xr:uid="{00000000-0005-0000-0000-0000CFD70000}"/>
    <cellStyle name="SAPBEXexcCritical5 3 2 5 2" xfId="55301" xr:uid="{00000000-0005-0000-0000-0000D0D70000}"/>
    <cellStyle name="SAPBEXexcCritical5 3 2 6" xfId="55302" xr:uid="{00000000-0005-0000-0000-0000D1D70000}"/>
    <cellStyle name="SAPBEXexcCritical5 3 3" xfId="55303" xr:uid="{00000000-0005-0000-0000-0000D2D70000}"/>
    <cellStyle name="SAPBEXexcCritical5 3 3 2" xfId="55304" xr:uid="{00000000-0005-0000-0000-0000D3D70000}"/>
    <cellStyle name="SAPBEXexcCritical5 3 3 2 2" xfId="55305" xr:uid="{00000000-0005-0000-0000-0000D4D70000}"/>
    <cellStyle name="SAPBEXexcCritical5 3 3 3" xfId="55306" xr:uid="{00000000-0005-0000-0000-0000D5D70000}"/>
    <cellStyle name="SAPBEXexcCritical5 3 3 3 2" xfId="55307" xr:uid="{00000000-0005-0000-0000-0000D6D70000}"/>
    <cellStyle name="SAPBEXexcCritical5 3 3 4" xfId="55308" xr:uid="{00000000-0005-0000-0000-0000D7D70000}"/>
    <cellStyle name="SAPBEXexcCritical5 3 4" xfId="55309" xr:uid="{00000000-0005-0000-0000-0000D8D70000}"/>
    <cellStyle name="SAPBEXexcCritical5 3 4 2" xfId="55310" xr:uid="{00000000-0005-0000-0000-0000D9D70000}"/>
    <cellStyle name="SAPBEXexcCritical5 3 4 2 2" xfId="55311" xr:uid="{00000000-0005-0000-0000-0000DAD70000}"/>
    <cellStyle name="SAPBEXexcCritical5 3 4 3" xfId="55312" xr:uid="{00000000-0005-0000-0000-0000DBD70000}"/>
    <cellStyle name="SAPBEXexcCritical5 3 4 3 2" xfId="55313" xr:uid="{00000000-0005-0000-0000-0000DCD70000}"/>
    <cellStyle name="SAPBEXexcCritical5 3 4 4" xfId="55314" xr:uid="{00000000-0005-0000-0000-0000DDD70000}"/>
    <cellStyle name="SAPBEXexcCritical5 3 5" xfId="55315" xr:uid="{00000000-0005-0000-0000-0000DED70000}"/>
    <cellStyle name="SAPBEXexcCritical5 3 5 2" xfId="55316" xr:uid="{00000000-0005-0000-0000-0000DFD70000}"/>
    <cellStyle name="SAPBEXexcCritical5 3 5 2 2" xfId="55317" xr:uid="{00000000-0005-0000-0000-0000E0D70000}"/>
    <cellStyle name="SAPBEXexcCritical5 3 5 3" xfId="55318" xr:uid="{00000000-0005-0000-0000-0000E1D70000}"/>
    <cellStyle name="SAPBEXexcCritical5 3 5 3 2" xfId="55319" xr:uid="{00000000-0005-0000-0000-0000E2D70000}"/>
    <cellStyle name="SAPBEXexcCritical5 3 5 4" xfId="55320" xr:uid="{00000000-0005-0000-0000-0000E3D70000}"/>
    <cellStyle name="SAPBEXexcCritical5 3 6" xfId="55321" xr:uid="{00000000-0005-0000-0000-0000E4D70000}"/>
    <cellStyle name="SAPBEXexcCritical5 3 6 2" xfId="55322" xr:uid="{00000000-0005-0000-0000-0000E5D70000}"/>
    <cellStyle name="SAPBEXexcCritical5 3 7" xfId="55323" xr:uid="{00000000-0005-0000-0000-0000E6D70000}"/>
    <cellStyle name="SAPBEXexcCritical5 3 7 2" xfId="55324" xr:uid="{00000000-0005-0000-0000-0000E7D70000}"/>
    <cellStyle name="SAPBEXexcCritical5 3 8" xfId="55325" xr:uid="{00000000-0005-0000-0000-0000E8D70000}"/>
    <cellStyle name="SAPBEXexcCritical5 3 9" xfId="55326" xr:uid="{00000000-0005-0000-0000-0000E9D70000}"/>
    <cellStyle name="SAPBEXexcCritical5 4" xfId="55327" xr:uid="{00000000-0005-0000-0000-0000EAD70000}"/>
    <cellStyle name="SAPBEXexcCritical5 4 2" xfId="55328" xr:uid="{00000000-0005-0000-0000-0000EBD70000}"/>
    <cellStyle name="SAPBEXexcCritical5 4 2 2" xfId="55329" xr:uid="{00000000-0005-0000-0000-0000ECD70000}"/>
    <cellStyle name="SAPBEXexcCritical5 4 3" xfId="55330" xr:uid="{00000000-0005-0000-0000-0000EDD70000}"/>
    <cellStyle name="SAPBEXexcCritical5 4 3 2" xfId="55331" xr:uid="{00000000-0005-0000-0000-0000EED70000}"/>
    <cellStyle name="SAPBEXexcCritical5 4 4" xfId="55332" xr:uid="{00000000-0005-0000-0000-0000EFD70000}"/>
    <cellStyle name="SAPBEXexcCritical5 5" xfId="55333" xr:uid="{00000000-0005-0000-0000-0000F0D70000}"/>
    <cellStyle name="SAPBEXexcCritical5 5 2" xfId="55334" xr:uid="{00000000-0005-0000-0000-0000F1D70000}"/>
    <cellStyle name="SAPBEXexcCritical5 5 2 2" xfId="55335" xr:uid="{00000000-0005-0000-0000-0000F2D70000}"/>
    <cellStyle name="SAPBEXexcCritical5 5 3" xfId="55336" xr:uid="{00000000-0005-0000-0000-0000F3D70000}"/>
    <cellStyle name="SAPBEXexcCritical5 5 3 2" xfId="55337" xr:uid="{00000000-0005-0000-0000-0000F4D70000}"/>
    <cellStyle name="SAPBEXexcCritical5 5 4" xfId="55338" xr:uid="{00000000-0005-0000-0000-0000F5D70000}"/>
    <cellStyle name="SAPBEXexcCritical5 6" xfId="55339" xr:uid="{00000000-0005-0000-0000-0000F6D70000}"/>
    <cellStyle name="SAPBEXexcCritical5 6 2" xfId="55340" xr:uid="{00000000-0005-0000-0000-0000F7D70000}"/>
    <cellStyle name="SAPBEXexcCritical5 6 2 2" xfId="55341" xr:uid="{00000000-0005-0000-0000-0000F8D70000}"/>
    <cellStyle name="SAPBEXexcCritical5 6 3" xfId="55342" xr:uid="{00000000-0005-0000-0000-0000F9D70000}"/>
    <cellStyle name="SAPBEXexcCritical5 6 3 2" xfId="55343" xr:uid="{00000000-0005-0000-0000-0000FAD70000}"/>
    <cellStyle name="SAPBEXexcCritical5 6 4" xfId="55344" xr:uid="{00000000-0005-0000-0000-0000FBD70000}"/>
    <cellStyle name="SAPBEXexcCritical5 7" xfId="55345" xr:uid="{00000000-0005-0000-0000-0000FCD70000}"/>
    <cellStyle name="SAPBEXexcCritical5 7 2" xfId="55346" xr:uid="{00000000-0005-0000-0000-0000FDD70000}"/>
    <cellStyle name="SAPBEXexcCritical5 8" xfId="55347" xr:uid="{00000000-0005-0000-0000-0000FED70000}"/>
    <cellStyle name="SAPBEXexcCritical5 8 2" xfId="55348" xr:uid="{00000000-0005-0000-0000-0000FFD70000}"/>
    <cellStyle name="SAPBEXexcCritical5 9" xfId="55349" xr:uid="{00000000-0005-0000-0000-000000D80000}"/>
    <cellStyle name="SAPBEXexcCritical5 9 2" xfId="55350" xr:uid="{00000000-0005-0000-0000-000001D80000}"/>
    <cellStyle name="SAPBEXexcCritical6" xfId="55351" xr:uid="{00000000-0005-0000-0000-000002D80000}"/>
    <cellStyle name="SAPBEXexcCritical6 10" xfId="55352" xr:uid="{00000000-0005-0000-0000-000003D80000}"/>
    <cellStyle name="SAPBEXexcCritical6 11" xfId="55353" xr:uid="{00000000-0005-0000-0000-000004D80000}"/>
    <cellStyle name="SAPBEXexcCritical6 2" xfId="55354" xr:uid="{00000000-0005-0000-0000-000005D80000}"/>
    <cellStyle name="SAPBEXexcCritical6 2 10" xfId="55355" xr:uid="{00000000-0005-0000-0000-000006D80000}"/>
    <cellStyle name="SAPBEXexcCritical6 2 2" xfId="55356" xr:uid="{00000000-0005-0000-0000-000007D80000}"/>
    <cellStyle name="SAPBEXexcCritical6 2 2 2" xfId="55357" xr:uid="{00000000-0005-0000-0000-000008D80000}"/>
    <cellStyle name="SAPBEXexcCritical6 2 2 2 2" xfId="55358" xr:uid="{00000000-0005-0000-0000-000009D80000}"/>
    <cellStyle name="SAPBEXexcCritical6 2 2 2 2 2" xfId="55359" xr:uid="{00000000-0005-0000-0000-00000AD80000}"/>
    <cellStyle name="SAPBEXexcCritical6 2 2 2 3" xfId="55360" xr:uid="{00000000-0005-0000-0000-00000BD80000}"/>
    <cellStyle name="SAPBEXexcCritical6 2 2 2 3 2" xfId="55361" xr:uid="{00000000-0005-0000-0000-00000CD80000}"/>
    <cellStyle name="SAPBEXexcCritical6 2 2 2 4" xfId="55362" xr:uid="{00000000-0005-0000-0000-00000DD80000}"/>
    <cellStyle name="SAPBEXexcCritical6 2 2 3" xfId="55363" xr:uid="{00000000-0005-0000-0000-00000ED80000}"/>
    <cellStyle name="SAPBEXexcCritical6 2 2 3 2" xfId="55364" xr:uid="{00000000-0005-0000-0000-00000FD80000}"/>
    <cellStyle name="SAPBEXexcCritical6 2 2 4" xfId="55365" xr:uid="{00000000-0005-0000-0000-000010D80000}"/>
    <cellStyle name="SAPBEXexcCritical6 2 2 4 2" xfId="55366" xr:uid="{00000000-0005-0000-0000-000011D80000}"/>
    <cellStyle name="SAPBEXexcCritical6 2 2 5" xfId="55367" xr:uid="{00000000-0005-0000-0000-000012D80000}"/>
    <cellStyle name="SAPBEXexcCritical6 2 3" xfId="55368" xr:uid="{00000000-0005-0000-0000-000013D80000}"/>
    <cellStyle name="SAPBEXexcCritical6 2 3 2" xfId="55369" xr:uid="{00000000-0005-0000-0000-000014D80000}"/>
    <cellStyle name="SAPBEXexcCritical6 2 3 2 2" xfId="55370" xr:uid="{00000000-0005-0000-0000-000015D80000}"/>
    <cellStyle name="SAPBEXexcCritical6 2 3 3" xfId="55371" xr:uid="{00000000-0005-0000-0000-000016D80000}"/>
    <cellStyle name="SAPBEXexcCritical6 2 3 3 2" xfId="55372" xr:uid="{00000000-0005-0000-0000-000017D80000}"/>
    <cellStyle name="SAPBEXexcCritical6 2 3 4" xfId="55373" xr:uid="{00000000-0005-0000-0000-000018D80000}"/>
    <cellStyle name="SAPBEXexcCritical6 2 3 5" xfId="55374" xr:uid="{00000000-0005-0000-0000-000019D80000}"/>
    <cellStyle name="SAPBEXexcCritical6 2 3 6" xfId="55375" xr:uid="{00000000-0005-0000-0000-00001AD80000}"/>
    <cellStyle name="SAPBEXexcCritical6 2 4" xfId="55376" xr:uid="{00000000-0005-0000-0000-00001BD80000}"/>
    <cellStyle name="SAPBEXexcCritical6 2 4 2" xfId="55377" xr:uid="{00000000-0005-0000-0000-00001CD80000}"/>
    <cellStyle name="SAPBEXexcCritical6 2 4 2 2" xfId="55378" xr:uid="{00000000-0005-0000-0000-00001DD80000}"/>
    <cellStyle name="SAPBEXexcCritical6 2 4 3" xfId="55379" xr:uid="{00000000-0005-0000-0000-00001ED80000}"/>
    <cellStyle name="SAPBEXexcCritical6 2 4 3 2" xfId="55380" xr:uid="{00000000-0005-0000-0000-00001FD80000}"/>
    <cellStyle name="SAPBEXexcCritical6 2 4 4" xfId="55381" xr:uid="{00000000-0005-0000-0000-000020D80000}"/>
    <cellStyle name="SAPBEXexcCritical6 2 5" xfId="55382" xr:uid="{00000000-0005-0000-0000-000021D80000}"/>
    <cellStyle name="SAPBEXexcCritical6 2 5 2" xfId="55383" xr:uid="{00000000-0005-0000-0000-000022D80000}"/>
    <cellStyle name="SAPBEXexcCritical6 2 6" xfId="55384" xr:uid="{00000000-0005-0000-0000-000023D80000}"/>
    <cellStyle name="SAPBEXexcCritical6 2 6 2" xfId="55385" xr:uid="{00000000-0005-0000-0000-000024D80000}"/>
    <cellStyle name="SAPBEXexcCritical6 2 7" xfId="55386" xr:uid="{00000000-0005-0000-0000-000025D80000}"/>
    <cellStyle name="SAPBEXexcCritical6 2 7 2" xfId="55387" xr:uid="{00000000-0005-0000-0000-000026D80000}"/>
    <cellStyle name="SAPBEXexcCritical6 2 8" xfId="55388" xr:uid="{00000000-0005-0000-0000-000027D80000}"/>
    <cellStyle name="SAPBEXexcCritical6 2 9" xfId="55389" xr:uid="{00000000-0005-0000-0000-000028D80000}"/>
    <cellStyle name="SAPBEXexcCritical6 3" xfId="55390" xr:uid="{00000000-0005-0000-0000-000029D80000}"/>
    <cellStyle name="SAPBEXexcCritical6 3 2" xfId="55391" xr:uid="{00000000-0005-0000-0000-00002AD80000}"/>
    <cellStyle name="SAPBEXexcCritical6 3 2 2" xfId="55392" xr:uid="{00000000-0005-0000-0000-00002BD80000}"/>
    <cellStyle name="SAPBEXexcCritical6 3 2 2 2" xfId="55393" xr:uid="{00000000-0005-0000-0000-00002CD80000}"/>
    <cellStyle name="SAPBEXexcCritical6 3 2 2 2 2" xfId="55394" xr:uid="{00000000-0005-0000-0000-00002DD80000}"/>
    <cellStyle name="SAPBEXexcCritical6 3 2 2 3" xfId="55395" xr:uid="{00000000-0005-0000-0000-00002ED80000}"/>
    <cellStyle name="SAPBEXexcCritical6 3 2 2 3 2" xfId="55396" xr:uid="{00000000-0005-0000-0000-00002FD80000}"/>
    <cellStyle name="SAPBEXexcCritical6 3 2 2 4" xfId="55397" xr:uid="{00000000-0005-0000-0000-000030D80000}"/>
    <cellStyle name="SAPBEXexcCritical6 3 2 3" xfId="55398" xr:uid="{00000000-0005-0000-0000-000031D80000}"/>
    <cellStyle name="SAPBEXexcCritical6 3 2 3 2" xfId="55399" xr:uid="{00000000-0005-0000-0000-000032D80000}"/>
    <cellStyle name="SAPBEXexcCritical6 3 2 3 2 2" xfId="55400" xr:uid="{00000000-0005-0000-0000-000033D80000}"/>
    <cellStyle name="SAPBEXexcCritical6 3 2 3 3" xfId="55401" xr:uid="{00000000-0005-0000-0000-000034D80000}"/>
    <cellStyle name="SAPBEXexcCritical6 3 2 3 3 2" xfId="55402" xr:uid="{00000000-0005-0000-0000-000035D80000}"/>
    <cellStyle name="SAPBEXexcCritical6 3 2 3 4" xfId="55403" xr:uid="{00000000-0005-0000-0000-000036D80000}"/>
    <cellStyle name="SAPBEXexcCritical6 3 2 4" xfId="55404" xr:uid="{00000000-0005-0000-0000-000037D80000}"/>
    <cellStyle name="SAPBEXexcCritical6 3 2 4 2" xfId="55405" xr:uid="{00000000-0005-0000-0000-000038D80000}"/>
    <cellStyle name="SAPBEXexcCritical6 3 2 5" xfId="55406" xr:uid="{00000000-0005-0000-0000-000039D80000}"/>
    <cellStyle name="SAPBEXexcCritical6 3 2 5 2" xfId="55407" xr:uid="{00000000-0005-0000-0000-00003AD80000}"/>
    <cellStyle name="SAPBEXexcCritical6 3 2 6" xfId="55408" xr:uid="{00000000-0005-0000-0000-00003BD80000}"/>
    <cellStyle name="SAPBEXexcCritical6 3 3" xfId="55409" xr:uid="{00000000-0005-0000-0000-00003CD80000}"/>
    <cellStyle name="SAPBEXexcCritical6 3 3 2" xfId="55410" xr:uid="{00000000-0005-0000-0000-00003DD80000}"/>
    <cellStyle name="SAPBEXexcCritical6 3 3 2 2" xfId="55411" xr:uid="{00000000-0005-0000-0000-00003ED80000}"/>
    <cellStyle name="SAPBEXexcCritical6 3 3 3" xfId="55412" xr:uid="{00000000-0005-0000-0000-00003FD80000}"/>
    <cellStyle name="SAPBEXexcCritical6 3 3 3 2" xfId="55413" xr:uid="{00000000-0005-0000-0000-000040D80000}"/>
    <cellStyle name="SAPBEXexcCritical6 3 3 4" xfId="55414" xr:uid="{00000000-0005-0000-0000-000041D80000}"/>
    <cellStyle name="SAPBEXexcCritical6 3 4" xfId="55415" xr:uid="{00000000-0005-0000-0000-000042D80000}"/>
    <cellStyle name="SAPBEXexcCritical6 3 4 2" xfId="55416" xr:uid="{00000000-0005-0000-0000-000043D80000}"/>
    <cellStyle name="SAPBEXexcCritical6 3 4 2 2" xfId="55417" xr:uid="{00000000-0005-0000-0000-000044D80000}"/>
    <cellStyle name="SAPBEXexcCritical6 3 4 3" xfId="55418" xr:uid="{00000000-0005-0000-0000-000045D80000}"/>
    <cellStyle name="SAPBEXexcCritical6 3 4 3 2" xfId="55419" xr:uid="{00000000-0005-0000-0000-000046D80000}"/>
    <cellStyle name="SAPBEXexcCritical6 3 4 4" xfId="55420" xr:uid="{00000000-0005-0000-0000-000047D80000}"/>
    <cellStyle name="SAPBEXexcCritical6 3 5" xfId="55421" xr:uid="{00000000-0005-0000-0000-000048D80000}"/>
    <cellStyle name="SAPBEXexcCritical6 3 5 2" xfId="55422" xr:uid="{00000000-0005-0000-0000-000049D80000}"/>
    <cellStyle name="SAPBEXexcCritical6 3 5 2 2" xfId="55423" xr:uid="{00000000-0005-0000-0000-00004AD80000}"/>
    <cellStyle name="SAPBEXexcCritical6 3 5 3" xfId="55424" xr:uid="{00000000-0005-0000-0000-00004BD80000}"/>
    <cellStyle name="SAPBEXexcCritical6 3 5 3 2" xfId="55425" xr:uid="{00000000-0005-0000-0000-00004CD80000}"/>
    <cellStyle name="SAPBEXexcCritical6 3 5 4" xfId="55426" xr:uid="{00000000-0005-0000-0000-00004DD80000}"/>
    <cellStyle name="SAPBEXexcCritical6 3 6" xfId="55427" xr:uid="{00000000-0005-0000-0000-00004ED80000}"/>
    <cellStyle name="SAPBEXexcCritical6 3 6 2" xfId="55428" xr:uid="{00000000-0005-0000-0000-00004FD80000}"/>
    <cellStyle name="SAPBEXexcCritical6 3 7" xfId="55429" xr:uid="{00000000-0005-0000-0000-000050D80000}"/>
    <cellStyle name="SAPBEXexcCritical6 3 7 2" xfId="55430" xr:uid="{00000000-0005-0000-0000-000051D80000}"/>
    <cellStyle name="SAPBEXexcCritical6 3 8" xfId="55431" xr:uid="{00000000-0005-0000-0000-000052D80000}"/>
    <cellStyle name="SAPBEXexcCritical6 3 9" xfId="55432" xr:uid="{00000000-0005-0000-0000-000053D80000}"/>
    <cellStyle name="SAPBEXexcCritical6 4" xfId="55433" xr:uid="{00000000-0005-0000-0000-000054D80000}"/>
    <cellStyle name="SAPBEXexcCritical6 4 2" xfId="55434" xr:uid="{00000000-0005-0000-0000-000055D80000}"/>
    <cellStyle name="SAPBEXexcCritical6 4 2 2" xfId="55435" xr:uid="{00000000-0005-0000-0000-000056D80000}"/>
    <cellStyle name="SAPBEXexcCritical6 4 3" xfId="55436" xr:uid="{00000000-0005-0000-0000-000057D80000}"/>
    <cellStyle name="SAPBEXexcCritical6 4 3 2" xfId="55437" xr:uid="{00000000-0005-0000-0000-000058D80000}"/>
    <cellStyle name="SAPBEXexcCritical6 4 4" xfId="55438" xr:uid="{00000000-0005-0000-0000-000059D80000}"/>
    <cellStyle name="SAPBEXexcCritical6 5" xfId="55439" xr:uid="{00000000-0005-0000-0000-00005AD80000}"/>
    <cellStyle name="SAPBEXexcCritical6 5 2" xfId="55440" xr:uid="{00000000-0005-0000-0000-00005BD80000}"/>
    <cellStyle name="SAPBEXexcCritical6 5 2 2" xfId="55441" xr:uid="{00000000-0005-0000-0000-00005CD80000}"/>
    <cellStyle name="SAPBEXexcCritical6 5 3" xfId="55442" xr:uid="{00000000-0005-0000-0000-00005DD80000}"/>
    <cellStyle name="SAPBEXexcCritical6 5 3 2" xfId="55443" xr:uid="{00000000-0005-0000-0000-00005ED80000}"/>
    <cellStyle name="SAPBEXexcCritical6 5 4" xfId="55444" xr:uid="{00000000-0005-0000-0000-00005FD80000}"/>
    <cellStyle name="SAPBEXexcCritical6 6" xfId="55445" xr:uid="{00000000-0005-0000-0000-000060D80000}"/>
    <cellStyle name="SAPBEXexcCritical6 6 2" xfId="55446" xr:uid="{00000000-0005-0000-0000-000061D80000}"/>
    <cellStyle name="SAPBEXexcCritical6 6 2 2" xfId="55447" xr:uid="{00000000-0005-0000-0000-000062D80000}"/>
    <cellStyle name="SAPBEXexcCritical6 6 3" xfId="55448" xr:uid="{00000000-0005-0000-0000-000063D80000}"/>
    <cellStyle name="SAPBEXexcCritical6 6 3 2" xfId="55449" xr:uid="{00000000-0005-0000-0000-000064D80000}"/>
    <cellStyle name="SAPBEXexcCritical6 6 4" xfId="55450" xr:uid="{00000000-0005-0000-0000-000065D80000}"/>
    <cellStyle name="SAPBEXexcCritical6 7" xfId="55451" xr:uid="{00000000-0005-0000-0000-000066D80000}"/>
    <cellStyle name="SAPBEXexcCritical6 7 2" xfId="55452" xr:uid="{00000000-0005-0000-0000-000067D80000}"/>
    <cellStyle name="SAPBEXexcCritical6 8" xfId="55453" xr:uid="{00000000-0005-0000-0000-000068D80000}"/>
    <cellStyle name="SAPBEXexcCritical6 8 2" xfId="55454" xr:uid="{00000000-0005-0000-0000-000069D80000}"/>
    <cellStyle name="SAPBEXexcCritical6 9" xfId="55455" xr:uid="{00000000-0005-0000-0000-00006AD80000}"/>
    <cellStyle name="SAPBEXexcCritical6 9 2" xfId="55456" xr:uid="{00000000-0005-0000-0000-00006BD80000}"/>
    <cellStyle name="SAPBEXexcGood1" xfId="55457" xr:uid="{00000000-0005-0000-0000-00006CD80000}"/>
    <cellStyle name="SAPBEXexcGood1 10" xfId="55458" xr:uid="{00000000-0005-0000-0000-00006DD80000}"/>
    <cellStyle name="SAPBEXexcGood1 11" xfId="55459" xr:uid="{00000000-0005-0000-0000-00006ED80000}"/>
    <cellStyle name="SAPBEXexcGood1 2" xfId="55460" xr:uid="{00000000-0005-0000-0000-00006FD80000}"/>
    <cellStyle name="SAPBEXexcGood1 2 10" xfId="55461" xr:uid="{00000000-0005-0000-0000-000070D80000}"/>
    <cellStyle name="SAPBEXexcGood1 2 2" xfId="55462" xr:uid="{00000000-0005-0000-0000-000071D80000}"/>
    <cellStyle name="SAPBEXexcGood1 2 2 2" xfId="55463" xr:uid="{00000000-0005-0000-0000-000072D80000}"/>
    <cellStyle name="SAPBEXexcGood1 2 2 2 2" xfId="55464" xr:uid="{00000000-0005-0000-0000-000073D80000}"/>
    <cellStyle name="SAPBEXexcGood1 2 2 2 2 2" xfId="55465" xr:uid="{00000000-0005-0000-0000-000074D80000}"/>
    <cellStyle name="SAPBEXexcGood1 2 2 2 3" xfId="55466" xr:uid="{00000000-0005-0000-0000-000075D80000}"/>
    <cellStyle name="SAPBEXexcGood1 2 2 2 3 2" xfId="55467" xr:uid="{00000000-0005-0000-0000-000076D80000}"/>
    <cellStyle name="SAPBEXexcGood1 2 2 2 4" xfId="55468" xr:uid="{00000000-0005-0000-0000-000077D80000}"/>
    <cellStyle name="SAPBEXexcGood1 2 2 3" xfId="55469" xr:uid="{00000000-0005-0000-0000-000078D80000}"/>
    <cellStyle name="SAPBEXexcGood1 2 2 3 2" xfId="55470" xr:uid="{00000000-0005-0000-0000-000079D80000}"/>
    <cellStyle name="SAPBEXexcGood1 2 2 4" xfId="55471" xr:uid="{00000000-0005-0000-0000-00007AD80000}"/>
    <cellStyle name="SAPBEXexcGood1 2 2 4 2" xfId="55472" xr:uid="{00000000-0005-0000-0000-00007BD80000}"/>
    <cellStyle name="SAPBEXexcGood1 2 2 5" xfId="55473" xr:uid="{00000000-0005-0000-0000-00007CD80000}"/>
    <cellStyle name="SAPBEXexcGood1 2 3" xfId="55474" xr:uid="{00000000-0005-0000-0000-00007DD80000}"/>
    <cellStyle name="SAPBEXexcGood1 2 3 2" xfId="55475" xr:uid="{00000000-0005-0000-0000-00007ED80000}"/>
    <cellStyle name="SAPBEXexcGood1 2 3 2 2" xfId="55476" xr:uid="{00000000-0005-0000-0000-00007FD80000}"/>
    <cellStyle name="SAPBEXexcGood1 2 3 3" xfId="55477" xr:uid="{00000000-0005-0000-0000-000080D80000}"/>
    <cellStyle name="SAPBEXexcGood1 2 3 3 2" xfId="55478" xr:uid="{00000000-0005-0000-0000-000081D80000}"/>
    <cellStyle name="SAPBEXexcGood1 2 3 4" xfId="55479" xr:uid="{00000000-0005-0000-0000-000082D80000}"/>
    <cellStyle name="SAPBEXexcGood1 2 3 5" xfId="55480" xr:uid="{00000000-0005-0000-0000-000083D80000}"/>
    <cellStyle name="SAPBEXexcGood1 2 3 6" xfId="55481" xr:uid="{00000000-0005-0000-0000-000084D80000}"/>
    <cellStyle name="SAPBEXexcGood1 2 4" xfId="55482" xr:uid="{00000000-0005-0000-0000-000085D80000}"/>
    <cellStyle name="SAPBEXexcGood1 2 4 2" xfId="55483" xr:uid="{00000000-0005-0000-0000-000086D80000}"/>
    <cellStyle name="SAPBEXexcGood1 2 4 2 2" xfId="55484" xr:uid="{00000000-0005-0000-0000-000087D80000}"/>
    <cellStyle name="SAPBEXexcGood1 2 4 3" xfId="55485" xr:uid="{00000000-0005-0000-0000-000088D80000}"/>
    <cellStyle name="SAPBEXexcGood1 2 4 3 2" xfId="55486" xr:uid="{00000000-0005-0000-0000-000089D80000}"/>
    <cellStyle name="SAPBEXexcGood1 2 4 4" xfId="55487" xr:uid="{00000000-0005-0000-0000-00008AD80000}"/>
    <cellStyle name="SAPBEXexcGood1 2 5" xfId="55488" xr:uid="{00000000-0005-0000-0000-00008BD80000}"/>
    <cellStyle name="SAPBEXexcGood1 2 5 2" xfId="55489" xr:uid="{00000000-0005-0000-0000-00008CD80000}"/>
    <cellStyle name="SAPBEXexcGood1 2 6" xfId="55490" xr:uid="{00000000-0005-0000-0000-00008DD80000}"/>
    <cellStyle name="SAPBEXexcGood1 2 6 2" xfId="55491" xr:uid="{00000000-0005-0000-0000-00008ED80000}"/>
    <cellStyle name="SAPBEXexcGood1 2 7" xfId="55492" xr:uid="{00000000-0005-0000-0000-00008FD80000}"/>
    <cellStyle name="SAPBEXexcGood1 2 7 2" xfId="55493" xr:uid="{00000000-0005-0000-0000-000090D80000}"/>
    <cellStyle name="SAPBEXexcGood1 2 8" xfId="55494" xr:uid="{00000000-0005-0000-0000-000091D80000}"/>
    <cellStyle name="SAPBEXexcGood1 2 9" xfId="55495" xr:uid="{00000000-0005-0000-0000-000092D80000}"/>
    <cellStyle name="SAPBEXexcGood1 3" xfId="55496" xr:uid="{00000000-0005-0000-0000-000093D80000}"/>
    <cellStyle name="SAPBEXexcGood1 3 2" xfId="55497" xr:uid="{00000000-0005-0000-0000-000094D80000}"/>
    <cellStyle name="SAPBEXexcGood1 3 2 2" xfId="55498" xr:uid="{00000000-0005-0000-0000-000095D80000}"/>
    <cellStyle name="SAPBEXexcGood1 3 2 2 2" xfId="55499" xr:uid="{00000000-0005-0000-0000-000096D80000}"/>
    <cellStyle name="SAPBEXexcGood1 3 2 2 2 2" xfId="55500" xr:uid="{00000000-0005-0000-0000-000097D80000}"/>
    <cellStyle name="SAPBEXexcGood1 3 2 2 3" xfId="55501" xr:uid="{00000000-0005-0000-0000-000098D80000}"/>
    <cellStyle name="SAPBEXexcGood1 3 2 2 3 2" xfId="55502" xr:uid="{00000000-0005-0000-0000-000099D80000}"/>
    <cellStyle name="SAPBEXexcGood1 3 2 2 4" xfId="55503" xr:uid="{00000000-0005-0000-0000-00009AD80000}"/>
    <cellStyle name="SAPBEXexcGood1 3 2 3" xfId="55504" xr:uid="{00000000-0005-0000-0000-00009BD80000}"/>
    <cellStyle name="SAPBEXexcGood1 3 2 3 2" xfId="55505" xr:uid="{00000000-0005-0000-0000-00009CD80000}"/>
    <cellStyle name="SAPBEXexcGood1 3 2 3 2 2" xfId="55506" xr:uid="{00000000-0005-0000-0000-00009DD80000}"/>
    <cellStyle name="SAPBEXexcGood1 3 2 3 3" xfId="55507" xr:uid="{00000000-0005-0000-0000-00009ED80000}"/>
    <cellStyle name="SAPBEXexcGood1 3 2 3 3 2" xfId="55508" xr:uid="{00000000-0005-0000-0000-00009FD80000}"/>
    <cellStyle name="SAPBEXexcGood1 3 2 3 4" xfId="55509" xr:uid="{00000000-0005-0000-0000-0000A0D80000}"/>
    <cellStyle name="SAPBEXexcGood1 3 2 4" xfId="55510" xr:uid="{00000000-0005-0000-0000-0000A1D80000}"/>
    <cellStyle name="SAPBEXexcGood1 3 2 4 2" xfId="55511" xr:uid="{00000000-0005-0000-0000-0000A2D80000}"/>
    <cellStyle name="SAPBEXexcGood1 3 2 5" xfId="55512" xr:uid="{00000000-0005-0000-0000-0000A3D80000}"/>
    <cellStyle name="SAPBEXexcGood1 3 2 5 2" xfId="55513" xr:uid="{00000000-0005-0000-0000-0000A4D80000}"/>
    <cellStyle name="SAPBEXexcGood1 3 2 6" xfId="55514" xr:uid="{00000000-0005-0000-0000-0000A5D80000}"/>
    <cellStyle name="SAPBEXexcGood1 3 3" xfId="55515" xr:uid="{00000000-0005-0000-0000-0000A6D80000}"/>
    <cellStyle name="SAPBEXexcGood1 3 3 2" xfId="55516" xr:uid="{00000000-0005-0000-0000-0000A7D80000}"/>
    <cellStyle name="SAPBEXexcGood1 3 3 2 2" xfId="55517" xr:uid="{00000000-0005-0000-0000-0000A8D80000}"/>
    <cellStyle name="SAPBEXexcGood1 3 3 3" xfId="55518" xr:uid="{00000000-0005-0000-0000-0000A9D80000}"/>
    <cellStyle name="SAPBEXexcGood1 3 3 3 2" xfId="55519" xr:uid="{00000000-0005-0000-0000-0000AAD80000}"/>
    <cellStyle name="SAPBEXexcGood1 3 3 4" xfId="55520" xr:uid="{00000000-0005-0000-0000-0000ABD80000}"/>
    <cellStyle name="SAPBEXexcGood1 3 4" xfId="55521" xr:uid="{00000000-0005-0000-0000-0000ACD80000}"/>
    <cellStyle name="SAPBEXexcGood1 3 4 2" xfId="55522" xr:uid="{00000000-0005-0000-0000-0000ADD80000}"/>
    <cellStyle name="SAPBEXexcGood1 3 4 2 2" xfId="55523" xr:uid="{00000000-0005-0000-0000-0000AED80000}"/>
    <cellStyle name="SAPBEXexcGood1 3 4 3" xfId="55524" xr:uid="{00000000-0005-0000-0000-0000AFD80000}"/>
    <cellStyle name="SAPBEXexcGood1 3 4 3 2" xfId="55525" xr:uid="{00000000-0005-0000-0000-0000B0D80000}"/>
    <cellStyle name="SAPBEXexcGood1 3 4 4" xfId="55526" xr:uid="{00000000-0005-0000-0000-0000B1D80000}"/>
    <cellStyle name="SAPBEXexcGood1 3 5" xfId="55527" xr:uid="{00000000-0005-0000-0000-0000B2D80000}"/>
    <cellStyle name="SAPBEXexcGood1 3 5 2" xfId="55528" xr:uid="{00000000-0005-0000-0000-0000B3D80000}"/>
    <cellStyle name="SAPBEXexcGood1 3 5 2 2" xfId="55529" xr:uid="{00000000-0005-0000-0000-0000B4D80000}"/>
    <cellStyle name="SAPBEXexcGood1 3 5 3" xfId="55530" xr:uid="{00000000-0005-0000-0000-0000B5D80000}"/>
    <cellStyle name="SAPBEXexcGood1 3 5 3 2" xfId="55531" xr:uid="{00000000-0005-0000-0000-0000B6D80000}"/>
    <cellStyle name="SAPBEXexcGood1 3 5 4" xfId="55532" xr:uid="{00000000-0005-0000-0000-0000B7D80000}"/>
    <cellStyle name="SAPBEXexcGood1 3 6" xfId="55533" xr:uid="{00000000-0005-0000-0000-0000B8D80000}"/>
    <cellStyle name="SAPBEXexcGood1 3 6 2" xfId="55534" xr:uid="{00000000-0005-0000-0000-0000B9D80000}"/>
    <cellStyle name="SAPBEXexcGood1 3 7" xfId="55535" xr:uid="{00000000-0005-0000-0000-0000BAD80000}"/>
    <cellStyle name="SAPBEXexcGood1 3 7 2" xfId="55536" xr:uid="{00000000-0005-0000-0000-0000BBD80000}"/>
    <cellStyle name="SAPBEXexcGood1 3 8" xfId="55537" xr:uid="{00000000-0005-0000-0000-0000BCD80000}"/>
    <cellStyle name="SAPBEXexcGood1 3 9" xfId="55538" xr:uid="{00000000-0005-0000-0000-0000BDD80000}"/>
    <cellStyle name="SAPBEXexcGood1 4" xfId="55539" xr:uid="{00000000-0005-0000-0000-0000BED80000}"/>
    <cellStyle name="SAPBEXexcGood1 4 2" xfId="55540" xr:uid="{00000000-0005-0000-0000-0000BFD80000}"/>
    <cellStyle name="SAPBEXexcGood1 4 2 2" xfId="55541" xr:uid="{00000000-0005-0000-0000-0000C0D80000}"/>
    <cellStyle name="SAPBEXexcGood1 4 3" xfId="55542" xr:uid="{00000000-0005-0000-0000-0000C1D80000}"/>
    <cellStyle name="SAPBEXexcGood1 4 3 2" xfId="55543" xr:uid="{00000000-0005-0000-0000-0000C2D80000}"/>
    <cellStyle name="SAPBEXexcGood1 4 4" xfId="55544" xr:uid="{00000000-0005-0000-0000-0000C3D80000}"/>
    <cellStyle name="SAPBEXexcGood1 5" xfId="55545" xr:uid="{00000000-0005-0000-0000-0000C4D80000}"/>
    <cellStyle name="SAPBEXexcGood1 5 2" xfId="55546" xr:uid="{00000000-0005-0000-0000-0000C5D80000}"/>
    <cellStyle name="SAPBEXexcGood1 5 2 2" xfId="55547" xr:uid="{00000000-0005-0000-0000-0000C6D80000}"/>
    <cellStyle name="SAPBEXexcGood1 5 3" xfId="55548" xr:uid="{00000000-0005-0000-0000-0000C7D80000}"/>
    <cellStyle name="SAPBEXexcGood1 5 3 2" xfId="55549" xr:uid="{00000000-0005-0000-0000-0000C8D80000}"/>
    <cellStyle name="SAPBEXexcGood1 5 4" xfId="55550" xr:uid="{00000000-0005-0000-0000-0000C9D80000}"/>
    <cellStyle name="SAPBEXexcGood1 6" xfId="55551" xr:uid="{00000000-0005-0000-0000-0000CAD80000}"/>
    <cellStyle name="SAPBEXexcGood1 6 2" xfId="55552" xr:uid="{00000000-0005-0000-0000-0000CBD80000}"/>
    <cellStyle name="SAPBEXexcGood1 6 2 2" xfId="55553" xr:uid="{00000000-0005-0000-0000-0000CCD80000}"/>
    <cellStyle name="SAPBEXexcGood1 6 3" xfId="55554" xr:uid="{00000000-0005-0000-0000-0000CDD80000}"/>
    <cellStyle name="SAPBEXexcGood1 6 3 2" xfId="55555" xr:uid="{00000000-0005-0000-0000-0000CED80000}"/>
    <cellStyle name="SAPBEXexcGood1 6 4" xfId="55556" xr:uid="{00000000-0005-0000-0000-0000CFD80000}"/>
    <cellStyle name="SAPBEXexcGood1 7" xfId="55557" xr:uid="{00000000-0005-0000-0000-0000D0D80000}"/>
    <cellStyle name="SAPBEXexcGood1 7 2" xfId="55558" xr:uid="{00000000-0005-0000-0000-0000D1D80000}"/>
    <cellStyle name="SAPBEXexcGood1 8" xfId="55559" xr:uid="{00000000-0005-0000-0000-0000D2D80000}"/>
    <cellStyle name="SAPBEXexcGood1 8 2" xfId="55560" xr:uid="{00000000-0005-0000-0000-0000D3D80000}"/>
    <cellStyle name="SAPBEXexcGood1 9" xfId="55561" xr:uid="{00000000-0005-0000-0000-0000D4D80000}"/>
    <cellStyle name="SAPBEXexcGood1 9 2" xfId="55562" xr:uid="{00000000-0005-0000-0000-0000D5D80000}"/>
    <cellStyle name="SAPBEXexcGood2" xfId="55563" xr:uid="{00000000-0005-0000-0000-0000D6D80000}"/>
    <cellStyle name="SAPBEXexcGood2 10" xfId="55564" xr:uid="{00000000-0005-0000-0000-0000D7D80000}"/>
    <cellStyle name="SAPBEXexcGood2 11" xfId="55565" xr:uid="{00000000-0005-0000-0000-0000D8D80000}"/>
    <cellStyle name="SAPBEXexcGood2 2" xfId="55566" xr:uid="{00000000-0005-0000-0000-0000D9D80000}"/>
    <cellStyle name="SAPBEXexcGood2 2 10" xfId="55567" xr:uid="{00000000-0005-0000-0000-0000DAD80000}"/>
    <cellStyle name="SAPBEXexcGood2 2 2" xfId="55568" xr:uid="{00000000-0005-0000-0000-0000DBD80000}"/>
    <cellStyle name="SAPBEXexcGood2 2 2 2" xfId="55569" xr:uid="{00000000-0005-0000-0000-0000DCD80000}"/>
    <cellStyle name="SAPBEXexcGood2 2 2 2 2" xfId="55570" xr:uid="{00000000-0005-0000-0000-0000DDD80000}"/>
    <cellStyle name="SAPBEXexcGood2 2 2 2 2 2" xfId="55571" xr:uid="{00000000-0005-0000-0000-0000DED80000}"/>
    <cellStyle name="SAPBEXexcGood2 2 2 2 3" xfId="55572" xr:uid="{00000000-0005-0000-0000-0000DFD80000}"/>
    <cellStyle name="SAPBEXexcGood2 2 2 2 3 2" xfId="55573" xr:uid="{00000000-0005-0000-0000-0000E0D80000}"/>
    <cellStyle name="SAPBEXexcGood2 2 2 2 4" xfId="55574" xr:uid="{00000000-0005-0000-0000-0000E1D80000}"/>
    <cellStyle name="SAPBEXexcGood2 2 2 3" xfId="55575" xr:uid="{00000000-0005-0000-0000-0000E2D80000}"/>
    <cellStyle name="SAPBEXexcGood2 2 2 3 2" xfId="55576" xr:uid="{00000000-0005-0000-0000-0000E3D80000}"/>
    <cellStyle name="SAPBEXexcGood2 2 2 4" xfId="55577" xr:uid="{00000000-0005-0000-0000-0000E4D80000}"/>
    <cellStyle name="SAPBEXexcGood2 2 2 4 2" xfId="55578" xr:uid="{00000000-0005-0000-0000-0000E5D80000}"/>
    <cellStyle name="SAPBEXexcGood2 2 2 5" xfId="55579" xr:uid="{00000000-0005-0000-0000-0000E6D80000}"/>
    <cellStyle name="SAPBEXexcGood2 2 3" xfId="55580" xr:uid="{00000000-0005-0000-0000-0000E7D80000}"/>
    <cellStyle name="SAPBEXexcGood2 2 3 2" xfId="55581" xr:uid="{00000000-0005-0000-0000-0000E8D80000}"/>
    <cellStyle name="SAPBEXexcGood2 2 3 2 2" xfId="55582" xr:uid="{00000000-0005-0000-0000-0000E9D80000}"/>
    <cellStyle name="SAPBEXexcGood2 2 3 3" xfId="55583" xr:uid="{00000000-0005-0000-0000-0000EAD80000}"/>
    <cellStyle name="SAPBEXexcGood2 2 3 3 2" xfId="55584" xr:uid="{00000000-0005-0000-0000-0000EBD80000}"/>
    <cellStyle name="SAPBEXexcGood2 2 3 4" xfId="55585" xr:uid="{00000000-0005-0000-0000-0000ECD80000}"/>
    <cellStyle name="SAPBEXexcGood2 2 3 5" xfId="55586" xr:uid="{00000000-0005-0000-0000-0000EDD80000}"/>
    <cellStyle name="SAPBEXexcGood2 2 3 6" xfId="55587" xr:uid="{00000000-0005-0000-0000-0000EED80000}"/>
    <cellStyle name="SAPBEXexcGood2 2 4" xfId="55588" xr:uid="{00000000-0005-0000-0000-0000EFD80000}"/>
    <cellStyle name="SAPBEXexcGood2 2 4 2" xfId="55589" xr:uid="{00000000-0005-0000-0000-0000F0D80000}"/>
    <cellStyle name="SAPBEXexcGood2 2 4 2 2" xfId="55590" xr:uid="{00000000-0005-0000-0000-0000F1D80000}"/>
    <cellStyle name="SAPBEXexcGood2 2 4 3" xfId="55591" xr:uid="{00000000-0005-0000-0000-0000F2D80000}"/>
    <cellStyle name="SAPBEXexcGood2 2 4 3 2" xfId="55592" xr:uid="{00000000-0005-0000-0000-0000F3D80000}"/>
    <cellStyle name="SAPBEXexcGood2 2 4 4" xfId="55593" xr:uid="{00000000-0005-0000-0000-0000F4D80000}"/>
    <cellStyle name="SAPBEXexcGood2 2 5" xfId="55594" xr:uid="{00000000-0005-0000-0000-0000F5D80000}"/>
    <cellStyle name="SAPBEXexcGood2 2 5 2" xfId="55595" xr:uid="{00000000-0005-0000-0000-0000F6D80000}"/>
    <cellStyle name="SAPBEXexcGood2 2 6" xfId="55596" xr:uid="{00000000-0005-0000-0000-0000F7D80000}"/>
    <cellStyle name="SAPBEXexcGood2 2 6 2" xfId="55597" xr:uid="{00000000-0005-0000-0000-0000F8D80000}"/>
    <cellStyle name="SAPBEXexcGood2 2 7" xfId="55598" xr:uid="{00000000-0005-0000-0000-0000F9D80000}"/>
    <cellStyle name="SAPBEXexcGood2 2 7 2" xfId="55599" xr:uid="{00000000-0005-0000-0000-0000FAD80000}"/>
    <cellStyle name="SAPBEXexcGood2 2 8" xfId="55600" xr:uid="{00000000-0005-0000-0000-0000FBD80000}"/>
    <cellStyle name="SAPBEXexcGood2 2 9" xfId="55601" xr:uid="{00000000-0005-0000-0000-0000FCD80000}"/>
    <cellStyle name="SAPBEXexcGood2 3" xfId="55602" xr:uid="{00000000-0005-0000-0000-0000FDD80000}"/>
    <cellStyle name="SAPBEXexcGood2 3 2" xfId="55603" xr:uid="{00000000-0005-0000-0000-0000FED80000}"/>
    <cellStyle name="SAPBEXexcGood2 3 2 2" xfId="55604" xr:uid="{00000000-0005-0000-0000-0000FFD80000}"/>
    <cellStyle name="SAPBEXexcGood2 3 2 2 2" xfId="55605" xr:uid="{00000000-0005-0000-0000-000000D90000}"/>
    <cellStyle name="SAPBEXexcGood2 3 2 2 2 2" xfId="55606" xr:uid="{00000000-0005-0000-0000-000001D90000}"/>
    <cellStyle name="SAPBEXexcGood2 3 2 2 3" xfId="55607" xr:uid="{00000000-0005-0000-0000-000002D90000}"/>
    <cellStyle name="SAPBEXexcGood2 3 2 2 3 2" xfId="55608" xr:uid="{00000000-0005-0000-0000-000003D90000}"/>
    <cellStyle name="SAPBEXexcGood2 3 2 2 4" xfId="55609" xr:uid="{00000000-0005-0000-0000-000004D90000}"/>
    <cellStyle name="SAPBEXexcGood2 3 2 3" xfId="55610" xr:uid="{00000000-0005-0000-0000-000005D90000}"/>
    <cellStyle name="SAPBEXexcGood2 3 2 3 2" xfId="55611" xr:uid="{00000000-0005-0000-0000-000006D90000}"/>
    <cellStyle name="SAPBEXexcGood2 3 2 3 2 2" xfId="55612" xr:uid="{00000000-0005-0000-0000-000007D90000}"/>
    <cellStyle name="SAPBEXexcGood2 3 2 3 3" xfId="55613" xr:uid="{00000000-0005-0000-0000-000008D90000}"/>
    <cellStyle name="SAPBEXexcGood2 3 2 3 3 2" xfId="55614" xr:uid="{00000000-0005-0000-0000-000009D90000}"/>
    <cellStyle name="SAPBEXexcGood2 3 2 3 4" xfId="55615" xr:uid="{00000000-0005-0000-0000-00000AD90000}"/>
    <cellStyle name="SAPBEXexcGood2 3 2 4" xfId="55616" xr:uid="{00000000-0005-0000-0000-00000BD90000}"/>
    <cellStyle name="SAPBEXexcGood2 3 2 4 2" xfId="55617" xr:uid="{00000000-0005-0000-0000-00000CD90000}"/>
    <cellStyle name="SAPBEXexcGood2 3 2 5" xfId="55618" xr:uid="{00000000-0005-0000-0000-00000DD90000}"/>
    <cellStyle name="SAPBEXexcGood2 3 2 5 2" xfId="55619" xr:uid="{00000000-0005-0000-0000-00000ED90000}"/>
    <cellStyle name="SAPBEXexcGood2 3 2 6" xfId="55620" xr:uid="{00000000-0005-0000-0000-00000FD90000}"/>
    <cellStyle name="SAPBEXexcGood2 3 3" xfId="55621" xr:uid="{00000000-0005-0000-0000-000010D90000}"/>
    <cellStyle name="SAPBEXexcGood2 3 3 2" xfId="55622" xr:uid="{00000000-0005-0000-0000-000011D90000}"/>
    <cellStyle name="SAPBEXexcGood2 3 3 2 2" xfId="55623" xr:uid="{00000000-0005-0000-0000-000012D90000}"/>
    <cellStyle name="SAPBEXexcGood2 3 3 3" xfId="55624" xr:uid="{00000000-0005-0000-0000-000013D90000}"/>
    <cellStyle name="SAPBEXexcGood2 3 3 3 2" xfId="55625" xr:uid="{00000000-0005-0000-0000-000014D90000}"/>
    <cellStyle name="SAPBEXexcGood2 3 3 4" xfId="55626" xr:uid="{00000000-0005-0000-0000-000015D90000}"/>
    <cellStyle name="SAPBEXexcGood2 3 4" xfId="55627" xr:uid="{00000000-0005-0000-0000-000016D90000}"/>
    <cellStyle name="SAPBEXexcGood2 3 4 2" xfId="55628" xr:uid="{00000000-0005-0000-0000-000017D90000}"/>
    <cellStyle name="SAPBEXexcGood2 3 4 2 2" xfId="55629" xr:uid="{00000000-0005-0000-0000-000018D90000}"/>
    <cellStyle name="SAPBEXexcGood2 3 4 3" xfId="55630" xr:uid="{00000000-0005-0000-0000-000019D90000}"/>
    <cellStyle name="SAPBEXexcGood2 3 4 3 2" xfId="55631" xr:uid="{00000000-0005-0000-0000-00001AD90000}"/>
    <cellStyle name="SAPBEXexcGood2 3 4 4" xfId="55632" xr:uid="{00000000-0005-0000-0000-00001BD90000}"/>
    <cellStyle name="SAPBEXexcGood2 3 5" xfId="55633" xr:uid="{00000000-0005-0000-0000-00001CD90000}"/>
    <cellStyle name="SAPBEXexcGood2 3 5 2" xfId="55634" xr:uid="{00000000-0005-0000-0000-00001DD90000}"/>
    <cellStyle name="SAPBEXexcGood2 3 5 2 2" xfId="55635" xr:uid="{00000000-0005-0000-0000-00001ED90000}"/>
    <cellStyle name="SAPBEXexcGood2 3 5 3" xfId="55636" xr:uid="{00000000-0005-0000-0000-00001FD90000}"/>
    <cellStyle name="SAPBEXexcGood2 3 5 3 2" xfId="55637" xr:uid="{00000000-0005-0000-0000-000020D90000}"/>
    <cellStyle name="SAPBEXexcGood2 3 5 4" xfId="55638" xr:uid="{00000000-0005-0000-0000-000021D90000}"/>
    <cellStyle name="SAPBEXexcGood2 3 6" xfId="55639" xr:uid="{00000000-0005-0000-0000-000022D90000}"/>
    <cellStyle name="SAPBEXexcGood2 3 6 2" xfId="55640" xr:uid="{00000000-0005-0000-0000-000023D90000}"/>
    <cellStyle name="SAPBEXexcGood2 3 7" xfId="55641" xr:uid="{00000000-0005-0000-0000-000024D90000}"/>
    <cellStyle name="SAPBEXexcGood2 3 7 2" xfId="55642" xr:uid="{00000000-0005-0000-0000-000025D90000}"/>
    <cellStyle name="SAPBEXexcGood2 3 8" xfId="55643" xr:uid="{00000000-0005-0000-0000-000026D90000}"/>
    <cellStyle name="SAPBEXexcGood2 3 9" xfId="55644" xr:uid="{00000000-0005-0000-0000-000027D90000}"/>
    <cellStyle name="SAPBEXexcGood2 4" xfId="55645" xr:uid="{00000000-0005-0000-0000-000028D90000}"/>
    <cellStyle name="SAPBEXexcGood2 4 2" xfId="55646" xr:uid="{00000000-0005-0000-0000-000029D90000}"/>
    <cellStyle name="SAPBEXexcGood2 4 2 2" xfId="55647" xr:uid="{00000000-0005-0000-0000-00002AD90000}"/>
    <cellStyle name="SAPBEXexcGood2 4 3" xfId="55648" xr:uid="{00000000-0005-0000-0000-00002BD90000}"/>
    <cellStyle name="SAPBEXexcGood2 4 3 2" xfId="55649" xr:uid="{00000000-0005-0000-0000-00002CD90000}"/>
    <cellStyle name="SAPBEXexcGood2 4 4" xfId="55650" xr:uid="{00000000-0005-0000-0000-00002DD90000}"/>
    <cellStyle name="SAPBEXexcGood2 5" xfId="55651" xr:uid="{00000000-0005-0000-0000-00002ED90000}"/>
    <cellStyle name="SAPBEXexcGood2 5 2" xfId="55652" xr:uid="{00000000-0005-0000-0000-00002FD90000}"/>
    <cellStyle name="SAPBEXexcGood2 5 2 2" xfId="55653" xr:uid="{00000000-0005-0000-0000-000030D90000}"/>
    <cellStyle name="SAPBEXexcGood2 5 3" xfId="55654" xr:uid="{00000000-0005-0000-0000-000031D90000}"/>
    <cellStyle name="SAPBEXexcGood2 5 3 2" xfId="55655" xr:uid="{00000000-0005-0000-0000-000032D90000}"/>
    <cellStyle name="SAPBEXexcGood2 5 4" xfId="55656" xr:uid="{00000000-0005-0000-0000-000033D90000}"/>
    <cellStyle name="SAPBEXexcGood2 6" xfId="55657" xr:uid="{00000000-0005-0000-0000-000034D90000}"/>
    <cellStyle name="SAPBEXexcGood2 6 2" xfId="55658" xr:uid="{00000000-0005-0000-0000-000035D90000}"/>
    <cellStyle name="SAPBEXexcGood2 6 2 2" xfId="55659" xr:uid="{00000000-0005-0000-0000-000036D90000}"/>
    <cellStyle name="SAPBEXexcGood2 6 3" xfId="55660" xr:uid="{00000000-0005-0000-0000-000037D90000}"/>
    <cellStyle name="SAPBEXexcGood2 6 3 2" xfId="55661" xr:uid="{00000000-0005-0000-0000-000038D90000}"/>
    <cellStyle name="SAPBEXexcGood2 6 4" xfId="55662" xr:uid="{00000000-0005-0000-0000-000039D90000}"/>
    <cellStyle name="SAPBEXexcGood2 7" xfId="55663" xr:uid="{00000000-0005-0000-0000-00003AD90000}"/>
    <cellStyle name="SAPBEXexcGood2 7 2" xfId="55664" xr:uid="{00000000-0005-0000-0000-00003BD90000}"/>
    <cellStyle name="SAPBEXexcGood2 8" xfId="55665" xr:uid="{00000000-0005-0000-0000-00003CD90000}"/>
    <cellStyle name="SAPBEXexcGood2 8 2" xfId="55666" xr:uid="{00000000-0005-0000-0000-00003DD90000}"/>
    <cellStyle name="SAPBEXexcGood2 9" xfId="55667" xr:uid="{00000000-0005-0000-0000-00003ED90000}"/>
    <cellStyle name="SAPBEXexcGood2 9 2" xfId="55668" xr:uid="{00000000-0005-0000-0000-00003FD90000}"/>
    <cellStyle name="SAPBEXexcGood3" xfId="55669" xr:uid="{00000000-0005-0000-0000-000040D90000}"/>
    <cellStyle name="SAPBEXexcGood3 10" xfId="55670" xr:uid="{00000000-0005-0000-0000-000041D90000}"/>
    <cellStyle name="SAPBEXexcGood3 11" xfId="55671" xr:uid="{00000000-0005-0000-0000-000042D90000}"/>
    <cellStyle name="SAPBEXexcGood3 2" xfId="55672" xr:uid="{00000000-0005-0000-0000-000043D90000}"/>
    <cellStyle name="SAPBEXexcGood3 2 10" xfId="55673" xr:uid="{00000000-0005-0000-0000-000044D90000}"/>
    <cellStyle name="SAPBEXexcGood3 2 2" xfId="55674" xr:uid="{00000000-0005-0000-0000-000045D90000}"/>
    <cellStyle name="SAPBEXexcGood3 2 2 2" xfId="55675" xr:uid="{00000000-0005-0000-0000-000046D90000}"/>
    <cellStyle name="SAPBEXexcGood3 2 2 2 2" xfId="55676" xr:uid="{00000000-0005-0000-0000-000047D90000}"/>
    <cellStyle name="SAPBEXexcGood3 2 2 2 2 2" xfId="55677" xr:uid="{00000000-0005-0000-0000-000048D90000}"/>
    <cellStyle name="SAPBEXexcGood3 2 2 2 3" xfId="55678" xr:uid="{00000000-0005-0000-0000-000049D90000}"/>
    <cellStyle name="SAPBEXexcGood3 2 2 2 3 2" xfId="55679" xr:uid="{00000000-0005-0000-0000-00004AD90000}"/>
    <cellStyle name="SAPBEXexcGood3 2 2 2 4" xfId="55680" xr:uid="{00000000-0005-0000-0000-00004BD90000}"/>
    <cellStyle name="SAPBEXexcGood3 2 2 3" xfId="55681" xr:uid="{00000000-0005-0000-0000-00004CD90000}"/>
    <cellStyle name="SAPBEXexcGood3 2 2 3 2" xfId="55682" xr:uid="{00000000-0005-0000-0000-00004DD90000}"/>
    <cellStyle name="SAPBEXexcGood3 2 2 4" xfId="55683" xr:uid="{00000000-0005-0000-0000-00004ED90000}"/>
    <cellStyle name="SAPBEXexcGood3 2 2 4 2" xfId="55684" xr:uid="{00000000-0005-0000-0000-00004FD90000}"/>
    <cellStyle name="SAPBEXexcGood3 2 2 5" xfId="55685" xr:uid="{00000000-0005-0000-0000-000050D90000}"/>
    <cellStyle name="SAPBEXexcGood3 2 3" xfId="55686" xr:uid="{00000000-0005-0000-0000-000051D90000}"/>
    <cellStyle name="SAPBEXexcGood3 2 3 2" xfId="55687" xr:uid="{00000000-0005-0000-0000-000052D90000}"/>
    <cellStyle name="SAPBEXexcGood3 2 3 2 2" xfId="55688" xr:uid="{00000000-0005-0000-0000-000053D90000}"/>
    <cellStyle name="SAPBEXexcGood3 2 3 3" xfId="55689" xr:uid="{00000000-0005-0000-0000-000054D90000}"/>
    <cellStyle name="SAPBEXexcGood3 2 3 3 2" xfId="55690" xr:uid="{00000000-0005-0000-0000-000055D90000}"/>
    <cellStyle name="SAPBEXexcGood3 2 3 4" xfId="55691" xr:uid="{00000000-0005-0000-0000-000056D90000}"/>
    <cellStyle name="SAPBEXexcGood3 2 3 5" xfId="55692" xr:uid="{00000000-0005-0000-0000-000057D90000}"/>
    <cellStyle name="SAPBEXexcGood3 2 3 6" xfId="55693" xr:uid="{00000000-0005-0000-0000-000058D90000}"/>
    <cellStyle name="SAPBEXexcGood3 2 4" xfId="55694" xr:uid="{00000000-0005-0000-0000-000059D90000}"/>
    <cellStyle name="SAPBEXexcGood3 2 4 2" xfId="55695" xr:uid="{00000000-0005-0000-0000-00005AD90000}"/>
    <cellStyle name="SAPBEXexcGood3 2 4 2 2" xfId="55696" xr:uid="{00000000-0005-0000-0000-00005BD90000}"/>
    <cellStyle name="SAPBEXexcGood3 2 4 3" xfId="55697" xr:uid="{00000000-0005-0000-0000-00005CD90000}"/>
    <cellStyle name="SAPBEXexcGood3 2 4 3 2" xfId="55698" xr:uid="{00000000-0005-0000-0000-00005DD90000}"/>
    <cellStyle name="SAPBEXexcGood3 2 4 4" xfId="55699" xr:uid="{00000000-0005-0000-0000-00005ED90000}"/>
    <cellStyle name="SAPBEXexcGood3 2 5" xfId="55700" xr:uid="{00000000-0005-0000-0000-00005FD90000}"/>
    <cellStyle name="SAPBEXexcGood3 2 5 2" xfId="55701" xr:uid="{00000000-0005-0000-0000-000060D90000}"/>
    <cellStyle name="SAPBEXexcGood3 2 6" xfId="55702" xr:uid="{00000000-0005-0000-0000-000061D90000}"/>
    <cellStyle name="SAPBEXexcGood3 2 6 2" xfId="55703" xr:uid="{00000000-0005-0000-0000-000062D90000}"/>
    <cellStyle name="SAPBEXexcGood3 2 7" xfId="55704" xr:uid="{00000000-0005-0000-0000-000063D90000}"/>
    <cellStyle name="SAPBEXexcGood3 2 7 2" xfId="55705" xr:uid="{00000000-0005-0000-0000-000064D90000}"/>
    <cellStyle name="SAPBEXexcGood3 2 8" xfId="55706" xr:uid="{00000000-0005-0000-0000-000065D90000}"/>
    <cellStyle name="SAPBEXexcGood3 2 9" xfId="55707" xr:uid="{00000000-0005-0000-0000-000066D90000}"/>
    <cellStyle name="SAPBEXexcGood3 3" xfId="55708" xr:uid="{00000000-0005-0000-0000-000067D90000}"/>
    <cellStyle name="SAPBEXexcGood3 3 2" xfId="55709" xr:uid="{00000000-0005-0000-0000-000068D90000}"/>
    <cellStyle name="SAPBEXexcGood3 3 2 2" xfId="55710" xr:uid="{00000000-0005-0000-0000-000069D90000}"/>
    <cellStyle name="SAPBEXexcGood3 3 2 2 2" xfId="55711" xr:uid="{00000000-0005-0000-0000-00006AD90000}"/>
    <cellStyle name="SAPBEXexcGood3 3 2 2 2 2" xfId="55712" xr:uid="{00000000-0005-0000-0000-00006BD90000}"/>
    <cellStyle name="SAPBEXexcGood3 3 2 2 3" xfId="55713" xr:uid="{00000000-0005-0000-0000-00006CD90000}"/>
    <cellStyle name="SAPBEXexcGood3 3 2 2 3 2" xfId="55714" xr:uid="{00000000-0005-0000-0000-00006DD90000}"/>
    <cellStyle name="SAPBEXexcGood3 3 2 2 4" xfId="55715" xr:uid="{00000000-0005-0000-0000-00006ED90000}"/>
    <cellStyle name="SAPBEXexcGood3 3 2 3" xfId="55716" xr:uid="{00000000-0005-0000-0000-00006FD90000}"/>
    <cellStyle name="SAPBEXexcGood3 3 2 3 2" xfId="55717" xr:uid="{00000000-0005-0000-0000-000070D90000}"/>
    <cellStyle name="SAPBEXexcGood3 3 2 3 2 2" xfId="55718" xr:uid="{00000000-0005-0000-0000-000071D90000}"/>
    <cellStyle name="SAPBEXexcGood3 3 2 3 3" xfId="55719" xr:uid="{00000000-0005-0000-0000-000072D90000}"/>
    <cellStyle name="SAPBEXexcGood3 3 2 3 3 2" xfId="55720" xr:uid="{00000000-0005-0000-0000-000073D90000}"/>
    <cellStyle name="SAPBEXexcGood3 3 2 3 4" xfId="55721" xr:uid="{00000000-0005-0000-0000-000074D90000}"/>
    <cellStyle name="SAPBEXexcGood3 3 2 4" xfId="55722" xr:uid="{00000000-0005-0000-0000-000075D90000}"/>
    <cellStyle name="SAPBEXexcGood3 3 2 4 2" xfId="55723" xr:uid="{00000000-0005-0000-0000-000076D90000}"/>
    <cellStyle name="SAPBEXexcGood3 3 2 5" xfId="55724" xr:uid="{00000000-0005-0000-0000-000077D90000}"/>
    <cellStyle name="SAPBEXexcGood3 3 2 5 2" xfId="55725" xr:uid="{00000000-0005-0000-0000-000078D90000}"/>
    <cellStyle name="SAPBEXexcGood3 3 2 6" xfId="55726" xr:uid="{00000000-0005-0000-0000-000079D90000}"/>
    <cellStyle name="SAPBEXexcGood3 3 3" xfId="55727" xr:uid="{00000000-0005-0000-0000-00007AD90000}"/>
    <cellStyle name="SAPBEXexcGood3 3 3 2" xfId="55728" xr:uid="{00000000-0005-0000-0000-00007BD90000}"/>
    <cellStyle name="SAPBEXexcGood3 3 3 2 2" xfId="55729" xr:uid="{00000000-0005-0000-0000-00007CD90000}"/>
    <cellStyle name="SAPBEXexcGood3 3 3 3" xfId="55730" xr:uid="{00000000-0005-0000-0000-00007DD90000}"/>
    <cellStyle name="SAPBEXexcGood3 3 3 3 2" xfId="55731" xr:uid="{00000000-0005-0000-0000-00007ED90000}"/>
    <cellStyle name="SAPBEXexcGood3 3 3 4" xfId="55732" xr:uid="{00000000-0005-0000-0000-00007FD90000}"/>
    <cellStyle name="SAPBEXexcGood3 3 4" xfId="55733" xr:uid="{00000000-0005-0000-0000-000080D90000}"/>
    <cellStyle name="SAPBEXexcGood3 3 4 2" xfId="55734" xr:uid="{00000000-0005-0000-0000-000081D90000}"/>
    <cellStyle name="SAPBEXexcGood3 3 4 2 2" xfId="55735" xr:uid="{00000000-0005-0000-0000-000082D90000}"/>
    <cellStyle name="SAPBEXexcGood3 3 4 3" xfId="55736" xr:uid="{00000000-0005-0000-0000-000083D90000}"/>
    <cellStyle name="SAPBEXexcGood3 3 4 3 2" xfId="55737" xr:uid="{00000000-0005-0000-0000-000084D90000}"/>
    <cellStyle name="SAPBEXexcGood3 3 4 4" xfId="55738" xr:uid="{00000000-0005-0000-0000-000085D90000}"/>
    <cellStyle name="SAPBEXexcGood3 3 5" xfId="55739" xr:uid="{00000000-0005-0000-0000-000086D90000}"/>
    <cellStyle name="SAPBEXexcGood3 3 5 2" xfId="55740" xr:uid="{00000000-0005-0000-0000-000087D90000}"/>
    <cellStyle name="SAPBEXexcGood3 3 5 2 2" xfId="55741" xr:uid="{00000000-0005-0000-0000-000088D90000}"/>
    <cellStyle name="SAPBEXexcGood3 3 5 3" xfId="55742" xr:uid="{00000000-0005-0000-0000-000089D90000}"/>
    <cellStyle name="SAPBEXexcGood3 3 5 3 2" xfId="55743" xr:uid="{00000000-0005-0000-0000-00008AD90000}"/>
    <cellStyle name="SAPBEXexcGood3 3 5 4" xfId="55744" xr:uid="{00000000-0005-0000-0000-00008BD90000}"/>
    <cellStyle name="SAPBEXexcGood3 3 6" xfId="55745" xr:uid="{00000000-0005-0000-0000-00008CD90000}"/>
    <cellStyle name="SAPBEXexcGood3 3 6 2" xfId="55746" xr:uid="{00000000-0005-0000-0000-00008DD90000}"/>
    <cellStyle name="SAPBEXexcGood3 3 7" xfId="55747" xr:uid="{00000000-0005-0000-0000-00008ED90000}"/>
    <cellStyle name="SAPBEXexcGood3 3 7 2" xfId="55748" xr:uid="{00000000-0005-0000-0000-00008FD90000}"/>
    <cellStyle name="SAPBEXexcGood3 3 8" xfId="55749" xr:uid="{00000000-0005-0000-0000-000090D90000}"/>
    <cellStyle name="SAPBEXexcGood3 3 9" xfId="55750" xr:uid="{00000000-0005-0000-0000-000091D90000}"/>
    <cellStyle name="SAPBEXexcGood3 4" xfId="55751" xr:uid="{00000000-0005-0000-0000-000092D90000}"/>
    <cellStyle name="SAPBEXexcGood3 4 2" xfId="55752" xr:uid="{00000000-0005-0000-0000-000093D90000}"/>
    <cellStyle name="SAPBEXexcGood3 4 2 2" xfId="55753" xr:uid="{00000000-0005-0000-0000-000094D90000}"/>
    <cellStyle name="SAPBEXexcGood3 4 3" xfId="55754" xr:uid="{00000000-0005-0000-0000-000095D90000}"/>
    <cellStyle name="SAPBEXexcGood3 4 3 2" xfId="55755" xr:uid="{00000000-0005-0000-0000-000096D90000}"/>
    <cellStyle name="SAPBEXexcGood3 4 4" xfId="55756" xr:uid="{00000000-0005-0000-0000-000097D90000}"/>
    <cellStyle name="SAPBEXexcGood3 5" xfId="55757" xr:uid="{00000000-0005-0000-0000-000098D90000}"/>
    <cellStyle name="SAPBEXexcGood3 5 2" xfId="55758" xr:uid="{00000000-0005-0000-0000-000099D90000}"/>
    <cellStyle name="SAPBEXexcGood3 5 2 2" xfId="55759" xr:uid="{00000000-0005-0000-0000-00009AD90000}"/>
    <cellStyle name="SAPBEXexcGood3 5 3" xfId="55760" xr:uid="{00000000-0005-0000-0000-00009BD90000}"/>
    <cellStyle name="SAPBEXexcGood3 5 3 2" xfId="55761" xr:uid="{00000000-0005-0000-0000-00009CD90000}"/>
    <cellStyle name="SAPBEXexcGood3 5 4" xfId="55762" xr:uid="{00000000-0005-0000-0000-00009DD90000}"/>
    <cellStyle name="SAPBEXexcGood3 6" xfId="55763" xr:uid="{00000000-0005-0000-0000-00009ED90000}"/>
    <cellStyle name="SAPBEXexcGood3 6 2" xfId="55764" xr:uid="{00000000-0005-0000-0000-00009FD90000}"/>
    <cellStyle name="SAPBEXexcGood3 6 2 2" xfId="55765" xr:uid="{00000000-0005-0000-0000-0000A0D90000}"/>
    <cellStyle name="SAPBEXexcGood3 6 3" xfId="55766" xr:uid="{00000000-0005-0000-0000-0000A1D90000}"/>
    <cellStyle name="SAPBEXexcGood3 6 3 2" xfId="55767" xr:uid="{00000000-0005-0000-0000-0000A2D90000}"/>
    <cellStyle name="SAPBEXexcGood3 6 4" xfId="55768" xr:uid="{00000000-0005-0000-0000-0000A3D90000}"/>
    <cellStyle name="SAPBEXexcGood3 7" xfId="55769" xr:uid="{00000000-0005-0000-0000-0000A4D90000}"/>
    <cellStyle name="SAPBEXexcGood3 7 2" xfId="55770" xr:uid="{00000000-0005-0000-0000-0000A5D90000}"/>
    <cellStyle name="SAPBEXexcGood3 8" xfId="55771" xr:uid="{00000000-0005-0000-0000-0000A6D90000}"/>
    <cellStyle name="SAPBEXexcGood3 8 2" xfId="55772" xr:uid="{00000000-0005-0000-0000-0000A7D90000}"/>
    <cellStyle name="SAPBEXexcGood3 9" xfId="55773" xr:uid="{00000000-0005-0000-0000-0000A8D90000}"/>
    <cellStyle name="SAPBEXexcGood3 9 2" xfId="55774" xr:uid="{00000000-0005-0000-0000-0000A9D90000}"/>
    <cellStyle name="SAPBEXfilterDrill" xfId="55775" xr:uid="{00000000-0005-0000-0000-0000AAD90000}"/>
    <cellStyle name="SAPBEXfilterDrill 2" xfId="55776" xr:uid="{00000000-0005-0000-0000-0000ABD90000}"/>
    <cellStyle name="SAPBEXfilterDrill 2 10" xfId="55777" xr:uid="{00000000-0005-0000-0000-0000ACD90000}"/>
    <cellStyle name="SAPBEXfilterDrill 2 2" xfId="55778" xr:uid="{00000000-0005-0000-0000-0000ADD90000}"/>
    <cellStyle name="SAPBEXfilterDrill 2 2 2" xfId="55779" xr:uid="{00000000-0005-0000-0000-0000AED90000}"/>
    <cellStyle name="SAPBEXfilterDrill 2 2 2 2" xfId="55780" xr:uid="{00000000-0005-0000-0000-0000AFD90000}"/>
    <cellStyle name="SAPBEXfilterDrill 2 2 3" xfId="55781" xr:uid="{00000000-0005-0000-0000-0000B0D90000}"/>
    <cellStyle name="SAPBEXfilterDrill 2 2 3 2" xfId="55782" xr:uid="{00000000-0005-0000-0000-0000B1D90000}"/>
    <cellStyle name="SAPBEXfilterDrill 2 2 4" xfId="55783" xr:uid="{00000000-0005-0000-0000-0000B2D90000}"/>
    <cellStyle name="SAPBEXfilterDrill 2 3" xfId="55784" xr:uid="{00000000-0005-0000-0000-0000B3D90000}"/>
    <cellStyle name="SAPBEXfilterDrill 2 3 2" xfId="55785" xr:uid="{00000000-0005-0000-0000-0000B4D90000}"/>
    <cellStyle name="SAPBEXfilterDrill 2 3 2 2" xfId="55786" xr:uid="{00000000-0005-0000-0000-0000B5D90000}"/>
    <cellStyle name="SAPBEXfilterDrill 2 3 3" xfId="55787" xr:uid="{00000000-0005-0000-0000-0000B6D90000}"/>
    <cellStyle name="SAPBEXfilterDrill 2 3 3 2" xfId="55788" xr:uid="{00000000-0005-0000-0000-0000B7D90000}"/>
    <cellStyle name="SAPBEXfilterDrill 2 3 4" xfId="55789" xr:uid="{00000000-0005-0000-0000-0000B8D90000}"/>
    <cellStyle name="SAPBEXfilterDrill 2 4" xfId="55790" xr:uid="{00000000-0005-0000-0000-0000B9D90000}"/>
    <cellStyle name="SAPBEXfilterDrill 2 4 2" xfId="55791" xr:uid="{00000000-0005-0000-0000-0000BAD90000}"/>
    <cellStyle name="SAPBEXfilterDrill 2 5" xfId="55792" xr:uid="{00000000-0005-0000-0000-0000BBD90000}"/>
    <cellStyle name="SAPBEXfilterDrill 2 5 2" xfId="55793" xr:uid="{00000000-0005-0000-0000-0000BCD90000}"/>
    <cellStyle name="SAPBEXfilterDrill 2 6" xfId="55794" xr:uid="{00000000-0005-0000-0000-0000BDD90000}"/>
    <cellStyle name="SAPBEXfilterDrill 2 7" xfId="55795" xr:uid="{00000000-0005-0000-0000-0000BED90000}"/>
    <cellStyle name="SAPBEXfilterDrill 2 8" xfId="55796" xr:uid="{00000000-0005-0000-0000-0000BFD90000}"/>
    <cellStyle name="SAPBEXfilterDrill 2 9" xfId="55797" xr:uid="{00000000-0005-0000-0000-0000C0D90000}"/>
    <cellStyle name="SAPBEXfilterDrill 3" xfId="55798" xr:uid="{00000000-0005-0000-0000-0000C1D90000}"/>
    <cellStyle name="SAPBEXfilterDrill 3 2" xfId="55799" xr:uid="{00000000-0005-0000-0000-0000C2D90000}"/>
    <cellStyle name="SAPBEXfilterDrill 3 3" xfId="55800" xr:uid="{00000000-0005-0000-0000-0000C3D90000}"/>
    <cellStyle name="SAPBEXfilterDrill 3 4" xfId="55801" xr:uid="{00000000-0005-0000-0000-0000C4D90000}"/>
    <cellStyle name="SAPBEXfilterDrill 3 5" xfId="55802" xr:uid="{00000000-0005-0000-0000-0000C5D90000}"/>
    <cellStyle name="SAPBEXfilterDrill 4" xfId="55803" xr:uid="{00000000-0005-0000-0000-0000C6D90000}"/>
    <cellStyle name="SAPBEXfilterDrill 4 2" xfId="55804" xr:uid="{00000000-0005-0000-0000-0000C7D90000}"/>
    <cellStyle name="SAPBEXfilterDrill 5" xfId="55805" xr:uid="{00000000-0005-0000-0000-0000C8D90000}"/>
    <cellStyle name="SAPBEXfilterDrill 6" xfId="55806" xr:uid="{00000000-0005-0000-0000-0000C9D90000}"/>
    <cellStyle name="SAPBEXfilterItem" xfId="55807" xr:uid="{00000000-0005-0000-0000-0000CAD90000}"/>
    <cellStyle name="SAPBEXfilterItem 2" xfId="55808" xr:uid="{00000000-0005-0000-0000-0000CBD90000}"/>
    <cellStyle name="SAPBEXfilterItem 2 2" xfId="55809" xr:uid="{00000000-0005-0000-0000-0000CCD90000}"/>
    <cellStyle name="SAPBEXfilterItem 2 2 2" xfId="55810" xr:uid="{00000000-0005-0000-0000-0000CDD90000}"/>
    <cellStyle name="SAPBEXfilterItem 2 2 2 2" xfId="55811" xr:uid="{00000000-0005-0000-0000-0000CED90000}"/>
    <cellStyle name="SAPBEXfilterItem 2 2 3" xfId="55812" xr:uid="{00000000-0005-0000-0000-0000CFD90000}"/>
    <cellStyle name="SAPBEXfilterItem 2 2 3 2" xfId="55813" xr:uid="{00000000-0005-0000-0000-0000D0D90000}"/>
    <cellStyle name="SAPBEXfilterItem 2 2 4" xfId="55814" xr:uid="{00000000-0005-0000-0000-0000D1D90000}"/>
    <cellStyle name="SAPBEXfilterItem 2 3" xfId="55815" xr:uid="{00000000-0005-0000-0000-0000D2D90000}"/>
    <cellStyle name="SAPBEXfilterItem 2 3 2" xfId="55816" xr:uid="{00000000-0005-0000-0000-0000D3D90000}"/>
    <cellStyle name="SAPBEXfilterItem 2 3 2 2" xfId="55817" xr:uid="{00000000-0005-0000-0000-0000D4D90000}"/>
    <cellStyle name="SAPBEXfilterItem 2 3 3" xfId="55818" xr:uid="{00000000-0005-0000-0000-0000D5D90000}"/>
    <cellStyle name="SAPBEXfilterItem 2 3 3 2" xfId="55819" xr:uid="{00000000-0005-0000-0000-0000D6D90000}"/>
    <cellStyle name="SAPBEXfilterItem 2 3 4" xfId="55820" xr:uid="{00000000-0005-0000-0000-0000D7D90000}"/>
    <cellStyle name="SAPBEXfilterItem 2 4" xfId="55821" xr:uid="{00000000-0005-0000-0000-0000D8D90000}"/>
    <cellStyle name="SAPBEXfilterItem 2 5" xfId="55822" xr:uid="{00000000-0005-0000-0000-0000D9D90000}"/>
    <cellStyle name="SAPBEXfilterItem 2 5 2" xfId="55823" xr:uid="{00000000-0005-0000-0000-0000DAD90000}"/>
    <cellStyle name="SAPBEXfilterItem 2 6" xfId="55824" xr:uid="{00000000-0005-0000-0000-0000DBD90000}"/>
    <cellStyle name="SAPBEXfilterItem 2 6 2" xfId="55825" xr:uid="{00000000-0005-0000-0000-0000DCD90000}"/>
    <cellStyle name="SAPBEXfilterItem 2 7" xfId="55826" xr:uid="{00000000-0005-0000-0000-0000DDD90000}"/>
    <cellStyle name="SAPBEXfilterItem 2 7 2" xfId="55827" xr:uid="{00000000-0005-0000-0000-0000DED90000}"/>
    <cellStyle name="SAPBEXfilterItem 2 8" xfId="55828" xr:uid="{00000000-0005-0000-0000-0000DFD90000}"/>
    <cellStyle name="SAPBEXfilterItem 2 9" xfId="55829" xr:uid="{00000000-0005-0000-0000-0000E0D90000}"/>
    <cellStyle name="SAPBEXfilterItem 3" xfId="55830" xr:uid="{00000000-0005-0000-0000-0000E1D90000}"/>
    <cellStyle name="SAPBEXfilterItem 3 2" xfId="55831" xr:uid="{00000000-0005-0000-0000-0000E2D90000}"/>
    <cellStyle name="SAPBEXfilterItem 3 2 2" xfId="55832" xr:uid="{00000000-0005-0000-0000-0000E3D90000}"/>
    <cellStyle name="SAPBEXfilterItem 3 2 2 2" xfId="55833" xr:uid="{00000000-0005-0000-0000-0000E4D90000}"/>
    <cellStyle name="SAPBEXfilterItem 3 2 3" xfId="55834" xr:uid="{00000000-0005-0000-0000-0000E5D90000}"/>
    <cellStyle name="SAPBEXfilterItem 3 2 3 2" xfId="55835" xr:uid="{00000000-0005-0000-0000-0000E6D90000}"/>
    <cellStyle name="SAPBEXfilterItem 3 2 4" xfId="55836" xr:uid="{00000000-0005-0000-0000-0000E7D90000}"/>
    <cellStyle name="SAPBEXfilterItem 3 3" xfId="55837" xr:uid="{00000000-0005-0000-0000-0000E8D90000}"/>
    <cellStyle name="SAPBEXfilterItem 3 3 2" xfId="55838" xr:uid="{00000000-0005-0000-0000-0000E9D90000}"/>
    <cellStyle name="SAPBEXfilterItem 3 3 2 2" xfId="55839" xr:uid="{00000000-0005-0000-0000-0000EAD90000}"/>
    <cellStyle name="SAPBEXfilterItem 3 3 3" xfId="55840" xr:uid="{00000000-0005-0000-0000-0000EBD90000}"/>
    <cellStyle name="SAPBEXfilterItem 3 3 3 2" xfId="55841" xr:uid="{00000000-0005-0000-0000-0000ECD90000}"/>
    <cellStyle name="SAPBEXfilterItem 3 3 4" xfId="55842" xr:uid="{00000000-0005-0000-0000-0000EDD90000}"/>
    <cellStyle name="SAPBEXfilterItem 3 4" xfId="55843" xr:uid="{00000000-0005-0000-0000-0000EED90000}"/>
    <cellStyle name="SAPBEXfilterItem 3 4 2" xfId="55844" xr:uid="{00000000-0005-0000-0000-0000EFD90000}"/>
    <cellStyle name="SAPBEXfilterItem 3 5" xfId="55845" xr:uid="{00000000-0005-0000-0000-0000F0D90000}"/>
    <cellStyle name="SAPBEXfilterItem 3 5 2" xfId="55846" xr:uid="{00000000-0005-0000-0000-0000F1D90000}"/>
    <cellStyle name="SAPBEXfilterItem 3 6" xfId="55847" xr:uid="{00000000-0005-0000-0000-0000F2D90000}"/>
    <cellStyle name="SAPBEXfilterItem 3 7" xfId="55848" xr:uid="{00000000-0005-0000-0000-0000F3D90000}"/>
    <cellStyle name="SAPBEXfilterItem 4" xfId="55849" xr:uid="{00000000-0005-0000-0000-0000F4D90000}"/>
    <cellStyle name="SAPBEXfilterItem 4 2" xfId="55850" xr:uid="{00000000-0005-0000-0000-0000F5D90000}"/>
    <cellStyle name="SAPBEXfilterItem 5" xfId="55851" xr:uid="{00000000-0005-0000-0000-0000F6D90000}"/>
    <cellStyle name="SAPBEXfilterItem 6" xfId="55852" xr:uid="{00000000-0005-0000-0000-0000F7D90000}"/>
    <cellStyle name="SAPBEXfilterText" xfId="55853" xr:uid="{00000000-0005-0000-0000-0000F8D90000}"/>
    <cellStyle name="SAPBEXfilterText 2" xfId="55854" xr:uid="{00000000-0005-0000-0000-0000F9D90000}"/>
    <cellStyle name="SAPBEXfilterText 2 2" xfId="55855" xr:uid="{00000000-0005-0000-0000-0000FAD90000}"/>
    <cellStyle name="SAPBEXfilterText 2 2 2" xfId="55856" xr:uid="{00000000-0005-0000-0000-0000FBD90000}"/>
    <cellStyle name="SAPBEXfilterText 2 2 2 2" xfId="55857" xr:uid="{00000000-0005-0000-0000-0000FCD90000}"/>
    <cellStyle name="SAPBEXfilterText 2 2 3" xfId="55858" xr:uid="{00000000-0005-0000-0000-0000FDD90000}"/>
    <cellStyle name="SAPBEXfilterText 2 2 3 2" xfId="55859" xr:uid="{00000000-0005-0000-0000-0000FED90000}"/>
    <cellStyle name="SAPBEXfilterText 2 2 4" xfId="55860" xr:uid="{00000000-0005-0000-0000-0000FFD90000}"/>
    <cellStyle name="SAPBEXfilterText 2 2 4 2" xfId="55861" xr:uid="{00000000-0005-0000-0000-000000DA0000}"/>
    <cellStyle name="SAPBEXfilterText 2 3" xfId="55862" xr:uid="{00000000-0005-0000-0000-000001DA0000}"/>
    <cellStyle name="SAPBEXfilterText 2 3 2" xfId="55863" xr:uid="{00000000-0005-0000-0000-000002DA0000}"/>
    <cellStyle name="SAPBEXfilterText 2 3 2 2" xfId="55864" xr:uid="{00000000-0005-0000-0000-000003DA0000}"/>
    <cellStyle name="SAPBEXfilterText 2 3 3" xfId="55865" xr:uid="{00000000-0005-0000-0000-000004DA0000}"/>
    <cellStyle name="SAPBEXfilterText 2 3 3 2" xfId="55866" xr:uid="{00000000-0005-0000-0000-000005DA0000}"/>
    <cellStyle name="SAPBEXfilterText 2 3 4" xfId="55867" xr:uid="{00000000-0005-0000-0000-000006DA0000}"/>
    <cellStyle name="SAPBEXfilterText 2 3 5" xfId="55868" xr:uid="{00000000-0005-0000-0000-000007DA0000}"/>
    <cellStyle name="SAPBEXfilterText 2 4" xfId="55869" xr:uid="{00000000-0005-0000-0000-000008DA0000}"/>
    <cellStyle name="SAPBEXfilterText 2 4 2" xfId="55870" xr:uid="{00000000-0005-0000-0000-000009DA0000}"/>
    <cellStyle name="SAPBEXfilterText 2 5" xfId="55871" xr:uid="{00000000-0005-0000-0000-00000ADA0000}"/>
    <cellStyle name="SAPBEXfilterText 2 5 2" xfId="55872" xr:uid="{00000000-0005-0000-0000-00000BDA0000}"/>
    <cellStyle name="SAPBEXfilterText 2 6" xfId="55873" xr:uid="{00000000-0005-0000-0000-00000CDA0000}"/>
    <cellStyle name="SAPBEXfilterText 2 6 2" xfId="55874" xr:uid="{00000000-0005-0000-0000-00000DDA0000}"/>
    <cellStyle name="SAPBEXfilterText 2 7" xfId="55875" xr:uid="{00000000-0005-0000-0000-00000EDA0000}"/>
    <cellStyle name="SAPBEXfilterText 2 7 2" xfId="55876" xr:uid="{00000000-0005-0000-0000-00000FDA0000}"/>
    <cellStyle name="SAPBEXfilterText 2 8" xfId="55877" xr:uid="{00000000-0005-0000-0000-000010DA0000}"/>
    <cellStyle name="SAPBEXfilterText 3" xfId="55878" xr:uid="{00000000-0005-0000-0000-000011DA0000}"/>
    <cellStyle name="SAPBEXfilterText 3 2" xfId="55879" xr:uid="{00000000-0005-0000-0000-000012DA0000}"/>
    <cellStyle name="SAPBEXfilterText 3 2 2" xfId="55880" xr:uid="{00000000-0005-0000-0000-000013DA0000}"/>
    <cellStyle name="SAPBEXfilterText 3 2 2 2" xfId="55881" xr:uid="{00000000-0005-0000-0000-000014DA0000}"/>
    <cellStyle name="SAPBEXfilterText 3 2 3" xfId="55882" xr:uid="{00000000-0005-0000-0000-000015DA0000}"/>
    <cellStyle name="SAPBEXfilterText 3 2 3 2" xfId="55883" xr:uid="{00000000-0005-0000-0000-000016DA0000}"/>
    <cellStyle name="SAPBEXfilterText 3 2 4" xfId="55884" xr:uid="{00000000-0005-0000-0000-000017DA0000}"/>
    <cellStyle name="SAPBEXfilterText 3 3" xfId="55885" xr:uid="{00000000-0005-0000-0000-000018DA0000}"/>
    <cellStyle name="SAPBEXfilterText 3 3 2" xfId="55886" xr:uid="{00000000-0005-0000-0000-000019DA0000}"/>
    <cellStyle name="SAPBEXfilterText 3 3 2 2" xfId="55887" xr:uid="{00000000-0005-0000-0000-00001ADA0000}"/>
    <cellStyle name="SAPBEXfilterText 3 3 3" xfId="55888" xr:uid="{00000000-0005-0000-0000-00001BDA0000}"/>
    <cellStyle name="SAPBEXfilterText 3 3 3 2" xfId="55889" xr:uid="{00000000-0005-0000-0000-00001CDA0000}"/>
    <cellStyle name="SAPBEXfilterText 3 3 4" xfId="55890" xr:uid="{00000000-0005-0000-0000-00001DDA0000}"/>
    <cellStyle name="SAPBEXfilterText 3 4" xfId="55891" xr:uid="{00000000-0005-0000-0000-00001EDA0000}"/>
    <cellStyle name="SAPBEXfilterText 3 4 2" xfId="55892" xr:uid="{00000000-0005-0000-0000-00001FDA0000}"/>
    <cellStyle name="SAPBEXfilterText 3 5" xfId="55893" xr:uid="{00000000-0005-0000-0000-000020DA0000}"/>
    <cellStyle name="SAPBEXfilterText 3 5 2" xfId="55894" xr:uid="{00000000-0005-0000-0000-000021DA0000}"/>
    <cellStyle name="SAPBEXfilterText 3 6" xfId="55895" xr:uid="{00000000-0005-0000-0000-000022DA0000}"/>
    <cellStyle name="SAPBEXfilterText 3 6 2" xfId="55896" xr:uid="{00000000-0005-0000-0000-000023DA0000}"/>
    <cellStyle name="SAPBEXfilterText 3 7" xfId="55897" xr:uid="{00000000-0005-0000-0000-000024DA0000}"/>
    <cellStyle name="SAPBEXfilterText 3 8" xfId="55898" xr:uid="{00000000-0005-0000-0000-000025DA0000}"/>
    <cellStyle name="SAPBEXfilterText 4" xfId="55899" xr:uid="{00000000-0005-0000-0000-000026DA0000}"/>
    <cellStyle name="SAPBEXfilterText 4 2" xfId="55900" xr:uid="{00000000-0005-0000-0000-000027DA0000}"/>
    <cellStyle name="SAPBEXfilterText 4 3" xfId="55901" xr:uid="{00000000-0005-0000-0000-000028DA0000}"/>
    <cellStyle name="SAPBEXfilterText 5" xfId="55902" xr:uid="{00000000-0005-0000-0000-000029DA0000}"/>
    <cellStyle name="SAPBEXfilterText 6" xfId="55903" xr:uid="{00000000-0005-0000-0000-00002ADA0000}"/>
    <cellStyle name="SAPBEXformats" xfId="55904" xr:uid="{00000000-0005-0000-0000-00002BDA0000}"/>
    <cellStyle name="SAPBEXformats 10" xfId="55905" xr:uid="{00000000-0005-0000-0000-00002CDA0000}"/>
    <cellStyle name="SAPBEXformats 11" xfId="55906" xr:uid="{00000000-0005-0000-0000-00002DDA0000}"/>
    <cellStyle name="SAPBEXformats 2" xfId="55907" xr:uid="{00000000-0005-0000-0000-00002EDA0000}"/>
    <cellStyle name="SAPBEXformats 2 10" xfId="55908" xr:uid="{00000000-0005-0000-0000-00002FDA0000}"/>
    <cellStyle name="SAPBEXformats 2 2" xfId="55909" xr:uid="{00000000-0005-0000-0000-000030DA0000}"/>
    <cellStyle name="SAPBEXformats 2 2 2" xfId="55910" xr:uid="{00000000-0005-0000-0000-000031DA0000}"/>
    <cellStyle name="SAPBEXformats 2 2 2 2" xfId="55911" xr:uid="{00000000-0005-0000-0000-000032DA0000}"/>
    <cellStyle name="SAPBEXformats 2 2 2 2 2" xfId="55912" xr:uid="{00000000-0005-0000-0000-000033DA0000}"/>
    <cellStyle name="SAPBEXformats 2 2 2 3" xfId="55913" xr:uid="{00000000-0005-0000-0000-000034DA0000}"/>
    <cellStyle name="SAPBEXformats 2 2 2 3 2" xfId="55914" xr:uid="{00000000-0005-0000-0000-000035DA0000}"/>
    <cellStyle name="SAPBEXformats 2 2 2 4" xfId="55915" xr:uid="{00000000-0005-0000-0000-000036DA0000}"/>
    <cellStyle name="SAPBEXformats 2 2 3" xfId="55916" xr:uid="{00000000-0005-0000-0000-000037DA0000}"/>
    <cellStyle name="SAPBEXformats 2 2 3 2" xfId="55917" xr:uid="{00000000-0005-0000-0000-000038DA0000}"/>
    <cellStyle name="SAPBEXformats 2 2 4" xfId="55918" xr:uid="{00000000-0005-0000-0000-000039DA0000}"/>
    <cellStyle name="SAPBEXformats 2 2 4 2" xfId="55919" xr:uid="{00000000-0005-0000-0000-00003ADA0000}"/>
    <cellStyle name="SAPBEXformats 2 2 5" xfId="55920" xr:uid="{00000000-0005-0000-0000-00003BDA0000}"/>
    <cellStyle name="SAPBEXformats 2 3" xfId="55921" xr:uid="{00000000-0005-0000-0000-00003CDA0000}"/>
    <cellStyle name="SAPBEXformats 2 3 2" xfId="55922" xr:uid="{00000000-0005-0000-0000-00003DDA0000}"/>
    <cellStyle name="SAPBEXformats 2 3 2 2" xfId="55923" xr:uid="{00000000-0005-0000-0000-00003EDA0000}"/>
    <cellStyle name="SAPBEXformats 2 3 3" xfId="55924" xr:uid="{00000000-0005-0000-0000-00003FDA0000}"/>
    <cellStyle name="SAPBEXformats 2 3 3 2" xfId="55925" xr:uid="{00000000-0005-0000-0000-000040DA0000}"/>
    <cellStyle name="SAPBEXformats 2 3 4" xfId="55926" xr:uid="{00000000-0005-0000-0000-000041DA0000}"/>
    <cellStyle name="SAPBEXformats 2 3 5" xfId="55927" xr:uid="{00000000-0005-0000-0000-000042DA0000}"/>
    <cellStyle name="SAPBEXformats 2 3 6" xfId="55928" xr:uid="{00000000-0005-0000-0000-000043DA0000}"/>
    <cellStyle name="SAPBEXformats 2 4" xfId="55929" xr:uid="{00000000-0005-0000-0000-000044DA0000}"/>
    <cellStyle name="SAPBEXformats 2 4 2" xfId="55930" xr:uid="{00000000-0005-0000-0000-000045DA0000}"/>
    <cellStyle name="SAPBEXformats 2 4 2 2" xfId="55931" xr:uid="{00000000-0005-0000-0000-000046DA0000}"/>
    <cellStyle name="SAPBEXformats 2 4 3" xfId="55932" xr:uid="{00000000-0005-0000-0000-000047DA0000}"/>
    <cellStyle name="SAPBEXformats 2 4 3 2" xfId="55933" xr:uid="{00000000-0005-0000-0000-000048DA0000}"/>
    <cellStyle name="SAPBEXformats 2 4 4" xfId="55934" xr:uid="{00000000-0005-0000-0000-000049DA0000}"/>
    <cellStyle name="SAPBEXformats 2 5" xfId="55935" xr:uid="{00000000-0005-0000-0000-00004ADA0000}"/>
    <cellStyle name="SAPBEXformats 2 5 2" xfId="55936" xr:uid="{00000000-0005-0000-0000-00004BDA0000}"/>
    <cellStyle name="SAPBEXformats 2 6" xfId="55937" xr:uid="{00000000-0005-0000-0000-00004CDA0000}"/>
    <cellStyle name="SAPBEXformats 2 6 2" xfId="55938" xr:uid="{00000000-0005-0000-0000-00004DDA0000}"/>
    <cellStyle name="SAPBEXformats 2 7" xfId="55939" xr:uid="{00000000-0005-0000-0000-00004EDA0000}"/>
    <cellStyle name="SAPBEXformats 2 7 2" xfId="55940" xr:uid="{00000000-0005-0000-0000-00004FDA0000}"/>
    <cellStyle name="SAPBEXformats 2 8" xfId="55941" xr:uid="{00000000-0005-0000-0000-000050DA0000}"/>
    <cellStyle name="SAPBEXformats 2 9" xfId="55942" xr:uid="{00000000-0005-0000-0000-000051DA0000}"/>
    <cellStyle name="SAPBEXformats 3" xfId="55943" xr:uid="{00000000-0005-0000-0000-000052DA0000}"/>
    <cellStyle name="SAPBEXformats 3 2" xfId="55944" xr:uid="{00000000-0005-0000-0000-000053DA0000}"/>
    <cellStyle name="SAPBEXformats 3 2 2" xfId="55945" xr:uid="{00000000-0005-0000-0000-000054DA0000}"/>
    <cellStyle name="SAPBEXformats 3 2 2 2" xfId="55946" xr:uid="{00000000-0005-0000-0000-000055DA0000}"/>
    <cellStyle name="SAPBEXformats 3 2 2 2 2" xfId="55947" xr:uid="{00000000-0005-0000-0000-000056DA0000}"/>
    <cellStyle name="SAPBEXformats 3 2 2 3" xfId="55948" xr:uid="{00000000-0005-0000-0000-000057DA0000}"/>
    <cellStyle name="SAPBEXformats 3 2 2 3 2" xfId="55949" xr:uid="{00000000-0005-0000-0000-000058DA0000}"/>
    <cellStyle name="SAPBEXformats 3 2 2 4" xfId="55950" xr:uid="{00000000-0005-0000-0000-000059DA0000}"/>
    <cellStyle name="SAPBEXformats 3 2 3" xfId="55951" xr:uid="{00000000-0005-0000-0000-00005ADA0000}"/>
    <cellStyle name="SAPBEXformats 3 2 3 2" xfId="55952" xr:uid="{00000000-0005-0000-0000-00005BDA0000}"/>
    <cellStyle name="SAPBEXformats 3 2 3 2 2" xfId="55953" xr:uid="{00000000-0005-0000-0000-00005CDA0000}"/>
    <cellStyle name="SAPBEXformats 3 2 3 3" xfId="55954" xr:uid="{00000000-0005-0000-0000-00005DDA0000}"/>
    <cellStyle name="SAPBEXformats 3 2 3 3 2" xfId="55955" xr:uid="{00000000-0005-0000-0000-00005EDA0000}"/>
    <cellStyle name="SAPBEXformats 3 2 3 4" xfId="55956" xr:uid="{00000000-0005-0000-0000-00005FDA0000}"/>
    <cellStyle name="SAPBEXformats 3 2 4" xfId="55957" xr:uid="{00000000-0005-0000-0000-000060DA0000}"/>
    <cellStyle name="SAPBEXformats 3 2 4 2" xfId="55958" xr:uid="{00000000-0005-0000-0000-000061DA0000}"/>
    <cellStyle name="SAPBEXformats 3 2 5" xfId="55959" xr:uid="{00000000-0005-0000-0000-000062DA0000}"/>
    <cellStyle name="SAPBEXformats 3 2 5 2" xfId="55960" xr:uid="{00000000-0005-0000-0000-000063DA0000}"/>
    <cellStyle name="SAPBEXformats 3 2 6" xfId="55961" xr:uid="{00000000-0005-0000-0000-000064DA0000}"/>
    <cellStyle name="SAPBEXformats 3 3" xfId="55962" xr:uid="{00000000-0005-0000-0000-000065DA0000}"/>
    <cellStyle name="SAPBEXformats 3 3 2" xfId="55963" xr:uid="{00000000-0005-0000-0000-000066DA0000}"/>
    <cellStyle name="SAPBEXformats 3 3 2 2" xfId="55964" xr:uid="{00000000-0005-0000-0000-000067DA0000}"/>
    <cellStyle name="SAPBEXformats 3 3 3" xfId="55965" xr:uid="{00000000-0005-0000-0000-000068DA0000}"/>
    <cellStyle name="SAPBEXformats 3 3 3 2" xfId="55966" xr:uid="{00000000-0005-0000-0000-000069DA0000}"/>
    <cellStyle name="SAPBEXformats 3 3 4" xfId="55967" xr:uid="{00000000-0005-0000-0000-00006ADA0000}"/>
    <cellStyle name="SAPBEXformats 3 4" xfId="55968" xr:uid="{00000000-0005-0000-0000-00006BDA0000}"/>
    <cellStyle name="SAPBEXformats 3 4 2" xfId="55969" xr:uid="{00000000-0005-0000-0000-00006CDA0000}"/>
    <cellStyle name="SAPBEXformats 3 4 2 2" xfId="55970" xr:uid="{00000000-0005-0000-0000-00006DDA0000}"/>
    <cellStyle name="SAPBEXformats 3 4 3" xfId="55971" xr:uid="{00000000-0005-0000-0000-00006EDA0000}"/>
    <cellStyle name="SAPBEXformats 3 4 3 2" xfId="55972" xr:uid="{00000000-0005-0000-0000-00006FDA0000}"/>
    <cellStyle name="SAPBEXformats 3 4 4" xfId="55973" xr:uid="{00000000-0005-0000-0000-000070DA0000}"/>
    <cellStyle name="SAPBEXformats 3 5" xfId="55974" xr:uid="{00000000-0005-0000-0000-000071DA0000}"/>
    <cellStyle name="SAPBEXformats 3 5 2" xfId="55975" xr:uid="{00000000-0005-0000-0000-000072DA0000}"/>
    <cellStyle name="SAPBEXformats 3 5 2 2" xfId="55976" xr:uid="{00000000-0005-0000-0000-000073DA0000}"/>
    <cellStyle name="SAPBEXformats 3 5 3" xfId="55977" xr:uid="{00000000-0005-0000-0000-000074DA0000}"/>
    <cellStyle name="SAPBEXformats 3 5 3 2" xfId="55978" xr:uid="{00000000-0005-0000-0000-000075DA0000}"/>
    <cellStyle name="SAPBEXformats 3 5 4" xfId="55979" xr:uid="{00000000-0005-0000-0000-000076DA0000}"/>
    <cellStyle name="SAPBEXformats 3 6" xfId="55980" xr:uid="{00000000-0005-0000-0000-000077DA0000}"/>
    <cellStyle name="SAPBEXformats 3 6 2" xfId="55981" xr:uid="{00000000-0005-0000-0000-000078DA0000}"/>
    <cellStyle name="SAPBEXformats 3 7" xfId="55982" xr:uid="{00000000-0005-0000-0000-000079DA0000}"/>
    <cellStyle name="SAPBEXformats 3 7 2" xfId="55983" xr:uid="{00000000-0005-0000-0000-00007ADA0000}"/>
    <cellStyle name="SAPBEXformats 3 8" xfId="55984" xr:uid="{00000000-0005-0000-0000-00007BDA0000}"/>
    <cellStyle name="SAPBEXformats 3 9" xfId="55985" xr:uid="{00000000-0005-0000-0000-00007CDA0000}"/>
    <cellStyle name="SAPBEXformats 4" xfId="55986" xr:uid="{00000000-0005-0000-0000-00007DDA0000}"/>
    <cellStyle name="SAPBEXformats 4 2" xfId="55987" xr:uid="{00000000-0005-0000-0000-00007EDA0000}"/>
    <cellStyle name="SAPBEXformats 4 2 2" xfId="55988" xr:uid="{00000000-0005-0000-0000-00007FDA0000}"/>
    <cellStyle name="SAPBEXformats 4 3" xfId="55989" xr:uid="{00000000-0005-0000-0000-000080DA0000}"/>
    <cellStyle name="SAPBEXformats 4 3 2" xfId="55990" xr:uid="{00000000-0005-0000-0000-000081DA0000}"/>
    <cellStyle name="SAPBEXformats 4 4" xfId="55991" xr:uid="{00000000-0005-0000-0000-000082DA0000}"/>
    <cellStyle name="SAPBEXformats 5" xfId="55992" xr:uid="{00000000-0005-0000-0000-000083DA0000}"/>
    <cellStyle name="SAPBEXformats 5 2" xfId="55993" xr:uid="{00000000-0005-0000-0000-000084DA0000}"/>
    <cellStyle name="SAPBEXformats 5 2 2" xfId="55994" xr:uid="{00000000-0005-0000-0000-000085DA0000}"/>
    <cellStyle name="SAPBEXformats 5 3" xfId="55995" xr:uid="{00000000-0005-0000-0000-000086DA0000}"/>
    <cellStyle name="SAPBEXformats 5 3 2" xfId="55996" xr:uid="{00000000-0005-0000-0000-000087DA0000}"/>
    <cellStyle name="SAPBEXformats 5 4" xfId="55997" xr:uid="{00000000-0005-0000-0000-000088DA0000}"/>
    <cellStyle name="SAPBEXformats 6" xfId="55998" xr:uid="{00000000-0005-0000-0000-000089DA0000}"/>
    <cellStyle name="SAPBEXformats 6 2" xfId="55999" xr:uid="{00000000-0005-0000-0000-00008ADA0000}"/>
    <cellStyle name="SAPBEXformats 6 2 2" xfId="56000" xr:uid="{00000000-0005-0000-0000-00008BDA0000}"/>
    <cellStyle name="SAPBEXformats 6 3" xfId="56001" xr:uid="{00000000-0005-0000-0000-00008CDA0000}"/>
    <cellStyle name="SAPBEXformats 6 3 2" xfId="56002" xr:uid="{00000000-0005-0000-0000-00008DDA0000}"/>
    <cellStyle name="SAPBEXformats 6 4" xfId="56003" xr:uid="{00000000-0005-0000-0000-00008EDA0000}"/>
    <cellStyle name="SAPBEXformats 7" xfId="56004" xr:uid="{00000000-0005-0000-0000-00008FDA0000}"/>
    <cellStyle name="SAPBEXformats 7 2" xfId="56005" xr:uid="{00000000-0005-0000-0000-000090DA0000}"/>
    <cellStyle name="SAPBEXformats 8" xfId="56006" xr:uid="{00000000-0005-0000-0000-000091DA0000}"/>
    <cellStyle name="SAPBEXformats 8 2" xfId="56007" xr:uid="{00000000-0005-0000-0000-000092DA0000}"/>
    <cellStyle name="SAPBEXformats 9" xfId="56008" xr:uid="{00000000-0005-0000-0000-000093DA0000}"/>
    <cellStyle name="SAPBEXformats 9 2" xfId="56009" xr:uid="{00000000-0005-0000-0000-000094DA0000}"/>
    <cellStyle name="SAPBEXheaderData" xfId="56010" xr:uid="{00000000-0005-0000-0000-000095DA0000}"/>
    <cellStyle name="SAPBEXheaderData 2" xfId="56011" xr:uid="{00000000-0005-0000-0000-000096DA0000}"/>
    <cellStyle name="SAPBEXheaderData 2 2" xfId="56012" xr:uid="{00000000-0005-0000-0000-000097DA0000}"/>
    <cellStyle name="SAPBEXheaderData 3" xfId="56013" xr:uid="{00000000-0005-0000-0000-000098DA0000}"/>
    <cellStyle name="SAPBEXheaderItem" xfId="56014" xr:uid="{00000000-0005-0000-0000-000099DA0000}"/>
    <cellStyle name="SAPBEXheaderItem 2" xfId="56015" xr:uid="{00000000-0005-0000-0000-00009ADA0000}"/>
    <cellStyle name="SAPBEXheaderItem 2 2" xfId="56016" xr:uid="{00000000-0005-0000-0000-00009BDA0000}"/>
    <cellStyle name="SAPBEXheaderItem 2 2 2" xfId="56017" xr:uid="{00000000-0005-0000-0000-00009CDA0000}"/>
    <cellStyle name="SAPBEXheaderItem 2 2 2 2" xfId="56018" xr:uid="{00000000-0005-0000-0000-00009DDA0000}"/>
    <cellStyle name="SAPBEXheaderItem 2 2 3" xfId="56019" xr:uid="{00000000-0005-0000-0000-00009EDA0000}"/>
    <cellStyle name="SAPBEXheaderItem 2 2 3 2" xfId="56020" xr:uid="{00000000-0005-0000-0000-00009FDA0000}"/>
    <cellStyle name="SAPBEXheaderItem 2 2 4" xfId="56021" xr:uid="{00000000-0005-0000-0000-0000A0DA0000}"/>
    <cellStyle name="SAPBEXheaderItem 2 2 5" xfId="56022" xr:uid="{00000000-0005-0000-0000-0000A1DA0000}"/>
    <cellStyle name="SAPBEXheaderItem 2 3" xfId="56023" xr:uid="{00000000-0005-0000-0000-0000A2DA0000}"/>
    <cellStyle name="SAPBEXheaderItem 2 3 2" xfId="56024" xr:uid="{00000000-0005-0000-0000-0000A3DA0000}"/>
    <cellStyle name="SAPBEXheaderItem 2 3 2 2" xfId="56025" xr:uid="{00000000-0005-0000-0000-0000A4DA0000}"/>
    <cellStyle name="SAPBEXheaderItem 2 3 3" xfId="56026" xr:uid="{00000000-0005-0000-0000-0000A5DA0000}"/>
    <cellStyle name="SAPBEXheaderItem 2 3 3 2" xfId="56027" xr:uid="{00000000-0005-0000-0000-0000A6DA0000}"/>
    <cellStyle name="SAPBEXheaderItem 2 3 4" xfId="56028" xr:uid="{00000000-0005-0000-0000-0000A7DA0000}"/>
    <cellStyle name="SAPBEXheaderItem 2 3 5" xfId="56029" xr:uid="{00000000-0005-0000-0000-0000A8DA0000}"/>
    <cellStyle name="SAPBEXheaderItem 2 4" xfId="56030" xr:uid="{00000000-0005-0000-0000-0000A9DA0000}"/>
    <cellStyle name="SAPBEXheaderItem 2 4 2" xfId="56031" xr:uid="{00000000-0005-0000-0000-0000AADA0000}"/>
    <cellStyle name="SAPBEXheaderItem 2 4 2 2" xfId="56032" xr:uid="{00000000-0005-0000-0000-0000ABDA0000}"/>
    <cellStyle name="SAPBEXheaderItem 2 4 3" xfId="56033" xr:uid="{00000000-0005-0000-0000-0000ACDA0000}"/>
    <cellStyle name="SAPBEXheaderItem 2 5" xfId="56034" xr:uid="{00000000-0005-0000-0000-0000ADDA0000}"/>
    <cellStyle name="SAPBEXheaderItem 2 5 2" xfId="56035" xr:uid="{00000000-0005-0000-0000-0000AEDA0000}"/>
    <cellStyle name="SAPBEXheaderItem 2 6" xfId="56036" xr:uid="{00000000-0005-0000-0000-0000AFDA0000}"/>
    <cellStyle name="SAPBEXheaderItem 2 6 2" xfId="56037" xr:uid="{00000000-0005-0000-0000-0000B0DA0000}"/>
    <cellStyle name="SAPBEXheaderItem 2 7" xfId="56038" xr:uid="{00000000-0005-0000-0000-0000B1DA0000}"/>
    <cellStyle name="SAPBEXheaderItem 2 7 2" xfId="56039" xr:uid="{00000000-0005-0000-0000-0000B2DA0000}"/>
    <cellStyle name="SAPBEXheaderItem 2 8" xfId="56040" xr:uid="{00000000-0005-0000-0000-0000B3DA0000}"/>
    <cellStyle name="SAPBEXheaderItem 3" xfId="56041" xr:uid="{00000000-0005-0000-0000-0000B4DA0000}"/>
    <cellStyle name="SAPBEXheaderItem 3 2" xfId="56042" xr:uid="{00000000-0005-0000-0000-0000B5DA0000}"/>
    <cellStyle name="SAPBEXheaderItem 3 2 2" xfId="56043" xr:uid="{00000000-0005-0000-0000-0000B6DA0000}"/>
    <cellStyle name="SAPBEXheaderItem 3 3" xfId="56044" xr:uid="{00000000-0005-0000-0000-0000B7DA0000}"/>
    <cellStyle name="SAPBEXheaderItem 3 4" xfId="56045" xr:uid="{00000000-0005-0000-0000-0000B8DA0000}"/>
    <cellStyle name="SAPBEXheaderItem 3 5" xfId="56046" xr:uid="{00000000-0005-0000-0000-0000B9DA0000}"/>
    <cellStyle name="SAPBEXheaderItem 4" xfId="56047" xr:uid="{00000000-0005-0000-0000-0000BADA0000}"/>
    <cellStyle name="SAPBEXheaderItem 4 2" xfId="56048" xr:uid="{00000000-0005-0000-0000-0000BBDA0000}"/>
    <cellStyle name="SAPBEXheaderItem 4 3" xfId="56049" xr:uid="{00000000-0005-0000-0000-0000BCDA0000}"/>
    <cellStyle name="SAPBEXheaderItem 5" xfId="56050" xr:uid="{00000000-0005-0000-0000-0000BDDA0000}"/>
    <cellStyle name="SAPBEXheaderItem 6" xfId="56051" xr:uid="{00000000-0005-0000-0000-0000BEDA0000}"/>
    <cellStyle name="SAPBEXheaderItem_2010-2012 Program Workbook Completed_Incent_V2" xfId="56052" xr:uid="{00000000-0005-0000-0000-0000BFDA0000}"/>
    <cellStyle name="SAPBEXheaderText" xfId="56053" xr:uid="{00000000-0005-0000-0000-0000C0DA0000}"/>
    <cellStyle name="SAPBEXheaderText 2" xfId="56054" xr:uid="{00000000-0005-0000-0000-0000C1DA0000}"/>
    <cellStyle name="SAPBEXheaderText 2 2" xfId="56055" xr:uid="{00000000-0005-0000-0000-0000C2DA0000}"/>
    <cellStyle name="SAPBEXheaderText 2 2 2" xfId="56056" xr:uid="{00000000-0005-0000-0000-0000C3DA0000}"/>
    <cellStyle name="SAPBEXheaderText 2 2 2 2" xfId="56057" xr:uid="{00000000-0005-0000-0000-0000C4DA0000}"/>
    <cellStyle name="SAPBEXheaderText 2 2 3" xfId="56058" xr:uid="{00000000-0005-0000-0000-0000C5DA0000}"/>
    <cellStyle name="SAPBEXheaderText 2 2 3 2" xfId="56059" xr:uid="{00000000-0005-0000-0000-0000C6DA0000}"/>
    <cellStyle name="SAPBEXheaderText 2 2 4" xfId="56060" xr:uid="{00000000-0005-0000-0000-0000C7DA0000}"/>
    <cellStyle name="SAPBEXheaderText 2 2 5" xfId="56061" xr:uid="{00000000-0005-0000-0000-0000C8DA0000}"/>
    <cellStyle name="SAPBEXheaderText 2 3" xfId="56062" xr:uid="{00000000-0005-0000-0000-0000C9DA0000}"/>
    <cellStyle name="SAPBEXheaderText 2 3 2" xfId="56063" xr:uid="{00000000-0005-0000-0000-0000CADA0000}"/>
    <cellStyle name="SAPBEXheaderText 2 3 2 2" xfId="56064" xr:uid="{00000000-0005-0000-0000-0000CBDA0000}"/>
    <cellStyle name="SAPBEXheaderText 2 3 3" xfId="56065" xr:uid="{00000000-0005-0000-0000-0000CCDA0000}"/>
    <cellStyle name="SAPBEXheaderText 2 3 3 2" xfId="56066" xr:uid="{00000000-0005-0000-0000-0000CDDA0000}"/>
    <cellStyle name="SAPBEXheaderText 2 3 4" xfId="56067" xr:uid="{00000000-0005-0000-0000-0000CEDA0000}"/>
    <cellStyle name="SAPBEXheaderText 2 3 5" xfId="56068" xr:uid="{00000000-0005-0000-0000-0000CFDA0000}"/>
    <cellStyle name="SAPBEXheaderText 2 4" xfId="56069" xr:uid="{00000000-0005-0000-0000-0000D0DA0000}"/>
    <cellStyle name="SAPBEXheaderText 2 4 2" xfId="56070" xr:uid="{00000000-0005-0000-0000-0000D1DA0000}"/>
    <cellStyle name="SAPBEXheaderText 2 4 2 2" xfId="56071" xr:uid="{00000000-0005-0000-0000-0000D2DA0000}"/>
    <cellStyle name="SAPBEXheaderText 2 4 3" xfId="56072" xr:uid="{00000000-0005-0000-0000-0000D3DA0000}"/>
    <cellStyle name="SAPBEXheaderText 2 5" xfId="56073" xr:uid="{00000000-0005-0000-0000-0000D4DA0000}"/>
    <cellStyle name="SAPBEXheaderText 2 5 2" xfId="56074" xr:uid="{00000000-0005-0000-0000-0000D5DA0000}"/>
    <cellStyle name="SAPBEXheaderText 2 6" xfId="56075" xr:uid="{00000000-0005-0000-0000-0000D6DA0000}"/>
    <cellStyle name="SAPBEXheaderText 2 6 2" xfId="56076" xr:uid="{00000000-0005-0000-0000-0000D7DA0000}"/>
    <cellStyle name="SAPBEXheaderText 2 7" xfId="56077" xr:uid="{00000000-0005-0000-0000-0000D8DA0000}"/>
    <cellStyle name="SAPBEXheaderText 2 7 2" xfId="56078" xr:uid="{00000000-0005-0000-0000-0000D9DA0000}"/>
    <cellStyle name="SAPBEXheaderText 2 8" xfId="56079" xr:uid="{00000000-0005-0000-0000-0000DADA0000}"/>
    <cellStyle name="SAPBEXheaderText 3" xfId="56080" xr:uid="{00000000-0005-0000-0000-0000DBDA0000}"/>
    <cellStyle name="SAPBEXheaderText 3 2" xfId="56081" xr:uid="{00000000-0005-0000-0000-0000DCDA0000}"/>
    <cellStyle name="SAPBEXheaderText 3 2 2" xfId="56082" xr:uid="{00000000-0005-0000-0000-0000DDDA0000}"/>
    <cellStyle name="SAPBEXheaderText 3 3" xfId="56083" xr:uid="{00000000-0005-0000-0000-0000DEDA0000}"/>
    <cellStyle name="SAPBEXheaderText 3 4" xfId="56084" xr:uid="{00000000-0005-0000-0000-0000DFDA0000}"/>
    <cellStyle name="SAPBEXheaderText 3 5" xfId="56085" xr:uid="{00000000-0005-0000-0000-0000E0DA0000}"/>
    <cellStyle name="SAPBEXheaderText 4" xfId="56086" xr:uid="{00000000-0005-0000-0000-0000E1DA0000}"/>
    <cellStyle name="SAPBEXheaderText 4 2" xfId="56087" xr:uid="{00000000-0005-0000-0000-0000E2DA0000}"/>
    <cellStyle name="SAPBEXheaderText 4 3" xfId="56088" xr:uid="{00000000-0005-0000-0000-0000E3DA0000}"/>
    <cellStyle name="SAPBEXheaderText 5" xfId="56089" xr:uid="{00000000-0005-0000-0000-0000E4DA0000}"/>
    <cellStyle name="SAPBEXheaderText 6" xfId="56090" xr:uid="{00000000-0005-0000-0000-0000E5DA0000}"/>
    <cellStyle name="SAPBEXheaderText_2010-2012 Program Workbook Completed_Incent_V2" xfId="56091" xr:uid="{00000000-0005-0000-0000-0000E6DA0000}"/>
    <cellStyle name="SAPBEXHLevel0" xfId="56092" xr:uid="{00000000-0005-0000-0000-0000E7DA0000}"/>
    <cellStyle name="SAPBEXHLevel0 10" xfId="56093" xr:uid="{00000000-0005-0000-0000-0000E8DA0000}"/>
    <cellStyle name="SAPBEXHLevel0 10 2" xfId="56094" xr:uid="{00000000-0005-0000-0000-0000E9DA0000}"/>
    <cellStyle name="SAPBEXHLevel0 11" xfId="56095" xr:uid="{00000000-0005-0000-0000-0000EADA0000}"/>
    <cellStyle name="SAPBEXHLevel0 11 2" xfId="56096" xr:uid="{00000000-0005-0000-0000-0000EBDA0000}"/>
    <cellStyle name="SAPBEXHLevel0 12" xfId="56097" xr:uid="{00000000-0005-0000-0000-0000ECDA0000}"/>
    <cellStyle name="SAPBEXHLevel0 12 2" xfId="56098" xr:uid="{00000000-0005-0000-0000-0000EDDA0000}"/>
    <cellStyle name="SAPBEXHLevel0 13" xfId="56099" xr:uid="{00000000-0005-0000-0000-0000EEDA0000}"/>
    <cellStyle name="SAPBEXHLevel0 13 2" xfId="56100" xr:uid="{00000000-0005-0000-0000-0000EFDA0000}"/>
    <cellStyle name="SAPBEXHLevel0 14" xfId="56101" xr:uid="{00000000-0005-0000-0000-0000F0DA0000}"/>
    <cellStyle name="SAPBEXHLevel0 14 2" xfId="56102" xr:uid="{00000000-0005-0000-0000-0000F1DA0000}"/>
    <cellStyle name="SAPBEXHLevel0 15" xfId="56103" xr:uid="{00000000-0005-0000-0000-0000F2DA0000}"/>
    <cellStyle name="SAPBEXHLevel0 15 2" xfId="56104" xr:uid="{00000000-0005-0000-0000-0000F3DA0000}"/>
    <cellStyle name="SAPBEXHLevel0 16" xfId="56105" xr:uid="{00000000-0005-0000-0000-0000F4DA0000}"/>
    <cellStyle name="SAPBEXHLevel0 16 2" xfId="56106" xr:uid="{00000000-0005-0000-0000-0000F5DA0000}"/>
    <cellStyle name="SAPBEXHLevel0 17" xfId="56107" xr:uid="{00000000-0005-0000-0000-0000F6DA0000}"/>
    <cellStyle name="SAPBEXHLevel0 18" xfId="56108" xr:uid="{00000000-0005-0000-0000-0000F7DA0000}"/>
    <cellStyle name="SAPBEXHLevel0 19" xfId="56109" xr:uid="{00000000-0005-0000-0000-0000F8DA0000}"/>
    <cellStyle name="SAPBEXHLevel0 2" xfId="56110" xr:uid="{00000000-0005-0000-0000-0000F9DA0000}"/>
    <cellStyle name="SAPBEXHLevel0 2 10" xfId="56111" xr:uid="{00000000-0005-0000-0000-0000FADA0000}"/>
    <cellStyle name="SAPBEXHLevel0 2 11" xfId="56112" xr:uid="{00000000-0005-0000-0000-0000FBDA0000}"/>
    <cellStyle name="SAPBEXHLevel0 2 2" xfId="56113" xr:uid="{00000000-0005-0000-0000-0000FCDA0000}"/>
    <cellStyle name="SAPBEXHLevel0 2 2 2" xfId="56114" xr:uid="{00000000-0005-0000-0000-0000FDDA0000}"/>
    <cellStyle name="SAPBEXHLevel0 2 2 2 2" xfId="56115" xr:uid="{00000000-0005-0000-0000-0000FEDA0000}"/>
    <cellStyle name="SAPBEXHLevel0 2 2 2 2 2" xfId="56116" xr:uid="{00000000-0005-0000-0000-0000FFDA0000}"/>
    <cellStyle name="SAPBEXHLevel0 2 2 2 3" xfId="56117" xr:uid="{00000000-0005-0000-0000-000000DB0000}"/>
    <cellStyle name="SAPBEXHLevel0 2 2 2 3 2" xfId="56118" xr:uid="{00000000-0005-0000-0000-000001DB0000}"/>
    <cellStyle name="SAPBEXHLevel0 2 2 2 4" xfId="56119" xr:uid="{00000000-0005-0000-0000-000002DB0000}"/>
    <cellStyle name="SAPBEXHLevel0 2 2 2 5" xfId="56120" xr:uid="{00000000-0005-0000-0000-000003DB0000}"/>
    <cellStyle name="SAPBEXHLevel0 2 2 2 6" xfId="56121" xr:uid="{00000000-0005-0000-0000-000004DB0000}"/>
    <cellStyle name="SAPBEXHLevel0 2 2 3" xfId="56122" xr:uid="{00000000-0005-0000-0000-000005DB0000}"/>
    <cellStyle name="SAPBEXHLevel0 2 2 3 2" xfId="56123" xr:uid="{00000000-0005-0000-0000-000006DB0000}"/>
    <cellStyle name="SAPBEXHLevel0 2 2 3 2 2" xfId="56124" xr:uid="{00000000-0005-0000-0000-000007DB0000}"/>
    <cellStyle name="SAPBEXHLevel0 2 2 3 3" xfId="56125" xr:uid="{00000000-0005-0000-0000-000008DB0000}"/>
    <cellStyle name="SAPBEXHLevel0 2 2 3 3 2" xfId="56126" xr:uid="{00000000-0005-0000-0000-000009DB0000}"/>
    <cellStyle name="SAPBEXHLevel0 2 2 3 4" xfId="56127" xr:uid="{00000000-0005-0000-0000-00000ADB0000}"/>
    <cellStyle name="SAPBEXHLevel0 2 2 4" xfId="56128" xr:uid="{00000000-0005-0000-0000-00000BDB0000}"/>
    <cellStyle name="SAPBEXHLevel0 2 2 4 2" xfId="56129" xr:uid="{00000000-0005-0000-0000-00000CDB0000}"/>
    <cellStyle name="SAPBEXHLevel0 2 2 5" xfId="56130" xr:uid="{00000000-0005-0000-0000-00000DDB0000}"/>
    <cellStyle name="SAPBEXHLevel0 2 2 5 2" xfId="56131" xr:uid="{00000000-0005-0000-0000-00000EDB0000}"/>
    <cellStyle name="SAPBEXHLevel0 2 2 6" xfId="56132" xr:uid="{00000000-0005-0000-0000-00000FDB0000}"/>
    <cellStyle name="SAPBEXHLevel0 2 2 6 2" xfId="56133" xr:uid="{00000000-0005-0000-0000-000010DB0000}"/>
    <cellStyle name="SAPBEXHLevel0 2 2 7" xfId="56134" xr:uid="{00000000-0005-0000-0000-000011DB0000}"/>
    <cellStyle name="SAPBEXHLevel0 2 2 8" xfId="56135" xr:uid="{00000000-0005-0000-0000-000012DB0000}"/>
    <cellStyle name="SAPBEXHLevel0 2 3" xfId="56136" xr:uid="{00000000-0005-0000-0000-000013DB0000}"/>
    <cellStyle name="SAPBEXHLevel0 2 3 2" xfId="56137" xr:uid="{00000000-0005-0000-0000-000014DB0000}"/>
    <cellStyle name="SAPBEXHLevel0 2 3 2 2" xfId="56138" xr:uid="{00000000-0005-0000-0000-000015DB0000}"/>
    <cellStyle name="SAPBEXHLevel0 2 3 3" xfId="56139" xr:uid="{00000000-0005-0000-0000-000016DB0000}"/>
    <cellStyle name="SAPBEXHLevel0 2 3 3 2" xfId="56140" xr:uid="{00000000-0005-0000-0000-000017DB0000}"/>
    <cellStyle name="SAPBEXHLevel0 2 3 4" xfId="56141" xr:uid="{00000000-0005-0000-0000-000018DB0000}"/>
    <cellStyle name="SAPBEXHLevel0 2 3 4 2" xfId="56142" xr:uid="{00000000-0005-0000-0000-000019DB0000}"/>
    <cellStyle name="SAPBEXHLevel0 2 3 5" xfId="56143" xr:uid="{00000000-0005-0000-0000-00001ADB0000}"/>
    <cellStyle name="SAPBEXHLevel0 2 3 6" xfId="56144" xr:uid="{00000000-0005-0000-0000-00001BDB0000}"/>
    <cellStyle name="SAPBEXHLevel0 2 3 7" xfId="56145" xr:uid="{00000000-0005-0000-0000-00001CDB0000}"/>
    <cellStyle name="SAPBEXHLevel0 2 4" xfId="56146" xr:uid="{00000000-0005-0000-0000-00001DDB0000}"/>
    <cellStyle name="SAPBEXHLevel0 2 4 2" xfId="56147" xr:uid="{00000000-0005-0000-0000-00001EDB0000}"/>
    <cellStyle name="SAPBEXHLevel0 2 4 2 2" xfId="56148" xr:uid="{00000000-0005-0000-0000-00001FDB0000}"/>
    <cellStyle name="SAPBEXHLevel0 2 4 3" xfId="56149" xr:uid="{00000000-0005-0000-0000-000020DB0000}"/>
    <cellStyle name="SAPBEXHLevel0 2 4 3 2" xfId="56150" xr:uid="{00000000-0005-0000-0000-000021DB0000}"/>
    <cellStyle name="SAPBEXHLevel0 2 4 4" xfId="56151" xr:uid="{00000000-0005-0000-0000-000022DB0000}"/>
    <cellStyle name="SAPBEXHLevel0 2 4 4 2" xfId="56152" xr:uid="{00000000-0005-0000-0000-000023DB0000}"/>
    <cellStyle name="SAPBEXHLevel0 2 4 5" xfId="56153" xr:uid="{00000000-0005-0000-0000-000024DB0000}"/>
    <cellStyle name="SAPBEXHLevel0 2 4 6" xfId="56154" xr:uid="{00000000-0005-0000-0000-000025DB0000}"/>
    <cellStyle name="SAPBEXHLevel0 2 5" xfId="56155" xr:uid="{00000000-0005-0000-0000-000026DB0000}"/>
    <cellStyle name="SAPBEXHLevel0 2 5 2" xfId="56156" xr:uid="{00000000-0005-0000-0000-000027DB0000}"/>
    <cellStyle name="SAPBEXHLevel0 2 6" xfId="56157" xr:uid="{00000000-0005-0000-0000-000028DB0000}"/>
    <cellStyle name="SAPBEXHLevel0 2 6 2" xfId="56158" xr:uid="{00000000-0005-0000-0000-000029DB0000}"/>
    <cellStyle name="SAPBEXHLevel0 2 7" xfId="56159" xr:uid="{00000000-0005-0000-0000-00002ADB0000}"/>
    <cellStyle name="SAPBEXHLevel0 2 7 2" xfId="56160" xr:uid="{00000000-0005-0000-0000-00002BDB0000}"/>
    <cellStyle name="SAPBEXHLevel0 2 8" xfId="56161" xr:uid="{00000000-0005-0000-0000-00002CDB0000}"/>
    <cellStyle name="SAPBEXHLevel0 2 8 2" xfId="56162" xr:uid="{00000000-0005-0000-0000-00002DDB0000}"/>
    <cellStyle name="SAPBEXHLevel0 2 9" xfId="56163" xr:uid="{00000000-0005-0000-0000-00002EDB0000}"/>
    <cellStyle name="SAPBEXHLevel0 3" xfId="56164" xr:uid="{00000000-0005-0000-0000-00002FDB0000}"/>
    <cellStyle name="SAPBEXHLevel0 3 2" xfId="56165" xr:uid="{00000000-0005-0000-0000-000030DB0000}"/>
    <cellStyle name="SAPBEXHLevel0 3 2 2" xfId="56166" xr:uid="{00000000-0005-0000-0000-000031DB0000}"/>
    <cellStyle name="SAPBEXHLevel0 3 2 2 2" xfId="56167" xr:uid="{00000000-0005-0000-0000-000032DB0000}"/>
    <cellStyle name="SAPBEXHLevel0 3 2 2 2 2" xfId="56168" xr:uid="{00000000-0005-0000-0000-000033DB0000}"/>
    <cellStyle name="SAPBEXHLevel0 3 2 2 3" xfId="56169" xr:uid="{00000000-0005-0000-0000-000034DB0000}"/>
    <cellStyle name="SAPBEXHLevel0 3 2 2 3 2" xfId="56170" xr:uid="{00000000-0005-0000-0000-000035DB0000}"/>
    <cellStyle name="SAPBEXHLevel0 3 2 2 4" xfId="56171" xr:uid="{00000000-0005-0000-0000-000036DB0000}"/>
    <cellStyle name="SAPBEXHLevel0 3 2 2 5" xfId="56172" xr:uid="{00000000-0005-0000-0000-000037DB0000}"/>
    <cellStyle name="SAPBEXHLevel0 3 2 2 6" xfId="56173" xr:uid="{00000000-0005-0000-0000-000038DB0000}"/>
    <cellStyle name="SAPBEXHLevel0 3 2 3" xfId="56174" xr:uid="{00000000-0005-0000-0000-000039DB0000}"/>
    <cellStyle name="SAPBEXHLevel0 3 2 3 2" xfId="56175" xr:uid="{00000000-0005-0000-0000-00003ADB0000}"/>
    <cellStyle name="SAPBEXHLevel0 3 2 3 2 2" xfId="56176" xr:uid="{00000000-0005-0000-0000-00003BDB0000}"/>
    <cellStyle name="SAPBEXHLevel0 3 2 3 3" xfId="56177" xr:uid="{00000000-0005-0000-0000-00003CDB0000}"/>
    <cellStyle name="SAPBEXHLevel0 3 2 3 3 2" xfId="56178" xr:uid="{00000000-0005-0000-0000-00003DDB0000}"/>
    <cellStyle name="SAPBEXHLevel0 3 2 3 4" xfId="56179" xr:uid="{00000000-0005-0000-0000-00003EDB0000}"/>
    <cellStyle name="SAPBEXHLevel0 3 2 3 5" xfId="56180" xr:uid="{00000000-0005-0000-0000-00003FDB0000}"/>
    <cellStyle name="SAPBEXHLevel0 3 2 4" xfId="56181" xr:uid="{00000000-0005-0000-0000-000040DB0000}"/>
    <cellStyle name="SAPBEXHLevel0 3 2 4 2" xfId="56182" xr:uid="{00000000-0005-0000-0000-000041DB0000}"/>
    <cellStyle name="SAPBEXHLevel0 3 2 5" xfId="56183" xr:uid="{00000000-0005-0000-0000-000042DB0000}"/>
    <cellStyle name="SAPBEXHLevel0 3 2 5 2" xfId="56184" xr:uid="{00000000-0005-0000-0000-000043DB0000}"/>
    <cellStyle name="SAPBEXHLevel0 3 2 6" xfId="56185" xr:uid="{00000000-0005-0000-0000-000044DB0000}"/>
    <cellStyle name="SAPBEXHLevel0 3 2 6 2" xfId="56186" xr:uid="{00000000-0005-0000-0000-000045DB0000}"/>
    <cellStyle name="SAPBEXHLevel0 3 2 7" xfId="56187" xr:uid="{00000000-0005-0000-0000-000046DB0000}"/>
    <cellStyle name="SAPBEXHLevel0 3 2 8" xfId="56188" xr:uid="{00000000-0005-0000-0000-000047DB0000}"/>
    <cellStyle name="SAPBEXHLevel0 3 2 9" xfId="56189" xr:uid="{00000000-0005-0000-0000-000048DB0000}"/>
    <cellStyle name="SAPBEXHLevel0 3 3" xfId="56190" xr:uid="{00000000-0005-0000-0000-000049DB0000}"/>
    <cellStyle name="SAPBEXHLevel0 3 3 2" xfId="56191" xr:uid="{00000000-0005-0000-0000-00004ADB0000}"/>
    <cellStyle name="SAPBEXHLevel0 3 3 2 2" xfId="56192" xr:uid="{00000000-0005-0000-0000-00004BDB0000}"/>
    <cellStyle name="SAPBEXHLevel0 3 3 3" xfId="56193" xr:uid="{00000000-0005-0000-0000-00004CDB0000}"/>
    <cellStyle name="SAPBEXHLevel0 3 3 3 2" xfId="56194" xr:uid="{00000000-0005-0000-0000-00004DDB0000}"/>
    <cellStyle name="SAPBEXHLevel0 3 3 4" xfId="56195" xr:uid="{00000000-0005-0000-0000-00004EDB0000}"/>
    <cellStyle name="SAPBEXHLevel0 3 3 4 2" xfId="56196" xr:uid="{00000000-0005-0000-0000-00004FDB0000}"/>
    <cellStyle name="SAPBEXHLevel0 3 3 5" xfId="56197" xr:uid="{00000000-0005-0000-0000-000050DB0000}"/>
    <cellStyle name="SAPBEXHLevel0 3 3 6" xfId="56198" xr:uid="{00000000-0005-0000-0000-000051DB0000}"/>
    <cellStyle name="SAPBEXHLevel0 3 3 7" xfId="56199" xr:uid="{00000000-0005-0000-0000-000052DB0000}"/>
    <cellStyle name="SAPBEXHLevel0 3 4" xfId="56200" xr:uid="{00000000-0005-0000-0000-000053DB0000}"/>
    <cellStyle name="SAPBEXHLevel0 3 4 2" xfId="56201" xr:uid="{00000000-0005-0000-0000-000054DB0000}"/>
    <cellStyle name="SAPBEXHLevel0 3 4 2 2" xfId="56202" xr:uid="{00000000-0005-0000-0000-000055DB0000}"/>
    <cellStyle name="SAPBEXHLevel0 3 4 3" xfId="56203" xr:uid="{00000000-0005-0000-0000-000056DB0000}"/>
    <cellStyle name="SAPBEXHLevel0 3 4 3 2" xfId="56204" xr:uid="{00000000-0005-0000-0000-000057DB0000}"/>
    <cellStyle name="SAPBEXHLevel0 3 4 4" xfId="56205" xr:uid="{00000000-0005-0000-0000-000058DB0000}"/>
    <cellStyle name="SAPBEXHLevel0 3 4 5" xfId="56206" xr:uid="{00000000-0005-0000-0000-000059DB0000}"/>
    <cellStyle name="SAPBEXHLevel0 3 4 6" xfId="56207" xr:uid="{00000000-0005-0000-0000-00005ADB0000}"/>
    <cellStyle name="SAPBEXHLevel0 3 5" xfId="56208" xr:uid="{00000000-0005-0000-0000-00005BDB0000}"/>
    <cellStyle name="SAPBEXHLevel0 3 5 2" xfId="56209" xr:uid="{00000000-0005-0000-0000-00005CDB0000}"/>
    <cellStyle name="SAPBEXHLevel0 3 5 3" xfId="56210" xr:uid="{00000000-0005-0000-0000-00005DDB0000}"/>
    <cellStyle name="SAPBEXHLevel0 3 6" xfId="56211" xr:uid="{00000000-0005-0000-0000-00005EDB0000}"/>
    <cellStyle name="SAPBEXHLevel0 3 6 2" xfId="56212" xr:uid="{00000000-0005-0000-0000-00005FDB0000}"/>
    <cellStyle name="SAPBEXHLevel0 3 7" xfId="56213" xr:uid="{00000000-0005-0000-0000-000060DB0000}"/>
    <cellStyle name="SAPBEXHLevel0 3 7 2" xfId="56214" xr:uid="{00000000-0005-0000-0000-000061DB0000}"/>
    <cellStyle name="SAPBEXHLevel0 3 8" xfId="56215" xr:uid="{00000000-0005-0000-0000-000062DB0000}"/>
    <cellStyle name="SAPBEXHLevel0 3 9" xfId="56216" xr:uid="{00000000-0005-0000-0000-000063DB0000}"/>
    <cellStyle name="SAPBEXHLevel0 4" xfId="56217" xr:uid="{00000000-0005-0000-0000-000064DB0000}"/>
    <cellStyle name="SAPBEXHLevel0 4 2" xfId="56218" xr:uid="{00000000-0005-0000-0000-000065DB0000}"/>
    <cellStyle name="SAPBEXHLevel0 4 2 2" xfId="56219" xr:uid="{00000000-0005-0000-0000-000066DB0000}"/>
    <cellStyle name="SAPBEXHLevel0 4 2 2 2" xfId="56220" xr:uid="{00000000-0005-0000-0000-000067DB0000}"/>
    <cellStyle name="SAPBEXHLevel0 4 2 2 3" xfId="56221" xr:uid="{00000000-0005-0000-0000-000068DB0000}"/>
    <cellStyle name="SAPBEXHLevel0 4 2 3" xfId="56222" xr:uid="{00000000-0005-0000-0000-000069DB0000}"/>
    <cellStyle name="SAPBEXHLevel0 4 2 4" xfId="56223" xr:uid="{00000000-0005-0000-0000-00006ADB0000}"/>
    <cellStyle name="SAPBEXHLevel0 4 3" xfId="56224" xr:uid="{00000000-0005-0000-0000-00006BDB0000}"/>
    <cellStyle name="SAPBEXHLevel0 4 3 2" xfId="56225" xr:uid="{00000000-0005-0000-0000-00006CDB0000}"/>
    <cellStyle name="SAPBEXHLevel0 4 3 3" xfId="56226" xr:uid="{00000000-0005-0000-0000-00006DDB0000}"/>
    <cellStyle name="SAPBEXHLevel0 4 3 4" xfId="56227" xr:uid="{00000000-0005-0000-0000-00006EDB0000}"/>
    <cellStyle name="SAPBEXHLevel0 4 4" xfId="56228" xr:uid="{00000000-0005-0000-0000-00006FDB0000}"/>
    <cellStyle name="SAPBEXHLevel0 4 4 2" xfId="56229" xr:uid="{00000000-0005-0000-0000-000070DB0000}"/>
    <cellStyle name="SAPBEXHLevel0 4 5" xfId="56230" xr:uid="{00000000-0005-0000-0000-000071DB0000}"/>
    <cellStyle name="SAPBEXHLevel0 4 5 2" xfId="56231" xr:uid="{00000000-0005-0000-0000-000072DB0000}"/>
    <cellStyle name="SAPBEXHLevel0 4 6" xfId="56232" xr:uid="{00000000-0005-0000-0000-000073DB0000}"/>
    <cellStyle name="SAPBEXHLevel0 4 6 2" xfId="56233" xr:uid="{00000000-0005-0000-0000-000074DB0000}"/>
    <cellStyle name="SAPBEXHLevel0 4 7" xfId="56234" xr:uid="{00000000-0005-0000-0000-000075DB0000}"/>
    <cellStyle name="SAPBEXHLevel0 4 8" xfId="56235" xr:uid="{00000000-0005-0000-0000-000076DB0000}"/>
    <cellStyle name="SAPBEXHLevel0 4 9" xfId="56236" xr:uid="{00000000-0005-0000-0000-000077DB0000}"/>
    <cellStyle name="SAPBEXHLevel0 5" xfId="56237" xr:uid="{00000000-0005-0000-0000-000078DB0000}"/>
    <cellStyle name="SAPBEXHLevel0 5 10" xfId="56238" xr:uid="{00000000-0005-0000-0000-000079DB0000}"/>
    <cellStyle name="SAPBEXHLevel0 5 11" xfId="56239" xr:uid="{00000000-0005-0000-0000-00007ADB0000}"/>
    <cellStyle name="SAPBEXHLevel0 5 2" xfId="56240" xr:uid="{00000000-0005-0000-0000-00007BDB0000}"/>
    <cellStyle name="SAPBEXHLevel0 5 2 2" xfId="56241" xr:uid="{00000000-0005-0000-0000-00007CDB0000}"/>
    <cellStyle name="SAPBEXHLevel0 5 2 2 2" xfId="56242" xr:uid="{00000000-0005-0000-0000-00007DDB0000}"/>
    <cellStyle name="SAPBEXHLevel0 5 2 3" xfId="56243" xr:uid="{00000000-0005-0000-0000-00007EDB0000}"/>
    <cellStyle name="SAPBEXHLevel0 5 2 3 2" xfId="56244" xr:uid="{00000000-0005-0000-0000-00007FDB0000}"/>
    <cellStyle name="SAPBEXHLevel0 5 2 4" xfId="56245" xr:uid="{00000000-0005-0000-0000-000080DB0000}"/>
    <cellStyle name="SAPBEXHLevel0 5 2 5" xfId="56246" xr:uid="{00000000-0005-0000-0000-000081DB0000}"/>
    <cellStyle name="SAPBEXHLevel0 5 2 6" xfId="56247" xr:uid="{00000000-0005-0000-0000-000082DB0000}"/>
    <cellStyle name="SAPBEXHLevel0 5 3" xfId="56248" xr:uid="{00000000-0005-0000-0000-000083DB0000}"/>
    <cellStyle name="SAPBEXHLevel0 5 3 2" xfId="56249" xr:uid="{00000000-0005-0000-0000-000084DB0000}"/>
    <cellStyle name="SAPBEXHLevel0 5 3 2 2" xfId="56250" xr:uid="{00000000-0005-0000-0000-000085DB0000}"/>
    <cellStyle name="SAPBEXHLevel0 5 3 3" xfId="56251" xr:uid="{00000000-0005-0000-0000-000086DB0000}"/>
    <cellStyle name="SAPBEXHLevel0 5 3 3 2" xfId="56252" xr:uid="{00000000-0005-0000-0000-000087DB0000}"/>
    <cellStyle name="SAPBEXHLevel0 5 3 4" xfId="56253" xr:uid="{00000000-0005-0000-0000-000088DB0000}"/>
    <cellStyle name="SAPBEXHLevel0 5 4" xfId="56254" xr:uid="{00000000-0005-0000-0000-000089DB0000}"/>
    <cellStyle name="SAPBEXHLevel0 5 4 2" xfId="56255" xr:uid="{00000000-0005-0000-0000-00008ADB0000}"/>
    <cellStyle name="SAPBEXHLevel0 5 5" xfId="56256" xr:uid="{00000000-0005-0000-0000-00008BDB0000}"/>
    <cellStyle name="SAPBEXHLevel0 5 5 2" xfId="56257" xr:uid="{00000000-0005-0000-0000-00008CDB0000}"/>
    <cellStyle name="SAPBEXHLevel0 5 6" xfId="56258" xr:uid="{00000000-0005-0000-0000-00008DDB0000}"/>
    <cellStyle name="SAPBEXHLevel0 5 6 2" xfId="56259" xr:uid="{00000000-0005-0000-0000-00008EDB0000}"/>
    <cellStyle name="SAPBEXHLevel0 5 7" xfId="56260" xr:uid="{00000000-0005-0000-0000-00008FDB0000}"/>
    <cellStyle name="SAPBEXHLevel0 5 7 2" xfId="56261" xr:uid="{00000000-0005-0000-0000-000090DB0000}"/>
    <cellStyle name="SAPBEXHLevel0 5 8" xfId="56262" xr:uid="{00000000-0005-0000-0000-000091DB0000}"/>
    <cellStyle name="SAPBEXHLevel0 5 8 2" xfId="56263" xr:uid="{00000000-0005-0000-0000-000092DB0000}"/>
    <cellStyle name="SAPBEXHLevel0 5 9" xfId="56264" xr:uid="{00000000-0005-0000-0000-000093DB0000}"/>
    <cellStyle name="SAPBEXHLevel0 6" xfId="56265" xr:uid="{00000000-0005-0000-0000-000094DB0000}"/>
    <cellStyle name="SAPBEXHLevel0 6 2" xfId="56266" xr:uid="{00000000-0005-0000-0000-000095DB0000}"/>
    <cellStyle name="SAPBEXHLevel0 6 2 2" xfId="56267" xr:uid="{00000000-0005-0000-0000-000096DB0000}"/>
    <cellStyle name="SAPBEXHLevel0 6 3" xfId="56268" xr:uid="{00000000-0005-0000-0000-000097DB0000}"/>
    <cellStyle name="SAPBEXHLevel0 6 3 2" xfId="56269" xr:uid="{00000000-0005-0000-0000-000098DB0000}"/>
    <cellStyle name="SAPBEXHLevel0 6 4" xfId="56270" xr:uid="{00000000-0005-0000-0000-000099DB0000}"/>
    <cellStyle name="SAPBEXHLevel0 6 4 2" xfId="56271" xr:uid="{00000000-0005-0000-0000-00009ADB0000}"/>
    <cellStyle name="SAPBEXHLevel0 6 5" xfId="56272" xr:uid="{00000000-0005-0000-0000-00009BDB0000}"/>
    <cellStyle name="SAPBEXHLevel0 6 5 2" xfId="56273" xr:uid="{00000000-0005-0000-0000-00009CDB0000}"/>
    <cellStyle name="SAPBEXHLevel0 6 6" xfId="56274" xr:uid="{00000000-0005-0000-0000-00009DDB0000}"/>
    <cellStyle name="SAPBEXHLevel0 6 6 2" xfId="56275" xr:uid="{00000000-0005-0000-0000-00009EDB0000}"/>
    <cellStyle name="SAPBEXHLevel0 6 7" xfId="56276" xr:uid="{00000000-0005-0000-0000-00009FDB0000}"/>
    <cellStyle name="SAPBEXHLevel0 6 8" xfId="56277" xr:uid="{00000000-0005-0000-0000-0000A0DB0000}"/>
    <cellStyle name="SAPBEXHLevel0 6 9" xfId="56278" xr:uid="{00000000-0005-0000-0000-0000A1DB0000}"/>
    <cellStyle name="SAPBEXHLevel0 7" xfId="56279" xr:uid="{00000000-0005-0000-0000-0000A2DB0000}"/>
    <cellStyle name="SAPBEXHLevel0 7 2" xfId="56280" xr:uid="{00000000-0005-0000-0000-0000A3DB0000}"/>
    <cellStyle name="SAPBEXHLevel0 7 2 2" xfId="56281" xr:uid="{00000000-0005-0000-0000-0000A4DB0000}"/>
    <cellStyle name="SAPBEXHLevel0 7 3" xfId="56282" xr:uid="{00000000-0005-0000-0000-0000A5DB0000}"/>
    <cellStyle name="SAPBEXHLevel0 7 3 2" xfId="56283" xr:uid="{00000000-0005-0000-0000-0000A6DB0000}"/>
    <cellStyle name="SAPBEXHLevel0 7 4" xfId="56284" xr:uid="{00000000-0005-0000-0000-0000A7DB0000}"/>
    <cellStyle name="SAPBEXHLevel0 7 5" xfId="56285" xr:uid="{00000000-0005-0000-0000-0000A8DB0000}"/>
    <cellStyle name="SAPBEXHLevel0 8" xfId="56286" xr:uid="{00000000-0005-0000-0000-0000A9DB0000}"/>
    <cellStyle name="SAPBEXHLevel0 8 2" xfId="56287" xr:uid="{00000000-0005-0000-0000-0000AADB0000}"/>
    <cellStyle name="SAPBEXHLevel0 8 2 2" xfId="56288" xr:uid="{00000000-0005-0000-0000-0000ABDB0000}"/>
    <cellStyle name="SAPBEXHLevel0 8 3" xfId="56289" xr:uid="{00000000-0005-0000-0000-0000ACDB0000}"/>
    <cellStyle name="SAPBEXHLevel0 9" xfId="56290" xr:uid="{00000000-0005-0000-0000-0000ADDB0000}"/>
    <cellStyle name="SAPBEXHLevel0 9 2" xfId="56291" xr:uid="{00000000-0005-0000-0000-0000AEDB0000}"/>
    <cellStyle name="SAPBEXHLevel0_2010-2012 Program Workbook Completed_Incent_V2" xfId="56292" xr:uid="{00000000-0005-0000-0000-0000AFDB0000}"/>
    <cellStyle name="SAPBEXHLevel0X" xfId="56293" xr:uid="{00000000-0005-0000-0000-0000B0DB0000}"/>
    <cellStyle name="SAPBEXHLevel0X 10" xfId="56294" xr:uid="{00000000-0005-0000-0000-0000B1DB0000}"/>
    <cellStyle name="SAPBEXHLevel0X 10 2" xfId="56295" xr:uid="{00000000-0005-0000-0000-0000B2DB0000}"/>
    <cellStyle name="SAPBEXHLevel0X 11" xfId="56296" xr:uid="{00000000-0005-0000-0000-0000B3DB0000}"/>
    <cellStyle name="SAPBEXHLevel0X 11 2" xfId="56297" xr:uid="{00000000-0005-0000-0000-0000B4DB0000}"/>
    <cellStyle name="SAPBEXHLevel0X 12" xfId="56298" xr:uid="{00000000-0005-0000-0000-0000B5DB0000}"/>
    <cellStyle name="SAPBEXHLevel0X 12 2" xfId="56299" xr:uid="{00000000-0005-0000-0000-0000B6DB0000}"/>
    <cellStyle name="SAPBEXHLevel0X 13" xfId="56300" xr:uid="{00000000-0005-0000-0000-0000B7DB0000}"/>
    <cellStyle name="SAPBEXHLevel0X 13 2" xfId="56301" xr:uid="{00000000-0005-0000-0000-0000B8DB0000}"/>
    <cellStyle name="SAPBEXHLevel0X 14" xfId="56302" xr:uid="{00000000-0005-0000-0000-0000B9DB0000}"/>
    <cellStyle name="SAPBEXHLevel0X 14 2" xfId="56303" xr:uid="{00000000-0005-0000-0000-0000BADB0000}"/>
    <cellStyle name="SAPBEXHLevel0X 15" xfId="56304" xr:uid="{00000000-0005-0000-0000-0000BBDB0000}"/>
    <cellStyle name="SAPBEXHLevel0X 15 2" xfId="56305" xr:uid="{00000000-0005-0000-0000-0000BCDB0000}"/>
    <cellStyle name="SAPBEXHLevel0X 16" xfId="56306" xr:uid="{00000000-0005-0000-0000-0000BDDB0000}"/>
    <cellStyle name="SAPBEXHLevel0X 16 2" xfId="56307" xr:uid="{00000000-0005-0000-0000-0000BEDB0000}"/>
    <cellStyle name="SAPBEXHLevel0X 17" xfId="56308" xr:uid="{00000000-0005-0000-0000-0000BFDB0000}"/>
    <cellStyle name="SAPBEXHLevel0X 18" xfId="56309" xr:uid="{00000000-0005-0000-0000-0000C0DB0000}"/>
    <cellStyle name="SAPBEXHLevel0X 19" xfId="56310" xr:uid="{00000000-0005-0000-0000-0000C1DB0000}"/>
    <cellStyle name="SAPBEXHLevel0X 2" xfId="56311" xr:uid="{00000000-0005-0000-0000-0000C2DB0000}"/>
    <cellStyle name="SAPBEXHLevel0X 2 10" xfId="56312" xr:uid="{00000000-0005-0000-0000-0000C3DB0000}"/>
    <cellStyle name="SAPBEXHLevel0X 2 11" xfId="56313" xr:uid="{00000000-0005-0000-0000-0000C4DB0000}"/>
    <cellStyle name="SAPBEXHLevel0X 2 12" xfId="56314" xr:uid="{00000000-0005-0000-0000-0000C5DB0000}"/>
    <cellStyle name="SAPBEXHLevel0X 2 2" xfId="56315" xr:uid="{00000000-0005-0000-0000-0000C6DB0000}"/>
    <cellStyle name="SAPBEXHLevel0X 2 2 2" xfId="56316" xr:uid="{00000000-0005-0000-0000-0000C7DB0000}"/>
    <cellStyle name="SAPBEXHLevel0X 2 2 2 2" xfId="56317" xr:uid="{00000000-0005-0000-0000-0000C8DB0000}"/>
    <cellStyle name="SAPBEXHLevel0X 2 2 2 2 2" xfId="56318" xr:uid="{00000000-0005-0000-0000-0000C9DB0000}"/>
    <cellStyle name="SAPBEXHLevel0X 2 2 2 2 2 2" xfId="56319" xr:uid="{00000000-0005-0000-0000-0000CADB0000}"/>
    <cellStyle name="SAPBEXHLevel0X 2 2 2 2 3" xfId="56320" xr:uid="{00000000-0005-0000-0000-0000CBDB0000}"/>
    <cellStyle name="SAPBEXHLevel0X 2 2 2 2 3 2" xfId="56321" xr:uid="{00000000-0005-0000-0000-0000CCDB0000}"/>
    <cellStyle name="SAPBEXHLevel0X 2 2 2 2 4" xfId="56322" xr:uid="{00000000-0005-0000-0000-0000CDDB0000}"/>
    <cellStyle name="SAPBEXHLevel0X 2 2 2 3" xfId="56323" xr:uid="{00000000-0005-0000-0000-0000CEDB0000}"/>
    <cellStyle name="SAPBEXHLevel0X 2 2 2 3 2" xfId="56324" xr:uid="{00000000-0005-0000-0000-0000CFDB0000}"/>
    <cellStyle name="SAPBEXHLevel0X 2 2 2 4" xfId="56325" xr:uid="{00000000-0005-0000-0000-0000D0DB0000}"/>
    <cellStyle name="SAPBEXHLevel0X 2 2 2 4 2" xfId="56326" xr:uid="{00000000-0005-0000-0000-0000D1DB0000}"/>
    <cellStyle name="SAPBEXHLevel0X 2 2 2 5" xfId="56327" xr:uid="{00000000-0005-0000-0000-0000D2DB0000}"/>
    <cellStyle name="SAPBEXHLevel0X 2 2 2 6" xfId="56328" xr:uid="{00000000-0005-0000-0000-0000D3DB0000}"/>
    <cellStyle name="SAPBEXHLevel0X 2 2 2 7" xfId="56329" xr:uid="{00000000-0005-0000-0000-0000D4DB0000}"/>
    <cellStyle name="SAPBEXHLevel0X 2 2 3" xfId="56330" xr:uid="{00000000-0005-0000-0000-0000D5DB0000}"/>
    <cellStyle name="SAPBEXHLevel0X 2 2 3 2" xfId="56331" xr:uid="{00000000-0005-0000-0000-0000D6DB0000}"/>
    <cellStyle name="SAPBEXHLevel0X 2 2 3 2 2" xfId="56332" xr:uid="{00000000-0005-0000-0000-0000D7DB0000}"/>
    <cellStyle name="SAPBEXHLevel0X 2 2 3 3" xfId="56333" xr:uid="{00000000-0005-0000-0000-0000D8DB0000}"/>
    <cellStyle name="SAPBEXHLevel0X 2 2 3 3 2" xfId="56334" xr:uid="{00000000-0005-0000-0000-0000D9DB0000}"/>
    <cellStyle name="SAPBEXHLevel0X 2 2 3 4" xfId="56335" xr:uid="{00000000-0005-0000-0000-0000DADB0000}"/>
    <cellStyle name="SAPBEXHLevel0X 2 2 4" xfId="56336" xr:uid="{00000000-0005-0000-0000-0000DBDB0000}"/>
    <cellStyle name="SAPBEXHLevel0X 2 2 4 2" xfId="56337" xr:uid="{00000000-0005-0000-0000-0000DCDB0000}"/>
    <cellStyle name="SAPBEXHLevel0X 2 2 4 2 2" xfId="56338" xr:uid="{00000000-0005-0000-0000-0000DDDB0000}"/>
    <cellStyle name="SAPBEXHLevel0X 2 2 4 3" xfId="56339" xr:uid="{00000000-0005-0000-0000-0000DEDB0000}"/>
    <cellStyle name="SAPBEXHLevel0X 2 2 4 3 2" xfId="56340" xr:uid="{00000000-0005-0000-0000-0000DFDB0000}"/>
    <cellStyle name="SAPBEXHLevel0X 2 2 4 4" xfId="56341" xr:uid="{00000000-0005-0000-0000-0000E0DB0000}"/>
    <cellStyle name="SAPBEXHLevel0X 2 2 5" xfId="56342" xr:uid="{00000000-0005-0000-0000-0000E1DB0000}"/>
    <cellStyle name="SAPBEXHLevel0X 2 2 5 2" xfId="56343" xr:uid="{00000000-0005-0000-0000-0000E2DB0000}"/>
    <cellStyle name="SAPBEXHLevel0X 2 2 6" xfId="56344" xr:uid="{00000000-0005-0000-0000-0000E3DB0000}"/>
    <cellStyle name="SAPBEXHLevel0X 2 2 6 2" xfId="56345" xr:uid="{00000000-0005-0000-0000-0000E4DB0000}"/>
    <cellStyle name="SAPBEXHLevel0X 2 2 7" xfId="56346" xr:uid="{00000000-0005-0000-0000-0000E5DB0000}"/>
    <cellStyle name="SAPBEXHLevel0X 2 2 7 2" xfId="56347" xr:uid="{00000000-0005-0000-0000-0000E6DB0000}"/>
    <cellStyle name="SAPBEXHLevel0X 2 2 8" xfId="56348" xr:uid="{00000000-0005-0000-0000-0000E7DB0000}"/>
    <cellStyle name="SAPBEXHLevel0X 2 2 9" xfId="56349" xr:uid="{00000000-0005-0000-0000-0000E8DB0000}"/>
    <cellStyle name="SAPBEXHLevel0X 2 3" xfId="56350" xr:uid="{00000000-0005-0000-0000-0000E9DB0000}"/>
    <cellStyle name="SAPBEXHLevel0X 2 3 2" xfId="56351" xr:uid="{00000000-0005-0000-0000-0000EADB0000}"/>
    <cellStyle name="SAPBEXHLevel0X 2 3 2 2" xfId="56352" xr:uid="{00000000-0005-0000-0000-0000EBDB0000}"/>
    <cellStyle name="SAPBEXHLevel0X 2 3 3" xfId="56353" xr:uid="{00000000-0005-0000-0000-0000ECDB0000}"/>
    <cellStyle name="SAPBEXHLevel0X 2 3 3 2" xfId="56354" xr:uid="{00000000-0005-0000-0000-0000EDDB0000}"/>
    <cellStyle name="SAPBEXHLevel0X 2 3 4" xfId="56355" xr:uid="{00000000-0005-0000-0000-0000EEDB0000}"/>
    <cellStyle name="SAPBEXHLevel0X 2 3 4 2" xfId="56356" xr:uid="{00000000-0005-0000-0000-0000EFDB0000}"/>
    <cellStyle name="SAPBEXHLevel0X 2 3 5" xfId="56357" xr:uid="{00000000-0005-0000-0000-0000F0DB0000}"/>
    <cellStyle name="SAPBEXHLevel0X 2 3 6" xfId="56358" xr:uid="{00000000-0005-0000-0000-0000F1DB0000}"/>
    <cellStyle name="SAPBEXHLevel0X 2 3 7" xfId="56359" xr:uid="{00000000-0005-0000-0000-0000F2DB0000}"/>
    <cellStyle name="SAPBEXHLevel0X 2 4" xfId="56360" xr:uid="{00000000-0005-0000-0000-0000F3DB0000}"/>
    <cellStyle name="SAPBEXHLevel0X 2 4 2" xfId="56361" xr:uid="{00000000-0005-0000-0000-0000F4DB0000}"/>
    <cellStyle name="SAPBEXHLevel0X 2 4 2 2" xfId="56362" xr:uid="{00000000-0005-0000-0000-0000F5DB0000}"/>
    <cellStyle name="SAPBEXHLevel0X 2 4 3" xfId="56363" xr:uid="{00000000-0005-0000-0000-0000F6DB0000}"/>
    <cellStyle name="SAPBEXHLevel0X 2 4 3 2" xfId="56364" xr:uid="{00000000-0005-0000-0000-0000F7DB0000}"/>
    <cellStyle name="SAPBEXHLevel0X 2 4 4" xfId="56365" xr:uid="{00000000-0005-0000-0000-0000F8DB0000}"/>
    <cellStyle name="SAPBEXHLevel0X 2 4 4 2" xfId="56366" xr:uid="{00000000-0005-0000-0000-0000F9DB0000}"/>
    <cellStyle name="SAPBEXHLevel0X 2 4 5" xfId="56367" xr:uid="{00000000-0005-0000-0000-0000FADB0000}"/>
    <cellStyle name="SAPBEXHLevel0X 2 4 6" xfId="56368" xr:uid="{00000000-0005-0000-0000-0000FBDB0000}"/>
    <cellStyle name="SAPBEXHLevel0X 2 5" xfId="56369" xr:uid="{00000000-0005-0000-0000-0000FCDB0000}"/>
    <cellStyle name="SAPBEXHLevel0X 2 5 2" xfId="56370" xr:uid="{00000000-0005-0000-0000-0000FDDB0000}"/>
    <cellStyle name="SAPBEXHLevel0X 2 5 2 2" xfId="56371" xr:uid="{00000000-0005-0000-0000-0000FEDB0000}"/>
    <cellStyle name="SAPBEXHLevel0X 2 5 3" xfId="56372" xr:uid="{00000000-0005-0000-0000-0000FFDB0000}"/>
    <cellStyle name="SAPBEXHLevel0X 2 5 3 2" xfId="56373" xr:uid="{00000000-0005-0000-0000-000000DC0000}"/>
    <cellStyle name="SAPBEXHLevel0X 2 5 4" xfId="56374" xr:uid="{00000000-0005-0000-0000-000001DC0000}"/>
    <cellStyle name="SAPBEXHLevel0X 2 6" xfId="56375" xr:uid="{00000000-0005-0000-0000-000002DC0000}"/>
    <cellStyle name="SAPBEXHLevel0X 2 6 2" xfId="56376" xr:uid="{00000000-0005-0000-0000-000003DC0000}"/>
    <cellStyle name="SAPBEXHLevel0X 2 7" xfId="56377" xr:uid="{00000000-0005-0000-0000-000004DC0000}"/>
    <cellStyle name="SAPBEXHLevel0X 2 7 2" xfId="56378" xr:uid="{00000000-0005-0000-0000-000005DC0000}"/>
    <cellStyle name="SAPBEXHLevel0X 2 8" xfId="56379" xr:uid="{00000000-0005-0000-0000-000006DC0000}"/>
    <cellStyle name="SAPBEXHLevel0X 2 8 2" xfId="56380" xr:uid="{00000000-0005-0000-0000-000007DC0000}"/>
    <cellStyle name="SAPBEXHLevel0X 2 9" xfId="56381" xr:uid="{00000000-0005-0000-0000-000008DC0000}"/>
    <cellStyle name="SAPBEXHLevel0X 2 9 2" xfId="56382" xr:uid="{00000000-0005-0000-0000-000009DC0000}"/>
    <cellStyle name="SAPBEXHLevel0X 3" xfId="56383" xr:uid="{00000000-0005-0000-0000-00000ADC0000}"/>
    <cellStyle name="SAPBEXHLevel0X 3 2" xfId="56384" xr:uid="{00000000-0005-0000-0000-00000BDC0000}"/>
    <cellStyle name="SAPBEXHLevel0X 3 2 2" xfId="56385" xr:uid="{00000000-0005-0000-0000-00000CDC0000}"/>
    <cellStyle name="SAPBEXHLevel0X 3 2 2 2" xfId="56386" xr:uid="{00000000-0005-0000-0000-00000DDC0000}"/>
    <cellStyle name="SAPBEXHLevel0X 3 2 2 2 2" xfId="56387" xr:uid="{00000000-0005-0000-0000-00000EDC0000}"/>
    <cellStyle name="SAPBEXHLevel0X 3 2 2 3" xfId="56388" xr:uid="{00000000-0005-0000-0000-00000FDC0000}"/>
    <cellStyle name="SAPBEXHLevel0X 3 2 2 3 2" xfId="56389" xr:uid="{00000000-0005-0000-0000-000010DC0000}"/>
    <cellStyle name="SAPBEXHLevel0X 3 2 2 4" xfId="56390" xr:uid="{00000000-0005-0000-0000-000011DC0000}"/>
    <cellStyle name="SAPBEXHLevel0X 3 2 2 5" xfId="56391" xr:uid="{00000000-0005-0000-0000-000012DC0000}"/>
    <cellStyle name="SAPBEXHLevel0X 3 2 2 6" xfId="56392" xr:uid="{00000000-0005-0000-0000-000013DC0000}"/>
    <cellStyle name="SAPBEXHLevel0X 3 2 3" xfId="56393" xr:uid="{00000000-0005-0000-0000-000014DC0000}"/>
    <cellStyle name="SAPBEXHLevel0X 3 2 3 2" xfId="56394" xr:uid="{00000000-0005-0000-0000-000015DC0000}"/>
    <cellStyle name="SAPBEXHLevel0X 3 2 3 2 2" xfId="56395" xr:uid="{00000000-0005-0000-0000-000016DC0000}"/>
    <cellStyle name="SAPBEXHLevel0X 3 2 3 3" xfId="56396" xr:uid="{00000000-0005-0000-0000-000017DC0000}"/>
    <cellStyle name="SAPBEXHLevel0X 3 2 3 3 2" xfId="56397" xr:uid="{00000000-0005-0000-0000-000018DC0000}"/>
    <cellStyle name="SAPBEXHLevel0X 3 2 3 4" xfId="56398" xr:uid="{00000000-0005-0000-0000-000019DC0000}"/>
    <cellStyle name="SAPBEXHLevel0X 3 2 3 5" xfId="56399" xr:uid="{00000000-0005-0000-0000-00001ADC0000}"/>
    <cellStyle name="SAPBEXHLevel0X 3 2 4" xfId="56400" xr:uid="{00000000-0005-0000-0000-00001BDC0000}"/>
    <cellStyle name="SAPBEXHLevel0X 3 2 4 2" xfId="56401" xr:uid="{00000000-0005-0000-0000-00001CDC0000}"/>
    <cellStyle name="SAPBEXHLevel0X 3 2 4 3" xfId="56402" xr:uid="{00000000-0005-0000-0000-00001DDC0000}"/>
    <cellStyle name="SAPBEXHLevel0X 3 2 5" xfId="56403" xr:uid="{00000000-0005-0000-0000-00001EDC0000}"/>
    <cellStyle name="SAPBEXHLevel0X 3 2 5 2" xfId="56404" xr:uid="{00000000-0005-0000-0000-00001FDC0000}"/>
    <cellStyle name="SAPBEXHLevel0X 3 2 6" xfId="56405" xr:uid="{00000000-0005-0000-0000-000020DC0000}"/>
    <cellStyle name="SAPBEXHLevel0X 3 2 6 2" xfId="56406" xr:uid="{00000000-0005-0000-0000-000021DC0000}"/>
    <cellStyle name="SAPBEXHLevel0X 3 2 7" xfId="56407" xr:uid="{00000000-0005-0000-0000-000022DC0000}"/>
    <cellStyle name="SAPBEXHLevel0X 3 2 8" xfId="56408" xr:uid="{00000000-0005-0000-0000-000023DC0000}"/>
    <cellStyle name="SAPBEXHLevel0X 3 2 9" xfId="56409" xr:uid="{00000000-0005-0000-0000-000024DC0000}"/>
    <cellStyle name="SAPBEXHLevel0X 3 3" xfId="56410" xr:uid="{00000000-0005-0000-0000-000025DC0000}"/>
    <cellStyle name="SAPBEXHLevel0X 3 3 2" xfId="56411" xr:uid="{00000000-0005-0000-0000-000026DC0000}"/>
    <cellStyle name="SAPBEXHLevel0X 3 3 2 2" xfId="56412" xr:uid="{00000000-0005-0000-0000-000027DC0000}"/>
    <cellStyle name="SAPBEXHLevel0X 3 3 3" xfId="56413" xr:uid="{00000000-0005-0000-0000-000028DC0000}"/>
    <cellStyle name="SAPBEXHLevel0X 3 3 3 2" xfId="56414" xr:uid="{00000000-0005-0000-0000-000029DC0000}"/>
    <cellStyle name="SAPBEXHLevel0X 3 3 4" xfId="56415" xr:uid="{00000000-0005-0000-0000-00002ADC0000}"/>
    <cellStyle name="SAPBEXHLevel0X 3 3 4 2" xfId="56416" xr:uid="{00000000-0005-0000-0000-00002BDC0000}"/>
    <cellStyle name="SAPBEXHLevel0X 3 3 5" xfId="56417" xr:uid="{00000000-0005-0000-0000-00002CDC0000}"/>
    <cellStyle name="SAPBEXHLevel0X 3 3 6" xfId="56418" xr:uid="{00000000-0005-0000-0000-00002DDC0000}"/>
    <cellStyle name="SAPBEXHLevel0X 3 3 7" xfId="56419" xr:uid="{00000000-0005-0000-0000-00002EDC0000}"/>
    <cellStyle name="SAPBEXHLevel0X 3 4" xfId="56420" xr:uid="{00000000-0005-0000-0000-00002FDC0000}"/>
    <cellStyle name="SAPBEXHLevel0X 3 4 2" xfId="56421" xr:uid="{00000000-0005-0000-0000-000030DC0000}"/>
    <cellStyle name="SAPBEXHLevel0X 3 4 2 2" xfId="56422" xr:uid="{00000000-0005-0000-0000-000031DC0000}"/>
    <cellStyle name="SAPBEXHLevel0X 3 4 3" xfId="56423" xr:uid="{00000000-0005-0000-0000-000032DC0000}"/>
    <cellStyle name="SAPBEXHLevel0X 3 4 3 2" xfId="56424" xr:uid="{00000000-0005-0000-0000-000033DC0000}"/>
    <cellStyle name="SAPBEXHLevel0X 3 4 4" xfId="56425" xr:uid="{00000000-0005-0000-0000-000034DC0000}"/>
    <cellStyle name="SAPBEXHLevel0X 3 4 5" xfId="56426" xr:uid="{00000000-0005-0000-0000-000035DC0000}"/>
    <cellStyle name="SAPBEXHLevel0X 3 5" xfId="56427" xr:uid="{00000000-0005-0000-0000-000036DC0000}"/>
    <cellStyle name="SAPBEXHLevel0X 3 5 2" xfId="56428" xr:uid="{00000000-0005-0000-0000-000037DC0000}"/>
    <cellStyle name="SAPBEXHLevel0X 3 5 3" xfId="56429" xr:uid="{00000000-0005-0000-0000-000038DC0000}"/>
    <cellStyle name="SAPBEXHLevel0X 3 5 4" xfId="56430" xr:uid="{00000000-0005-0000-0000-000039DC0000}"/>
    <cellStyle name="SAPBEXHLevel0X 3 6" xfId="56431" xr:uid="{00000000-0005-0000-0000-00003ADC0000}"/>
    <cellStyle name="SAPBEXHLevel0X 3 6 2" xfId="56432" xr:uid="{00000000-0005-0000-0000-00003BDC0000}"/>
    <cellStyle name="SAPBEXHLevel0X 3 7" xfId="56433" xr:uid="{00000000-0005-0000-0000-00003CDC0000}"/>
    <cellStyle name="SAPBEXHLevel0X 3 7 2" xfId="56434" xr:uid="{00000000-0005-0000-0000-00003DDC0000}"/>
    <cellStyle name="SAPBEXHLevel0X 3 8" xfId="56435" xr:uid="{00000000-0005-0000-0000-00003EDC0000}"/>
    <cellStyle name="SAPBEXHLevel0X 3 9" xfId="56436" xr:uid="{00000000-0005-0000-0000-00003FDC0000}"/>
    <cellStyle name="SAPBEXHLevel0X 4" xfId="56437" xr:uid="{00000000-0005-0000-0000-000040DC0000}"/>
    <cellStyle name="SAPBEXHLevel0X 4 10" xfId="56438" xr:uid="{00000000-0005-0000-0000-000041DC0000}"/>
    <cellStyle name="SAPBEXHLevel0X 4 2" xfId="56439" xr:uid="{00000000-0005-0000-0000-000042DC0000}"/>
    <cellStyle name="SAPBEXHLevel0X 4 2 2" xfId="56440" xr:uid="{00000000-0005-0000-0000-000043DC0000}"/>
    <cellStyle name="SAPBEXHLevel0X 4 2 2 2" xfId="56441" xr:uid="{00000000-0005-0000-0000-000044DC0000}"/>
    <cellStyle name="SAPBEXHLevel0X 4 2 2 2 2" xfId="56442" xr:uid="{00000000-0005-0000-0000-000045DC0000}"/>
    <cellStyle name="SAPBEXHLevel0X 4 2 2 3" xfId="56443" xr:uid="{00000000-0005-0000-0000-000046DC0000}"/>
    <cellStyle name="SAPBEXHLevel0X 4 2 2 3 2" xfId="56444" xr:uid="{00000000-0005-0000-0000-000047DC0000}"/>
    <cellStyle name="SAPBEXHLevel0X 4 2 2 4" xfId="56445" xr:uid="{00000000-0005-0000-0000-000048DC0000}"/>
    <cellStyle name="SAPBEXHLevel0X 4 2 2 5" xfId="56446" xr:uid="{00000000-0005-0000-0000-000049DC0000}"/>
    <cellStyle name="SAPBEXHLevel0X 4 2 2 6" xfId="56447" xr:uid="{00000000-0005-0000-0000-00004ADC0000}"/>
    <cellStyle name="SAPBEXHLevel0X 4 2 3" xfId="56448" xr:uid="{00000000-0005-0000-0000-00004BDC0000}"/>
    <cellStyle name="SAPBEXHLevel0X 4 2 3 2" xfId="56449" xr:uid="{00000000-0005-0000-0000-00004CDC0000}"/>
    <cellStyle name="SAPBEXHLevel0X 4 2 3 2 2" xfId="56450" xr:uid="{00000000-0005-0000-0000-00004DDC0000}"/>
    <cellStyle name="SAPBEXHLevel0X 4 2 3 3" xfId="56451" xr:uid="{00000000-0005-0000-0000-00004EDC0000}"/>
    <cellStyle name="SAPBEXHLevel0X 4 2 3 3 2" xfId="56452" xr:uid="{00000000-0005-0000-0000-00004FDC0000}"/>
    <cellStyle name="SAPBEXHLevel0X 4 2 3 4" xfId="56453" xr:uid="{00000000-0005-0000-0000-000050DC0000}"/>
    <cellStyle name="SAPBEXHLevel0X 4 2 4" xfId="56454" xr:uid="{00000000-0005-0000-0000-000051DC0000}"/>
    <cellStyle name="SAPBEXHLevel0X 4 2 4 2" xfId="56455" xr:uid="{00000000-0005-0000-0000-000052DC0000}"/>
    <cellStyle name="SAPBEXHLevel0X 4 2 5" xfId="56456" xr:uid="{00000000-0005-0000-0000-000053DC0000}"/>
    <cellStyle name="SAPBEXHLevel0X 4 2 5 2" xfId="56457" xr:uid="{00000000-0005-0000-0000-000054DC0000}"/>
    <cellStyle name="SAPBEXHLevel0X 4 2 6" xfId="56458" xr:uid="{00000000-0005-0000-0000-000055DC0000}"/>
    <cellStyle name="SAPBEXHLevel0X 4 2 6 2" xfId="56459" xr:uid="{00000000-0005-0000-0000-000056DC0000}"/>
    <cellStyle name="SAPBEXHLevel0X 4 2 7" xfId="56460" xr:uid="{00000000-0005-0000-0000-000057DC0000}"/>
    <cellStyle name="SAPBEXHLevel0X 4 2 8" xfId="56461" xr:uid="{00000000-0005-0000-0000-000058DC0000}"/>
    <cellStyle name="SAPBEXHLevel0X 4 2 9" xfId="56462" xr:uid="{00000000-0005-0000-0000-000059DC0000}"/>
    <cellStyle name="SAPBEXHLevel0X 4 3" xfId="56463" xr:uid="{00000000-0005-0000-0000-00005ADC0000}"/>
    <cellStyle name="SAPBEXHLevel0X 4 3 2" xfId="56464" xr:uid="{00000000-0005-0000-0000-00005BDC0000}"/>
    <cellStyle name="SAPBEXHLevel0X 4 3 2 2" xfId="56465" xr:uid="{00000000-0005-0000-0000-00005CDC0000}"/>
    <cellStyle name="SAPBEXHLevel0X 4 3 3" xfId="56466" xr:uid="{00000000-0005-0000-0000-00005DDC0000}"/>
    <cellStyle name="SAPBEXHLevel0X 4 3 3 2" xfId="56467" xr:uid="{00000000-0005-0000-0000-00005EDC0000}"/>
    <cellStyle name="SAPBEXHLevel0X 4 3 4" xfId="56468" xr:uid="{00000000-0005-0000-0000-00005FDC0000}"/>
    <cellStyle name="SAPBEXHLevel0X 4 3 4 2" xfId="56469" xr:uid="{00000000-0005-0000-0000-000060DC0000}"/>
    <cellStyle name="SAPBEXHLevel0X 4 3 5" xfId="56470" xr:uid="{00000000-0005-0000-0000-000061DC0000}"/>
    <cellStyle name="SAPBEXHLevel0X 4 3 6" xfId="56471" xr:uid="{00000000-0005-0000-0000-000062DC0000}"/>
    <cellStyle name="SAPBEXHLevel0X 4 3 7" xfId="56472" xr:uid="{00000000-0005-0000-0000-000063DC0000}"/>
    <cellStyle name="SAPBEXHLevel0X 4 4" xfId="56473" xr:uid="{00000000-0005-0000-0000-000064DC0000}"/>
    <cellStyle name="SAPBEXHLevel0X 4 4 2" xfId="56474" xr:uid="{00000000-0005-0000-0000-000065DC0000}"/>
    <cellStyle name="SAPBEXHLevel0X 4 4 2 2" xfId="56475" xr:uid="{00000000-0005-0000-0000-000066DC0000}"/>
    <cellStyle name="SAPBEXHLevel0X 4 4 3" xfId="56476" xr:uid="{00000000-0005-0000-0000-000067DC0000}"/>
    <cellStyle name="SAPBEXHLevel0X 4 4 3 2" xfId="56477" xr:uid="{00000000-0005-0000-0000-000068DC0000}"/>
    <cellStyle name="SAPBEXHLevel0X 4 4 4" xfId="56478" xr:uid="{00000000-0005-0000-0000-000069DC0000}"/>
    <cellStyle name="SAPBEXHLevel0X 4 5" xfId="56479" xr:uid="{00000000-0005-0000-0000-00006ADC0000}"/>
    <cellStyle name="SAPBEXHLevel0X 4 5 2" xfId="56480" xr:uid="{00000000-0005-0000-0000-00006BDC0000}"/>
    <cellStyle name="SAPBEXHLevel0X 4 6" xfId="56481" xr:uid="{00000000-0005-0000-0000-00006CDC0000}"/>
    <cellStyle name="SAPBEXHLevel0X 4 6 2" xfId="56482" xr:uid="{00000000-0005-0000-0000-00006DDC0000}"/>
    <cellStyle name="SAPBEXHLevel0X 4 7" xfId="56483" xr:uid="{00000000-0005-0000-0000-00006EDC0000}"/>
    <cellStyle name="SAPBEXHLevel0X 4 7 2" xfId="56484" xr:uid="{00000000-0005-0000-0000-00006FDC0000}"/>
    <cellStyle name="SAPBEXHLevel0X 4 8" xfId="56485" xr:uid="{00000000-0005-0000-0000-000070DC0000}"/>
    <cellStyle name="SAPBEXHLevel0X 4 9" xfId="56486" xr:uid="{00000000-0005-0000-0000-000071DC0000}"/>
    <cellStyle name="SAPBEXHLevel0X 5" xfId="56487" xr:uid="{00000000-0005-0000-0000-000072DC0000}"/>
    <cellStyle name="SAPBEXHLevel0X 5 10" xfId="56488" xr:uid="{00000000-0005-0000-0000-000073DC0000}"/>
    <cellStyle name="SAPBEXHLevel0X 5 11" xfId="56489" xr:uid="{00000000-0005-0000-0000-000074DC0000}"/>
    <cellStyle name="SAPBEXHLevel0X 5 2" xfId="56490" xr:uid="{00000000-0005-0000-0000-000075DC0000}"/>
    <cellStyle name="SAPBEXHLevel0X 5 2 2" xfId="56491" xr:uid="{00000000-0005-0000-0000-000076DC0000}"/>
    <cellStyle name="SAPBEXHLevel0X 5 2 2 2" xfId="56492" xr:uid="{00000000-0005-0000-0000-000077DC0000}"/>
    <cellStyle name="SAPBEXHLevel0X 5 2 3" xfId="56493" xr:uid="{00000000-0005-0000-0000-000078DC0000}"/>
    <cellStyle name="SAPBEXHLevel0X 5 2 3 2" xfId="56494" xr:uid="{00000000-0005-0000-0000-000079DC0000}"/>
    <cellStyle name="SAPBEXHLevel0X 5 2 4" xfId="56495" xr:uid="{00000000-0005-0000-0000-00007ADC0000}"/>
    <cellStyle name="SAPBEXHLevel0X 5 2 5" xfId="56496" xr:uid="{00000000-0005-0000-0000-00007BDC0000}"/>
    <cellStyle name="SAPBEXHLevel0X 5 2 6" xfId="56497" xr:uid="{00000000-0005-0000-0000-00007CDC0000}"/>
    <cellStyle name="SAPBEXHLevel0X 5 3" xfId="56498" xr:uid="{00000000-0005-0000-0000-00007DDC0000}"/>
    <cellStyle name="SAPBEXHLevel0X 5 3 2" xfId="56499" xr:uid="{00000000-0005-0000-0000-00007EDC0000}"/>
    <cellStyle name="SAPBEXHLevel0X 5 3 2 2" xfId="56500" xr:uid="{00000000-0005-0000-0000-00007FDC0000}"/>
    <cellStyle name="SAPBEXHLevel0X 5 3 3" xfId="56501" xr:uid="{00000000-0005-0000-0000-000080DC0000}"/>
    <cellStyle name="SAPBEXHLevel0X 5 3 3 2" xfId="56502" xr:uid="{00000000-0005-0000-0000-000081DC0000}"/>
    <cellStyle name="SAPBEXHLevel0X 5 3 4" xfId="56503" xr:uid="{00000000-0005-0000-0000-000082DC0000}"/>
    <cellStyle name="SAPBEXHLevel0X 5 4" xfId="56504" xr:uid="{00000000-0005-0000-0000-000083DC0000}"/>
    <cellStyle name="SAPBEXHLevel0X 5 4 2" xfId="56505" xr:uid="{00000000-0005-0000-0000-000084DC0000}"/>
    <cellStyle name="SAPBEXHLevel0X 5 5" xfId="56506" xr:uid="{00000000-0005-0000-0000-000085DC0000}"/>
    <cellStyle name="SAPBEXHLevel0X 5 5 2" xfId="56507" xr:uid="{00000000-0005-0000-0000-000086DC0000}"/>
    <cellStyle name="SAPBEXHLevel0X 5 6" xfId="56508" xr:uid="{00000000-0005-0000-0000-000087DC0000}"/>
    <cellStyle name="SAPBEXHLevel0X 5 6 2" xfId="56509" xr:uid="{00000000-0005-0000-0000-000088DC0000}"/>
    <cellStyle name="SAPBEXHLevel0X 5 7" xfId="56510" xr:uid="{00000000-0005-0000-0000-000089DC0000}"/>
    <cellStyle name="SAPBEXHLevel0X 5 7 2" xfId="56511" xr:uid="{00000000-0005-0000-0000-00008ADC0000}"/>
    <cellStyle name="SAPBEXHLevel0X 5 8" xfId="56512" xr:uid="{00000000-0005-0000-0000-00008BDC0000}"/>
    <cellStyle name="SAPBEXHLevel0X 5 8 2" xfId="56513" xr:uid="{00000000-0005-0000-0000-00008CDC0000}"/>
    <cellStyle name="SAPBEXHLevel0X 5 9" xfId="56514" xr:uid="{00000000-0005-0000-0000-00008DDC0000}"/>
    <cellStyle name="SAPBEXHLevel0X 6" xfId="56515" xr:uid="{00000000-0005-0000-0000-00008EDC0000}"/>
    <cellStyle name="SAPBEXHLevel0X 6 2" xfId="56516" xr:uid="{00000000-0005-0000-0000-00008FDC0000}"/>
    <cellStyle name="SAPBEXHLevel0X 6 2 2" xfId="56517" xr:uid="{00000000-0005-0000-0000-000090DC0000}"/>
    <cellStyle name="SAPBEXHLevel0X 6 3" xfId="56518" xr:uid="{00000000-0005-0000-0000-000091DC0000}"/>
    <cellStyle name="SAPBEXHLevel0X 6 3 2" xfId="56519" xr:uid="{00000000-0005-0000-0000-000092DC0000}"/>
    <cellStyle name="SAPBEXHLevel0X 6 4" xfId="56520" xr:uid="{00000000-0005-0000-0000-000093DC0000}"/>
    <cellStyle name="SAPBEXHLevel0X 6 4 2" xfId="56521" xr:uid="{00000000-0005-0000-0000-000094DC0000}"/>
    <cellStyle name="SAPBEXHLevel0X 6 5" xfId="56522" xr:uid="{00000000-0005-0000-0000-000095DC0000}"/>
    <cellStyle name="SAPBEXHLevel0X 6 5 2" xfId="56523" xr:uid="{00000000-0005-0000-0000-000096DC0000}"/>
    <cellStyle name="SAPBEXHLevel0X 6 6" xfId="56524" xr:uid="{00000000-0005-0000-0000-000097DC0000}"/>
    <cellStyle name="SAPBEXHLevel0X 6 6 2" xfId="56525" xr:uid="{00000000-0005-0000-0000-000098DC0000}"/>
    <cellStyle name="SAPBEXHLevel0X 6 7" xfId="56526" xr:uid="{00000000-0005-0000-0000-000099DC0000}"/>
    <cellStyle name="SAPBEXHLevel0X 6 8" xfId="56527" xr:uid="{00000000-0005-0000-0000-00009ADC0000}"/>
    <cellStyle name="SAPBEXHLevel0X 6 9" xfId="56528" xr:uid="{00000000-0005-0000-0000-00009BDC0000}"/>
    <cellStyle name="SAPBEXHLevel0X 7" xfId="56529" xr:uid="{00000000-0005-0000-0000-00009CDC0000}"/>
    <cellStyle name="SAPBEXHLevel0X 7 2" xfId="56530" xr:uid="{00000000-0005-0000-0000-00009DDC0000}"/>
    <cellStyle name="SAPBEXHLevel0X 7 2 2" xfId="56531" xr:uid="{00000000-0005-0000-0000-00009EDC0000}"/>
    <cellStyle name="SAPBEXHLevel0X 7 3" xfId="56532" xr:uid="{00000000-0005-0000-0000-00009FDC0000}"/>
    <cellStyle name="SAPBEXHLevel0X 7 3 2" xfId="56533" xr:uid="{00000000-0005-0000-0000-0000A0DC0000}"/>
    <cellStyle name="SAPBEXHLevel0X 7 4" xfId="56534" xr:uid="{00000000-0005-0000-0000-0000A1DC0000}"/>
    <cellStyle name="SAPBEXHLevel0X 7 4 2" xfId="56535" xr:uid="{00000000-0005-0000-0000-0000A2DC0000}"/>
    <cellStyle name="SAPBEXHLevel0X 7 5" xfId="56536" xr:uid="{00000000-0005-0000-0000-0000A3DC0000}"/>
    <cellStyle name="SAPBEXHLevel0X 7 5 2" xfId="56537" xr:uid="{00000000-0005-0000-0000-0000A4DC0000}"/>
    <cellStyle name="SAPBEXHLevel0X 7 6" xfId="56538" xr:uid="{00000000-0005-0000-0000-0000A5DC0000}"/>
    <cellStyle name="SAPBEXHLevel0X 7 6 2" xfId="56539" xr:uid="{00000000-0005-0000-0000-0000A6DC0000}"/>
    <cellStyle name="SAPBEXHLevel0X 7 7" xfId="56540" xr:uid="{00000000-0005-0000-0000-0000A7DC0000}"/>
    <cellStyle name="SAPBEXHLevel0X 7 8" xfId="56541" xr:uid="{00000000-0005-0000-0000-0000A8DC0000}"/>
    <cellStyle name="SAPBEXHLevel0X 8" xfId="56542" xr:uid="{00000000-0005-0000-0000-0000A9DC0000}"/>
    <cellStyle name="SAPBEXHLevel0X 8 2" xfId="56543" xr:uid="{00000000-0005-0000-0000-0000AADC0000}"/>
    <cellStyle name="SAPBEXHLevel0X 8 2 2" xfId="56544" xr:uid="{00000000-0005-0000-0000-0000ABDC0000}"/>
    <cellStyle name="SAPBEXHLevel0X 8 3" xfId="56545" xr:uid="{00000000-0005-0000-0000-0000ACDC0000}"/>
    <cellStyle name="SAPBEXHLevel0X 9" xfId="56546" xr:uid="{00000000-0005-0000-0000-0000ADDC0000}"/>
    <cellStyle name="SAPBEXHLevel0X 9 2" xfId="56547" xr:uid="{00000000-0005-0000-0000-0000AEDC0000}"/>
    <cellStyle name="SAPBEXHLevel0X_2010-2012 Program Workbook_Incent_FS" xfId="56548" xr:uid="{00000000-0005-0000-0000-0000AFDC0000}"/>
    <cellStyle name="SAPBEXHLevel1" xfId="56549" xr:uid="{00000000-0005-0000-0000-0000B0DC0000}"/>
    <cellStyle name="SAPBEXHLevel1 10" xfId="56550" xr:uid="{00000000-0005-0000-0000-0000B1DC0000}"/>
    <cellStyle name="SAPBEXHLevel1 10 2" xfId="56551" xr:uid="{00000000-0005-0000-0000-0000B2DC0000}"/>
    <cellStyle name="SAPBEXHLevel1 11" xfId="56552" xr:uid="{00000000-0005-0000-0000-0000B3DC0000}"/>
    <cellStyle name="SAPBEXHLevel1 11 2" xfId="56553" xr:uid="{00000000-0005-0000-0000-0000B4DC0000}"/>
    <cellStyle name="SAPBEXHLevel1 12" xfId="56554" xr:uid="{00000000-0005-0000-0000-0000B5DC0000}"/>
    <cellStyle name="SAPBEXHLevel1 12 2" xfId="56555" xr:uid="{00000000-0005-0000-0000-0000B6DC0000}"/>
    <cellStyle name="SAPBEXHLevel1 13" xfId="56556" xr:uid="{00000000-0005-0000-0000-0000B7DC0000}"/>
    <cellStyle name="SAPBEXHLevel1 13 2" xfId="56557" xr:uid="{00000000-0005-0000-0000-0000B8DC0000}"/>
    <cellStyle name="SAPBEXHLevel1 14" xfId="56558" xr:uid="{00000000-0005-0000-0000-0000B9DC0000}"/>
    <cellStyle name="SAPBEXHLevel1 14 2" xfId="56559" xr:uid="{00000000-0005-0000-0000-0000BADC0000}"/>
    <cellStyle name="SAPBEXHLevel1 15" xfId="56560" xr:uid="{00000000-0005-0000-0000-0000BBDC0000}"/>
    <cellStyle name="SAPBEXHLevel1 15 2" xfId="56561" xr:uid="{00000000-0005-0000-0000-0000BCDC0000}"/>
    <cellStyle name="SAPBEXHLevel1 16" xfId="56562" xr:uid="{00000000-0005-0000-0000-0000BDDC0000}"/>
    <cellStyle name="SAPBEXHLevel1 16 2" xfId="56563" xr:uid="{00000000-0005-0000-0000-0000BEDC0000}"/>
    <cellStyle name="SAPBEXHLevel1 17" xfId="56564" xr:uid="{00000000-0005-0000-0000-0000BFDC0000}"/>
    <cellStyle name="SAPBEXHLevel1 18" xfId="56565" xr:uid="{00000000-0005-0000-0000-0000C0DC0000}"/>
    <cellStyle name="SAPBEXHLevel1 19" xfId="56566" xr:uid="{00000000-0005-0000-0000-0000C1DC0000}"/>
    <cellStyle name="SAPBEXHLevel1 2" xfId="56567" xr:uid="{00000000-0005-0000-0000-0000C2DC0000}"/>
    <cellStyle name="SAPBEXHLevel1 2 10" xfId="56568" xr:uid="{00000000-0005-0000-0000-0000C3DC0000}"/>
    <cellStyle name="SAPBEXHLevel1 2 11" xfId="56569" xr:uid="{00000000-0005-0000-0000-0000C4DC0000}"/>
    <cellStyle name="SAPBEXHLevel1 2 2" xfId="56570" xr:uid="{00000000-0005-0000-0000-0000C5DC0000}"/>
    <cellStyle name="SAPBEXHLevel1 2 2 2" xfId="56571" xr:uid="{00000000-0005-0000-0000-0000C6DC0000}"/>
    <cellStyle name="SAPBEXHLevel1 2 2 2 2" xfId="56572" xr:uid="{00000000-0005-0000-0000-0000C7DC0000}"/>
    <cellStyle name="SAPBEXHLevel1 2 2 2 2 2" xfId="56573" xr:uid="{00000000-0005-0000-0000-0000C8DC0000}"/>
    <cellStyle name="SAPBEXHLevel1 2 2 2 3" xfId="56574" xr:uid="{00000000-0005-0000-0000-0000C9DC0000}"/>
    <cellStyle name="SAPBEXHLevel1 2 2 2 3 2" xfId="56575" xr:uid="{00000000-0005-0000-0000-0000CADC0000}"/>
    <cellStyle name="SAPBEXHLevel1 2 2 2 4" xfId="56576" xr:uid="{00000000-0005-0000-0000-0000CBDC0000}"/>
    <cellStyle name="SAPBEXHLevel1 2 2 2 5" xfId="56577" xr:uid="{00000000-0005-0000-0000-0000CCDC0000}"/>
    <cellStyle name="SAPBEXHLevel1 2 2 2 6" xfId="56578" xr:uid="{00000000-0005-0000-0000-0000CDDC0000}"/>
    <cellStyle name="SAPBEXHLevel1 2 2 3" xfId="56579" xr:uid="{00000000-0005-0000-0000-0000CEDC0000}"/>
    <cellStyle name="SAPBEXHLevel1 2 2 3 2" xfId="56580" xr:uid="{00000000-0005-0000-0000-0000CFDC0000}"/>
    <cellStyle name="SAPBEXHLevel1 2 2 3 2 2" xfId="56581" xr:uid="{00000000-0005-0000-0000-0000D0DC0000}"/>
    <cellStyle name="SAPBEXHLevel1 2 2 3 3" xfId="56582" xr:uid="{00000000-0005-0000-0000-0000D1DC0000}"/>
    <cellStyle name="SAPBEXHLevel1 2 2 3 3 2" xfId="56583" xr:uid="{00000000-0005-0000-0000-0000D2DC0000}"/>
    <cellStyle name="SAPBEXHLevel1 2 2 3 4" xfId="56584" xr:uid="{00000000-0005-0000-0000-0000D3DC0000}"/>
    <cellStyle name="SAPBEXHLevel1 2 2 4" xfId="56585" xr:uid="{00000000-0005-0000-0000-0000D4DC0000}"/>
    <cellStyle name="SAPBEXHLevel1 2 2 4 2" xfId="56586" xr:uid="{00000000-0005-0000-0000-0000D5DC0000}"/>
    <cellStyle name="SAPBEXHLevel1 2 2 5" xfId="56587" xr:uid="{00000000-0005-0000-0000-0000D6DC0000}"/>
    <cellStyle name="SAPBEXHLevel1 2 2 5 2" xfId="56588" xr:uid="{00000000-0005-0000-0000-0000D7DC0000}"/>
    <cellStyle name="SAPBEXHLevel1 2 2 6" xfId="56589" xr:uid="{00000000-0005-0000-0000-0000D8DC0000}"/>
    <cellStyle name="SAPBEXHLevel1 2 2 6 2" xfId="56590" xr:uid="{00000000-0005-0000-0000-0000D9DC0000}"/>
    <cellStyle name="SAPBEXHLevel1 2 2 7" xfId="56591" xr:uid="{00000000-0005-0000-0000-0000DADC0000}"/>
    <cellStyle name="SAPBEXHLevel1 2 2 8" xfId="56592" xr:uid="{00000000-0005-0000-0000-0000DBDC0000}"/>
    <cellStyle name="SAPBEXHLevel1 2 3" xfId="56593" xr:uid="{00000000-0005-0000-0000-0000DCDC0000}"/>
    <cellStyle name="SAPBEXHLevel1 2 3 2" xfId="56594" xr:uid="{00000000-0005-0000-0000-0000DDDC0000}"/>
    <cellStyle name="SAPBEXHLevel1 2 3 2 2" xfId="56595" xr:uid="{00000000-0005-0000-0000-0000DEDC0000}"/>
    <cellStyle name="SAPBEXHLevel1 2 3 3" xfId="56596" xr:uid="{00000000-0005-0000-0000-0000DFDC0000}"/>
    <cellStyle name="SAPBEXHLevel1 2 3 3 2" xfId="56597" xr:uid="{00000000-0005-0000-0000-0000E0DC0000}"/>
    <cellStyle name="SAPBEXHLevel1 2 3 4" xfId="56598" xr:uid="{00000000-0005-0000-0000-0000E1DC0000}"/>
    <cellStyle name="SAPBEXHLevel1 2 3 4 2" xfId="56599" xr:uid="{00000000-0005-0000-0000-0000E2DC0000}"/>
    <cellStyle name="SAPBEXHLevel1 2 3 5" xfId="56600" xr:uid="{00000000-0005-0000-0000-0000E3DC0000}"/>
    <cellStyle name="SAPBEXHLevel1 2 3 6" xfId="56601" xr:uid="{00000000-0005-0000-0000-0000E4DC0000}"/>
    <cellStyle name="SAPBEXHLevel1 2 3 7" xfId="56602" xr:uid="{00000000-0005-0000-0000-0000E5DC0000}"/>
    <cellStyle name="SAPBEXHLevel1 2 4" xfId="56603" xr:uid="{00000000-0005-0000-0000-0000E6DC0000}"/>
    <cellStyle name="SAPBEXHLevel1 2 4 2" xfId="56604" xr:uid="{00000000-0005-0000-0000-0000E7DC0000}"/>
    <cellStyle name="SAPBEXHLevel1 2 4 2 2" xfId="56605" xr:uid="{00000000-0005-0000-0000-0000E8DC0000}"/>
    <cellStyle name="SAPBEXHLevel1 2 4 3" xfId="56606" xr:uid="{00000000-0005-0000-0000-0000E9DC0000}"/>
    <cellStyle name="SAPBEXHLevel1 2 4 3 2" xfId="56607" xr:uid="{00000000-0005-0000-0000-0000EADC0000}"/>
    <cellStyle name="SAPBEXHLevel1 2 4 4" xfId="56608" xr:uid="{00000000-0005-0000-0000-0000EBDC0000}"/>
    <cellStyle name="SAPBEXHLevel1 2 4 4 2" xfId="56609" xr:uid="{00000000-0005-0000-0000-0000ECDC0000}"/>
    <cellStyle name="SAPBEXHLevel1 2 4 5" xfId="56610" xr:uid="{00000000-0005-0000-0000-0000EDDC0000}"/>
    <cellStyle name="SAPBEXHLevel1 2 4 6" xfId="56611" xr:uid="{00000000-0005-0000-0000-0000EEDC0000}"/>
    <cellStyle name="SAPBEXHLevel1 2 5" xfId="56612" xr:uid="{00000000-0005-0000-0000-0000EFDC0000}"/>
    <cellStyle name="SAPBEXHLevel1 2 5 2" xfId="56613" xr:uid="{00000000-0005-0000-0000-0000F0DC0000}"/>
    <cellStyle name="SAPBEXHLevel1 2 6" xfId="56614" xr:uid="{00000000-0005-0000-0000-0000F1DC0000}"/>
    <cellStyle name="SAPBEXHLevel1 2 6 2" xfId="56615" xr:uid="{00000000-0005-0000-0000-0000F2DC0000}"/>
    <cellStyle name="SAPBEXHLevel1 2 7" xfId="56616" xr:uid="{00000000-0005-0000-0000-0000F3DC0000}"/>
    <cellStyle name="SAPBEXHLevel1 2 7 2" xfId="56617" xr:uid="{00000000-0005-0000-0000-0000F4DC0000}"/>
    <cellStyle name="SAPBEXHLevel1 2 8" xfId="56618" xr:uid="{00000000-0005-0000-0000-0000F5DC0000}"/>
    <cellStyle name="SAPBEXHLevel1 2 8 2" xfId="56619" xr:uid="{00000000-0005-0000-0000-0000F6DC0000}"/>
    <cellStyle name="SAPBEXHLevel1 2 9" xfId="56620" xr:uid="{00000000-0005-0000-0000-0000F7DC0000}"/>
    <cellStyle name="SAPBEXHLevel1 3" xfId="56621" xr:uid="{00000000-0005-0000-0000-0000F8DC0000}"/>
    <cellStyle name="SAPBEXHLevel1 3 2" xfId="56622" xr:uid="{00000000-0005-0000-0000-0000F9DC0000}"/>
    <cellStyle name="SAPBEXHLevel1 3 2 2" xfId="56623" xr:uid="{00000000-0005-0000-0000-0000FADC0000}"/>
    <cellStyle name="SAPBEXHLevel1 3 2 2 2" xfId="56624" xr:uid="{00000000-0005-0000-0000-0000FBDC0000}"/>
    <cellStyle name="SAPBEXHLevel1 3 2 2 2 2" xfId="56625" xr:uid="{00000000-0005-0000-0000-0000FCDC0000}"/>
    <cellStyle name="SAPBEXHLevel1 3 2 2 3" xfId="56626" xr:uid="{00000000-0005-0000-0000-0000FDDC0000}"/>
    <cellStyle name="SAPBEXHLevel1 3 2 2 3 2" xfId="56627" xr:uid="{00000000-0005-0000-0000-0000FEDC0000}"/>
    <cellStyle name="SAPBEXHLevel1 3 2 2 4" xfId="56628" xr:uid="{00000000-0005-0000-0000-0000FFDC0000}"/>
    <cellStyle name="SAPBEXHLevel1 3 2 2 5" xfId="56629" xr:uid="{00000000-0005-0000-0000-000000DD0000}"/>
    <cellStyle name="SAPBEXHLevel1 3 2 2 6" xfId="56630" xr:uid="{00000000-0005-0000-0000-000001DD0000}"/>
    <cellStyle name="SAPBEXHLevel1 3 2 3" xfId="56631" xr:uid="{00000000-0005-0000-0000-000002DD0000}"/>
    <cellStyle name="SAPBEXHLevel1 3 2 3 2" xfId="56632" xr:uid="{00000000-0005-0000-0000-000003DD0000}"/>
    <cellStyle name="SAPBEXHLevel1 3 2 3 2 2" xfId="56633" xr:uid="{00000000-0005-0000-0000-000004DD0000}"/>
    <cellStyle name="SAPBEXHLevel1 3 2 3 3" xfId="56634" xr:uid="{00000000-0005-0000-0000-000005DD0000}"/>
    <cellStyle name="SAPBEXHLevel1 3 2 3 3 2" xfId="56635" xr:uid="{00000000-0005-0000-0000-000006DD0000}"/>
    <cellStyle name="SAPBEXHLevel1 3 2 3 4" xfId="56636" xr:uid="{00000000-0005-0000-0000-000007DD0000}"/>
    <cellStyle name="SAPBEXHLevel1 3 2 3 5" xfId="56637" xr:uid="{00000000-0005-0000-0000-000008DD0000}"/>
    <cellStyle name="SAPBEXHLevel1 3 2 4" xfId="56638" xr:uid="{00000000-0005-0000-0000-000009DD0000}"/>
    <cellStyle name="SAPBEXHLevel1 3 2 4 2" xfId="56639" xr:uid="{00000000-0005-0000-0000-00000ADD0000}"/>
    <cellStyle name="SAPBEXHLevel1 3 2 5" xfId="56640" xr:uid="{00000000-0005-0000-0000-00000BDD0000}"/>
    <cellStyle name="SAPBEXHLevel1 3 2 5 2" xfId="56641" xr:uid="{00000000-0005-0000-0000-00000CDD0000}"/>
    <cellStyle name="SAPBEXHLevel1 3 2 6" xfId="56642" xr:uid="{00000000-0005-0000-0000-00000DDD0000}"/>
    <cellStyle name="SAPBEXHLevel1 3 2 6 2" xfId="56643" xr:uid="{00000000-0005-0000-0000-00000EDD0000}"/>
    <cellStyle name="SAPBEXHLevel1 3 2 7" xfId="56644" xr:uid="{00000000-0005-0000-0000-00000FDD0000}"/>
    <cellStyle name="SAPBEXHLevel1 3 2 8" xfId="56645" xr:uid="{00000000-0005-0000-0000-000010DD0000}"/>
    <cellStyle name="SAPBEXHLevel1 3 2 9" xfId="56646" xr:uid="{00000000-0005-0000-0000-000011DD0000}"/>
    <cellStyle name="SAPBEXHLevel1 3 3" xfId="56647" xr:uid="{00000000-0005-0000-0000-000012DD0000}"/>
    <cellStyle name="SAPBEXHLevel1 3 3 2" xfId="56648" xr:uid="{00000000-0005-0000-0000-000013DD0000}"/>
    <cellStyle name="SAPBEXHLevel1 3 3 2 2" xfId="56649" xr:uid="{00000000-0005-0000-0000-000014DD0000}"/>
    <cellStyle name="SAPBEXHLevel1 3 3 3" xfId="56650" xr:uid="{00000000-0005-0000-0000-000015DD0000}"/>
    <cellStyle name="SAPBEXHLevel1 3 3 3 2" xfId="56651" xr:uid="{00000000-0005-0000-0000-000016DD0000}"/>
    <cellStyle name="SAPBEXHLevel1 3 3 4" xfId="56652" xr:uid="{00000000-0005-0000-0000-000017DD0000}"/>
    <cellStyle name="SAPBEXHLevel1 3 3 4 2" xfId="56653" xr:uid="{00000000-0005-0000-0000-000018DD0000}"/>
    <cellStyle name="SAPBEXHLevel1 3 3 5" xfId="56654" xr:uid="{00000000-0005-0000-0000-000019DD0000}"/>
    <cellStyle name="SAPBEXHLevel1 3 3 6" xfId="56655" xr:uid="{00000000-0005-0000-0000-00001ADD0000}"/>
    <cellStyle name="SAPBEXHLevel1 3 3 7" xfId="56656" xr:uid="{00000000-0005-0000-0000-00001BDD0000}"/>
    <cellStyle name="SAPBEXHLevel1 3 4" xfId="56657" xr:uid="{00000000-0005-0000-0000-00001CDD0000}"/>
    <cellStyle name="SAPBEXHLevel1 3 4 2" xfId="56658" xr:uid="{00000000-0005-0000-0000-00001DDD0000}"/>
    <cellStyle name="SAPBEXHLevel1 3 4 2 2" xfId="56659" xr:uid="{00000000-0005-0000-0000-00001EDD0000}"/>
    <cellStyle name="SAPBEXHLevel1 3 4 3" xfId="56660" xr:uid="{00000000-0005-0000-0000-00001FDD0000}"/>
    <cellStyle name="SAPBEXHLevel1 3 4 3 2" xfId="56661" xr:uid="{00000000-0005-0000-0000-000020DD0000}"/>
    <cellStyle name="SAPBEXHLevel1 3 4 4" xfId="56662" xr:uid="{00000000-0005-0000-0000-000021DD0000}"/>
    <cellStyle name="SAPBEXHLevel1 3 4 5" xfId="56663" xr:uid="{00000000-0005-0000-0000-000022DD0000}"/>
    <cellStyle name="SAPBEXHLevel1 3 4 6" xfId="56664" xr:uid="{00000000-0005-0000-0000-000023DD0000}"/>
    <cellStyle name="SAPBEXHLevel1 3 5" xfId="56665" xr:uid="{00000000-0005-0000-0000-000024DD0000}"/>
    <cellStyle name="SAPBEXHLevel1 3 5 2" xfId="56666" xr:uid="{00000000-0005-0000-0000-000025DD0000}"/>
    <cellStyle name="SAPBEXHLevel1 3 5 3" xfId="56667" xr:uid="{00000000-0005-0000-0000-000026DD0000}"/>
    <cellStyle name="SAPBEXHLevel1 3 6" xfId="56668" xr:uid="{00000000-0005-0000-0000-000027DD0000}"/>
    <cellStyle name="SAPBEXHLevel1 3 6 2" xfId="56669" xr:uid="{00000000-0005-0000-0000-000028DD0000}"/>
    <cellStyle name="SAPBEXHLevel1 3 7" xfId="56670" xr:uid="{00000000-0005-0000-0000-000029DD0000}"/>
    <cellStyle name="SAPBEXHLevel1 3 7 2" xfId="56671" xr:uid="{00000000-0005-0000-0000-00002ADD0000}"/>
    <cellStyle name="SAPBEXHLevel1 3 8" xfId="56672" xr:uid="{00000000-0005-0000-0000-00002BDD0000}"/>
    <cellStyle name="SAPBEXHLevel1 3 9" xfId="56673" xr:uid="{00000000-0005-0000-0000-00002CDD0000}"/>
    <cellStyle name="SAPBEXHLevel1 4" xfId="56674" xr:uid="{00000000-0005-0000-0000-00002DDD0000}"/>
    <cellStyle name="SAPBEXHLevel1 4 2" xfId="56675" xr:uid="{00000000-0005-0000-0000-00002EDD0000}"/>
    <cellStyle name="SAPBEXHLevel1 4 2 2" xfId="56676" xr:uid="{00000000-0005-0000-0000-00002FDD0000}"/>
    <cellStyle name="SAPBEXHLevel1 4 2 2 2" xfId="56677" xr:uid="{00000000-0005-0000-0000-000030DD0000}"/>
    <cellStyle name="SAPBEXHLevel1 4 2 2 3" xfId="56678" xr:uid="{00000000-0005-0000-0000-000031DD0000}"/>
    <cellStyle name="SAPBEXHLevel1 4 2 3" xfId="56679" xr:uid="{00000000-0005-0000-0000-000032DD0000}"/>
    <cellStyle name="SAPBEXHLevel1 4 2 4" xfId="56680" xr:uid="{00000000-0005-0000-0000-000033DD0000}"/>
    <cellStyle name="SAPBEXHLevel1 4 3" xfId="56681" xr:uid="{00000000-0005-0000-0000-000034DD0000}"/>
    <cellStyle name="SAPBEXHLevel1 4 3 2" xfId="56682" xr:uid="{00000000-0005-0000-0000-000035DD0000}"/>
    <cellStyle name="SAPBEXHLevel1 4 3 3" xfId="56683" xr:uid="{00000000-0005-0000-0000-000036DD0000}"/>
    <cellStyle name="SAPBEXHLevel1 4 3 4" xfId="56684" xr:uid="{00000000-0005-0000-0000-000037DD0000}"/>
    <cellStyle name="SAPBEXHLevel1 4 4" xfId="56685" xr:uid="{00000000-0005-0000-0000-000038DD0000}"/>
    <cellStyle name="SAPBEXHLevel1 4 4 2" xfId="56686" xr:uid="{00000000-0005-0000-0000-000039DD0000}"/>
    <cellStyle name="SAPBEXHLevel1 4 5" xfId="56687" xr:uid="{00000000-0005-0000-0000-00003ADD0000}"/>
    <cellStyle name="SAPBEXHLevel1 4 5 2" xfId="56688" xr:uid="{00000000-0005-0000-0000-00003BDD0000}"/>
    <cellStyle name="SAPBEXHLevel1 4 6" xfId="56689" xr:uid="{00000000-0005-0000-0000-00003CDD0000}"/>
    <cellStyle name="SAPBEXHLevel1 4 6 2" xfId="56690" xr:uid="{00000000-0005-0000-0000-00003DDD0000}"/>
    <cellStyle name="SAPBEXHLevel1 4 7" xfId="56691" xr:uid="{00000000-0005-0000-0000-00003EDD0000}"/>
    <cellStyle name="SAPBEXHLevel1 4 8" xfId="56692" xr:uid="{00000000-0005-0000-0000-00003FDD0000}"/>
    <cellStyle name="SAPBEXHLevel1 4 9" xfId="56693" xr:uid="{00000000-0005-0000-0000-000040DD0000}"/>
    <cellStyle name="SAPBEXHLevel1 5" xfId="56694" xr:uid="{00000000-0005-0000-0000-000041DD0000}"/>
    <cellStyle name="SAPBEXHLevel1 5 10" xfId="56695" xr:uid="{00000000-0005-0000-0000-000042DD0000}"/>
    <cellStyle name="SAPBEXHLevel1 5 11" xfId="56696" xr:uid="{00000000-0005-0000-0000-000043DD0000}"/>
    <cellStyle name="SAPBEXHLevel1 5 2" xfId="56697" xr:uid="{00000000-0005-0000-0000-000044DD0000}"/>
    <cellStyle name="SAPBEXHLevel1 5 2 2" xfId="56698" xr:uid="{00000000-0005-0000-0000-000045DD0000}"/>
    <cellStyle name="SAPBEXHLevel1 5 2 2 2" xfId="56699" xr:uid="{00000000-0005-0000-0000-000046DD0000}"/>
    <cellStyle name="SAPBEXHLevel1 5 2 3" xfId="56700" xr:uid="{00000000-0005-0000-0000-000047DD0000}"/>
    <cellStyle name="SAPBEXHLevel1 5 2 3 2" xfId="56701" xr:uid="{00000000-0005-0000-0000-000048DD0000}"/>
    <cellStyle name="SAPBEXHLevel1 5 2 4" xfId="56702" xr:uid="{00000000-0005-0000-0000-000049DD0000}"/>
    <cellStyle name="SAPBEXHLevel1 5 2 5" xfId="56703" xr:uid="{00000000-0005-0000-0000-00004ADD0000}"/>
    <cellStyle name="SAPBEXHLevel1 5 2 6" xfId="56704" xr:uid="{00000000-0005-0000-0000-00004BDD0000}"/>
    <cellStyle name="SAPBEXHLevel1 5 3" xfId="56705" xr:uid="{00000000-0005-0000-0000-00004CDD0000}"/>
    <cellStyle name="SAPBEXHLevel1 5 3 2" xfId="56706" xr:uid="{00000000-0005-0000-0000-00004DDD0000}"/>
    <cellStyle name="SAPBEXHLevel1 5 3 2 2" xfId="56707" xr:uid="{00000000-0005-0000-0000-00004EDD0000}"/>
    <cellStyle name="SAPBEXHLevel1 5 3 3" xfId="56708" xr:uid="{00000000-0005-0000-0000-00004FDD0000}"/>
    <cellStyle name="SAPBEXHLevel1 5 3 3 2" xfId="56709" xr:uid="{00000000-0005-0000-0000-000050DD0000}"/>
    <cellStyle name="SAPBEXHLevel1 5 3 4" xfId="56710" xr:uid="{00000000-0005-0000-0000-000051DD0000}"/>
    <cellStyle name="SAPBEXHLevel1 5 4" xfId="56711" xr:uid="{00000000-0005-0000-0000-000052DD0000}"/>
    <cellStyle name="SAPBEXHLevel1 5 4 2" xfId="56712" xr:uid="{00000000-0005-0000-0000-000053DD0000}"/>
    <cellStyle name="SAPBEXHLevel1 5 5" xfId="56713" xr:uid="{00000000-0005-0000-0000-000054DD0000}"/>
    <cellStyle name="SAPBEXHLevel1 5 5 2" xfId="56714" xr:uid="{00000000-0005-0000-0000-000055DD0000}"/>
    <cellStyle name="SAPBEXHLevel1 5 6" xfId="56715" xr:uid="{00000000-0005-0000-0000-000056DD0000}"/>
    <cellStyle name="SAPBEXHLevel1 5 6 2" xfId="56716" xr:uid="{00000000-0005-0000-0000-000057DD0000}"/>
    <cellStyle name="SAPBEXHLevel1 5 7" xfId="56717" xr:uid="{00000000-0005-0000-0000-000058DD0000}"/>
    <cellStyle name="SAPBEXHLevel1 5 7 2" xfId="56718" xr:uid="{00000000-0005-0000-0000-000059DD0000}"/>
    <cellStyle name="SAPBEXHLevel1 5 8" xfId="56719" xr:uid="{00000000-0005-0000-0000-00005ADD0000}"/>
    <cellStyle name="SAPBEXHLevel1 5 8 2" xfId="56720" xr:uid="{00000000-0005-0000-0000-00005BDD0000}"/>
    <cellStyle name="SAPBEXHLevel1 5 9" xfId="56721" xr:uid="{00000000-0005-0000-0000-00005CDD0000}"/>
    <cellStyle name="SAPBEXHLevel1 6" xfId="56722" xr:uid="{00000000-0005-0000-0000-00005DDD0000}"/>
    <cellStyle name="SAPBEXHLevel1 6 2" xfId="56723" xr:uid="{00000000-0005-0000-0000-00005EDD0000}"/>
    <cellStyle name="SAPBEXHLevel1 6 2 2" xfId="56724" xr:uid="{00000000-0005-0000-0000-00005FDD0000}"/>
    <cellStyle name="SAPBEXHLevel1 6 3" xfId="56725" xr:uid="{00000000-0005-0000-0000-000060DD0000}"/>
    <cellStyle name="SAPBEXHLevel1 6 3 2" xfId="56726" xr:uid="{00000000-0005-0000-0000-000061DD0000}"/>
    <cellStyle name="SAPBEXHLevel1 6 4" xfId="56727" xr:uid="{00000000-0005-0000-0000-000062DD0000}"/>
    <cellStyle name="SAPBEXHLevel1 6 4 2" xfId="56728" xr:uid="{00000000-0005-0000-0000-000063DD0000}"/>
    <cellStyle name="SAPBEXHLevel1 6 5" xfId="56729" xr:uid="{00000000-0005-0000-0000-000064DD0000}"/>
    <cellStyle name="SAPBEXHLevel1 6 5 2" xfId="56730" xr:uid="{00000000-0005-0000-0000-000065DD0000}"/>
    <cellStyle name="SAPBEXHLevel1 6 6" xfId="56731" xr:uid="{00000000-0005-0000-0000-000066DD0000}"/>
    <cellStyle name="SAPBEXHLevel1 6 6 2" xfId="56732" xr:uid="{00000000-0005-0000-0000-000067DD0000}"/>
    <cellStyle name="SAPBEXHLevel1 6 7" xfId="56733" xr:uid="{00000000-0005-0000-0000-000068DD0000}"/>
    <cellStyle name="SAPBEXHLevel1 6 8" xfId="56734" xr:uid="{00000000-0005-0000-0000-000069DD0000}"/>
    <cellStyle name="SAPBEXHLevel1 6 9" xfId="56735" xr:uid="{00000000-0005-0000-0000-00006ADD0000}"/>
    <cellStyle name="SAPBEXHLevel1 7" xfId="56736" xr:uid="{00000000-0005-0000-0000-00006BDD0000}"/>
    <cellStyle name="SAPBEXHLevel1 7 2" xfId="56737" xr:uid="{00000000-0005-0000-0000-00006CDD0000}"/>
    <cellStyle name="SAPBEXHLevel1 7 2 2" xfId="56738" xr:uid="{00000000-0005-0000-0000-00006DDD0000}"/>
    <cellStyle name="SAPBEXHLevel1 7 3" xfId="56739" xr:uid="{00000000-0005-0000-0000-00006EDD0000}"/>
    <cellStyle name="SAPBEXHLevel1 7 3 2" xfId="56740" xr:uid="{00000000-0005-0000-0000-00006FDD0000}"/>
    <cellStyle name="SAPBEXHLevel1 7 4" xfId="56741" xr:uid="{00000000-0005-0000-0000-000070DD0000}"/>
    <cellStyle name="SAPBEXHLevel1 7 5" xfId="56742" xr:uid="{00000000-0005-0000-0000-000071DD0000}"/>
    <cellStyle name="SAPBEXHLevel1 8" xfId="56743" xr:uid="{00000000-0005-0000-0000-000072DD0000}"/>
    <cellStyle name="SAPBEXHLevel1 8 2" xfId="56744" xr:uid="{00000000-0005-0000-0000-000073DD0000}"/>
    <cellStyle name="SAPBEXHLevel1 8 2 2" xfId="56745" xr:uid="{00000000-0005-0000-0000-000074DD0000}"/>
    <cellStyle name="SAPBEXHLevel1 8 3" xfId="56746" xr:uid="{00000000-0005-0000-0000-000075DD0000}"/>
    <cellStyle name="SAPBEXHLevel1 9" xfId="56747" xr:uid="{00000000-0005-0000-0000-000076DD0000}"/>
    <cellStyle name="SAPBEXHLevel1 9 2" xfId="56748" xr:uid="{00000000-0005-0000-0000-000077DD0000}"/>
    <cellStyle name="SAPBEXHLevel1X" xfId="56749" xr:uid="{00000000-0005-0000-0000-000078DD0000}"/>
    <cellStyle name="SAPBEXHLevel1X 10" xfId="56750" xr:uid="{00000000-0005-0000-0000-000079DD0000}"/>
    <cellStyle name="SAPBEXHLevel1X 10 2" xfId="56751" xr:uid="{00000000-0005-0000-0000-00007ADD0000}"/>
    <cellStyle name="SAPBEXHLevel1X 11" xfId="56752" xr:uid="{00000000-0005-0000-0000-00007BDD0000}"/>
    <cellStyle name="SAPBEXHLevel1X 11 2" xfId="56753" xr:uid="{00000000-0005-0000-0000-00007CDD0000}"/>
    <cellStyle name="SAPBEXHLevel1X 12" xfId="56754" xr:uid="{00000000-0005-0000-0000-00007DDD0000}"/>
    <cellStyle name="SAPBEXHLevel1X 12 2" xfId="56755" xr:uid="{00000000-0005-0000-0000-00007EDD0000}"/>
    <cellStyle name="SAPBEXHLevel1X 13" xfId="56756" xr:uid="{00000000-0005-0000-0000-00007FDD0000}"/>
    <cellStyle name="SAPBEXHLevel1X 13 2" xfId="56757" xr:uid="{00000000-0005-0000-0000-000080DD0000}"/>
    <cellStyle name="SAPBEXHLevel1X 14" xfId="56758" xr:uid="{00000000-0005-0000-0000-000081DD0000}"/>
    <cellStyle name="SAPBEXHLevel1X 14 2" xfId="56759" xr:uid="{00000000-0005-0000-0000-000082DD0000}"/>
    <cellStyle name="SAPBEXHLevel1X 15" xfId="56760" xr:uid="{00000000-0005-0000-0000-000083DD0000}"/>
    <cellStyle name="SAPBEXHLevel1X 15 2" xfId="56761" xr:uid="{00000000-0005-0000-0000-000084DD0000}"/>
    <cellStyle name="SAPBEXHLevel1X 16" xfId="56762" xr:uid="{00000000-0005-0000-0000-000085DD0000}"/>
    <cellStyle name="SAPBEXHLevel1X 16 2" xfId="56763" xr:uid="{00000000-0005-0000-0000-000086DD0000}"/>
    <cellStyle name="SAPBEXHLevel1X 17" xfId="56764" xr:uid="{00000000-0005-0000-0000-000087DD0000}"/>
    <cellStyle name="SAPBEXHLevel1X 18" xfId="56765" xr:uid="{00000000-0005-0000-0000-000088DD0000}"/>
    <cellStyle name="SAPBEXHLevel1X 19" xfId="56766" xr:uid="{00000000-0005-0000-0000-000089DD0000}"/>
    <cellStyle name="SAPBEXHLevel1X 2" xfId="56767" xr:uid="{00000000-0005-0000-0000-00008ADD0000}"/>
    <cellStyle name="SAPBEXHLevel1X 2 10" xfId="56768" xr:uid="{00000000-0005-0000-0000-00008BDD0000}"/>
    <cellStyle name="SAPBEXHLevel1X 2 11" xfId="56769" xr:uid="{00000000-0005-0000-0000-00008CDD0000}"/>
    <cellStyle name="SAPBEXHLevel1X 2 12" xfId="56770" xr:uid="{00000000-0005-0000-0000-00008DDD0000}"/>
    <cellStyle name="SAPBEXHLevel1X 2 2" xfId="56771" xr:uid="{00000000-0005-0000-0000-00008EDD0000}"/>
    <cellStyle name="SAPBEXHLevel1X 2 2 2" xfId="56772" xr:uid="{00000000-0005-0000-0000-00008FDD0000}"/>
    <cellStyle name="SAPBEXHLevel1X 2 2 2 2" xfId="56773" xr:uid="{00000000-0005-0000-0000-000090DD0000}"/>
    <cellStyle name="SAPBEXHLevel1X 2 2 2 2 2" xfId="56774" xr:uid="{00000000-0005-0000-0000-000091DD0000}"/>
    <cellStyle name="SAPBEXHLevel1X 2 2 2 2 2 2" xfId="56775" xr:uid="{00000000-0005-0000-0000-000092DD0000}"/>
    <cellStyle name="SAPBEXHLevel1X 2 2 2 2 3" xfId="56776" xr:uid="{00000000-0005-0000-0000-000093DD0000}"/>
    <cellStyle name="SAPBEXHLevel1X 2 2 2 2 3 2" xfId="56777" xr:uid="{00000000-0005-0000-0000-000094DD0000}"/>
    <cellStyle name="SAPBEXHLevel1X 2 2 2 2 4" xfId="56778" xr:uid="{00000000-0005-0000-0000-000095DD0000}"/>
    <cellStyle name="SAPBEXHLevel1X 2 2 2 3" xfId="56779" xr:uid="{00000000-0005-0000-0000-000096DD0000}"/>
    <cellStyle name="SAPBEXHLevel1X 2 2 2 3 2" xfId="56780" xr:uid="{00000000-0005-0000-0000-000097DD0000}"/>
    <cellStyle name="SAPBEXHLevel1X 2 2 2 4" xfId="56781" xr:uid="{00000000-0005-0000-0000-000098DD0000}"/>
    <cellStyle name="SAPBEXHLevel1X 2 2 2 4 2" xfId="56782" xr:uid="{00000000-0005-0000-0000-000099DD0000}"/>
    <cellStyle name="SAPBEXHLevel1X 2 2 2 5" xfId="56783" xr:uid="{00000000-0005-0000-0000-00009ADD0000}"/>
    <cellStyle name="SAPBEXHLevel1X 2 2 2 6" xfId="56784" xr:uid="{00000000-0005-0000-0000-00009BDD0000}"/>
    <cellStyle name="SAPBEXHLevel1X 2 2 2 7" xfId="56785" xr:uid="{00000000-0005-0000-0000-00009CDD0000}"/>
    <cellStyle name="SAPBEXHLevel1X 2 2 3" xfId="56786" xr:uid="{00000000-0005-0000-0000-00009DDD0000}"/>
    <cellStyle name="SAPBEXHLevel1X 2 2 3 2" xfId="56787" xr:uid="{00000000-0005-0000-0000-00009EDD0000}"/>
    <cellStyle name="SAPBEXHLevel1X 2 2 3 2 2" xfId="56788" xr:uid="{00000000-0005-0000-0000-00009FDD0000}"/>
    <cellStyle name="SAPBEXHLevel1X 2 2 3 3" xfId="56789" xr:uid="{00000000-0005-0000-0000-0000A0DD0000}"/>
    <cellStyle name="SAPBEXHLevel1X 2 2 3 3 2" xfId="56790" xr:uid="{00000000-0005-0000-0000-0000A1DD0000}"/>
    <cellStyle name="SAPBEXHLevel1X 2 2 3 4" xfId="56791" xr:uid="{00000000-0005-0000-0000-0000A2DD0000}"/>
    <cellStyle name="SAPBEXHLevel1X 2 2 4" xfId="56792" xr:uid="{00000000-0005-0000-0000-0000A3DD0000}"/>
    <cellStyle name="SAPBEXHLevel1X 2 2 4 2" xfId="56793" xr:uid="{00000000-0005-0000-0000-0000A4DD0000}"/>
    <cellStyle name="SAPBEXHLevel1X 2 2 4 2 2" xfId="56794" xr:uid="{00000000-0005-0000-0000-0000A5DD0000}"/>
    <cellStyle name="SAPBEXHLevel1X 2 2 4 3" xfId="56795" xr:uid="{00000000-0005-0000-0000-0000A6DD0000}"/>
    <cellStyle name="SAPBEXHLevel1X 2 2 4 3 2" xfId="56796" xr:uid="{00000000-0005-0000-0000-0000A7DD0000}"/>
    <cellStyle name="SAPBEXHLevel1X 2 2 4 4" xfId="56797" xr:uid="{00000000-0005-0000-0000-0000A8DD0000}"/>
    <cellStyle name="SAPBEXHLevel1X 2 2 5" xfId="56798" xr:uid="{00000000-0005-0000-0000-0000A9DD0000}"/>
    <cellStyle name="SAPBEXHLevel1X 2 2 5 2" xfId="56799" xr:uid="{00000000-0005-0000-0000-0000AADD0000}"/>
    <cellStyle name="SAPBEXHLevel1X 2 2 6" xfId="56800" xr:uid="{00000000-0005-0000-0000-0000ABDD0000}"/>
    <cellStyle name="SAPBEXHLevel1X 2 2 6 2" xfId="56801" xr:uid="{00000000-0005-0000-0000-0000ACDD0000}"/>
    <cellStyle name="SAPBEXHLevel1X 2 2 7" xfId="56802" xr:uid="{00000000-0005-0000-0000-0000ADDD0000}"/>
    <cellStyle name="SAPBEXHLevel1X 2 2 7 2" xfId="56803" xr:uid="{00000000-0005-0000-0000-0000AEDD0000}"/>
    <cellStyle name="SAPBEXHLevel1X 2 2 8" xfId="56804" xr:uid="{00000000-0005-0000-0000-0000AFDD0000}"/>
    <cellStyle name="SAPBEXHLevel1X 2 2 9" xfId="56805" xr:uid="{00000000-0005-0000-0000-0000B0DD0000}"/>
    <cellStyle name="SAPBEXHLevel1X 2 3" xfId="56806" xr:uid="{00000000-0005-0000-0000-0000B1DD0000}"/>
    <cellStyle name="SAPBEXHLevel1X 2 3 2" xfId="56807" xr:uid="{00000000-0005-0000-0000-0000B2DD0000}"/>
    <cellStyle name="SAPBEXHLevel1X 2 3 2 2" xfId="56808" xr:uid="{00000000-0005-0000-0000-0000B3DD0000}"/>
    <cellStyle name="SAPBEXHLevel1X 2 3 3" xfId="56809" xr:uid="{00000000-0005-0000-0000-0000B4DD0000}"/>
    <cellStyle name="SAPBEXHLevel1X 2 3 3 2" xfId="56810" xr:uid="{00000000-0005-0000-0000-0000B5DD0000}"/>
    <cellStyle name="SAPBEXHLevel1X 2 3 4" xfId="56811" xr:uid="{00000000-0005-0000-0000-0000B6DD0000}"/>
    <cellStyle name="SAPBEXHLevel1X 2 3 4 2" xfId="56812" xr:uid="{00000000-0005-0000-0000-0000B7DD0000}"/>
    <cellStyle name="SAPBEXHLevel1X 2 3 5" xfId="56813" xr:uid="{00000000-0005-0000-0000-0000B8DD0000}"/>
    <cellStyle name="SAPBEXHLevel1X 2 3 6" xfId="56814" xr:uid="{00000000-0005-0000-0000-0000B9DD0000}"/>
    <cellStyle name="SAPBEXHLevel1X 2 3 7" xfId="56815" xr:uid="{00000000-0005-0000-0000-0000BADD0000}"/>
    <cellStyle name="SAPBEXHLevel1X 2 4" xfId="56816" xr:uid="{00000000-0005-0000-0000-0000BBDD0000}"/>
    <cellStyle name="SAPBEXHLevel1X 2 4 2" xfId="56817" xr:uid="{00000000-0005-0000-0000-0000BCDD0000}"/>
    <cellStyle name="SAPBEXHLevel1X 2 4 2 2" xfId="56818" xr:uid="{00000000-0005-0000-0000-0000BDDD0000}"/>
    <cellStyle name="SAPBEXHLevel1X 2 4 3" xfId="56819" xr:uid="{00000000-0005-0000-0000-0000BEDD0000}"/>
    <cellStyle name="SAPBEXHLevel1X 2 4 3 2" xfId="56820" xr:uid="{00000000-0005-0000-0000-0000BFDD0000}"/>
    <cellStyle name="SAPBEXHLevel1X 2 4 4" xfId="56821" xr:uid="{00000000-0005-0000-0000-0000C0DD0000}"/>
    <cellStyle name="SAPBEXHLevel1X 2 4 4 2" xfId="56822" xr:uid="{00000000-0005-0000-0000-0000C1DD0000}"/>
    <cellStyle name="SAPBEXHLevel1X 2 4 5" xfId="56823" xr:uid="{00000000-0005-0000-0000-0000C2DD0000}"/>
    <cellStyle name="SAPBEXHLevel1X 2 4 6" xfId="56824" xr:uid="{00000000-0005-0000-0000-0000C3DD0000}"/>
    <cellStyle name="SAPBEXHLevel1X 2 5" xfId="56825" xr:uid="{00000000-0005-0000-0000-0000C4DD0000}"/>
    <cellStyle name="SAPBEXHLevel1X 2 5 2" xfId="56826" xr:uid="{00000000-0005-0000-0000-0000C5DD0000}"/>
    <cellStyle name="SAPBEXHLevel1X 2 5 2 2" xfId="56827" xr:uid="{00000000-0005-0000-0000-0000C6DD0000}"/>
    <cellStyle name="SAPBEXHLevel1X 2 5 3" xfId="56828" xr:uid="{00000000-0005-0000-0000-0000C7DD0000}"/>
    <cellStyle name="SAPBEXHLevel1X 2 5 3 2" xfId="56829" xr:uid="{00000000-0005-0000-0000-0000C8DD0000}"/>
    <cellStyle name="SAPBEXHLevel1X 2 5 4" xfId="56830" xr:uid="{00000000-0005-0000-0000-0000C9DD0000}"/>
    <cellStyle name="SAPBEXHLevel1X 2 6" xfId="56831" xr:uid="{00000000-0005-0000-0000-0000CADD0000}"/>
    <cellStyle name="SAPBEXHLevel1X 2 6 2" xfId="56832" xr:uid="{00000000-0005-0000-0000-0000CBDD0000}"/>
    <cellStyle name="SAPBEXHLevel1X 2 7" xfId="56833" xr:uid="{00000000-0005-0000-0000-0000CCDD0000}"/>
    <cellStyle name="SAPBEXHLevel1X 2 7 2" xfId="56834" xr:uid="{00000000-0005-0000-0000-0000CDDD0000}"/>
    <cellStyle name="SAPBEXHLevel1X 2 8" xfId="56835" xr:uid="{00000000-0005-0000-0000-0000CEDD0000}"/>
    <cellStyle name="SAPBEXHLevel1X 2 8 2" xfId="56836" xr:uid="{00000000-0005-0000-0000-0000CFDD0000}"/>
    <cellStyle name="SAPBEXHLevel1X 2 9" xfId="56837" xr:uid="{00000000-0005-0000-0000-0000D0DD0000}"/>
    <cellStyle name="SAPBEXHLevel1X 2 9 2" xfId="56838" xr:uid="{00000000-0005-0000-0000-0000D1DD0000}"/>
    <cellStyle name="SAPBEXHLevel1X 3" xfId="56839" xr:uid="{00000000-0005-0000-0000-0000D2DD0000}"/>
    <cellStyle name="SAPBEXHLevel1X 3 2" xfId="56840" xr:uid="{00000000-0005-0000-0000-0000D3DD0000}"/>
    <cellStyle name="SAPBEXHLevel1X 3 2 2" xfId="56841" xr:uid="{00000000-0005-0000-0000-0000D4DD0000}"/>
    <cellStyle name="SAPBEXHLevel1X 3 2 2 2" xfId="56842" xr:uid="{00000000-0005-0000-0000-0000D5DD0000}"/>
    <cellStyle name="SAPBEXHLevel1X 3 2 2 2 2" xfId="56843" xr:uid="{00000000-0005-0000-0000-0000D6DD0000}"/>
    <cellStyle name="SAPBEXHLevel1X 3 2 2 3" xfId="56844" xr:uid="{00000000-0005-0000-0000-0000D7DD0000}"/>
    <cellStyle name="SAPBEXHLevel1X 3 2 2 3 2" xfId="56845" xr:uid="{00000000-0005-0000-0000-0000D8DD0000}"/>
    <cellStyle name="SAPBEXHLevel1X 3 2 2 4" xfId="56846" xr:uid="{00000000-0005-0000-0000-0000D9DD0000}"/>
    <cellStyle name="SAPBEXHLevel1X 3 2 2 5" xfId="56847" xr:uid="{00000000-0005-0000-0000-0000DADD0000}"/>
    <cellStyle name="SAPBEXHLevel1X 3 2 2 6" xfId="56848" xr:uid="{00000000-0005-0000-0000-0000DBDD0000}"/>
    <cellStyle name="SAPBEXHLevel1X 3 2 3" xfId="56849" xr:uid="{00000000-0005-0000-0000-0000DCDD0000}"/>
    <cellStyle name="SAPBEXHLevel1X 3 2 3 2" xfId="56850" xr:uid="{00000000-0005-0000-0000-0000DDDD0000}"/>
    <cellStyle name="SAPBEXHLevel1X 3 2 3 2 2" xfId="56851" xr:uid="{00000000-0005-0000-0000-0000DEDD0000}"/>
    <cellStyle name="SAPBEXHLevel1X 3 2 3 3" xfId="56852" xr:uid="{00000000-0005-0000-0000-0000DFDD0000}"/>
    <cellStyle name="SAPBEXHLevel1X 3 2 3 3 2" xfId="56853" xr:uid="{00000000-0005-0000-0000-0000E0DD0000}"/>
    <cellStyle name="SAPBEXHLevel1X 3 2 3 4" xfId="56854" xr:uid="{00000000-0005-0000-0000-0000E1DD0000}"/>
    <cellStyle name="SAPBEXHLevel1X 3 2 3 5" xfId="56855" xr:uid="{00000000-0005-0000-0000-0000E2DD0000}"/>
    <cellStyle name="SAPBEXHLevel1X 3 2 4" xfId="56856" xr:uid="{00000000-0005-0000-0000-0000E3DD0000}"/>
    <cellStyle name="SAPBEXHLevel1X 3 2 4 2" xfId="56857" xr:uid="{00000000-0005-0000-0000-0000E4DD0000}"/>
    <cellStyle name="SAPBEXHLevel1X 3 2 4 3" xfId="56858" xr:uid="{00000000-0005-0000-0000-0000E5DD0000}"/>
    <cellStyle name="SAPBEXHLevel1X 3 2 5" xfId="56859" xr:uid="{00000000-0005-0000-0000-0000E6DD0000}"/>
    <cellStyle name="SAPBEXHLevel1X 3 2 5 2" xfId="56860" xr:uid="{00000000-0005-0000-0000-0000E7DD0000}"/>
    <cellStyle name="SAPBEXHLevel1X 3 2 6" xfId="56861" xr:uid="{00000000-0005-0000-0000-0000E8DD0000}"/>
    <cellStyle name="SAPBEXHLevel1X 3 2 6 2" xfId="56862" xr:uid="{00000000-0005-0000-0000-0000E9DD0000}"/>
    <cellStyle name="SAPBEXHLevel1X 3 2 7" xfId="56863" xr:uid="{00000000-0005-0000-0000-0000EADD0000}"/>
    <cellStyle name="SAPBEXHLevel1X 3 2 8" xfId="56864" xr:uid="{00000000-0005-0000-0000-0000EBDD0000}"/>
    <cellStyle name="SAPBEXHLevel1X 3 2 9" xfId="56865" xr:uid="{00000000-0005-0000-0000-0000ECDD0000}"/>
    <cellStyle name="SAPBEXHLevel1X 3 3" xfId="56866" xr:uid="{00000000-0005-0000-0000-0000EDDD0000}"/>
    <cellStyle name="SAPBEXHLevel1X 3 3 2" xfId="56867" xr:uid="{00000000-0005-0000-0000-0000EEDD0000}"/>
    <cellStyle name="SAPBEXHLevel1X 3 3 2 2" xfId="56868" xr:uid="{00000000-0005-0000-0000-0000EFDD0000}"/>
    <cellStyle name="SAPBEXHLevel1X 3 3 3" xfId="56869" xr:uid="{00000000-0005-0000-0000-0000F0DD0000}"/>
    <cellStyle name="SAPBEXHLevel1X 3 3 3 2" xfId="56870" xr:uid="{00000000-0005-0000-0000-0000F1DD0000}"/>
    <cellStyle name="SAPBEXHLevel1X 3 3 4" xfId="56871" xr:uid="{00000000-0005-0000-0000-0000F2DD0000}"/>
    <cellStyle name="SAPBEXHLevel1X 3 3 4 2" xfId="56872" xr:uid="{00000000-0005-0000-0000-0000F3DD0000}"/>
    <cellStyle name="SAPBEXHLevel1X 3 3 5" xfId="56873" xr:uid="{00000000-0005-0000-0000-0000F4DD0000}"/>
    <cellStyle name="SAPBEXHLevel1X 3 3 6" xfId="56874" xr:uid="{00000000-0005-0000-0000-0000F5DD0000}"/>
    <cellStyle name="SAPBEXHLevel1X 3 3 7" xfId="56875" xr:uid="{00000000-0005-0000-0000-0000F6DD0000}"/>
    <cellStyle name="SAPBEXHLevel1X 3 4" xfId="56876" xr:uid="{00000000-0005-0000-0000-0000F7DD0000}"/>
    <cellStyle name="SAPBEXHLevel1X 3 4 2" xfId="56877" xr:uid="{00000000-0005-0000-0000-0000F8DD0000}"/>
    <cellStyle name="SAPBEXHLevel1X 3 4 2 2" xfId="56878" xr:uid="{00000000-0005-0000-0000-0000F9DD0000}"/>
    <cellStyle name="SAPBEXHLevel1X 3 4 3" xfId="56879" xr:uid="{00000000-0005-0000-0000-0000FADD0000}"/>
    <cellStyle name="SAPBEXHLevel1X 3 4 3 2" xfId="56880" xr:uid="{00000000-0005-0000-0000-0000FBDD0000}"/>
    <cellStyle name="SAPBEXHLevel1X 3 4 4" xfId="56881" xr:uid="{00000000-0005-0000-0000-0000FCDD0000}"/>
    <cellStyle name="SAPBEXHLevel1X 3 4 5" xfId="56882" xr:uid="{00000000-0005-0000-0000-0000FDDD0000}"/>
    <cellStyle name="SAPBEXHLevel1X 3 5" xfId="56883" xr:uid="{00000000-0005-0000-0000-0000FEDD0000}"/>
    <cellStyle name="SAPBEXHLevel1X 3 5 2" xfId="56884" xr:uid="{00000000-0005-0000-0000-0000FFDD0000}"/>
    <cellStyle name="SAPBEXHLevel1X 3 5 3" xfId="56885" xr:uid="{00000000-0005-0000-0000-000000DE0000}"/>
    <cellStyle name="SAPBEXHLevel1X 3 5 4" xfId="56886" xr:uid="{00000000-0005-0000-0000-000001DE0000}"/>
    <cellStyle name="SAPBEXHLevel1X 3 6" xfId="56887" xr:uid="{00000000-0005-0000-0000-000002DE0000}"/>
    <cellStyle name="SAPBEXHLevel1X 3 6 2" xfId="56888" xr:uid="{00000000-0005-0000-0000-000003DE0000}"/>
    <cellStyle name="SAPBEXHLevel1X 3 7" xfId="56889" xr:uid="{00000000-0005-0000-0000-000004DE0000}"/>
    <cellStyle name="SAPBEXHLevel1X 3 7 2" xfId="56890" xr:uid="{00000000-0005-0000-0000-000005DE0000}"/>
    <cellStyle name="SAPBEXHLevel1X 3 8" xfId="56891" xr:uid="{00000000-0005-0000-0000-000006DE0000}"/>
    <cellStyle name="SAPBEXHLevel1X 3 9" xfId="56892" xr:uid="{00000000-0005-0000-0000-000007DE0000}"/>
    <cellStyle name="SAPBEXHLevel1X 4" xfId="56893" xr:uid="{00000000-0005-0000-0000-000008DE0000}"/>
    <cellStyle name="SAPBEXHLevel1X 4 10" xfId="56894" xr:uid="{00000000-0005-0000-0000-000009DE0000}"/>
    <cellStyle name="SAPBEXHLevel1X 4 2" xfId="56895" xr:uid="{00000000-0005-0000-0000-00000ADE0000}"/>
    <cellStyle name="SAPBEXHLevel1X 4 2 2" xfId="56896" xr:uid="{00000000-0005-0000-0000-00000BDE0000}"/>
    <cellStyle name="SAPBEXHLevel1X 4 2 2 2" xfId="56897" xr:uid="{00000000-0005-0000-0000-00000CDE0000}"/>
    <cellStyle name="SAPBEXHLevel1X 4 2 2 2 2" xfId="56898" xr:uid="{00000000-0005-0000-0000-00000DDE0000}"/>
    <cellStyle name="SAPBEXHLevel1X 4 2 2 3" xfId="56899" xr:uid="{00000000-0005-0000-0000-00000EDE0000}"/>
    <cellStyle name="SAPBEXHLevel1X 4 2 2 3 2" xfId="56900" xr:uid="{00000000-0005-0000-0000-00000FDE0000}"/>
    <cellStyle name="SAPBEXHLevel1X 4 2 2 4" xfId="56901" xr:uid="{00000000-0005-0000-0000-000010DE0000}"/>
    <cellStyle name="SAPBEXHLevel1X 4 2 2 5" xfId="56902" xr:uid="{00000000-0005-0000-0000-000011DE0000}"/>
    <cellStyle name="SAPBEXHLevel1X 4 2 2 6" xfId="56903" xr:uid="{00000000-0005-0000-0000-000012DE0000}"/>
    <cellStyle name="SAPBEXHLevel1X 4 2 3" xfId="56904" xr:uid="{00000000-0005-0000-0000-000013DE0000}"/>
    <cellStyle name="SAPBEXHLevel1X 4 2 3 2" xfId="56905" xr:uid="{00000000-0005-0000-0000-000014DE0000}"/>
    <cellStyle name="SAPBEXHLevel1X 4 2 3 2 2" xfId="56906" xr:uid="{00000000-0005-0000-0000-000015DE0000}"/>
    <cellStyle name="SAPBEXHLevel1X 4 2 3 3" xfId="56907" xr:uid="{00000000-0005-0000-0000-000016DE0000}"/>
    <cellStyle name="SAPBEXHLevel1X 4 2 3 3 2" xfId="56908" xr:uid="{00000000-0005-0000-0000-000017DE0000}"/>
    <cellStyle name="SAPBEXHLevel1X 4 2 3 4" xfId="56909" xr:uid="{00000000-0005-0000-0000-000018DE0000}"/>
    <cellStyle name="SAPBEXHLevel1X 4 2 4" xfId="56910" xr:uid="{00000000-0005-0000-0000-000019DE0000}"/>
    <cellStyle name="SAPBEXHLevel1X 4 2 4 2" xfId="56911" xr:uid="{00000000-0005-0000-0000-00001ADE0000}"/>
    <cellStyle name="SAPBEXHLevel1X 4 2 5" xfId="56912" xr:uid="{00000000-0005-0000-0000-00001BDE0000}"/>
    <cellStyle name="SAPBEXHLevel1X 4 2 5 2" xfId="56913" xr:uid="{00000000-0005-0000-0000-00001CDE0000}"/>
    <cellStyle name="SAPBEXHLevel1X 4 2 6" xfId="56914" xr:uid="{00000000-0005-0000-0000-00001DDE0000}"/>
    <cellStyle name="SAPBEXHLevel1X 4 2 6 2" xfId="56915" xr:uid="{00000000-0005-0000-0000-00001EDE0000}"/>
    <cellStyle name="SAPBEXHLevel1X 4 2 7" xfId="56916" xr:uid="{00000000-0005-0000-0000-00001FDE0000}"/>
    <cellStyle name="SAPBEXHLevel1X 4 2 8" xfId="56917" xr:uid="{00000000-0005-0000-0000-000020DE0000}"/>
    <cellStyle name="SAPBEXHLevel1X 4 2 9" xfId="56918" xr:uid="{00000000-0005-0000-0000-000021DE0000}"/>
    <cellStyle name="SAPBEXHLevel1X 4 3" xfId="56919" xr:uid="{00000000-0005-0000-0000-000022DE0000}"/>
    <cellStyle name="SAPBEXHLevel1X 4 3 2" xfId="56920" xr:uid="{00000000-0005-0000-0000-000023DE0000}"/>
    <cellStyle name="SAPBEXHLevel1X 4 3 2 2" xfId="56921" xr:uid="{00000000-0005-0000-0000-000024DE0000}"/>
    <cellStyle name="SAPBEXHLevel1X 4 3 3" xfId="56922" xr:uid="{00000000-0005-0000-0000-000025DE0000}"/>
    <cellStyle name="SAPBEXHLevel1X 4 3 3 2" xfId="56923" xr:uid="{00000000-0005-0000-0000-000026DE0000}"/>
    <cellStyle name="SAPBEXHLevel1X 4 3 4" xfId="56924" xr:uid="{00000000-0005-0000-0000-000027DE0000}"/>
    <cellStyle name="SAPBEXHLevel1X 4 3 4 2" xfId="56925" xr:uid="{00000000-0005-0000-0000-000028DE0000}"/>
    <cellStyle name="SAPBEXHLevel1X 4 3 5" xfId="56926" xr:uid="{00000000-0005-0000-0000-000029DE0000}"/>
    <cellStyle name="SAPBEXHLevel1X 4 3 6" xfId="56927" xr:uid="{00000000-0005-0000-0000-00002ADE0000}"/>
    <cellStyle name="SAPBEXHLevel1X 4 3 7" xfId="56928" xr:uid="{00000000-0005-0000-0000-00002BDE0000}"/>
    <cellStyle name="SAPBEXHLevel1X 4 4" xfId="56929" xr:uid="{00000000-0005-0000-0000-00002CDE0000}"/>
    <cellStyle name="SAPBEXHLevel1X 4 4 2" xfId="56930" xr:uid="{00000000-0005-0000-0000-00002DDE0000}"/>
    <cellStyle name="SAPBEXHLevel1X 4 4 2 2" xfId="56931" xr:uid="{00000000-0005-0000-0000-00002EDE0000}"/>
    <cellStyle name="SAPBEXHLevel1X 4 4 3" xfId="56932" xr:uid="{00000000-0005-0000-0000-00002FDE0000}"/>
    <cellStyle name="SAPBEXHLevel1X 4 4 3 2" xfId="56933" xr:uid="{00000000-0005-0000-0000-000030DE0000}"/>
    <cellStyle name="SAPBEXHLevel1X 4 4 4" xfId="56934" xr:uid="{00000000-0005-0000-0000-000031DE0000}"/>
    <cellStyle name="SAPBEXHLevel1X 4 5" xfId="56935" xr:uid="{00000000-0005-0000-0000-000032DE0000}"/>
    <cellStyle name="SAPBEXHLevel1X 4 5 2" xfId="56936" xr:uid="{00000000-0005-0000-0000-000033DE0000}"/>
    <cellStyle name="SAPBEXHLevel1X 4 6" xfId="56937" xr:uid="{00000000-0005-0000-0000-000034DE0000}"/>
    <cellStyle name="SAPBEXHLevel1X 4 6 2" xfId="56938" xr:uid="{00000000-0005-0000-0000-000035DE0000}"/>
    <cellStyle name="SAPBEXHLevel1X 4 7" xfId="56939" xr:uid="{00000000-0005-0000-0000-000036DE0000}"/>
    <cellStyle name="SAPBEXHLevel1X 4 7 2" xfId="56940" xr:uid="{00000000-0005-0000-0000-000037DE0000}"/>
    <cellStyle name="SAPBEXHLevel1X 4 8" xfId="56941" xr:uid="{00000000-0005-0000-0000-000038DE0000}"/>
    <cellStyle name="SAPBEXHLevel1X 4 9" xfId="56942" xr:uid="{00000000-0005-0000-0000-000039DE0000}"/>
    <cellStyle name="SAPBEXHLevel1X 5" xfId="56943" xr:uid="{00000000-0005-0000-0000-00003ADE0000}"/>
    <cellStyle name="SAPBEXHLevel1X 5 10" xfId="56944" xr:uid="{00000000-0005-0000-0000-00003BDE0000}"/>
    <cellStyle name="SAPBEXHLevel1X 5 11" xfId="56945" xr:uid="{00000000-0005-0000-0000-00003CDE0000}"/>
    <cellStyle name="SAPBEXHLevel1X 5 2" xfId="56946" xr:uid="{00000000-0005-0000-0000-00003DDE0000}"/>
    <cellStyle name="SAPBEXHLevel1X 5 2 2" xfId="56947" xr:uid="{00000000-0005-0000-0000-00003EDE0000}"/>
    <cellStyle name="SAPBEXHLevel1X 5 2 2 2" xfId="56948" xr:uid="{00000000-0005-0000-0000-00003FDE0000}"/>
    <cellStyle name="SAPBEXHLevel1X 5 2 3" xfId="56949" xr:uid="{00000000-0005-0000-0000-000040DE0000}"/>
    <cellStyle name="SAPBEXHLevel1X 5 2 3 2" xfId="56950" xr:uid="{00000000-0005-0000-0000-000041DE0000}"/>
    <cellStyle name="SAPBEXHLevel1X 5 2 4" xfId="56951" xr:uid="{00000000-0005-0000-0000-000042DE0000}"/>
    <cellStyle name="SAPBEXHLevel1X 5 2 5" xfId="56952" xr:uid="{00000000-0005-0000-0000-000043DE0000}"/>
    <cellStyle name="SAPBEXHLevel1X 5 2 6" xfId="56953" xr:uid="{00000000-0005-0000-0000-000044DE0000}"/>
    <cellStyle name="SAPBEXHLevel1X 5 3" xfId="56954" xr:uid="{00000000-0005-0000-0000-000045DE0000}"/>
    <cellStyle name="SAPBEXHLevel1X 5 3 2" xfId="56955" xr:uid="{00000000-0005-0000-0000-000046DE0000}"/>
    <cellStyle name="SAPBEXHLevel1X 5 3 2 2" xfId="56956" xr:uid="{00000000-0005-0000-0000-000047DE0000}"/>
    <cellStyle name="SAPBEXHLevel1X 5 3 3" xfId="56957" xr:uid="{00000000-0005-0000-0000-000048DE0000}"/>
    <cellStyle name="SAPBEXHLevel1X 5 3 3 2" xfId="56958" xr:uid="{00000000-0005-0000-0000-000049DE0000}"/>
    <cellStyle name="SAPBEXHLevel1X 5 3 4" xfId="56959" xr:uid="{00000000-0005-0000-0000-00004ADE0000}"/>
    <cellStyle name="SAPBEXHLevel1X 5 4" xfId="56960" xr:uid="{00000000-0005-0000-0000-00004BDE0000}"/>
    <cellStyle name="SAPBEXHLevel1X 5 4 2" xfId="56961" xr:uid="{00000000-0005-0000-0000-00004CDE0000}"/>
    <cellStyle name="SAPBEXHLevel1X 5 5" xfId="56962" xr:uid="{00000000-0005-0000-0000-00004DDE0000}"/>
    <cellStyle name="SAPBEXHLevel1X 5 5 2" xfId="56963" xr:uid="{00000000-0005-0000-0000-00004EDE0000}"/>
    <cellStyle name="SAPBEXHLevel1X 5 6" xfId="56964" xr:uid="{00000000-0005-0000-0000-00004FDE0000}"/>
    <cellStyle name="SAPBEXHLevel1X 5 6 2" xfId="56965" xr:uid="{00000000-0005-0000-0000-000050DE0000}"/>
    <cellStyle name="SAPBEXHLevel1X 5 7" xfId="56966" xr:uid="{00000000-0005-0000-0000-000051DE0000}"/>
    <cellStyle name="SAPBEXHLevel1X 5 7 2" xfId="56967" xr:uid="{00000000-0005-0000-0000-000052DE0000}"/>
    <cellStyle name="SAPBEXHLevel1X 5 8" xfId="56968" xr:uid="{00000000-0005-0000-0000-000053DE0000}"/>
    <cellStyle name="SAPBEXHLevel1X 5 8 2" xfId="56969" xr:uid="{00000000-0005-0000-0000-000054DE0000}"/>
    <cellStyle name="SAPBEXHLevel1X 5 9" xfId="56970" xr:uid="{00000000-0005-0000-0000-000055DE0000}"/>
    <cellStyle name="SAPBEXHLevel1X 6" xfId="56971" xr:uid="{00000000-0005-0000-0000-000056DE0000}"/>
    <cellStyle name="SAPBEXHLevel1X 6 2" xfId="56972" xr:uid="{00000000-0005-0000-0000-000057DE0000}"/>
    <cellStyle name="SAPBEXHLevel1X 6 2 2" xfId="56973" xr:uid="{00000000-0005-0000-0000-000058DE0000}"/>
    <cellStyle name="SAPBEXHLevel1X 6 3" xfId="56974" xr:uid="{00000000-0005-0000-0000-000059DE0000}"/>
    <cellStyle name="SAPBEXHLevel1X 6 3 2" xfId="56975" xr:uid="{00000000-0005-0000-0000-00005ADE0000}"/>
    <cellStyle name="SAPBEXHLevel1X 6 4" xfId="56976" xr:uid="{00000000-0005-0000-0000-00005BDE0000}"/>
    <cellStyle name="SAPBEXHLevel1X 6 4 2" xfId="56977" xr:uid="{00000000-0005-0000-0000-00005CDE0000}"/>
    <cellStyle name="SAPBEXHLevel1X 6 5" xfId="56978" xr:uid="{00000000-0005-0000-0000-00005DDE0000}"/>
    <cellStyle name="SAPBEXHLevel1X 6 5 2" xfId="56979" xr:uid="{00000000-0005-0000-0000-00005EDE0000}"/>
    <cellStyle name="SAPBEXHLevel1X 6 6" xfId="56980" xr:uid="{00000000-0005-0000-0000-00005FDE0000}"/>
    <cellStyle name="SAPBEXHLevel1X 6 6 2" xfId="56981" xr:uid="{00000000-0005-0000-0000-000060DE0000}"/>
    <cellStyle name="SAPBEXHLevel1X 6 7" xfId="56982" xr:uid="{00000000-0005-0000-0000-000061DE0000}"/>
    <cellStyle name="SAPBEXHLevel1X 6 8" xfId="56983" xr:uid="{00000000-0005-0000-0000-000062DE0000}"/>
    <cellStyle name="SAPBEXHLevel1X 6 9" xfId="56984" xr:uid="{00000000-0005-0000-0000-000063DE0000}"/>
    <cellStyle name="SAPBEXHLevel1X 7" xfId="56985" xr:uid="{00000000-0005-0000-0000-000064DE0000}"/>
    <cellStyle name="SAPBEXHLevel1X 7 2" xfId="56986" xr:uid="{00000000-0005-0000-0000-000065DE0000}"/>
    <cellStyle name="SAPBEXHLevel1X 7 2 2" xfId="56987" xr:uid="{00000000-0005-0000-0000-000066DE0000}"/>
    <cellStyle name="SAPBEXHLevel1X 7 3" xfId="56988" xr:uid="{00000000-0005-0000-0000-000067DE0000}"/>
    <cellStyle name="SAPBEXHLevel1X 7 3 2" xfId="56989" xr:uid="{00000000-0005-0000-0000-000068DE0000}"/>
    <cellStyle name="SAPBEXHLevel1X 7 4" xfId="56990" xr:uid="{00000000-0005-0000-0000-000069DE0000}"/>
    <cellStyle name="SAPBEXHLevel1X 7 4 2" xfId="56991" xr:uid="{00000000-0005-0000-0000-00006ADE0000}"/>
    <cellStyle name="SAPBEXHLevel1X 7 5" xfId="56992" xr:uid="{00000000-0005-0000-0000-00006BDE0000}"/>
    <cellStyle name="SAPBEXHLevel1X 7 5 2" xfId="56993" xr:uid="{00000000-0005-0000-0000-00006CDE0000}"/>
    <cellStyle name="SAPBEXHLevel1X 7 6" xfId="56994" xr:uid="{00000000-0005-0000-0000-00006DDE0000}"/>
    <cellStyle name="SAPBEXHLevel1X 7 6 2" xfId="56995" xr:uid="{00000000-0005-0000-0000-00006EDE0000}"/>
    <cellStyle name="SAPBEXHLevel1X 7 7" xfId="56996" xr:uid="{00000000-0005-0000-0000-00006FDE0000}"/>
    <cellStyle name="SAPBEXHLevel1X 7 8" xfId="56997" xr:uid="{00000000-0005-0000-0000-000070DE0000}"/>
    <cellStyle name="SAPBEXHLevel1X 8" xfId="56998" xr:uid="{00000000-0005-0000-0000-000071DE0000}"/>
    <cellStyle name="SAPBEXHLevel1X 8 2" xfId="56999" xr:uid="{00000000-0005-0000-0000-000072DE0000}"/>
    <cellStyle name="SAPBEXHLevel1X 8 2 2" xfId="57000" xr:uid="{00000000-0005-0000-0000-000073DE0000}"/>
    <cellStyle name="SAPBEXHLevel1X 8 3" xfId="57001" xr:uid="{00000000-0005-0000-0000-000074DE0000}"/>
    <cellStyle name="SAPBEXHLevel1X 9" xfId="57002" xr:uid="{00000000-0005-0000-0000-000075DE0000}"/>
    <cellStyle name="SAPBEXHLevel1X 9 2" xfId="57003" xr:uid="{00000000-0005-0000-0000-000076DE0000}"/>
    <cellStyle name="SAPBEXHLevel1X_2010-2012 Program Workbook_Incent_FS" xfId="57004" xr:uid="{00000000-0005-0000-0000-000077DE0000}"/>
    <cellStyle name="SAPBEXHLevel2" xfId="57005" xr:uid="{00000000-0005-0000-0000-000078DE0000}"/>
    <cellStyle name="SAPBEXHLevel2 10" xfId="57006" xr:uid="{00000000-0005-0000-0000-000079DE0000}"/>
    <cellStyle name="SAPBEXHLevel2 10 2" xfId="57007" xr:uid="{00000000-0005-0000-0000-00007ADE0000}"/>
    <cellStyle name="SAPBEXHLevel2 11" xfId="57008" xr:uid="{00000000-0005-0000-0000-00007BDE0000}"/>
    <cellStyle name="SAPBEXHLevel2 11 2" xfId="57009" xr:uid="{00000000-0005-0000-0000-00007CDE0000}"/>
    <cellStyle name="SAPBEXHLevel2 12" xfId="57010" xr:uid="{00000000-0005-0000-0000-00007DDE0000}"/>
    <cellStyle name="SAPBEXHLevel2 12 2" xfId="57011" xr:uid="{00000000-0005-0000-0000-00007EDE0000}"/>
    <cellStyle name="SAPBEXHLevel2 13" xfId="57012" xr:uid="{00000000-0005-0000-0000-00007FDE0000}"/>
    <cellStyle name="SAPBEXHLevel2 13 2" xfId="57013" xr:uid="{00000000-0005-0000-0000-000080DE0000}"/>
    <cellStyle name="SAPBEXHLevel2 14" xfId="57014" xr:uid="{00000000-0005-0000-0000-000081DE0000}"/>
    <cellStyle name="SAPBEXHLevel2 14 2" xfId="57015" xr:uid="{00000000-0005-0000-0000-000082DE0000}"/>
    <cellStyle name="SAPBEXHLevel2 15" xfId="57016" xr:uid="{00000000-0005-0000-0000-000083DE0000}"/>
    <cellStyle name="SAPBEXHLevel2 15 2" xfId="57017" xr:uid="{00000000-0005-0000-0000-000084DE0000}"/>
    <cellStyle name="SAPBEXHLevel2 16" xfId="57018" xr:uid="{00000000-0005-0000-0000-000085DE0000}"/>
    <cellStyle name="SAPBEXHLevel2 16 2" xfId="57019" xr:uid="{00000000-0005-0000-0000-000086DE0000}"/>
    <cellStyle name="SAPBEXHLevel2 17" xfId="57020" xr:uid="{00000000-0005-0000-0000-000087DE0000}"/>
    <cellStyle name="SAPBEXHLevel2 18" xfId="57021" xr:uid="{00000000-0005-0000-0000-000088DE0000}"/>
    <cellStyle name="SAPBEXHLevel2 19" xfId="57022" xr:uid="{00000000-0005-0000-0000-000089DE0000}"/>
    <cellStyle name="SAPBEXHLevel2 2" xfId="57023" xr:uid="{00000000-0005-0000-0000-00008ADE0000}"/>
    <cellStyle name="SAPBEXHLevel2 2 10" xfId="57024" xr:uid="{00000000-0005-0000-0000-00008BDE0000}"/>
    <cellStyle name="SAPBEXHLevel2 2 11" xfId="57025" xr:uid="{00000000-0005-0000-0000-00008CDE0000}"/>
    <cellStyle name="SAPBEXHLevel2 2 2" xfId="57026" xr:uid="{00000000-0005-0000-0000-00008DDE0000}"/>
    <cellStyle name="SAPBEXHLevel2 2 2 2" xfId="57027" xr:uid="{00000000-0005-0000-0000-00008EDE0000}"/>
    <cellStyle name="SAPBEXHLevel2 2 2 2 2" xfId="57028" xr:uid="{00000000-0005-0000-0000-00008FDE0000}"/>
    <cellStyle name="SAPBEXHLevel2 2 2 2 2 2" xfId="57029" xr:uid="{00000000-0005-0000-0000-000090DE0000}"/>
    <cellStyle name="SAPBEXHLevel2 2 2 2 3" xfId="57030" xr:uid="{00000000-0005-0000-0000-000091DE0000}"/>
    <cellStyle name="SAPBEXHLevel2 2 2 2 3 2" xfId="57031" xr:uid="{00000000-0005-0000-0000-000092DE0000}"/>
    <cellStyle name="SAPBEXHLevel2 2 2 2 4" xfId="57032" xr:uid="{00000000-0005-0000-0000-000093DE0000}"/>
    <cellStyle name="SAPBEXHLevel2 2 2 2 5" xfId="57033" xr:uid="{00000000-0005-0000-0000-000094DE0000}"/>
    <cellStyle name="SAPBEXHLevel2 2 2 2 6" xfId="57034" xr:uid="{00000000-0005-0000-0000-000095DE0000}"/>
    <cellStyle name="SAPBEXHLevel2 2 2 3" xfId="57035" xr:uid="{00000000-0005-0000-0000-000096DE0000}"/>
    <cellStyle name="SAPBEXHLevel2 2 2 3 2" xfId="57036" xr:uid="{00000000-0005-0000-0000-000097DE0000}"/>
    <cellStyle name="SAPBEXHLevel2 2 2 3 2 2" xfId="57037" xr:uid="{00000000-0005-0000-0000-000098DE0000}"/>
    <cellStyle name="SAPBEXHLevel2 2 2 3 3" xfId="57038" xr:uid="{00000000-0005-0000-0000-000099DE0000}"/>
    <cellStyle name="SAPBEXHLevel2 2 2 3 3 2" xfId="57039" xr:uid="{00000000-0005-0000-0000-00009ADE0000}"/>
    <cellStyle name="SAPBEXHLevel2 2 2 3 4" xfId="57040" xr:uid="{00000000-0005-0000-0000-00009BDE0000}"/>
    <cellStyle name="SAPBEXHLevel2 2 2 4" xfId="57041" xr:uid="{00000000-0005-0000-0000-00009CDE0000}"/>
    <cellStyle name="SAPBEXHLevel2 2 2 4 2" xfId="57042" xr:uid="{00000000-0005-0000-0000-00009DDE0000}"/>
    <cellStyle name="SAPBEXHLevel2 2 2 5" xfId="57043" xr:uid="{00000000-0005-0000-0000-00009EDE0000}"/>
    <cellStyle name="SAPBEXHLevel2 2 2 5 2" xfId="57044" xr:uid="{00000000-0005-0000-0000-00009FDE0000}"/>
    <cellStyle name="SAPBEXHLevel2 2 2 6" xfId="57045" xr:uid="{00000000-0005-0000-0000-0000A0DE0000}"/>
    <cellStyle name="SAPBEXHLevel2 2 2 6 2" xfId="57046" xr:uid="{00000000-0005-0000-0000-0000A1DE0000}"/>
    <cellStyle name="SAPBEXHLevel2 2 2 7" xfId="57047" xr:uid="{00000000-0005-0000-0000-0000A2DE0000}"/>
    <cellStyle name="SAPBEXHLevel2 2 2 8" xfId="57048" xr:uid="{00000000-0005-0000-0000-0000A3DE0000}"/>
    <cellStyle name="SAPBEXHLevel2 2 3" xfId="57049" xr:uid="{00000000-0005-0000-0000-0000A4DE0000}"/>
    <cellStyle name="SAPBEXHLevel2 2 3 2" xfId="57050" xr:uid="{00000000-0005-0000-0000-0000A5DE0000}"/>
    <cellStyle name="SAPBEXHLevel2 2 3 2 2" xfId="57051" xr:uid="{00000000-0005-0000-0000-0000A6DE0000}"/>
    <cellStyle name="SAPBEXHLevel2 2 3 3" xfId="57052" xr:uid="{00000000-0005-0000-0000-0000A7DE0000}"/>
    <cellStyle name="SAPBEXHLevel2 2 3 3 2" xfId="57053" xr:uid="{00000000-0005-0000-0000-0000A8DE0000}"/>
    <cellStyle name="SAPBEXHLevel2 2 3 4" xfId="57054" xr:uid="{00000000-0005-0000-0000-0000A9DE0000}"/>
    <cellStyle name="SAPBEXHLevel2 2 3 4 2" xfId="57055" xr:uid="{00000000-0005-0000-0000-0000AADE0000}"/>
    <cellStyle name="SAPBEXHLevel2 2 3 5" xfId="57056" xr:uid="{00000000-0005-0000-0000-0000ABDE0000}"/>
    <cellStyle name="SAPBEXHLevel2 2 3 6" xfId="57057" xr:uid="{00000000-0005-0000-0000-0000ACDE0000}"/>
    <cellStyle name="SAPBEXHLevel2 2 3 7" xfId="57058" xr:uid="{00000000-0005-0000-0000-0000ADDE0000}"/>
    <cellStyle name="SAPBEXHLevel2 2 4" xfId="57059" xr:uid="{00000000-0005-0000-0000-0000AEDE0000}"/>
    <cellStyle name="SAPBEXHLevel2 2 4 2" xfId="57060" xr:uid="{00000000-0005-0000-0000-0000AFDE0000}"/>
    <cellStyle name="SAPBEXHLevel2 2 4 2 2" xfId="57061" xr:uid="{00000000-0005-0000-0000-0000B0DE0000}"/>
    <cellStyle name="SAPBEXHLevel2 2 4 3" xfId="57062" xr:uid="{00000000-0005-0000-0000-0000B1DE0000}"/>
    <cellStyle name="SAPBEXHLevel2 2 4 3 2" xfId="57063" xr:uid="{00000000-0005-0000-0000-0000B2DE0000}"/>
    <cellStyle name="SAPBEXHLevel2 2 4 4" xfId="57064" xr:uid="{00000000-0005-0000-0000-0000B3DE0000}"/>
    <cellStyle name="SAPBEXHLevel2 2 4 4 2" xfId="57065" xr:uid="{00000000-0005-0000-0000-0000B4DE0000}"/>
    <cellStyle name="SAPBEXHLevel2 2 4 5" xfId="57066" xr:uid="{00000000-0005-0000-0000-0000B5DE0000}"/>
    <cellStyle name="SAPBEXHLevel2 2 4 6" xfId="57067" xr:uid="{00000000-0005-0000-0000-0000B6DE0000}"/>
    <cellStyle name="SAPBEXHLevel2 2 5" xfId="57068" xr:uid="{00000000-0005-0000-0000-0000B7DE0000}"/>
    <cellStyle name="SAPBEXHLevel2 2 5 2" xfId="57069" xr:uid="{00000000-0005-0000-0000-0000B8DE0000}"/>
    <cellStyle name="SAPBEXHLevel2 2 6" xfId="57070" xr:uid="{00000000-0005-0000-0000-0000B9DE0000}"/>
    <cellStyle name="SAPBEXHLevel2 2 6 2" xfId="57071" xr:uid="{00000000-0005-0000-0000-0000BADE0000}"/>
    <cellStyle name="SAPBEXHLevel2 2 7" xfId="57072" xr:uid="{00000000-0005-0000-0000-0000BBDE0000}"/>
    <cellStyle name="SAPBEXHLevel2 2 7 2" xfId="57073" xr:uid="{00000000-0005-0000-0000-0000BCDE0000}"/>
    <cellStyle name="SAPBEXHLevel2 2 8" xfId="57074" xr:uid="{00000000-0005-0000-0000-0000BDDE0000}"/>
    <cellStyle name="SAPBEXHLevel2 2 8 2" xfId="57075" xr:uid="{00000000-0005-0000-0000-0000BEDE0000}"/>
    <cellStyle name="SAPBEXHLevel2 2 9" xfId="57076" xr:uid="{00000000-0005-0000-0000-0000BFDE0000}"/>
    <cellStyle name="SAPBEXHLevel2 3" xfId="57077" xr:uid="{00000000-0005-0000-0000-0000C0DE0000}"/>
    <cellStyle name="SAPBEXHLevel2 3 2" xfId="57078" xr:uid="{00000000-0005-0000-0000-0000C1DE0000}"/>
    <cellStyle name="SAPBEXHLevel2 3 2 2" xfId="57079" xr:uid="{00000000-0005-0000-0000-0000C2DE0000}"/>
    <cellStyle name="SAPBEXHLevel2 3 2 2 2" xfId="57080" xr:uid="{00000000-0005-0000-0000-0000C3DE0000}"/>
    <cellStyle name="SAPBEXHLevel2 3 2 2 2 2" xfId="57081" xr:uid="{00000000-0005-0000-0000-0000C4DE0000}"/>
    <cellStyle name="SAPBEXHLevel2 3 2 2 3" xfId="57082" xr:uid="{00000000-0005-0000-0000-0000C5DE0000}"/>
    <cellStyle name="SAPBEXHLevel2 3 2 2 3 2" xfId="57083" xr:uid="{00000000-0005-0000-0000-0000C6DE0000}"/>
    <cellStyle name="SAPBEXHLevel2 3 2 2 4" xfId="57084" xr:uid="{00000000-0005-0000-0000-0000C7DE0000}"/>
    <cellStyle name="SAPBEXHLevel2 3 2 2 5" xfId="57085" xr:uid="{00000000-0005-0000-0000-0000C8DE0000}"/>
    <cellStyle name="SAPBEXHLevel2 3 2 2 6" xfId="57086" xr:uid="{00000000-0005-0000-0000-0000C9DE0000}"/>
    <cellStyle name="SAPBEXHLevel2 3 2 3" xfId="57087" xr:uid="{00000000-0005-0000-0000-0000CADE0000}"/>
    <cellStyle name="SAPBEXHLevel2 3 2 3 2" xfId="57088" xr:uid="{00000000-0005-0000-0000-0000CBDE0000}"/>
    <cellStyle name="SAPBEXHLevel2 3 2 3 2 2" xfId="57089" xr:uid="{00000000-0005-0000-0000-0000CCDE0000}"/>
    <cellStyle name="SAPBEXHLevel2 3 2 3 3" xfId="57090" xr:uid="{00000000-0005-0000-0000-0000CDDE0000}"/>
    <cellStyle name="SAPBEXHLevel2 3 2 3 3 2" xfId="57091" xr:uid="{00000000-0005-0000-0000-0000CEDE0000}"/>
    <cellStyle name="SAPBEXHLevel2 3 2 3 4" xfId="57092" xr:uid="{00000000-0005-0000-0000-0000CFDE0000}"/>
    <cellStyle name="SAPBEXHLevel2 3 2 3 5" xfId="57093" xr:uid="{00000000-0005-0000-0000-0000D0DE0000}"/>
    <cellStyle name="SAPBEXHLevel2 3 2 4" xfId="57094" xr:uid="{00000000-0005-0000-0000-0000D1DE0000}"/>
    <cellStyle name="SAPBEXHLevel2 3 2 4 2" xfId="57095" xr:uid="{00000000-0005-0000-0000-0000D2DE0000}"/>
    <cellStyle name="SAPBEXHLevel2 3 2 5" xfId="57096" xr:uid="{00000000-0005-0000-0000-0000D3DE0000}"/>
    <cellStyle name="SAPBEXHLevel2 3 2 5 2" xfId="57097" xr:uid="{00000000-0005-0000-0000-0000D4DE0000}"/>
    <cellStyle name="SAPBEXHLevel2 3 2 6" xfId="57098" xr:uid="{00000000-0005-0000-0000-0000D5DE0000}"/>
    <cellStyle name="SAPBEXHLevel2 3 2 6 2" xfId="57099" xr:uid="{00000000-0005-0000-0000-0000D6DE0000}"/>
    <cellStyle name="SAPBEXHLevel2 3 2 7" xfId="57100" xr:uid="{00000000-0005-0000-0000-0000D7DE0000}"/>
    <cellStyle name="SAPBEXHLevel2 3 2 8" xfId="57101" xr:uid="{00000000-0005-0000-0000-0000D8DE0000}"/>
    <cellStyle name="SAPBEXHLevel2 3 2 9" xfId="57102" xr:uid="{00000000-0005-0000-0000-0000D9DE0000}"/>
    <cellStyle name="SAPBEXHLevel2 3 3" xfId="57103" xr:uid="{00000000-0005-0000-0000-0000DADE0000}"/>
    <cellStyle name="SAPBEXHLevel2 3 3 2" xfId="57104" xr:uid="{00000000-0005-0000-0000-0000DBDE0000}"/>
    <cellStyle name="SAPBEXHLevel2 3 3 2 2" xfId="57105" xr:uid="{00000000-0005-0000-0000-0000DCDE0000}"/>
    <cellStyle name="SAPBEXHLevel2 3 3 3" xfId="57106" xr:uid="{00000000-0005-0000-0000-0000DDDE0000}"/>
    <cellStyle name="SAPBEXHLevel2 3 3 3 2" xfId="57107" xr:uid="{00000000-0005-0000-0000-0000DEDE0000}"/>
    <cellStyle name="SAPBEXHLevel2 3 3 4" xfId="57108" xr:uid="{00000000-0005-0000-0000-0000DFDE0000}"/>
    <cellStyle name="SAPBEXHLevel2 3 3 4 2" xfId="57109" xr:uid="{00000000-0005-0000-0000-0000E0DE0000}"/>
    <cellStyle name="SAPBEXHLevel2 3 3 5" xfId="57110" xr:uid="{00000000-0005-0000-0000-0000E1DE0000}"/>
    <cellStyle name="SAPBEXHLevel2 3 3 6" xfId="57111" xr:uid="{00000000-0005-0000-0000-0000E2DE0000}"/>
    <cellStyle name="SAPBEXHLevel2 3 3 7" xfId="57112" xr:uid="{00000000-0005-0000-0000-0000E3DE0000}"/>
    <cellStyle name="SAPBEXHLevel2 3 4" xfId="57113" xr:uid="{00000000-0005-0000-0000-0000E4DE0000}"/>
    <cellStyle name="SAPBEXHLevel2 3 4 2" xfId="57114" xr:uid="{00000000-0005-0000-0000-0000E5DE0000}"/>
    <cellStyle name="SAPBEXHLevel2 3 4 2 2" xfId="57115" xr:uid="{00000000-0005-0000-0000-0000E6DE0000}"/>
    <cellStyle name="SAPBEXHLevel2 3 4 3" xfId="57116" xr:uid="{00000000-0005-0000-0000-0000E7DE0000}"/>
    <cellStyle name="SAPBEXHLevel2 3 4 3 2" xfId="57117" xr:uid="{00000000-0005-0000-0000-0000E8DE0000}"/>
    <cellStyle name="SAPBEXHLevel2 3 4 4" xfId="57118" xr:uid="{00000000-0005-0000-0000-0000E9DE0000}"/>
    <cellStyle name="SAPBEXHLevel2 3 4 5" xfId="57119" xr:uid="{00000000-0005-0000-0000-0000EADE0000}"/>
    <cellStyle name="SAPBEXHLevel2 3 4 6" xfId="57120" xr:uid="{00000000-0005-0000-0000-0000EBDE0000}"/>
    <cellStyle name="SAPBEXHLevel2 3 5" xfId="57121" xr:uid="{00000000-0005-0000-0000-0000ECDE0000}"/>
    <cellStyle name="SAPBEXHLevel2 3 5 2" xfId="57122" xr:uid="{00000000-0005-0000-0000-0000EDDE0000}"/>
    <cellStyle name="SAPBEXHLevel2 3 5 3" xfId="57123" xr:uid="{00000000-0005-0000-0000-0000EEDE0000}"/>
    <cellStyle name="SAPBEXHLevel2 3 6" xfId="57124" xr:uid="{00000000-0005-0000-0000-0000EFDE0000}"/>
    <cellStyle name="SAPBEXHLevel2 3 6 2" xfId="57125" xr:uid="{00000000-0005-0000-0000-0000F0DE0000}"/>
    <cellStyle name="SAPBEXHLevel2 3 7" xfId="57126" xr:uid="{00000000-0005-0000-0000-0000F1DE0000}"/>
    <cellStyle name="SAPBEXHLevel2 3 7 2" xfId="57127" xr:uid="{00000000-0005-0000-0000-0000F2DE0000}"/>
    <cellStyle name="SAPBEXHLevel2 3 8" xfId="57128" xr:uid="{00000000-0005-0000-0000-0000F3DE0000}"/>
    <cellStyle name="SAPBEXHLevel2 3 9" xfId="57129" xr:uid="{00000000-0005-0000-0000-0000F4DE0000}"/>
    <cellStyle name="SAPBEXHLevel2 4" xfId="57130" xr:uid="{00000000-0005-0000-0000-0000F5DE0000}"/>
    <cellStyle name="SAPBEXHLevel2 4 2" xfId="57131" xr:uid="{00000000-0005-0000-0000-0000F6DE0000}"/>
    <cellStyle name="SAPBEXHLevel2 4 2 2" xfId="57132" xr:uid="{00000000-0005-0000-0000-0000F7DE0000}"/>
    <cellStyle name="SAPBEXHLevel2 4 2 2 2" xfId="57133" xr:uid="{00000000-0005-0000-0000-0000F8DE0000}"/>
    <cellStyle name="SAPBEXHLevel2 4 2 2 3" xfId="57134" xr:uid="{00000000-0005-0000-0000-0000F9DE0000}"/>
    <cellStyle name="SAPBEXHLevel2 4 2 3" xfId="57135" xr:uid="{00000000-0005-0000-0000-0000FADE0000}"/>
    <cellStyle name="SAPBEXHLevel2 4 2 4" xfId="57136" xr:uid="{00000000-0005-0000-0000-0000FBDE0000}"/>
    <cellStyle name="SAPBEXHLevel2 4 3" xfId="57137" xr:uid="{00000000-0005-0000-0000-0000FCDE0000}"/>
    <cellStyle name="SAPBEXHLevel2 4 3 2" xfId="57138" xr:uid="{00000000-0005-0000-0000-0000FDDE0000}"/>
    <cellStyle name="SAPBEXHLevel2 4 3 3" xfId="57139" xr:uid="{00000000-0005-0000-0000-0000FEDE0000}"/>
    <cellStyle name="SAPBEXHLevel2 4 3 4" xfId="57140" xr:uid="{00000000-0005-0000-0000-0000FFDE0000}"/>
    <cellStyle name="SAPBEXHLevel2 4 4" xfId="57141" xr:uid="{00000000-0005-0000-0000-000000DF0000}"/>
    <cellStyle name="SAPBEXHLevel2 4 4 2" xfId="57142" xr:uid="{00000000-0005-0000-0000-000001DF0000}"/>
    <cellStyle name="SAPBEXHLevel2 4 5" xfId="57143" xr:uid="{00000000-0005-0000-0000-000002DF0000}"/>
    <cellStyle name="SAPBEXHLevel2 4 5 2" xfId="57144" xr:uid="{00000000-0005-0000-0000-000003DF0000}"/>
    <cellStyle name="SAPBEXHLevel2 4 6" xfId="57145" xr:uid="{00000000-0005-0000-0000-000004DF0000}"/>
    <cellStyle name="SAPBEXHLevel2 4 6 2" xfId="57146" xr:uid="{00000000-0005-0000-0000-000005DF0000}"/>
    <cellStyle name="SAPBEXHLevel2 4 7" xfId="57147" xr:uid="{00000000-0005-0000-0000-000006DF0000}"/>
    <cellStyle name="SAPBEXHLevel2 4 8" xfId="57148" xr:uid="{00000000-0005-0000-0000-000007DF0000}"/>
    <cellStyle name="SAPBEXHLevel2 4 9" xfId="57149" xr:uid="{00000000-0005-0000-0000-000008DF0000}"/>
    <cellStyle name="SAPBEXHLevel2 5" xfId="57150" xr:uid="{00000000-0005-0000-0000-000009DF0000}"/>
    <cellStyle name="SAPBEXHLevel2 5 10" xfId="57151" xr:uid="{00000000-0005-0000-0000-00000ADF0000}"/>
    <cellStyle name="SAPBEXHLevel2 5 11" xfId="57152" xr:uid="{00000000-0005-0000-0000-00000BDF0000}"/>
    <cellStyle name="SAPBEXHLevel2 5 2" xfId="57153" xr:uid="{00000000-0005-0000-0000-00000CDF0000}"/>
    <cellStyle name="SAPBEXHLevel2 5 2 2" xfId="57154" xr:uid="{00000000-0005-0000-0000-00000DDF0000}"/>
    <cellStyle name="SAPBEXHLevel2 5 2 2 2" xfId="57155" xr:uid="{00000000-0005-0000-0000-00000EDF0000}"/>
    <cellStyle name="SAPBEXHLevel2 5 2 3" xfId="57156" xr:uid="{00000000-0005-0000-0000-00000FDF0000}"/>
    <cellStyle name="SAPBEXHLevel2 5 2 3 2" xfId="57157" xr:uid="{00000000-0005-0000-0000-000010DF0000}"/>
    <cellStyle name="SAPBEXHLevel2 5 2 4" xfId="57158" xr:uid="{00000000-0005-0000-0000-000011DF0000}"/>
    <cellStyle name="SAPBEXHLevel2 5 2 5" xfId="57159" xr:uid="{00000000-0005-0000-0000-000012DF0000}"/>
    <cellStyle name="SAPBEXHLevel2 5 2 6" xfId="57160" xr:uid="{00000000-0005-0000-0000-000013DF0000}"/>
    <cellStyle name="SAPBEXHLevel2 5 3" xfId="57161" xr:uid="{00000000-0005-0000-0000-000014DF0000}"/>
    <cellStyle name="SAPBEXHLevel2 5 3 2" xfId="57162" xr:uid="{00000000-0005-0000-0000-000015DF0000}"/>
    <cellStyle name="SAPBEXHLevel2 5 3 2 2" xfId="57163" xr:uid="{00000000-0005-0000-0000-000016DF0000}"/>
    <cellStyle name="SAPBEXHLevel2 5 3 3" xfId="57164" xr:uid="{00000000-0005-0000-0000-000017DF0000}"/>
    <cellStyle name="SAPBEXHLevel2 5 3 3 2" xfId="57165" xr:uid="{00000000-0005-0000-0000-000018DF0000}"/>
    <cellStyle name="SAPBEXHLevel2 5 3 4" xfId="57166" xr:uid="{00000000-0005-0000-0000-000019DF0000}"/>
    <cellStyle name="SAPBEXHLevel2 5 4" xfId="57167" xr:uid="{00000000-0005-0000-0000-00001ADF0000}"/>
    <cellStyle name="SAPBEXHLevel2 5 4 2" xfId="57168" xr:uid="{00000000-0005-0000-0000-00001BDF0000}"/>
    <cellStyle name="SAPBEXHLevel2 5 5" xfId="57169" xr:uid="{00000000-0005-0000-0000-00001CDF0000}"/>
    <cellStyle name="SAPBEXHLevel2 5 5 2" xfId="57170" xr:uid="{00000000-0005-0000-0000-00001DDF0000}"/>
    <cellStyle name="SAPBEXHLevel2 5 6" xfId="57171" xr:uid="{00000000-0005-0000-0000-00001EDF0000}"/>
    <cellStyle name="SAPBEXHLevel2 5 6 2" xfId="57172" xr:uid="{00000000-0005-0000-0000-00001FDF0000}"/>
    <cellStyle name="SAPBEXHLevel2 5 7" xfId="57173" xr:uid="{00000000-0005-0000-0000-000020DF0000}"/>
    <cellStyle name="SAPBEXHLevel2 5 7 2" xfId="57174" xr:uid="{00000000-0005-0000-0000-000021DF0000}"/>
    <cellStyle name="SAPBEXHLevel2 5 8" xfId="57175" xr:uid="{00000000-0005-0000-0000-000022DF0000}"/>
    <cellStyle name="SAPBEXHLevel2 5 8 2" xfId="57176" xr:uid="{00000000-0005-0000-0000-000023DF0000}"/>
    <cellStyle name="SAPBEXHLevel2 5 9" xfId="57177" xr:uid="{00000000-0005-0000-0000-000024DF0000}"/>
    <cellStyle name="SAPBEXHLevel2 6" xfId="57178" xr:uid="{00000000-0005-0000-0000-000025DF0000}"/>
    <cellStyle name="SAPBEXHLevel2 6 2" xfId="57179" xr:uid="{00000000-0005-0000-0000-000026DF0000}"/>
    <cellStyle name="SAPBEXHLevel2 6 2 2" xfId="57180" xr:uid="{00000000-0005-0000-0000-000027DF0000}"/>
    <cellStyle name="SAPBEXHLevel2 6 3" xfId="57181" xr:uid="{00000000-0005-0000-0000-000028DF0000}"/>
    <cellStyle name="SAPBEXHLevel2 6 3 2" xfId="57182" xr:uid="{00000000-0005-0000-0000-000029DF0000}"/>
    <cellStyle name="SAPBEXHLevel2 6 4" xfId="57183" xr:uid="{00000000-0005-0000-0000-00002ADF0000}"/>
    <cellStyle name="SAPBEXHLevel2 6 4 2" xfId="57184" xr:uid="{00000000-0005-0000-0000-00002BDF0000}"/>
    <cellStyle name="SAPBEXHLevel2 6 5" xfId="57185" xr:uid="{00000000-0005-0000-0000-00002CDF0000}"/>
    <cellStyle name="SAPBEXHLevel2 6 5 2" xfId="57186" xr:uid="{00000000-0005-0000-0000-00002DDF0000}"/>
    <cellStyle name="SAPBEXHLevel2 6 6" xfId="57187" xr:uid="{00000000-0005-0000-0000-00002EDF0000}"/>
    <cellStyle name="SAPBEXHLevel2 6 6 2" xfId="57188" xr:uid="{00000000-0005-0000-0000-00002FDF0000}"/>
    <cellStyle name="SAPBEXHLevel2 6 7" xfId="57189" xr:uid="{00000000-0005-0000-0000-000030DF0000}"/>
    <cellStyle name="SAPBEXHLevel2 6 8" xfId="57190" xr:uid="{00000000-0005-0000-0000-000031DF0000}"/>
    <cellStyle name="SAPBEXHLevel2 6 9" xfId="57191" xr:uid="{00000000-0005-0000-0000-000032DF0000}"/>
    <cellStyle name="SAPBEXHLevel2 7" xfId="57192" xr:uid="{00000000-0005-0000-0000-000033DF0000}"/>
    <cellStyle name="SAPBEXHLevel2 7 2" xfId="57193" xr:uid="{00000000-0005-0000-0000-000034DF0000}"/>
    <cellStyle name="SAPBEXHLevel2 7 2 2" xfId="57194" xr:uid="{00000000-0005-0000-0000-000035DF0000}"/>
    <cellStyle name="SAPBEXHLevel2 7 3" xfId="57195" xr:uid="{00000000-0005-0000-0000-000036DF0000}"/>
    <cellStyle name="SAPBEXHLevel2 7 3 2" xfId="57196" xr:uid="{00000000-0005-0000-0000-000037DF0000}"/>
    <cellStyle name="SAPBEXHLevel2 7 4" xfId="57197" xr:uid="{00000000-0005-0000-0000-000038DF0000}"/>
    <cellStyle name="SAPBEXHLevel2 7 5" xfId="57198" xr:uid="{00000000-0005-0000-0000-000039DF0000}"/>
    <cellStyle name="SAPBEXHLevel2 8" xfId="57199" xr:uid="{00000000-0005-0000-0000-00003ADF0000}"/>
    <cellStyle name="SAPBEXHLevel2 8 2" xfId="57200" xr:uid="{00000000-0005-0000-0000-00003BDF0000}"/>
    <cellStyle name="SAPBEXHLevel2 8 2 2" xfId="57201" xr:uid="{00000000-0005-0000-0000-00003CDF0000}"/>
    <cellStyle name="SAPBEXHLevel2 8 3" xfId="57202" xr:uid="{00000000-0005-0000-0000-00003DDF0000}"/>
    <cellStyle name="SAPBEXHLevel2 9" xfId="57203" xr:uid="{00000000-0005-0000-0000-00003EDF0000}"/>
    <cellStyle name="SAPBEXHLevel2 9 2" xfId="57204" xr:uid="{00000000-0005-0000-0000-00003FDF0000}"/>
    <cellStyle name="SAPBEXHLevel2X" xfId="57205" xr:uid="{00000000-0005-0000-0000-000040DF0000}"/>
    <cellStyle name="SAPBEXHLevel2X 10" xfId="57206" xr:uid="{00000000-0005-0000-0000-000041DF0000}"/>
    <cellStyle name="SAPBEXHLevel2X 10 2" xfId="57207" xr:uid="{00000000-0005-0000-0000-000042DF0000}"/>
    <cellStyle name="SAPBEXHLevel2X 11" xfId="57208" xr:uid="{00000000-0005-0000-0000-000043DF0000}"/>
    <cellStyle name="SAPBEXHLevel2X 11 2" xfId="57209" xr:uid="{00000000-0005-0000-0000-000044DF0000}"/>
    <cellStyle name="SAPBEXHLevel2X 12" xfId="57210" xr:uid="{00000000-0005-0000-0000-000045DF0000}"/>
    <cellStyle name="SAPBEXHLevel2X 12 2" xfId="57211" xr:uid="{00000000-0005-0000-0000-000046DF0000}"/>
    <cellStyle name="SAPBEXHLevel2X 13" xfId="57212" xr:uid="{00000000-0005-0000-0000-000047DF0000}"/>
    <cellStyle name="SAPBEXHLevel2X 13 2" xfId="57213" xr:uid="{00000000-0005-0000-0000-000048DF0000}"/>
    <cellStyle name="SAPBEXHLevel2X 14" xfId="57214" xr:uid="{00000000-0005-0000-0000-000049DF0000}"/>
    <cellStyle name="SAPBEXHLevel2X 14 2" xfId="57215" xr:uid="{00000000-0005-0000-0000-00004ADF0000}"/>
    <cellStyle name="SAPBEXHLevel2X 15" xfId="57216" xr:uid="{00000000-0005-0000-0000-00004BDF0000}"/>
    <cellStyle name="SAPBEXHLevel2X 15 2" xfId="57217" xr:uid="{00000000-0005-0000-0000-00004CDF0000}"/>
    <cellStyle name="SAPBEXHLevel2X 16" xfId="57218" xr:uid="{00000000-0005-0000-0000-00004DDF0000}"/>
    <cellStyle name="SAPBEXHLevel2X 16 2" xfId="57219" xr:uid="{00000000-0005-0000-0000-00004EDF0000}"/>
    <cellStyle name="SAPBEXHLevel2X 17" xfId="57220" xr:uid="{00000000-0005-0000-0000-00004FDF0000}"/>
    <cellStyle name="SAPBEXHLevel2X 18" xfId="57221" xr:uid="{00000000-0005-0000-0000-000050DF0000}"/>
    <cellStyle name="SAPBEXHLevel2X 19" xfId="57222" xr:uid="{00000000-0005-0000-0000-000051DF0000}"/>
    <cellStyle name="SAPBEXHLevel2X 2" xfId="57223" xr:uid="{00000000-0005-0000-0000-000052DF0000}"/>
    <cellStyle name="SAPBEXHLevel2X 2 10" xfId="57224" xr:uid="{00000000-0005-0000-0000-000053DF0000}"/>
    <cellStyle name="SAPBEXHLevel2X 2 11" xfId="57225" xr:uid="{00000000-0005-0000-0000-000054DF0000}"/>
    <cellStyle name="SAPBEXHLevel2X 2 12" xfId="57226" xr:uid="{00000000-0005-0000-0000-000055DF0000}"/>
    <cellStyle name="SAPBEXHLevel2X 2 2" xfId="57227" xr:uid="{00000000-0005-0000-0000-000056DF0000}"/>
    <cellStyle name="SAPBEXHLevel2X 2 2 2" xfId="57228" xr:uid="{00000000-0005-0000-0000-000057DF0000}"/>
    <cellStyle name="SAPBEXHLevel2X 2 2 2 2" xfId="57229" xr:uid="{00000000-0005-0000-0000-000058DF0000}"/>
    <cellStyle name="SAPBEXHLevel2X 2 2 2 2 2" xfId="57230" xr:uid="{00000000-0005-0000-0000-000059DF0000}"/>
    <cellStyle name="SAPBEXHLevel2X 2 2 2 2 2 2" xfId="57231" xr:uid="{00000000-0005-0000-0000-00005ADF0000}"/>
    <cellStyle name="SAPBEXHLevel2X 2 2 2 2 3" xfId="57232" xr:uid="{00000000-0005-0000-0000-00005BDF0000}"/>
    <cellStyle name="SAPBEXHLevel2X 2 2 2 2 3 2" xfId="57233" xr:uid="{00000000-0005-0000-0000-00005CDF0000}"/>
    <cellStyle name="SAPBEXHLevel2X 2 2 2 2 4" xfId="57234" xr:uid="{00000000-0005-0000-0000-00005DDF0000}"/>
    <cellStyle name="SAPBEXHLevel2X 2 2 2 3" xfId="57235" xr:uid="{00000000-0005-0000-0000-00005EDF0000}"/>
    <cellStyle name="SAPBEXHLevel2X 2 2 2 3 2" xfId="57236" xr:uid="{00000000-0005-0000-0000-00005FDF0000}"/>
    <cellStyle name="SAPBEXHLevel2X 2 2 2 4" xfId="57237" xr:uid="{00000000-0005-0000-0000-000060DF0000}"/>
    <cellStyle name="SAPBEXHLevel2X 2 2 2 4 2" xfId="57238" xr:uid="{00000000-0005-0000-0000-000061DF0000}"/>
    <cellStyle name="SAPBEXHLevel2X 2 2 2 5" xfId="57239" xr:uid="{00000000-0005-0000-0000-000062DF0000}"/>
    <cellStyle name="SAPBEXHLevel2X 2 2 2 6" xfId="57240" xr:uid="{00000000-0005-0000-0000-000063DF0000}"/>
    <cellStyle name="SAPBEXHLevel2X 2 2 2 7" xfId="57241" xr:uid="{00000000-0005-0000-0000-000064DF0000}"/>
    <cellStyle name="SAPBEXHLevel2X 2 2 3" xfId="57242" xr:uid="{00000000-0005-0000-0000-000065DF0000}"/>
    <cellStyle name="SAPBEXHLevel2X 2 2 3 2" xfId="57243" xr:uid="{00000000-0005-0000-0000-000066DF0000}"/>
    <cellStyle name="SAPBEXHLevel2X 2 2 3 2 2" xfId="57244" xr:uid="{00000000-0005-0000-0000-000067DF0000}"/>
    <cellStyle name="SAPBEXHLevel2X 2 2 3 3" xfId="57245" xr:uid="{00000000-0005-0000-0000-000068DF0000}"/>
    <cellStyle name="SAPBEXHLevel2X 2 2 3 3 2" xfId="57246" xr:uid="{00000000-0005-0000-0000-000069DF0000}"/>
    <cellStyle name="SAPBEXHLevel2X 2 2 3 4" xfId="57247" xr:uid="{00000000-0005-0000-0000-00006ADF0000}"/>
    <cellStyle name="SAPBEXHLevel2X 2 2 4" xfId="57248" xr:uid="{00000000-0005-0000-0000-00006BDF0000}"/>
    <cellStyle name="SAPBEXHLevel2X 2 2 4 2" xfId="57249" xr:uid="{00000000-0005-0000-0000-00006CDF0000}"/>
    <cellStyle name="SAPBEXHLevel2X 2 2 4 2 2" xfId="57250" xr:uid="{00000000-0005-0000-0000-00006DDF0000}"/>
    <cellStyle name="SAPBEXHLevel2X 2 2 4 3" xfId="57251" xr:uid="{00000000-0005-0000-0000-00006EDF0000}"/>
    <cellStyle name="SAPBEXHLevel2X 2 2 4 3 2" xfId="57252" xr:uid="{00000000-0005-0000-0000-00006FDF0000}"/>
    <cellStyle name="SAPBEXHLevel2X 2 2 4 4" xfId="57253" xr:uid="{00000000-0005-0000-0000-000070DF0000}"/>
    <cellStyle name="SAPBEXHLevel2X 2 2 5" xfId="57254" xr:uid="{00000000-0005-0000-0000-000071DF0000}"/>
    <cellStyle name="SAPBEXHLevel2X 2 2 5 2" xfId="57255" xr:uid="{00000000-0005-0000-0000-000072DF0000}"/>
    <cellStyle name="SAPBEXHLevel2X 2 2 6" xfId="57256" xr:uid="{00000000-0005-0000-0000-000073DF0000}"/>
    <cellStyle name="SAPBEXHLevel2X 2 2 6 2" xfId="57257" xr:uid="{00000000-0005-0000-0000-000074DF0000}"/>
    <cellStyle name="SAPBEXHLevel2X 2 2 7" xfId="57258" xr:uid="{00000000-0005-0000-0000-000075DF0000}"/>
    <cellStyle name="SAPBEXHLevel2X 2 2 7 2" xfId="57259" xr:uid="{00000000-0005-0000-0000-000076DF0000}"/>
    <cellStyle name="SAPBEXHLevel2X 2 2 8" xfId="57260" xr:uid="{00000000-0005-0000-0000-000077DF0000}"/>
    <cellStyle name="SAPBEXHLevel2X 2 2 9" xfId="57261" xr:uid="{00000000-0005-0000-0000-000078DF0000}"/>
    <cellStyle name="SAPBEXHLevel2X 2 3" xfId="57262" xr:uid="{00000000-0005-0000-0000-000079DF0000}"/>
    <cellStyle name="SAPBEXHLevel2X 2 3 2" xfId="57263" xr:uid="{00000000-0005-0000-0000-00007ADF0000}"/>
    <cellStyle name="SAPBEXHLevel2X 2 3 2 2" xfId="57264" xr:uid="{00000000-0005-0000-0000-00007BDF0000}"/>
    <cellStyle name="SAPBEXHLevel2X 2 3 3" xfId="57265" xr:uid="{00000000-0005-0000-0000-00007CDF0000}"/>
    <cellStyle name="SAPBEXHLevel2X 2 3 3 2" xfId="57266" xr:uid="{00000000-0005-0000-0000-00007DDF0000}"/>
    <cellStyle name="SAPBEXHLevel2X 2 3 4" xfId="57267" xr:uid="{00000000-0005-0000-0000-00007EDF0000}"/>
    <cellStyle name="SAPBEXHLevel2X 2 3 4 2" xfId="57268" xr:uid="{00000000-0005-0000-0000-00007FDF0000}"/>
    <cellStyle name="SAPBEXHLevel2X 2 3 5" xfId="57269" xr:uid="{00000000-0005-0000-0000-000080DF0000}"/>
    <cellStyle name="SAPBEXHLevel2X 2 3 6" xfId="57270" xr:uid="{00000000-0005-0000-0000-000081DF0000}"/>
    <cellStyle name="SAPBEXHLevel2X 2 3 7" xfId="57271" xr:uid="{00000000-0005-0000-0000-000082DF0000}"/>
    <cellStyle name="SAPBEXHLevel2X 2 4" xfId="57272" xr:uid="{00000000-0005-0000-0000-000083DF0000}"/>
    <cellStyle name="SAPBEXHLevel2X 2 4 2" xfId="57273" xr:uid="{00000000-0005-0000-0000-000084DF0000}"/>
    <cellStyle name="SAPBEXHLevel2X 2 4 2 2" xfId="57274" xr:uid="{00000000-0005-0000-0000-000085DF0000}"/>
    <cellStyle name="SAPBEXHLevel2X 2 4 3" xfId="57275" xr:uid="{00000000-0005-0000-0000-000086DF0000}"/>
    <cellStyle name="SAPBEXHLevel2X 2 4 3 2" xfId="57276" xr:uid="{00000000-0005-0000-0000-000087DF0000}"/>
    <cellStyle name="SAPBEXHLevel2X 2 4 4" xfId="57277" xr:uid="{00000000-0005-0000-0000-000088DF0000}"/>
    <cellStyle name="SAPBEXHLevel2X 2 4 4 2" xfId="57278" xr:uid="{00000000-0005-0000-0000-000089DF0000}"/>
    <cellStyle name="SAPBEXHLevel2X 2 4 5" xfId="57279" xr:uid="{00000000-0005-0000-0000-00008ADF0000}"/>
    <cellStyle name="SAPBEXHLevel2X 2 4 6" xfId="57280" xr:uid="{00000000-0005-0000-0000-00008BDF0000}"/>
    <cellStyle name="SAPBEXHLevel2X 2 5" xfId="57281" xr:uid="{00000000-0005-0000-0000-00008CDF0000}"/>
    <cellStyle name="SAPBEXHLevel2X 2 5 2" xfId="57282" xr:uid="{00000000-0005-0000-0000-00008DDF0000}"/>
    <cellStyle name="SAPBEXHLevel2X 2 5 2 2" xfId="57283" xr:uid="{00000000-0005-0000-0000-00008EDF0000}"/>
    <cellStyle name="SAPBEXHLevel2X 2 5 3" xfId="57284" xr:uid="{00000000-0005-0000-0000-00008FDF0000}"/>
    <cellStyle name="SAPBEXHLevel2X 2 5 3 2" xfId="57285" xr:uid="{00000000-0005-0000-0000-000090DF0000}"/>
    <cellStyle name="SAPBEXHLevel2X 2 5 4" xfId="57286" xr:uid="{00000000-0005-0000-0000-000091DF0000}"/>
    <cellStyle name="SAPBEXHLevel2X 2 6" xfId="57287" xr:uid="{00000000-0005-0000-0000-000092DF0000}"/>
    <cellStyle name="SAPBEXHLevel2X 2 6 2" xfId="57288" xr:uid="{00000000-0005-0000-0000-000093DF0000}"/>
    <cellStyle name="SAPBEXHLevel2X 2 7" xfId="57289" xr:uid="{00000000-0005-0000-0000-000094DF0000}"/>
    <cellStyle name="SAPBEXHLevel2X 2 7 2" xfId="57290" xr:uid="{00000000-0005-0000-0000-000095DF0000}"/>
    <cellStyle name="SAPBEXHLevel2X 2 8" xfId="57291" xr:uid="{00000000-0005-0000-0000-000096DF0000}"/>
    <cellStyle name="SAPBEXHLevel2X 2 8 2" xfId="57292" xr:uid="{00000000-0005-0000-0000-000097DF0000}"/>
    <cellStyle name="SAPBEXHLevel2X 2 9" xfId="57293" xr:uid="{00000000-0005-0000-0000-000098DF0000}"/>
    <cellStyle name="SAPBEXHLevel2X 2 9 2" xfId="57294" xr:uid="{00000000-0005-0000-0000-000099DF0000}"/>
    <cellStyle name="SAPBEXHLevel2X 3" xfId="57295" xr:uid="{00000000-0005-0000-0000-00009ADF0000}"/>
    <cellStyle name="SAPBEXHLevel2X 3 2" xfId="57296" xr:uid="{00000000-0005-0000-0000-00009BDF0000}"/>
    <cellStyle name="SAPBEXHLevel2X 3 2 2" xfId="57297" xr:uid="{00000000-0005-0000-0000-00009CDF0000}"/>
    <cellStyle name="SAPBEXHLevel2X 3 2 2 2" xfId="57298" xr:uid="{00000000-0005-0000-0000-00009DDF0000}"/>
    <cellStyle name="SAPBEXHLevel2X 3 2 2 2 2" xfId="57299" xr:uid="{00000000-0005-0000-0000-00009EDF0000}"/>
    <cellStyle name="SAPBEXHLevel2X 3 2 2 3" xfId="57300" xr:uid="{00000000-0005-0000-0000-00009FDF0000}"/>
    <cellStyle name="SAPBEXHLevel2X 3 2 2 3 2" xfId="57301" xr:uid="{00000000-0005-0000-0000-0000A0DF0000}"/>
    <cellStyle name="SAPBEXHLevel2X 3 2 2 4" xfId="57302" xr:uid="{00000000-0005-0000-0000-0000A1DF0000}"/>
    <cellStyle name="SAPBEXHLevel2X 3 2 2 5" xfId="57303" xr:uid="{00000000-0005-0000-0000-0000A2DF0000}"/>
    <cellStyle name="SAPBEXHLevel2X 3 2 2 6" xfId="57304" xr:uid="{00000000-0005-0000-0000-0000A3DF0000}"/>
    <cellStyle name="SAPBEXHLevel2X 3 2 3" xfId="57305" xr:uid="{00000000-0005-0000-0000-0000A4DF0000}"/>
    <cellStyle name="SAPBEXHLevel2X 3 2 3 2" xfId="57306" xr:uid="{00000000-0005-0000-0000-0000A5DF0000}"/>
    <cellStyle name="SAPBEXHLevel2X 3 2 3 2 2" xfId="57307" xr:uid="{00000000-0005-0000-0000-0000A6DF0000}"/>
    <cellStyle name="SAPBEXHLevel2X 3 2 3 3" xfId="57308" xr:uid="{00000000-0005-0000-0000-0000A7DF0000}"/>
    <cellStyle name="SAPBEXHLevel2X 3 2 3 3 2" xfId="57309" xr:uid="{00000000-0005-0000-0000-0000A8DF0000}"/>
    <cellStyle name="SAPBEXHLevel2X 3 2 3 4" xfId="57310" xr:uid="{00000000-0005-0000-0000-0000A9DF0000}"/>
    <cellStyle name="SAPBEXHLevel2X 3 2 3 5" xfId="57311" xr:uid="{00000000-0005-0000-0000-0000AADF0000}"/>
    <cellStyle name="SAPBEXHLevel2X 3 2 4" xfId="57312" xr:uid="{00000000-0005-0000-0000-0000ABDF0000}"/>
    <cellStyle name="SAPBEXHLevel2X 3 2 4 2" xfId="57313" xr:uid="{00000000-0005-0000-0000-0000ACDF0000}"/>
    <cellStyle name="SAPBEXHLevel2X 3 2 4 3" xfId="57314" xr:uid="{00000000-0005-0000-0000-0000ADDF0000}"/>
    <cellStyle name="SAPBEXHLevel2X 3 2 5" xfId="57315" xr:uid="{00000000-0005-0000-0000-0000AEDF0000}"/>
    <cellStyle name="SAPBEXHLevel2X 3 2 5 2" xfId="57316" xr:uid="{00000000-0005-0000-0000-0000AFDF0000}"/>
    <cellStyle name="SAPBEXHLevel2X 3 2 6" xfId="57317" xr:uid="{00000000-0005-0000-0000-0000B0DF0000}"/>
    <cellStyle name="SAPBEXHLevel2X 3 2 6 2" xfId="57318" xr:uid="{00000000-0005-0000-0000-0000B1DF0000}"/>
    <cellStyle name="SAPBEXHLevel2X 3 2 7" xfId="57319" xr:uid="{00000000-0005-0000-0000-0000B2DF0000}"/>
    <cellStyle name="SAPBEXHLevel2X 3 2 8" xfId="57320" xr:uid="{00000000-0005-0000-0000-0000B3DF0000}"/>
    <cellStyle name="SAPBEXHLevel2X 3 2 9" xfId="57321" xr:uid="{00000000-0005-0000-0000-0000B4DF0000}"/>
    <cellStyle name="SAPBEXHLevel2X 3 3" xfId="57322" xr:uid="{00000000-0005-0000-0000-0000B5DF0000}"/>
    <cellStyle name="SAPBEXHLevel2X 3 3 2" xfId="57323" xr:uid="{00000000-0005-0000-0000-0000B6DF0000}"/>
    <cellStyle name="SAPBEXHLevel2X 3 3 2 2" xfId="57324" xr:uid="{00000000-0005-0000-0000-0000B7DF0000}"/>
    <cellStyle name="SAPBEXHLevel2X 3 3 3" xfId="57325" xr:uid="{00000000-0005-0000-0000-0000B8DF0000}"/>
    <cellStyle name="SAPBEXHLevel2X 3 3 3 2" xfId="57326" xr:uid="{00000000-0005-0000-0000-0000B9DF0000}"/>
    <cellStyle name="SAPBEXHLevel2X 3 3 4" xfId="57327" xr:uid="{00000000-0005-0000-0000-0000BADF0000}"/>
    <cellStyle name="SAPBEXHLevel2X 3 3 4 2" xfId="57328" xr:uid="{00000000-0005-0000-0000-0000BBDF0000}"/>
    <cellStyle name="SAPBEXHLevel2X 3 3 5" xfId="57329" xr:uid="{00000000-0005-0000-0000-0000BCDF0000}"/>
    <cellStyle name="SAPBEXHLevel2X 3 3 6" xfId="57330" xr:uid="{00000000-0005-0000-0000-0000BDDF0000}"/>
    <cellStyle name="SAPBEXHLevel2X 3 3 7" xfId="57331" xr:uid="{00000000-0005-0000-0000-0000BEDF0000}"/>
    <cellStyle name="SAPBEXHLevel2X 3 4" xfId="57332" xr:uid="{00000000-0005-0000-0000-0000BFDF0000}"/>
    <cellStyle name="SAPBEXHLevel2X 3 4 2" xfId="57333" xr:uid="{00000000-0005-0000-0000-0000C0DF0000}"/>
    <cellStyle name="SAPBEXHLevel2X 3 4 2 2" xfId="57334" xr:uid="{00000000-0005-0000-0000-0000C1DF0000}"/>
    <cellStyle name="SAPBEXHLevel2X 3 4 3" xfId="57335" xr:uid="{00000000-0005-0000-0000-0000C2DF0000}"/>
    <cellStyle name="SAPBEXHLevel2X 3 4 3 2" xfId="57336" xr:uid="{00000000-0005-0000-0000-0000C3DF0000}"/>
    <cellStyle name="SAPBEXHLevel2X 3 4 4" xfId="57337" xr:uid="{00000000-0005-0000-0000-0000C4DF0000}"/>
    <cellStyle name="SAPBEXHLevel2X 3 4 5" xfId="57338" xr:uid="{00000000-0005-0000-0000-0000C5DF0000}"/>
    <cellStyle name="SAPBEXHLevel2X 3 5" xfId="57339" xr:uid="{00000000-0005-0000-0000-0000C6DF0000}"/>
    <cellStyle name="SAPBEXHLevel2X 3 5 2" xfId="57340" xr:uid="{00000000-0005-0000-0000-0000C7DF0000}"/>
    <cellStyle name="SAPBEXHLevel2X 3 5 3" xfId="57341" xr:uid="{00000000-0005-0000-0000-0000C8DF0000}"/>
    <cellStyle name="SAPBEXHLevel2X 3 5 4" xfId="57342" xr:uid="{00000000-0005-0000-0000-0000C9DF0000}"/>
    <cellStyle name="SAPBEXHLevel2X 3 6" xfId="57343" xr:uid="{00000000-0005-0000-0000-0000CADF0000}"/>
    <cellStyle name="SAPBEXHLevel2X 3 6 2" xfId="57344" xr:uid="{00000000-0005-0000-0000-0000CBDF0000}"/>
    <cellStyle name="SAPBEXHLevel2X 3 7" xfId="57345" xr:uid="{00000000-0005-0000-0000-0000CCDF0000}"/>
    <cellStyle name="SAPBEXHLevel2X 3 7 2" xfId="57346" xr:uid="{00000000-0005-0000-0000-0000CDDF0000}"/>
    <cellStyle name="SAPBEXHLevel2X 3 8" xfId="57347" xr:uid="{00000000-0005-0000-0000-0000CEDF0000}"/>
    <cellStyle name="SAPBEXHLevel2X 3 9" xfId="57348" xr:uid="{00000000-0005-0000-0000-0000CFDF0000}"/>
    <cellStyle name="SAPBEXHLevel2X 4" xfId="57349" xr:uid="{00000000-0005-0000-0000-0000D0DF0000}"/>
    <cellStyle name="SAPBEXHLevel2X 4 10" xfId="57350" xr:uid="{00000000-0005-0000-0000-0000D1DF0000}"/>
    <cellStyle name="SAPBEXHLevel2X 4 2" xfId="57351" xr:uid="{00000000-0005-0000-0000-0000D2DF0000}"/>
    <cellStyle name="SAPBEXHLevel2X 4 2 2" xfId="57352" xr:uid="{00000000-0005-0000-0000-0000D3DF0000}"/>
    <cellStyle name="SAPBEXHLevel2X 4 2 2 2" xfId="57353" xr:uid="{00000000-0005-0000-0000-0000D4DF0000}"/>
    <cellStyle name="SAPBEXHLevel2X 4 2 2 2 2" xfId="57354" xr:uid="{00000000-0005-0000-0000-0000D5DF0000}"/>
    <cellStyle name="SAPBEXHLevel2X 4 2 2 3" xfId="57355" xr:uid="{00000000-0005-0000-0000-0000D6DF0000}"/>
    <cellStyle name="SAPBEXHLevel2X 4 2 2 3 2" xfId="57356" xr:uid="{00000000-0005-0000-0000-0000D7DF0000}"/>
    <cellStyle name="SAPBEXHLevel2X 4 2 2 4" xfId="57357" xr:uid="{00000000-0005-0000-0000-0000D8DF0000}"/>
    <cellStyle name="SAPBEXHLevel2X 4 2 2 5" xfId="57358" xr:uid="{00000000-0005-0000-0000-0000D9DF0000}"/>
    <cellStyle name="SAPBEXHLevel2X 4 2 2 6" xfId="57359" xr:uid="{00000000-0005-0000-0000-0000DADF0000}"/>
    <cellStyle name="SAPBEXHLevel2X 4 2 3" xfId="57360" xr:uid="{00000000-0005-0000-0000-0000DBDF0000}"/>
    <cellStyle name="SAPBEXHLevel2X 4 2 3 2" xfId="57361" xr:uid="{00000000-0005-0000-0000-0000DCDF0000}"/>
    <cellStyle name="SAPBEXHLevel2X 4 2 3 2 2" xfId="57362" xr:uid="{00000000-0005-0000-0000-0000DDDF0000}"/>
    <cellStyle name="SAPBEXHLevel2X 4 2 3 3" xfId="57363" xr:uid="{00000000-0005-0000-0000-0000DEDF0000}"/>
    <cellStyle name="SAPBEXHLevel2X 4 2 3 3 2" xfId="57364" xr:uid="{00000000-0005-0000-0000-0000DFDF0000}"/>
    <cellStyle name="SAPBEXHLevel2X 4 2 3 4" xfId="57365" xr:uid="{00000000-0005-0000-0000-0000E0DF0000}"/>
    <cellStyle name="SAPBEXHLevel2X 4 2 4" xfId="57366" xr:uid="{00000000-0005-0000-0000-0000E1DF0000}"/>
    <cellStyle name="SAPBEXHLevel2X 4 2 4 2" xfId="57367" xr:uid="{00000000-0005-0000-0000-0000E2DF0000}"/>
    <cellStyle name="SAPBEXHLevel2X 4 2 5" xfId="57368" xr:uid="{00000000-0005-0000-0000-0000E3DF0000}"/>
    <cellStyle name="SAPBEXHLevel2X 4 2 5 2" xfId="57369" xr:uid="{00000000-0005-0000-0000-0000E4DF0000}"/>
    <cellStyle name="SAPBEXHLevel2X 4 2 6" xfId="57370" xr:uid="{00000000-0005-0000-0000-0000E5DF0000}"/>
    <cellStyle name="SAPBEXHLevel2X 4 2 6 2" xfId="57371" xr:uid="{00000000-0005-0000-0000-0000E6DF0000}"/>
    <cellStyle name="SAPBEXHLevel2X 4 2 7" xfId="57372" xr:uid="{00000000-0005-0000-0000-0000E7DF0000}"/>
    <cellStyle name="SAPBEXHLevel2X 4 2 8" xfId="57373" xr:uid="{00000000-0005-0000-0000-0000E8DF0000}"/>
    <cellStyle name="SAPBEXHLevel2X 4 2 9" xfId="57374" xr:uid="{00000000-0005-0000-0000-0000E9DF0000}"/>
    <cellStyle name="SAPBEXHLevel2X 4 3" xfId="57375" xr:uid="{00000000-0005-0000-0000-0000EADF0000}"/>
    <cellStyle name="SAPBEXHLevel2X 4 3 2" xfId="57376" xr:uid="{00000000-0005-0000-0000-0000EBDF0000}"/>
    <cellStyle name="SAPBEXHLevel2X 4 3 2 2" xfId="57377" xr:uid="{00000000-0005-0000-0000-0000ECDF0000}"/>
    <cellStyle name="SAPBEXHLevel2X 4 3 3" xfId="57378" xr:uid="{00000000-0005-0000-0000-0000EDDF0000}"/>
    <cellStyle name="SAPBEXHLevel2X 4 3 3 2" xfId="57379" xr:uid="{00000000-0005-0000-0000-0000EEDF0000}"/>
    <cellStyle name="SAPBEXHLevel2X 4 3 4" xfId="57380" xr:uid="{00000000-0005-0000-0000-0000EFDF0000}"/>
    <cellStyle name="SAPBEXHLevel2X 4 3 4 2" xfId="57381" xr:uid="{00000000-0005-0000-0000-0000F0DF0000}"/>
    <cellStyle name="SAPBEXHLevel2X 4 3 5" xfId="57382" xr:uid="{00000000-0005-0000-0000-0000F1DF0000}"/>
    <cellStyle name="SAPBEXHLevel2X 4 3 6" xfId="57383" xr:uid="{00000000-0005-0000-0000-0000F2DF0000}"/>
    <cellStyle name="SAPBEXHLevel2X 4 3 7" xfId="57384" xr:uid="{00000000-0005-0000-0000-0000F3DF0000}"/>
    <cellStyle name="SAPBEXHLevel2X 4 4" xfId="57385" xr:uid="{00000000-0005-0000-0000-0000F4DF0000}"/>
    <cellStyle name="SAPBEXHLevel2X 4 4 2" xfId="57386" xr:uid="{00000000-0005-0000-0000-0000F5DF0000}"/>
    <cellStyle name="SAPBEXHLevel2X 4 4 2 2" xfId="57387" xr:uid="{00000000-0005-0000-0000-0000F6DF0000}"/>
    <cellStyle name="SAPBEXHLevel2X 4 4 3" xfId="57388" xr:uid="{00000000-0005-0000-0000-0000F7DF0000}"/>
    <cellStyle name="SAPBEXHLevel2X 4 4 3 2" xfId="57389" xr:uid="{00000000-0005-0000-0000-0000F8DF0000}"/>
    <cellStyle name="SAPBEXHLevel2X 4 4 4" xfId="57390" xr:uid="{00000000-0005-0000-0000-0000F9DF0000}"/>
    <cellStyle name="SAPBEXHLevel2X 4 5" xfId="57391" xr:uid="{00000000-0005-0000-0000-0000FADF0000}"/>
    <cellStyle name="SAPBEXHLevel2X 4 5 2" xfId="57392" xr:uid="{00000000-0005-0000-0000-0000FBDF0000}"/>
    <cellStyle name="SAPBEXHLevel2X 4 6" xfId="57393" xr:uid="{00000000-0005-0000-0000-0000FCDF0000}"/>
    <cellStyle name="SAPBEXHLevel2X 4 6 2" xfId="57394" xr:uid="{00000000-0005-0000-0000-0000FDDF0000}"/>
    <cellStyle name="SAPBEXHLevel2X 4 7" xfId="57395" xr:uid="{00000000-0005-0000-0000-0000FEDF0000}"/>
    <cellStyle name="SAPBEXHLevel2X 4 7 2" xfId="57396" xr:uid="{00000000-0005-0000-0000-0000FFDF0000}"/>
    <cellStyle name="SAPBEXHLevel2X 4 8" xfId="57397" xr:uid="{00000000-0005-0000-0000-000000E00000}"/>
    <cellStyle name="SAPBEXHLevel2X 4 9" xfId="57398" xr:uid="{00000000-0005-0000-0000-000001E00000}"/>
    <cellStyle name="SAPBEXHLevel2X 5" xfId="57399" xr:uid="{00000000-0005-0000-0000-000002E00000}"/>
    <cellStyle name="SAPBEXHLevel2X 5 10" xfId="57400" xr:uid="{00000000-0005-0000-0000-000003E00000}"/>
    <cellStyle name="SAPBEXHLevel2X 5 11" xfId="57401" xr:uid="{00000000-0005-0000-0000-000004E00000}"/>
    <cellStyle name="SAPBEXHLevel2X 5 2" xfId="57402" xr:uid="{00000000-0005-0000-0000-000005E00000}"/>
    <cellStyle name="SAPBEXHLevel2X 5 2 2" xfId="57403" xr:uid="{00000000-0005-0000-0000-000006E00000}"/>
    <cellStyle name="SAPBEXHLevel2X 5 2 2 2" xfId="57404" xr:uid="{00000000-0005-0000-0000-000007E00000}"/>
    <cellStyle name="SAPBEXHLevel2X 5 2 3" xfId="57405" xr:uid="{00000000-0005-0000-0000-000008E00000}"/>
    <cellStyle name="SAPBEXHLevel2X 5 2 3 2" xfId="57406" xr:uid="{00000000-0005-0000-0000-000009E00000}"/>
    <cellStyle name="SAPBEXHLevel2X 5 2 4" xfId="57407" xr:uid="{00000000-0005-0000-0000-00000AE00000}"/>
    <cellStyle name="SAPBEXHLevel2X 5 2 5" xfId="57408" xr:uid="{00000000-0005-0000-0000-00000BE00000}"/>
    <cellStyle name="SAPBEXHLevel2X 5 2 6" xfId="57409" xr:uid="{00000000-0005-0000-0000-00000CE00000}"/>
    <cellStyle name="SAPBEXHLevel2X 5 3" xfId="57410" xr:uid="{00000000-0005-0000-0000-00000DE00000}"/>
    <cellStyle name="SAPBEXHLevel2X 5 3 2" xfId="57411" xr:uid="{00000000-0005-0000-0000-00000EE00000}"/>
    <cellStyle name="SAPBEXHLevel2X 5 3 2 2" xfId="57412" xr:uid="{00000000-0005-0000-0000-00000FE00000}"/>
    <cellStyle name="SAPBEXHLevel2X 5 3 3" xfId="57413" xr:uid="{00000000-0005-0000-0000-000010E00000}"/>
    <cellStyle name="SAPBEXHLevel2X 5 3 3 2" xfId="57414" xr:uid="{00000000-0005-0000-0000-000011E00000}"/>
    <cellStyle name="SAPBEXHLevel2X 5 3 4" xfId="57415" xr:uid="{00000000-0005-0000-0000-000012E00000}"/>
    <cellStyle name="SAPBEXHLevel2X 5 4" xfId="57416" xr:uid="{00000000-0005-0000-0000-000013E00000}"/>
    <cellStyle name="SAPBEXHLevel2X 5 4 2" xfId="57417" xr:uid="{00000000-0005-0000-0000-000014E00000}"/>
    <cellStyle name="SAPBEXHLevel2X 5 5" xfId="57418" xr:uid="{00000000-0005-0000-0000-000015E00000}"/>
    <cellStyle name="SAPBEXHLevel2X 5 5 2" xfId="57419" xr:uid="{00000000-0005-0000-0000-000016E00000}"/>
    <cellStyle name="SAPBEXHLevel2X 5 6" xfId="57420" xr:uid="{00000000-0005-0000-0000-000017E00000}"/>
    <cellStyle name="SAPBEXHLevel2X 5 6 2" xfId="57421" xr:uid="{00000000-0005-0000-0000-000018E00000}"/>
    <cellStyle name="SAPBEXHLevel2X 5 7" xfId="57422" xr:uid="{00000000-0005-0000-0000-000019E00000}"/>
    <cellStyle name="SAPBEXHLevel2X 5 7 2" xfId="57423" xr:uid="{00000000-0005-0000-0000-00001AE00000}"/>
    <cellStyle name="SAPBEXHLevel2X 5 8" xfId="57424" xr:uid="{00000000-0005-0000-0000-00001BE00000}"/>
    <cellStyle name="SAPBEXHLevel2X 5 8 2" xfId="57425" xr:uid="{00000000-0005-0000-0000-00001CE00000}"/>
    <cellStyle name="SAPBEXHLevel2X 5 9" xfId="57426" xr:uid="{00000000-0005-0000-0000-00001DE00000}"/>
    <cellStyle name="SAPBEXHLevel2X 6" xfId="57427" xr:uid="{00000000-0005-0000-0000-00001EE00000}"/>
    <cellStyle name="SAPBEXHLevel2X 6 2" xfId="57428" xr:uid="{00000000-0005-0000-0000-00001FE00000}"/>
    <cellStyle name="SAPBEXHLevel2X 6 2 2" xfId="57429" xr:uid="{00000000-0005-0000-0000-000020E00000}"/>
    <cellStyle name="SAPBEXHLevel2X 6 3" xfId="57430" xr:uid="{00000000-0005-0000-0000-000021E00000}"/>
    <cellStyle name="SAPBEXHLevel2X 6 3 2" xfId="57431" xr:uid="{00000000-0005-0000-0000-000022E00000}"/>
    <cellStyle name="SAPBEXHLevel2X 6 4" xfId="57432" xr:uid="{00000000-0005-0000-0000-000023E00000}"/>
    <cellStyle name="SAPBEXHLevel2X 6 4 2" xfId="57433" xr:uid="{00000000-0005-0000-0000-000024E00000}"/>
    <cellStyle name="SAPBEXHLevel2X 6 5" xfId="57434" xr:uid="{00000000-0005-0000-0000-000025E00000}"/>
    <cellStyle name="SAPBEXHLevel2X 6 5 2" xfId="57435" xr:uid="{00000000-0005-0000-0000-000026E00000}"/>
    <cellStyle name="SAPBEXHLevel2X 6 6" xfId="57436" xr:uid="{00000000-0005-0000-0000-000027E00000}"/>
    <cellStyle name="SAPBEXHLevel2X 6 6 2" xfId="57437" xr:uid="{00000000-0005-0000-0000-000028E00000}"/>
    <cellStyle name="SAPBEXHLevel2X 6 7" xfId="57438" xr:uid="{00000000-0005-0000-0000-000029E00000}"/>
    <cellStyle name="SAPBEXHLevel2X 6 8" xfId="57439" xr:uid="{00000000-0005-0000-0000-00002AE00000}"/>
    <cellStyle name="SAPBEXHLevel2X 6 9" xfId="57440" xr:uid="{00000000-0005-0000-0000-00002BE00000}"/>
    <cellStyle name="SAPBEXHLevel2X 7" xfId="57441" xr:uid="{00000000-0005-0000-0000-00002CE00000}"/>
    <cellStyle name="SAPBEXHLevel2X 7 2" xfId="57442" xr:uid="{00000000-0005-0000-0000-00002DE00000}"/>
    <cellStyle name="SAPBEXHLevel2X 7 2 2" xfId="57443" xr:uid="{00000000-0005-0000-0000-00002EE00000}"/>
    <cellStyle name="SAPBEXHLevel2X 7 3" xfId="57444" xr:uid="{00000000-0005-0000-0000-00002FE00000}"/>
    <cellStyle name="SAPBEXHLevel2X 7 3 2" xfId="57445" xr:uid="{00000000-0005-0000-0000-000030E00000}"/>
    <cellStyle name="SAPBEXHLevel2X 7 4" xfId="57446" xr:uid="{00000000-0005-0000-0000-000031E00000}"/>
    <cellStyle name="SAPBEXHLevel2X 7 4 2" xfId="57447" xr:uid="{00000000-0005-0000-0000-000032E00000}"/>
    <cellStyle name="SAPBEXHLevel2X 7 5" xfId="57448" xr:uid="{00000000-0005-0000-0000-000033E00000}"/>
    <cellStyle name="SAPBEXHLevel2X 7 5 2" xfId="57449" xr:uid="{00000000-0005-0000-0000-000034E00000}"/>
    <cellStyle name="SAPBEXHLevel2X 7 6" xfId="57450" xr:uid="{00000000-0005-0000-0000-000035E00000}"/>
    <cellStyle name="SAPBEXHLevel2X 7 6 2" xfId="57451" xr:uid="{00000000-0005-0000-0000-000036E00000}"/>
    <cellStyle name="SAPBEXHLevel2X 7 7" xfId="57452" xr:uid="{00000000-0005-0000-0000-000037E00000}"/>
    <cellStyle name="SAPBEXHLevel2X 7 8" xfId="57453" xr:uid="{00000000-0005-0000-0000-000038E00000}"/>
    <cellStyle name="SAPBEXHLevel2X 8" xfId="57454" xr:uid="{00000000-0005-0000-0000-000039E00000}"/>
    <cellStyle name="SAPBEXHLevel2X 8 2" xfId="57455" xr:uid="{00000000-0005-0000-0000-00003AE00000}"/>
    <cellStyle name="SAPBEXHLevel2X 8 2 2" xfId="57456" xr:uid="{00000000-0005-0000-0000-00003BE00000}"/>
    <cellStyle name="SAPBEXHLevel2X 8 3" xfId="57457" xr:uid="{00000000-0005-0000-0000-00003CE00000}"/>
    <cellStyle name="SAPBEXHLevel2X 9" xfId="57458" xr:uid="{00000000-0005-0000-0000-00003DE00000}"/>
    <cellStyle name="SAPBEXHLevel2X 9 2" xfId="57459" xr:uid="{00000000-0005-0000-0000-00003EE00000}"/>
    <cellStyle name="SAPBEXHLevel2X_2010-2012 Program Workbook_Incent_FS" xfId="57460" xr:uid="{00000000-0005-0000-0000-00003FE00000}"/>
    <cellStyle name="SAPBEXHLevel3" xfId="57461" xr:uid="{00000000-0005-0000-0000-000040E00000}"/>
    <cellStyle name="SAPBEXHLevel3 10" xfId="57462" xr:uid="{00000000-0005-0000-0000-000041E00000}"/>
    <cellStyle name="SAPBEXHLevel3 10 2" xfId="57463" xr:uid="{00000000-0005-0000-0000-000042E00000}"/>
    <cellStyle name="SAPBEXHLevel3 11" xfId="57464" xr:uid="{00000000-0005-0000-0000-000043E00000}"/>
    <cellStyle name="SAPBEXHLevel3 11 2" xfId="57465" xr:uid="{00000000-0005-0000-0000-000044E00000}"/>
    <cellStyle name="SAPBEXHLevel3 12" xfId="57466" xr:uid="{00000000-0005-0000-0000-000045E00000}"/>
    <cellStyle name="SAPBEXHLevel3 12 2" xfId="57467" xr:uid="{00000000-0005-0000-0000-000046E00000}"/>
    <cellStyle name="SAPBEXHLevel3 13" xfId="57468" xr:uid="{00000000-0005-0000-0000-000047E00000}"/>
    <cellStyle name="SAPBEXHLevel3 13 2" xfId="57469" xr:uid="{00000000-0005-0000-0000-000048E00000}"/>
    <cellStyle name="SAPBEXHLevel3 14" xfId="57470" xr:uid="{00000000-0005-0000-0000-000049E00000}"/>
    <cellStyle name="SAPBEXHLevel3 14 2" xfId="57471" xr:uid="{00000000-0005-0000-0000-00004AE00000}"/>
    <cellStyle name="SAPBEXHLevel3 15" xfId="57472" xr:uid="{00000000-0005-0000-0000-00004BE00000}"/>
    <cellStyle name="SAPBEXHLevel3 15 2" xfId="57473" xr:uid="{00000000-0005-0000-0000-00004CE00000}"/>
    <cellStyle name="SAPBEXHLevel3 16" xfId="57474" xr:uid="{00000000-0005-0000-0000-00004DE00000}"/>
    <cellStyle name="SAPBEXHLevel3 16 2" xfId="57475" xr:uid="{00000000-0005-0000-0000-00004EE00000}"/>
    <cellStyle name="SAPBEXHLevel3 17" xfId="57476" xr:uid="{00000000-0005-0000-0000-00004FE00000}"/>
    <cellStyle name="SAPBEXHLevel3 18" xfId="57477" xr:uid="{00000000-0005-0000-0000-000050E00000}"/>
    <cellStyle name="SAPBEXHLevel3 19" xfId="57478" xr:uid="{00000000-0005-0000-0000-000051E00000}"/>
    <cellStyle name="SAPBEXHLevel3 2" xfId="57479" xr:uid="{00000000-0005-0000-0000-000052E00000}"/>
    <cellStyle name="SAPBEXHLevel3 2 10" xfId="57480" xr:uid="{00000000-0005-0000-0000-000053E00000}"/>
    <cellStyle name="SAPBEXHLevel3 2 11" xfId="57481" xr:uid="{00000000-0005-0000-0000-000054E00000}"/>
    <cellStyle name="SAPBEXHLevel3 2 2" xfId="57482" xr:uid="{00000000-0005-0000-0000-000055E00000}"/>
    <cellStyle name="SAPBEXHLevel3 2 2 2" xfId="57483" xr:uid="{00000000-0005-0000-0000-000056E00000}"/>
    <cellStyle name="SAPBEXHLevel3 2 2 2 2" xfId="57484" xr:uid="{00000000-0005-0000-0000-000057E00000}"/>
    <cellStyle name="SAPBEXHLevel3 2 2 2 2 2" xfId="57485" xr:uid="{00000000-0005-0000-0000-000058E00000}"/>
    <cellStyle name="SAPBEXHLevel3 2 2 2 3" xfId="57486" xr:uid="{00000000-0005-0000-0000-000059E00000}"/>
    <cellStyle name="SAPBEXHLevel3 2 2 2 3 2" xfId="57487" xr:uid="{00000000-0005-0000-0000-00005AE00000}"/>
    <cellStyle name="SAPBEXHLevel3 2 2 2 4" xfId="57488" xr:uid="{00000000-0005-0000-0000-00005BE00000}"/>
    <cellStyle name="SAPBEXHLevel3 2 2 2 5" xfId="57489" xr:uid="{00000000-0005-0000-0000-00005CE00000}"/>
    <cellStyle name="SAPBEXHLevel3 2 2 2 6" xfId="57490" xr:uid="{00000000-0005-0000-0000-00005DE00000}"/>
    <cellStyle name="SAPBEXHLevel3 2 2 3" xfId="57491" xr:uid="{00000000-0005-0000-0000-00005EE00000}"/>
    <cellStyle name="SAPBEXHLevel3 2 2 3 2" xfId="57492" xr:uid="{00000000-0005-0000-0000-00005FE00000}"/>
    <cellStyle name="SAPBEXHLevel3 2 2 3 2 2" xfId="57493" xr:uid="{00000000-0005-0000-0000-000060E00000}"/>
    <cellStyle name="SAPBEXHLevel3 2 2 3 3" xfId="57494" xr:uid="{00000000-0005-0000-0000-000061E00000}"/>
    <cellStyle name="SAPBEXHLevel3 2 2 3 3 2" xfId="57495" xr:uid="{00000000-0005-0000-0000-000062E00000}"/>
    <cellStyle name="SAPBEXHLevel3 2 2 3 4" xfId="57496" xr:uid="{00000000-0005-0000-0000-000063E00000}"/>
    <cellStyle name="SAPBEXHLevel3 2 2 4" xfId="57497" xr:uid="{00000000-0005-0000-0000-000064E00000}"/>
    <cellStyle name="SAPBEXHLevel3 2 2 4 2" xfId="57498" xr:uid="{00000000-0005-0000-0000-000065E00000}"/>
    <cellStyle name="SAPBEXHLevel3 2 2 5" xfId="57499" xr:uid="{00000000-0005-0000-0000-000066E00000}"/>
    <cellStyle name="SAPBEXHLevel3 2 2 5 2" xfId="57500" xr:uid="{00000000-0005-0000-0000-000067E00000}"/>
    <cellStyle name="SAPBEXHLevel3 2 2 6" xfId="57501" xr:uid="{00000000-0005-0000-0000-000068E00000}"/>
    <cellStyle name="SAPBEXHLevel3 2 2 6 2" xfId="57502" xr:uid="{00000000-0005-0000-0000-000069E00000}"/>
    <cellStyle name="SAPBEXHLevel3 2 2 7" xfId="57503" xr:uid="{00000000-0005-0000-0000-00006AE00000}"/>
    <cellStyle name="SAPBEXHLevel3 2 2 8" xfId="57504" xr:uid="{00000000-0005-0000-0000-00006BE00000}"/>
    <cellStyle name="SAPBEXHLevel3 2 3" xfId="57505" xr:uid="{00000000-0005-0000-0000-00006CE00000}"/>
    <cellStyle name="SAPBEXHLevel3 2 3 2" xfId="57506" xr:uid="{00000000-0005-0000-0000-00006DE00000}"/>
    <cellStyle name="SAPBEXHLevel3 2 3 2 2" xfId="57507" xr:uid="{00000000-0005-0000-0000-00006EE00000}"/>
    <cellStyle name="SAPBEXHLevel3 2 3 3" xfId="57508" xr:uid="{00000000-0005-0000-0000-00006FE00000}"/>
    <cellStyle name="SAPBEXHLevel3 2 3 3 2" xfId="57509" xr:uid="{00000000-0005-0000-0000-000070E00000}"/>
    <cellStyle name="SAPBEXHLevel3 2 3 4" xfId="57510" xr:uid="{00000000-0005-0000-0000-000071E00000}"/>
    <cellStyle name="SAPBEXHLevel3 2 3 4 2" xfId="57511" xr:uid="{00000000-0005-0000-0000-000072E00000}"/>
    <cellStyle name="SAPBEXHLevel3 2 3 5" xfId="57512" xr:uid="{00000000-0005-0000-0000-000073E00000}"/>
    <cellStyle name="SAPBEXHLevel3 2 3 6" xfId="57513" xr:uid="{00000000-0005-0000-0000-000074E00000}"/>
    <cellStyle name="SAPBEXHLevel3 2 3 7" xfId="57514" xr:uid="{00000000-0005-0000-0000-000075E00000}"/>
    <cellStyle name="SAPBEXHLevel3 2 4" xfId="57515" xr:uid="{00000000-0005-0000-0000-000076E00000}"/>
    <cellStyle name="SAPBEXHLevel3 2 4 2" xfId="57516" xr:uid="{00000000-0005-0000-0000-000077E00000}"/>
    <cellStyle name="SAPBEXHLevel3 2 4 2 2" xfId="57517" xr:uid="{00000000-0005-0000-0000-000078E00000}"/>
    <cellStyle name="SAPBEXHLevel3 2 4 3" xfId="57518" xr:uid="{00000000-0005-0000-0000-000079E00000}"/>
    <cellStyle name="SAPBEXHLevel3 2 4 3 2" xfId="57519" xr:uid="{00000000-0005-0000-0000-00007AE00000}"/>
    <cellStyle name="SAPBEXHLevel3 2 4 4" xfId="57520" xr:uid="{00000000-0005-0000-0000-00007BE00000}"/>
    <cellStyle name="SAPBEXHLevel3 2 4 4 2" xfId="57521" xr:uid="{00000000-0005-0000-0000-00007CE00000}"/>
    <cellStyle name="SAPBEXHLevel3 2 4 5" xfId="57522" xr:uid="{00000000-0005-0000-0000-00007DE00000}"/>
    <cellStyle name="SAPBEXHLevel3 2 4 6" xfId="57523" xr:uid="{00000000-0005-0000-0000-00007EE00000}"/>
    <cellStyle name="SAPBEXHLevel3 2 5" xfId="57524" xr:uid="{00000000-0005-0000-0000-00007FE00000}"/>
    <cellStyle name="SAPBEXHLevel3 2 5 2" xfId="57525" xr:uid="{00000000-0005-0000-0000-000080E00000}"/>
    <cellStyle name="SAPBEXHLevel3 2 6" xfId="57526" xr:uid="{00000000-0005-0000-0000-000081E00000}"/>
    <cellStyle name="SAPBEXHLevel3 2 6 2" xfId="57527" xr:uid="{00000000-0005-0000-0000-000082E00000}"/>
    <cellStyle name="SAPBEXHLevel3 2 7" xfId="57528" xr:uid="{00000000-0005-0000-0000-000083E00000}"/>
    <cellStyle name="SAPBEXHLevel3 2 7 2" xfId="57529" xr:uid="{00000000-0005-0000-0000-000084E00000}"/>
    <cellStyle name="SAPBEXHLevel3 2 8" xfId="57530" xr:uid="{00000000-0005-0000-0000-000085E00000}"/>
    <cellStyle name="SAPBEXHLevel3 2 8 2" xfId="57531" xr:uid="{00000000-0005-0000-0000-000086E00000}"/>
    <cellStyle name="SAPBEXHLevel3 2 9" xfId="57532" xr:uid="{00000000-0005-0000-0000-000087E00000}"/>
    <cellStyle name="SAPBEXHLevel3 3" xfId="57533" xr:uid="{00000000-0005-0000-0000-000088E00000}"/>
    <cellStyle name="SAPBEXHLevel3 3 2" xfId="57534" xr:uid="{00000000-0005-0000-0000-000089E00000}"/>
    <cellStyle name="SAPBEXHLevel3 3 2 2" xfId="57535" xr:uid="{00000000-0005-0000-0000-00008AE00000}"/>
    <cellStyle name="SAPBEXHLevel3 3 2 2 2" xfId="57536" xr:uid="{00000000-0005-0000-0000-00008BE00000}"/>
    <cellStyle name="SAPBEXHLevel3 3 2 2 2 2" xfId="57537" xr:uid="{00000000-0005-0000-0000-00008CE00000}"/>
    <cellStyle name="SAPBEXHLevel3 3 2 2 3" xfId="57538" xr:uid="{00000000-0005-0000-0000-00008DE00000}"/>
    <cellStyle name="SAPBEXHLevel3 3 2 2 3 2" xfId="57539" xr:uid="{00000000-0005-0000-0000-00008EE00000}"/>
    <cellStyle name="SAPBEXHLevel3 3 2 2 4" xfId="57540" xr:uid="{00000000-0005-0000-0000-00008FE00000}"/>
    <cellStyle name="SAPBEXHLevel3 3 2 2 5" xfId="57541" xr:uid="{00000000-0005-0000-0000-000090E00000}"/>
    <cellStyle name="SAPBEXHLevel3 3 2 2 6" xfId="57542" xr:uid="{00000000-0005-0000-0000-000091E00000}"/>
    <cellStyle name="SAPBEXHLevel3 3 2 3" xfId="57543" xr:uid="{00000000-0005-0000-0000-000092E00000}"/>
    <cellStyle name="SAPBEXHLevel3 3 2 3 2" xfId="57544" xr:uid="{00000000-0005-0000-0000-000093E00000}"/>
    <cellStyle name="SAPBEXHLevel3 3 2 3 2 2" xfId="57545" xr:uid="{00000000-0005-0000-0000-000094E00000}"/>
    <cellStyle name="SAPBEXHLevel3 3 2 3 3" xfId="57546" xr:uid="{00000000-0005-0000-0000-000095E00000}"/>
    <cellStyle name="SAPBEXHLevel3 3 2 3 3 2" xfId="57547" xr:uid="{00000000-0005-0000-0000-000096E00000}"/>
    <cellStyle name="SAPBEXHLevel3 3 2 3 4" xfId="57548" xr:uid="{00000000-0005-0000-0000-000097E00000}"/>
    <cellStyle name="SAPBEXHLevel3 3 2 3 5" xfId="57549" xr:uid="{00000000-0005-0000-0000-000098E00000}"/>
    <cellStyle name="SAPBEXHLevel3 3 2 4" xfId="57550" xr:uid="{00000000-0005-0000-0000-000099E00000}"/>
    <cellStyle name="SAPBEXHLevel3 3 2 4 2" xfId="57551" xr:uid="{00000000-0005-0000-0000-00009AE00000}"/>
    <cellStyle name="SAPBEXHLevel3 3 2 5" xfId="57552" xr:uid="{00000000-0005-0000-0000-00009BE00000}"/>
    <cellStyle name="SAPBEXHLevel3 3 2 5 2" xfId="57553" xr:uid="{00000000-0005-0000-0000-00009CE00000}"/>
    <cellStyle name="SAPBEXHLevel3 3 2 6" xfId="57554" xr:uid="{00000000-0005-0000-0000-00009DE00000}"/>
    <cellStyle name="SAPBEXHLevel3 3 2 6 2" xfId="57555" xr:uid="{00000000-0005-0000-0000-00009EE00000}"/>
    <cellStyle name="SAPBEXHLevel3 3 2 7" xfId="57556" xr:uid="{00000000-0005-0000-0000-00009FE00000}"/>
    <cellStyle name="SAPBEXHLevel3 3 2 8" xfId="57557" xr:uid="{00000000-0005-0000-0000-0000A0E00000}"/>
    <cellStyle name="SAPBEXHLevel3 3 2 9" xfId="57558" xr:uid="{00000000-0005-0000-0000-0000A1E00000}"/>
    <cellStyle name="SAPBEXHLevel3 3 3" xfId="57559" xr:uid="{00000000-0005-0000-0000-0000A2E00000}"/>
    <cellStyle name="SAPBEXHLevel3 3 3 2" xfId="57560" xr:uid="{00000000-0005-0000-0000-0000A3E00000}"/>
    <cellStyle name="SAPBEXHLevel3 3 3 2 2" xfId="57561" xr:uid="{00000000-0005-0000-0000-0000A4E00000}"/>
    <cellStyle name="SAPBEXHLevel3 3 3 3" xfId="57562" xr:uid="{00000000-0005-0000-0000-0000A5E00000}"/>
    <cellStyle name="SAPBEXHLevel3 3 3 3 2" xfId="57563" xr:uid="{00000000-0005-0000-0000-0000A6E00000}"/>
    <cellStyle name="SAPBEXHLevel3 3 3 4" xfId="57564" xr:uid="{00000000-0005-0000-0000-0000A7E00000}"/>
    <cellStyle name="SAPBEXHLevel3 3 3 4 2" xfId="57565" xr:uid="{00000000-0005-0000-0000-0000A8E00000}"/>
    <cellStyle name="SAPBEXHLevel3 3 3 5" xfId="57566" xr:uid="{00000000-0005-0000-0000-0000A9E00000}"/>
    <cellStyle name="SAPBEXHLevel3 3 3 6" xfId="57567" xr:uid="{00000000-0005-0000-0000-0000AAE00000}"/>
    <cellStyle name="SAPBEXHLevel3 3 3 7" xfId="57568" xr:uid="{00000000-0005-0000-0000-0000ABE00000}"/>
    <cellStyle name="SAPBEXHLevel3 3 4" xfId="57569" xr:uid="{00000000-0005-0000-0000-0000ACE00000}"/>
    <cellStyle name="SAPBEXHLevel3 3 4 2" xfId="57570" xr:uid="{00000000-0005-0000-0000-0000ADE00000}"/>
    <cellStyle name="SAPBEXHLevel3 3 4 2 2" xfId="57571" xr:uid="{00000000-0005-0000-0000-0000AEE00000}"/>
    <cellStyle name="SAPBEXHLevel3 3 4 3" xfId="57572" xr:uid="{00000000-0005-0000-0000-0000AFE00000}"/>
    <cellStyle name="SAPBEXHLevel3 3 4 3 2" xfId="57573" xr:uid="{00000000-0005-0000-0000-0000B0E00000}"/>
    <cellStyle name="SAPBEXHLevel3 3 4 4" xfId="57574" xr:uid="{00000000-0005-0000-0000-0000B1E00000}"/>
    <cellStyle name="SAPBEXHLevel3 3 4 5" xfId="57575" xr:uid="{00000000-0005-0000-0000-0000B2E00000}"/>
    <cellStyle name="SAPBEXHLevel3 3 4 6" xfId="57576" xr:uid="{00000000-0005-0000-0000-0000B3E00000}"/>
    <cellStyle name="SAPBEXHLevel3 3 5" xfId="57577" xr:uid="{00000000-0005-0000-0000-0000B4E00000}"/>
    <cellStyle name="SAPBEXHLevel3 3 5 2" xfId="57578" xr:uid="{00000000-0005-0000-0000-0000B5E00000}"/>
    <cellStyle name="SAPBEXHLevel3 3 5 3" xfId="57579" xr:uid="{00000000-0005-0000-0000-0000B6E00000}"/>
    <cellStyle name="SAPBEXHLevel3 3 6" xfId="57580" xr:uid="{00000000-0005-0000-0000-0000B7E00000}"/>
    <cellStyle name="SAPBEXHLevel3 3 6 2" xfId="57581" xr:uid="{00000000-0005-0000-0000-0000B8E00000}"/>
    <cellStyle name="SAPBEXHLevel3 3 7" xfId="57582" xr:uid="{00000000-0005-0000-0000-0000B9E00000}"/>
    <cellStyle name="SAPBEXHLevel3 3 7 2" xfId="57583" xr:uid="{00000000-0005-0000-0000-0000BAE00000}"/>
    <cellStyle name="SAPBEXHLevel3 3 8" xfId="57584" xr:uid="{00000000-0005-0000-0000-0000BBE00000}"/>
    <cellStyle name="SAPBEXHLevel3 3 9" xfId="57585" xr:uid="{00000000-0005-0000-0000-0000BCE00000}"/>
    <cellStyle name="SAPBEXHLevel3 4" xfId="57586" xr:uid="{00000000-0005-0000-0000-0000BDE00000}"/>
    <cellStyle name="SAPBEXHLevel3 4 2" xfId="57587" xr:uid="{00000000-0005-0000-0000-0000BEE00000}"/>
    <cellStyle name="SAPBEXHLevel3 4 2 2" xfId="57588" xr:uid="{00000000-0005-0000-0000-0000BFE00000}"/>
    <cellStyle name="SAPBEXHLevel3 4 2 2 2" xfId="57589" xr:uid="{00000000-0005-0000-0000-0000C0E00000}"/>
    <cellStyle name="SAPBEXHLevel3 4 2 2 3" xfId="57590" xr:uid="{00000000-0005-0000-0000-0000C1E00000}"/>
    <cellStyle name="SAPBEXHLevel3 4 2 3" xfId="57591" xr:uid="{00000000-0005-0000-0000-0000C2E00000}"/>
    <cellStyle name="SAPBEXHLevel3 4 2 4" xfId="57592" xr:uid="{00000000-0005-0000-0000-0000C3E00000}"/>
    <cellStyle name="SAPBEXHLevel3 4 3" xfId="57593" xr:uid="{00000000-0005-0000-0000-0000C4E00000}"/>
    <cellStyle name="SAPBEXHLevel3 4 3 2" xfId="57594" xr:uid="{00000000-0005-0000-0000-0000C5E00000}"/>
    <cellStyle name="SAPBEXHLevel3 4 3 3" xfId="57595" xr:uid="{00000000-0005-0000-0000-0000C6E00000}"/>
    <cellStyle name="SAPBEXHLevel3 4 3 4" xfId="57596" xr:uid="{00000000-0005-0000-0000-0000C7E00000}"/>
    <cellStyle name="SAPBEXHLevel3 4 4" xfId="57597" xr:uid="{00000000-0005-0000-0000-0000C8E00000}"/>
    <cellStyle name="SAPBEXHLevel3 4 4 2" xfId="57598" xr:uid="{00000000-0005-0000-0000-0000C9E00000}"/>
    <cellStyle name="SAPBEXHLevel3 4 5" xfId="57599" xr:uid="{00000000-0005-0000-0000-0000CAE00000}"/>
    <cellStyle name="SAPBEXHLevel3 4 5 2" xfId="57600" xr:uid="{00000000-0005-0000-0000-0000CBE00000}"/>
    <cellStyle name="SAPBEXHLevel3 4 6" xfId="57601" xr:uid="{00000000-0005-0000-0000-0000CCE00000}"/>
    <cellStyle name="SAPBEXHLevel3 4 6 2" xfId="57602" xr:uid="{00000000-0005-0000-0000-0000CDE00000}"/>
    <cellStyle name="SAPBEXHLevel3 4 7" xfId="57603" xr:uid="{00000000-0005-0000-0000-0000CEE00000}"/>
    <cellStyle name="SAPBEXHLevel3 4 8" xfId="57604" xr:uid="{00000000-0005-0000-0000-0000CFE00000}"/>
    <cellStyle name="SAPBEXHLevel3 4 9" xfId="57605" xr:uid="{00000000-0005-0000-0000-0000D0E00000}"/>
    <cellStyle name="SAPBEXHLevel3 5" xfId="57606" xr:uid="{00000000-0005-0000-0000-0000D1E00000}"/>
    <cellStyle name="SAPBEXHLevel3 5 10" xfId="57607" xr:uid="{00000000-0005-0000-0000-0000D2E00000}"/>
    <cellStyle name="SAPBEXHLevel3 5 11" xfId="57608" xr:uid="{00000000-0005-0000-0000-0000D3E00000}"/>
    <cellStyle name="SAPBEXHLevel3 5 2" xfId="57609" xr:uid="{00000000-0005-0000-0000-0000D4E00000}"/>
    <cellStyle name="SAPBEXHLevel3 5 2 2" xfId="57610" xr:uid="{00000000-0005-0000-0000-0000D5E00000}"/>
    <cellStyle name="SAPBEXHLevel3 5 2 2 2" xfId="57611" xr:uid="{00000000-0005-0000-0000-0000D6E00000}"/>
    <cellStyle name="SAPBEXHLevel3 5 2 3" xfId="57612" xr:uid="{00000000-0005-0000-0000-0000D7E00000}"/>
    <cellStyle name="SAPBEXHLevel3 5 2 3 2" xfId="57613" xr:uid="{00000000-0005-0000-0000-0000D8E00000}"/>
    <cellStyle name="SAPBEXHLevel3 5 2 4" xfId="57614" xr:uid="{00000000-0005-0000-0000-0000D9E00000}"/>
    <cellStyle name="SAPBEXHLevel3 5 2 5" xfId="57615" xr:uid="{00000000-0005-0000-0000-0000DAE00000}"/>
    <cellStyle name="SAPBEXHLevel3 5 2 6" xfId="57616" xr:uid="{00000000-0005-0000-0000-0000DBE00000}"/>
    <cellStyle name="SAPBEXHLevel3 5 3" xfId="57617" xr:uid="{00000000-0005-0000-0000-0000DCE00000}"/>
    <cellStyle name="SAPBEXHLevel3 5 3 2" xfId="57618" xr:uid="{00000000-0005-0000-0000-0000DDE00000}"/>
    <cellStyle name="SAPBEXHLevel3 5 3 2 2" xfId="57619" xr:uid="{00000000-0005-0000-0000-0000DEE00000}"/>
    <cellStyle name="SAPBEXHLevel3 5 3 3" xfId="57620" xr:uid="{00000000-0005-0000-0000-0000DFE00000}"/>
    <cellStyle name="SAPBEXHLevel3 5 3 3 2" xfId="57621" xr:uid="{00000000-0005-0000-0000-0000E0E00000}"/>
    <cellStyle name="SAPBEXHLevel3 5 3 4" xfId="57622" xr:uid="{00000000-0005-0000-0000-0000E1E00000}"/>
    <cellStyle name="SAPBEXHLevel3 5 4" xfId="57623" xr:uid="{00000000-0005-0000-0000-0000E2E00000}"/>
    <cellStyle name="SAPBEXHLevel3 5 4 2" xfId="57624" xr:uid="{00000000-0005-0000-0000-0000E3E00000}"/>
    <cellStyle name="SAPBEXHLevel3 5 5" xfId="57625" xr:uid="{00000000-0005-0000-0000-0000E4E00000}"/>
    <cellStyle name="SAPBEXHLevel3 5 5 2" xfId="57626" xr:uid="{00000000-0005-0000-0000-0000E5E00000}"/>
    <cellStyle name="SAPBEXHLevel3 5 6" xfId="57627" xr:uid="{00000000-0005-0000-0000-0000E6E00000}"/>
    <cellStyle name="SAPBEXHLevel3 5 6 2" xfId="57628" xr:uid="{00000000-0005-0000-0000-0000E7E00000}"/>
    <cellStyle name="SAPBEXHLevel3 5 7" xfId="57629" xr:uid="{00000000-0005-0000-0000-0000E8E00000}"/>
    <cellStyle name="SAPBEXHLevel3 5 7 2" xfId="57630" xr:uid="{00000000-0005-0000-0000-0000E9E00000}"/>
    <cellStyle name="SAPBEXHLevel3 5 8" xfId="57631" xr:uid="{00000000-0005-0000-0000-0000EAE00000}"/>
    <cellStyle name="SAPBEXHLevel3 5 8 2" xfId="57632" xr:uid="{00000000-0005-0000-0000-0000EBE00000}"/>
    <cellStyle name="SAPBEXHLevel3 5 9" xfId="57633" xr:uid="{00000000-0005-0000-0000-0000ECE00000}"/>
    <cellStyle name="SAPBEXHLevel3 6" xfId="57634" xr:uid="{00000000-0005-0000-0000-0000EDE00000}"/>
    <cellStyle name="SAPBEXHLevel3 6 2" xfId="57635" xr:uid="{00000000-0005-0000-0000-0000EEE00000}"/>
    <cellStyle name="SAPBEXHLevel3 6 2 2" xfId="57636" xr:uid="{00000000-0005-0000-0000-0000EFE00000}"/>
    <cellStyle name="SAPBEXHLevel3 6 3" xfId="57637" xr:uid="{00000000-0005-0000-0000-0000F0E00000}"/>
    <cellStyle name="SAPBEXHLevel3 6 3 2" xfId="57638" xr:uid="{00000000-0005-0000-0000-0000F1E00000}"/>
    <cellStyle name="SAPBEXHLevel3 6 4" xfId="57639" xr:uid="{00000000-0005-0000-0000-0000F2E00000}"/>
    <cellStyle name="SAPBEXHLevel3 6 4 2" xfId="57640" xr:uid="{00000000-0005-0000-0000-0000F3E00000}"/>
    <cellStyle name="SAPBEXHLevel3 6 5" xfId="57641" xr:uid="{00000000-0005-0000-0000-0000F4E00000}"/>
    <cellStyle name="SAPBEXHLevel3 6 5 2" xfId="57642" xr:uid="{00000000-0005-0000-0000-0000F5E00000}"/>
    <cellStyle name="SAPBEXHLevel3 6 6" xfId="57643" xr:uid="{00000000-0005-0000-0000-0000F6E00000}"/>
    <cellStyle name="SAPBEXHLevel3 6 6 2" xfId="57644" xr:uid="{00000000-0005-0000-0000-0000F7E00000}"/>
    <cellStyle name="SAPBEXHLevel3 6 7" xfId="57645" xr:uid="{00000000-0005-0000-0000-0000F8E00000}"/>
    <cellStyle name="SAPBEXHLevel3 6 8" xfId="57646" xr:uid="{00000000-0005-0000-0000-0000F9E00000}"/>
    <cellStyle name="SAPBEXHLevel3 6 9" xfId="57647" xr:uid="{00000000-0005-0000-0000-0000FAE00000}"/>
    <cellStyle name="SAPBEXHLevel3 7" xfId="57648" xr:uid="{00000000-0005-0000-0000-0000FBE00000}"/>
    <cellStyle name="SAPBEXHLevel3 7 2" xfId="57649" xr:uid="{00000000-0005-0000-0000-0000FCE00000}"/>
    <cellStyle name="SAPBEXHLevel3 7 2 2" xfId="57650" xr:uid="{00000000-0005-0000-0000-0000FDE00000}"/>
    <cellStyle name="SAPBEXHLevel3 7 3" xfId="57651" xr:uid="{00000000-0005-0000-0000-0000FEE00000}"/>
    <cellStyle name="SAPBEXHLevel3 7 3 2" xfId="57652" xr:uid="{00000000-0005-0000-0000-0000FFE00000}"/>
    <cellStyle name="SAPBEXHLevel3 7 4" xfId="57653" xr:uid="{00000000-0005-0000-0000-000000E10000}"/>
    <cellStyle name="SAPBEXHLevel3 7 5" xfId="57654" xr:uid="{00000000-0005-0000-0000-000001E10000}"/>
    <cellStyle name="SAPBEXHLevel3 8" xfId="57655" xr:uid="{00000000-0005-0000-0000-000002E10000}"/>
    <cellStyle name="SAPBEXHLevel3 8 2" xfId="57656" xr:uid="{00000000-0005-0000-0000-000003E10000}"/>
    <cellStyle name="SAPBEXHLevel3 8 2 2" xfId="57657" xr:uid="{00000000-0005-0000-0000-000004E10000}"/>
    <cellStyle name="SAPBEXHLevel3 8 3" xfId="57658" xr:uid="{00000000-0005-0000-0000-000005E10000}"/>
    <cellStyle name="SAPBEXHLevel3 9" xfId="57659" xr:uid="{00000000-0005-0000-0000-000006E10000}"/>
    <cellStyle name="SAPBEXHLevel3 9 2" xfId="57660" xr:uid="{00000000-0005-0000-0000-000007E10000}"/>
    <cellStyle name="SAPBEXHLevel3_Phase 1 Fundshift - ELP Partnerships to WRELP Partnership SAP Accounting" xfId="57661" xr:uid="{00000000-0005-0000-0000-000008E10000}"/>
    <cellStyle name="SAPBEXHLevel3X" xfId="57662" xr:uid="{00000000-0005-0000-0000-000009E10000}"/>
    <cellStyle name="SAPBEXHLevel3X 10" xfId="57663" xr:uid="{00000000-0005-0000-0000-00000AE10000}"/>
    <cellStyle name="SAPBEXHLevel3X 10 2" xfId="57664" xr:uid="{00000000-0005-0000-0000-00000BE10000}"/>
    <cellStyle name="SAPBEXHLevel3X 11" xfId="57665" xr:uid="{00000000-0005-0000-0000-00000CE10000}"/>
    <cellStyle name="SAPBEXHLevel3X 11 2" xfId="57666" xr:uid="{00000000-0005-0000-0000-00000DE10000}"/>
    <cellStyle name="SAPBEXHLevel3X 12" xfId="57667" xr:uid="{00000000-0005-0000-0000-00000EE10000}"/>
    <cellStyle name="SAPBEXHLevel3X 12 2" xfId="57668" xr:uid="{00000000-0005-0000-0000-00000FE10000}"/>
    <cellStyle name="SAPBEXHLevel3X 13" xfId="57669" xr:uid="{00000000-0005-0000-0000-000010E10000}"/>
    <cellStyle name="SAPBEXHLevel3X 13 2" xfId="57670" xr:uid="{00000000-0005-0000-0000-000011E10000}"/>
    <cellStyle name="SAPBEXHLevel3X 14" xfId="57671" xr:uid="{00000000-0005-0000-0000-000012E10000}"/>
    <cellStyle name="SAPBEXHLevel3X 14 2" xfId="57672" xr:uid="{00000000-0005-0000-0000-000013E10000}"/>
    <cellStyle name="SAPBEXHLevel3X 15" xfId="57673" xr:uid="{00000000-0005-0000-0000-000014E10000}"/>
    <cellStyle name="SAPBEXHLevel3X 15 2" xfId="57674" xr:uid="{00000000-0005-0000-0000-000015E10000}"/>
    <cellStyle name="SAPBEXHLevel3X 16" xfId="57675" xr:uid="{00000000-0005-0000-0000-000016E10000}"/>
    <cellStyle name="SAPBEXHLevel3X 16 2" xfId="57676" xr:uid="{00000000-0005-0000-0000-000017E10000}"/>
    <cellStyle name="SAPBEXHLevel3X 17" xfId="57677" xr:uid="{00000000-0005-0000-0000-000018E10000}"/>
    <cellStyle name="SAPBEXHLevel3X 18" xfId="57678" xr:uid="{00000000-0005-0000-0000-000019E10000}"/>
    <cellStyle name="SAPBEXHLevel3X 19" xfId="57679" xr:uid="{00000000-0005-0000-0000-00001AE10000}"/>
    <cellStyle name="SAPBEXHLevel3X 2" xfId="57680" xr:uid="{00000000-0005-0000-0000-00001BE10000}"/>
    <cellStyle name="SAPBEXHLevel3X 2 10" xfId="57681" xr:uid="{00000000-0005-0000-0000-00001CE10000}"/>
    <cellStyle name="SAPBEXHLevel3X 2 11" xfId="57682" xr:uid="{00000000-0005-0000-0000-00001DE10000}"/>
    <cellStyle name="SAPBEXHLevel3X 2 12" xfId="57683" xr:uid="{00000000-0005-0000-0000-00001EE10000}"/>
    <cellStyle name="SAPBEXHLevel3X 2 2" xfId="57684" xr:uid="{00000000-0005-0000-0000-00001FE10000}"/>
    <cellStyle name="SAPBEXHLevel3X 2 2 2" xfId="57685" xr:uid="{00000000-0005-0000-0000-000020E10000}"/>
    <cellStyle name="SAPBEXHLevel3X 2 2 2 2" xfId="57686" xr:uid="{00000000-0005-0000-0000-000021E10000}"/>
    <cellStyle name="SAPBEXHLevel3X 2 2 2 2 2" xfId="57687" xr:uid="{00000000-0005-0000-0000-000022E10000}"/>
    <cellStyle name="SAPBEXHLevel3X 2 2 2 2 2 2" xfId="57688" xr:uid="{00000000-0005-0000-0000-000023E10000}"/>
    <cellStyle name="SAPBEXHLevel3X 2 2 2 2 3" xfId="57689" xr:uid="{00000000-0005-0000-0000-000024E10000}"/>
    <cellStyle name="SAPBEXHLevel3X 2 2 2 2 3 2" xfId="57690" xr:uid="{00000000-0005-0000-0000-000025E10000}"/>
    <cellStyle name="SAPBEXHLevel3X 2 2 2 2 4" xfId="57691" xr:uid="{00000000-0005-0000-0000-000026E10000}"/>
    <cellStyle name="SAPBEXHLevel3X 2 2 2 3" xfId="57692" xr:uid="{00000000-0005-0000-0000-000027E10000}"/>
    <cellStyle name="SAPBEXHLevel3X 2 2 2 3 2" xfId="57693" xr:uid="{00000000-0005-0000-0000-000028E10000}"/>
    <cellStyle name="SAPBEXHLevel3X 2 2 2 4" xfId="57694" xr:uid="{00000000-0005-0000-0000-000029E10000}"/>
    <cellStyle name="SAPBEXHLevel3X 2 2 2 4 2" xfId="57695" xr:uid="{00000000-0005-0000-0000-00002AE10000}"/>
    <cellStyle name="SAPBEXHLevel3X 2 2 2 5" xfId="57696" xr:uid="{00000000-0005-0000-0000-00002BE10000}"/>
    <cellStyle name="SAPBEXHLevel3X 2 2 2 6" xfId="57697" xr:uid="{00000000-0005-0000-0000-00002CE10000}"/>
    <cellStyle name="SAPBEXHLevel3X 2 2 2 7" xfId="57698" xr:uid="{00000000-0005-0000-0000-00002DE10000}"/>
    <cellStyle name="SAPBEXHLevel3X 2 2 3" xfId="57699" xr:uid="{00000000-0005-0000-0000-00002EE10000}"/>
    <cellStyle name="SAPBEXHLevel3X 2 2 3 2" xfId="57700" xr:uid="{00000000-0005-0000-0000-00002FE10000}"/>
    <cellStyle name="SAPBEXHLevel3X 2 2 3 2 2" xfId="57701" xr:uid="{00000000-0005-0000-0000-000030E10000}"/>
    <cellStyle name="SAPBEXHLevel3X 2 2 3 3" xfId="57702" xr:uid="{00000000-0005-0000-0000-000031E10000}"/>
    <cellStyle name="SAPBEXHLevel3X 2 2 3 3 2" xfId="57703" xr:uid="{00000000-0005-0000-0000-000032E10000}"/>
    <cellStyle name="SAPBEXHLevel3X 2 2 3 4" xfId="57704" xr:uid="{00000000-0005-0000-0000-000033E10000}"/>
    <cellStyle name="SAPBEXHLevel3X 2 2 4" xfId="57705" xr:uid="{00000000-0005-0000-0000-000034E10000}"/>
    <cellStyle name="SAPBEXHLevel3X 2 2 4 2" xfId="57706" xr:uid="{00000000-0005-0000-0000-000035E10000}"/>
    <cellStyle name="SAPBEXHLevel3X 2 2 4 2 2" xfId="57707" xr:uid="{00000000-0005-0000-0000-000036E10000}"/>
    <cellStyle name="SAPBEXHLevel3X 2 2 4 3" xfId="57708" xr:uid="{00000000-0005-0000-0000-000037E10000}"/>
    <cellStyle name="SAPBEXHLevel3X 2 2 4 3 2" xfId="57709" xr:uid="{00000000-0005-0000-0000-000038E10000}"/>
    <cellStyle name="SAPBEXHLevel3X 2 2 4 4" xfId="57710" xr:uid="{00000000-0005-0000-0000-000039E10000}"/>
    <cellStyle name="SAPBEXHLevel3X 2 2 5" xfId="57711" xr:uid="{00000000-0005-0000-0000-00003AE10000}"/>
    <cellStyle name="SAPBEXHLevel3X 2 2 5 2" xfId="57712" xr:uid="{00000000-0005-0000-0000-00003BE10000}"/>
    <cellStyle name="SAPBEXHLevel3X 2 2 6" xfId="57713" xr:uid="{00000000-0005-0000-0000-00003CE10000}"/>
    <cellStyle name="SAPBEXHLevel3X 2 2 6 2" xfId="57714" xr:uid="{00000000-0005-0000-0000-00003DE10000}"/>
    <cellStyle name="SAPBEXHLevel3X 2 2 7" xfId="57715" xr:uid="{00000000-0005-0000-0000-00003EE10000}"/>
    <cellStyle name="SAPBEXHLevel3X 2 2 7 2" xfId="57716" xr:uid="{00000000-0005-0000-0000-00003FE10000}"/>
    <cellStyle name="SAPBEXHLevel3X 2 2 8" xfId="57717" xr:uid="{00000000-0005-0000-0000-000040E10000}"/>
    <cellStyle name="SAPBEXHLevel3X 2 2 9" xfId="57718" xr:uid="{00000000-0005-0000-0000-000041E10000}"/>
    <cellStyle name="SAPBEXHLevel3X 2 3" xfId="57719" xr:uid="{00000000-0005-0000-0000-000042E10000}"/>
    <cellStyle name="SAPBEXHLevel3X 2 3 2" xfId="57720" xr:uid="{00000000-0005-0000-0000-000043E10000}"/>
    <cellStyle name="SAPBEXHLevel3X 2 3 2 2" xfId="57721" xr:uid="{00000000-0005-0000-0000-000044E10000}"/>
    <cellStyle name="SAPBEXHLevel3X 2 3 3" xfId="57722" xr:uid="{00000000-0005-0000-0000-000045E10000}"/>
    <cellStyle name="SAPBEXHLevel3X 2 3 3 2" xfId="57723" xr:uid="{00000000-0005-0000-0000-000046E10000}"/>
    <cellStyle name="SAPBEXHLevel3X 2 3 4" xfId="57724" xr:uid="{00000000-0005-0000-0000-000047E10000}"/>
    <cellStyle name="SAPBEXHLevel3X 2 3 4 2" xfId="57725" xr:uid="{00000000-0005-0000-0000-000048E10000}"/>
    <cellStyle name="SAPBEXHLevel3X 2 3 5" xfId="57726" xr:uid="{00000000-0005-0000-0000-000049E10000}"/>
    <cellStyle name="SAPBEXHLevel3X 2 3 6" xfId="57727" xr:uid="{00000000-0005-0000-0000-00004AE10000}"/>
    <cellStyle name="SAPBEXHLevel3X 2 3 7" xfId="57728" xr:uid="{00000000-0005-0000-0000-00004BE10000}"/>
    <cellStyle name="SAPBEXHLevel3X 2 4" xfId="57729" xr:uid="{00000000-0005-0000-0000-00004CE10000}"/>
    <cellStyle name="SAPBEXHLevel3X 2 4 2" xfId="57730" xr:uid="{00000000-0005-0000-0000-00004DE10000}"/>
    <cellStyle name="SAPBEXHLevel3X 2 4 2 2" xfId="57731" xr:uid="{00000000-0005-0000-0000-00004EE10000}"/>
    <cellStyle name="SAPBEXHLevel3X 2 4 3" xfId="57732" xr:uid="{00000000-0005-0000-0000-00004FE10000}"/>
    <cellStyle name="SAPBEXHLevel3X 2 4 3 2" xfId="57733" xr:uid="{00000000-0005-0000-0000-000050E10000}"/>
    <cellStyle name="SAPBEXHLevel3X 2 4 4" xfId="57734" xr:uid="{00000000-0005-0000-0000-000051E10000}"/>
    <cellStyle name="SAPBEXHLevel3X 2 4 4 2" xfId="57735" xr:uid="{00000000-0005-0000-0000-000052E10000}"/>
    <cellStyle name="SAPBEXHLevel3X 2 4 5" xfId="57736" xr:uid="{00000000-0005-0000-0000-000053E10000}"/>
    <cellStyle name="SAPBEXHLevel3X 2 4 6" xfId="57737" xr:uid="{00000000-0005-0000-0000-000054E10000}"/>
    <cellStyle name="SAPBEXHLevel3X 2 5" xfId="57738" xr:uid="{00000000-0005-0000-0000-000055E10000}"/>
    <cellStyle name="SAPBEXHLevel3X 2 5 2" xfId="57739" xr:uid="{00000000-0005-0000-0000-000056E10000}"/>
    <cellStyle name="SAPBEXHLevel3X 2 5 2 2" xfId="57740" xr:uid="{00000000-0005-0000-0000-000057E10000}"/>
    <cellStyle name="SAPBEXHLevel3X 2 5 3" xfId="57741" xr:uid="{00000000-0005-0000-0000-000058E10000}"/>
    <cellStyle name="SAPBEXHLevel3X 2 5 3 2" xfId="57742" xr:uid="{00000000-0005-0000-0000-000059E10000}"/>
    <cellStyle name="SAPBEXHLevel3X 2 5 4" xfId="57743" xr:uid="{00000000-0005-0000-0000-00005AE10000}"/>
    <cellStyle name="SAPBEXHLevel3X 2 6" xfId="57744" xr:uid="{00000000-0005-0000-0000-00005BE10000}"/>
    <cellStyle name="SAPBEXHLevel3X 2 6 2" xfId="57745" xr:uid="{00000000-0005-0000-0000-00005CE10000}"/>
    <cellStyle name="SAPBEXHLevel3X 2 7" xfId="57746" xr:uid="{00000000-0005-0000-0000-00005DE10000}"/>
    <cellStyle name="SAPBEXHLevel3X 2 7 2" xfId="57747" xr:uid="{00000000-0005-0000-0000-00005EE10000}"/>
    <cellStyle name="SAPBEXHLevel3X 2 8" xfId="57748" xr:uid="{00000000-0005-0000-0000-00005FE10000}"/>
    <cellStyle name="SAPBEXHLevel3X 2 8 2" xfId="57749" xr:uid="{00000000-0005-0000-0000-000060E10000}"/>
    <cellStyle name="SAPBEXHLevel3X 2 9" xfId="57750" xr:uid="{00000000-0005-0000-0000-000061E10000}"/>
    <cellStyle name="SAPBEXHLevel3X 2 9 2" xfId="57751" xr:uid="{00000000-0005-0000-0000-000062E10000}"/>
    <cellStyle name="SAPBEXHLevel3X 3" xfId="57752" xr:uid="{00000000-0005-0000-0000-000063E10000}"/>
    <cellStyle name="SAPBEXHLevel3X 3 2" xfId="57753" xr:uid="{00000000-0005-0000-0000-000064E10000}"/>
    <cellStyle name="SAPBEXHLevel3X 3 2 2" xfId="57754" xr:uid="{00000000-0005-0000-0000-000065E10000}"/>
    <cellStyle name="SAPBEXHLevel3X 3 2 2 2" xfId="57755" xr:uid="{00000000-0005-0000-0000-000066E10000}"/>
    <cellStyle name="SAPBEXHLevel3X 3 2 2 2 2" xfId="57756" xr:uid="{00000000-0005-0000-0000-000067E10000}"/>
    <cellStyle name="SAPBEXHLevel3X 3 2 2 3" xfId="57757" xr:uid="{00000000-0005-0000-0000-000068E10000}"/>
    <cellStyle name="SAPBEXHLevel3X 3 2 2 3 2" xfId="57758" xr:uid="{00000000-0005-0000-0000-000069E10000}"/>
    <cellStyle name="SAPBEXHLevel3X 3 2 2 4" xfId="57759" xr:uid="{00000000-0005-0000-0000-00006AE10000}"/>
    <cellStyle name="SAPBEXHLevel3X 3 2 2 5" xfId="57760" xr:uid="{00000000-0005-0000-0000-00006BE10000}"/>
    <cellStyle name="SAPBEXHLevel3X 3 2 2 6" xfId="57761" xr:uid="{00000000-0005-0000-0000-00006CE10000}"/>
    <cellStyle name="SAPBEXHLevel3X 3 2 3" xfId="57762" xr:uid="{00000000-0005-0000-0000-00006DE10000}"/>
    <cellStyle name="SAPBEXHLevel3X 3 2 3 2" xfId="57763" xr:uid="{00000000-0005-0000-0000-00006EE10000}"/>
    <cellStyle name="SAPBEXHLevel3X 3 2 3 2 2" xfId="57764" xr:uid="{00000000-0005-0000-0000-00006FE10000}"/>
    <cellStyle name="SAPBEXHLevel3X 3 2 3 3" xfId="57765" xr:uid="{00000000-0005-0000-0000-000070E10000}"/>
    <cellStyle name="SAPBEXHLevel3X 3 2 3 3 2" xfId="57766" xr:uid="{00000000-0005-0000-0000-000071E10000}"/>
    <cellStyle name="SAPBEXHLevel3X 3 2 3 4" xfId="57767" xr:uid="{00000000-0005-0000-0000-000072E10000}"/>
    <cellStyle name="SAPBEXHLevel3X 3 2 3 5" xfId="57768" xr:uid="{00000000-0005-0000-0000-000073E10000}"/>
    <cellStyle name="SAPBEXHLevel3X 3 2 4" xfId="57769" xr:uid="{00000000-0005-0000-0000-000074E10000}"/>
    <cellStyle name="SAPBEXHLevel3X 3 2 4 2" xfId="57770" xr:uid="{00000000-0005-0000-0000-000075E10000}"/>
    <cellStyle name="SAPBEXHLevel3X 3 2 4 3" xfId="57771" xr:uid="{00000000-0005-0000-0000-000076E10000}"/>
    <cellStyle name="SAPBEXHLevel3X 3 2 5" xfId="57772" xr:uid="{00000000-0005-0000-0000-000077E10000}"/>
    <cellStyle name="SAPBEXHLevel3X 3 2 5 2" xfId="57773" xr:uid="{00000000-0005-0000-0000-000078E10000}"/>
    <cellStyle name="SAPBEXHLevel3X 3 2 6" xfId="57774" xr:uid="{00000000-0005-0000-0000-000079E10000}"/>
    <cellStyle name="SAPBEXHLevel3X 3 2 6 2" xfId="57775" xr:uid="{00000000-0005-0000-0000-00007AE10000}"/>
    <cellStyle name="SAPBEXHLevel3X 3 2 7" xfId="57776" xr:uid="{00000000-0005-0000-0000-00007BE10000}"/>
    <cellStyle name="SAPBEXHLevel3X 3 2 8" xfId="57777" xr:uid="{00000000-0005-0000-0000-00007CE10000}"/>
    <cellStyle name="SAPBEXHLevel3X 3 2 9" xfId="57778" xr:uid="{00000000-0005-0000-0000-00007DE10000}"/>
    <cellStyle name="SAPBEXHLevel3X 3 3" xfId="57779" xr:uid="{00000000-0005-0000-0000-00007EE10000}"/>
    <cellStyle name="SAPBEXHLevel3X 3 3 2" xfId="57780" xr:uid="{00000000-0005-0000-0000-00007FE10000}"/>
    <cellStyle name="SAPBEXHLevel3X 3 3 2 2" xfId="57781" xr:uid="{00000000-0005-0000-0000-000080E10000}"/>
    <cellStyle name="SAPBEXHLevel3X 3 3 3" xfId="57782" xr:uid="{00000000-0005-0000-0000-000081E10000}"/>
    <cellStyle name="SAPBEXHLevel3X 3 3 3 2" xfId="57783" xr:uid="{00000000-0005-0000-0000-000082E10000}"/>
    <cellStyle name="SAPBEXHLevel3X 3 3 4" xfId="57784" xr:uid="{00000000-0005-0000-0000-000083E10000}"/>
    <cellStyle name="SAPBEXHLevel3X 3 3 4 2" xfId="57785" xr:uid="{00000000-0005-0000-0000-000084E10000}"/>
    <cellStyle name="SAPBEXHLevel3X 3 3 5" xfId="57786" xr:uid="{00000000-0005-0000-0000-000085E10000}"/>
    <cellStyle name="SAPBEXHLevel3X 3 3 6" xfId="57787" xr:uid="{00000000-0005-0000-0000-000086E10000}"/>
    <cellStyle name="SAPBEXHLevel3X 3 3 7" xfId="57788" xr:uid="{00000000-0005-0000-0000-000087E10000}"/>
    <cellStyle name="SAPBEXHLevel3X 3 4" xfId="57789" xr:uid="{00000000-0005-0000-0000-000088E10000}"/>
    <cellStyle name="SAPBEXHLevel3X 3 4 2" xfId="57790" xr:uid="{00000000-0005-0000-0000-000089E10000}"/>
    <cellStyle name="SAPBEXHLevel3X 3 4 2 2" xfId="57791" xr:uid="{00000000-0005-0000-0000-00008AE10000}"/>
    <cellStyle name="SAPBEXHLevel3X 3 4 3" xfId="57792" xr:uid="{00000000-0005-0000-0000-00008BE10000}"/>
    <cellStyle name="SAPBEXHLevel3X 3 4 3 2" xfId="57793" xr:uid="{00000000-0005-0000-0000-00008CE10000}"/>
    <cellStyle name="SAPBEXHLevel3X 3 4 4" xfId="57794" xr:uid="{00000000-0005-0000-0000-00008DE10000}"/>
    <cellStyle name="SAPBEXHLevel3X 3 4 5" xfId="57795" xr:uid="{00000000-0005-0000-0000-00008EE10000}"/>
    <cellStyle name="SAPBEXHLevel3X 3 5" xfId="57796" xr:uid="{00000000-0005-0000-0000-00008FE10000}"/>
    <cellStyle name="SAPBEXHLevel3X 3 5 2" xfId="57797" xr:uid="{00000000-0005-0000-0000-000090E10000}"/>
    <cellStyle name="SAPBEXHLevel3X 3 5 3" xfId="57798" xr:uid="{00000000-0005-0000-0000-000091E10000}"/>
    <cellStyle name="SAPBEXHLevel3X 3 5 4" xfId="57799" xr:uid="{00000000-0005-0000-0000-000092E10000}"/>
    <cellStyle name="SAPBEXHLevel3X 3 6" xfId="57800" xr:uid="{00000000-0005-0000-0000-000093E10000}"/>
    <cellStyle name="SAPBEXHLevel3X 3 6 2" xfId="57801" xr:uid="{00000000-0005-0000-0000-000094E10000}"/>
    <cellStyle name="SAPBEXHLevel3X 3 7" xfId="57802" xr:uid="{00000000-0005-0000-0000-000095E10000}"/>
    <cellStyle name="SAPBEXHLevel3X 3 7 2" xfId="57803" xr:uid="{00000000-0005-0000-0000-000096E10000}"/>
    <cellStyle name="SAPBEXHLevel3X 3 8" xfId="57804" xr:uid="{00000000-0005-0000-0000-000097E10000}"/>
    <cellStyle name="SAPBEXHLevel3X 3 9" xfId="57805" xr:uid="{00000000-0005-0000-0000-000098E10000}"/>
    <cellStyle name="SAPBEXHLevel3X 4" xfId="57806" xr:uid="{00000000-0005-0000-0000-000099E10000}"/>
    <cellStyle name="SAPBEXHLevel3X 4 10" xfId="57807" xr:uid="{00000000-0005-0000-0000-00009AE10000}"/>
    <cellStyle name="SAPBEXHLevel3X 4 2" xfId="57808" xr:uid="{00000000-0005-0000-0000-00009BE10000}"/>
    <cellStyle name="SAPBEXHLevel3X 4 2 2" xfId="57809" xr:uid="{00000000-0005-0000-0000-00009CE10000}"/>
    <cellStyle name="SAPBEXHLevel3X 4 2 2 2" xfId="57810" xr:uid="{00000000-0005-0000-0000-00009DE10000}"/>
    <cellStyle name="SAPBEXHLevel3X 4 2 2 2 2" xfId="57811" xr:uid="{00000000-0005-0000-0000-00009EE10000}"/>
    <cellStyle name="SAPBEXHLevel3X 4 2 2 3" xfId="57812" xr:uid="{00000000-0005-0000-0000-00009FE10000}"/>
    <cellStyle name="SAPBEXHLevel3X 4 2 2 3 2" xfId="57813" xr:uid="{00000000-0005-0000-0000-0000A0E10000}"/>
    <cellStyle name="SAPBEXHLevel3X 4 2 2 4" xfId="57814" xr:uid="{00000000-0005-0000-0000-0000A1E10000}"/>
    <cellStyle name="SAPBEXHLevel3X 4 2 2 5" xfId="57815" xr:uid="{00000000-0005-0000-0000-0000A2E10000}"/>
    <cellStyle name="SAPBEXHLevel3X 4 2 2 6" xfId="57816" xr:uid="{00000000-0005-0000-0000-0000A3E10000}"/>
    <cellStyle name="SAPBEXHLevel3X 4 2 3" xfId="57817" xr:uid="{00000000-0005-0000-0000-0000A4E10000}"/>
    <cellStyle name="SAPBEXHLevel3X 4 2 3 2" xfId="57818" xr:uid="{00000000-0005-0000-0000-0000A5E10000}"/>
    <cellStyle name="SAPBEXHLevel3X 4 2 3 2 2" xfId="57819" xr:uid="{00000000-0005-0000-0000-0000A6E10000}"/>
    <cellStyle name="SAPBEXHLevel3X 4 2 3 3" xfId="57820" xr:uid="{00000000-0005-0000-0000-0000A7E10000}"/>
    <cellStyle name="SAPBEXHLevel3X 4 2 3 3 2" xfId="57821" xr:uid="{00000000-0005-0000-0000-0000A8E10000}"/>
    <cellStyle name="SAPBEXHLevel3X 4 2 3 4" xfId="57822" xr:uid="{00000000-0005-0000-0000-0000A9E10000}"/>
    <cellStyle name="SAPBEXHLevel3X 4 2 4" xfId="57823" xr:uid="{00000000-0005-0000-0000-0000AAE10000}"/>
    <cellStyle name="SAPBEXHLevel3X 4 2 4 2" xfId="57824" xr:uid="{00000000-0005-0000-0000-0000ABE10000}"/>
    <cellStyle name="SAPBEXHLevel3X 4 2 5" xfId="57825" xr:uid="{00000000-0005-0000-0000-0000ACE10000}"/>
    <cellStyle name="SAPBEXHLevel3X 4 2 5 2" xfId="57826" xr:uid="{00000000-0005-0000-0000-0000ADE10000}"/>
    <cellStyle name="SAPBEXHLevel3X 4 2 6" xfId="57827" xr:uid="{00000000-0005-0000-0000-0000AEE10000}"/>
    <cellStyle name="SAPBEXHLevel3X 4 2 6 2" xfId="57828" xr:uid="{00000000-0005-0000-0000-0000AFE10000}"/>
    <cellStyle name="SAPBEXHLevel3X 4 2 7" xfId="57829" xr:uid="{00000000-0005-0000-0000-0000B0E10000}"/>
    <cellStyle name="SAPBEXHLevel3X 4 2 8" xfId="57830" xr:uid="{00000000-0005-0000-0000-0000B1E10000}"/>
    <cellStyle name="SAPBEXHLevel3X 4 2 9" xfId="57831" xr:uid="{00000000-0005-0000-0000-0000B2E10000}"/>
    <cellStyle name="SAPBEXHLevel3X 4 3" xfId="57832" xr:uid="{00000000-0005-0000-0000-0000B3E10000}"/>
    <cellStyle name="SAPBEXHLevel3X 4 3 2" xfId="57833" xr:uid="{00000000-0005-0000-0000-0000B4E10000}"/>
    <cellStyle name="SAPBEXHLevel3X 4 3 2 2" xfId="57834" xr:uid="{00000000-0005-0000-0000-0000B5E10000}"/>
    <cellStyle name="SAPBEXHLevel3X 4 3 3" xfId="57835" xr:uid="{00000000-0005-0000-0000-0000B6E10000}"/>
    <cellStyle name="SAPBEXHLevel3X 4 3 3 2" xfId="57836" xr:uid="{00000000-0005-0000-0000-0000B7E10000}"/>
    <cellStyle name="SAPBEXHLevel3X 4 3 4" xfId="57837" xr:uid="{00000000-0005-0000-0000-0000B8E10000}"/>
    <cellStyle name="SAPBEXHLevel3X 4 3 4 2" xfId="57838" xr:uid="{00000000-0005-0000-0000-0000B9E10000}"/>
    <cellStyle name="SAPBEXHLevel3X 4 3 5" xfId="57839" xr:uid="{00000000-0005-0000-0000-0000BAE10000}"/>
    <cellStyle name="SAPBEXHLevel3X 4 3 6" xfId="57840" xr:uid="{00000000-0005-0000-0000-0000BBE10000}"/>
    <cellStyle name="SAPBEXHLevel3X 4 3 7" xfId="57841" xr:uid="{00000000-0005-0000-0000-0000BCE10000}"/>
    <cellStyle name="SAPBEXHLevel3X 4 4" xfId="57842" xr:uid="{00000000-0005-0000-0000-0000BDE10000}"/>
    <cellStyle name="SAPBEXHLevel3X 4 4 2" xfId="57843" xr:uid="{00000000-0005-0000-0000-0000BEE10000}"/>
    <cellStyle name="SAPBEXHLevel3X 4 4 2 2" xfId="57844" xr:uid="{00000000-0005-0000-0000-0000BFE10000}"/>
    <cellStyle name="SAPBEXHLevel3X 4 4 3" xfId="57845" xr:uid="{00000000-0005-0000-0000-0000C0E10000}"/>
    <cellStyle name="SAPBEXHLevel3X 4 4 3 2" xfId="57846" xr:uid="{00000000-0005-0000-0000-0000C1E10000}"/>
    <cellStyle name="SAPBEXHLevel3X 4 4 4" xfId="57847" xr:uid="{00000000-0005-0000-0000-0000C2E10000}"/>
    <cellStyle name="SAPBEXHLevel3X 4 5" xfId="57848" xr:uid="{00000000-0005-0000-0000-0000C3E10000}"/>
    <cellStyle name="SAPBEXHLevel3X 4 5 2" xfId="57849" xr:uid="{00000000-0005-0000-0000-0000C4E10000}"/>
    <cellStyle name="SAPBEXHLevel3X 4 6" xfId="57850" xr:uid="{00000000-0005-0000-0000-0000C5E10000}"/>
    <cellStyle name="SAPBEXHLevel3X 4 6 2" xfId="57851" xr:uid="{00000000-0005-0000-0000-0000C6E10000}"/>
    <cellStyle name="SAPBEXHLevel3X 4 7" xfId="57852" xr:uid="{00000000-0005-0000-0000-0000C7E10000}"/>
    <cellStyle name="SAPBEXHLevel3X 4 7 2" xfId="57853" xr:uid="{00000000-0005-0000-0000-0000C8E10000}"/>
    <cellStyle name="SAPBEXHLevel3X 4 8" xfId="57854" xr:uid="{00000000-0005-0000-0000-0000C9E10000}"/>
    <cellStyle name="SAPBEXHLevel3X 4 9" xfId="57855" xr:uid="{00000000-0005-0000-0000-0000CAE10000}"/>
    <cellStyle name="SAPBEXHLevel3X 5" xfId="57856" xr:uid="{00000000-0005-0000-0000-0000CBE10000}"/>
    <cellStyle name="SAPBEXHLevel3X 5 10" xfId="57857" xr:uid="{00000000-0005-0000-0000-0000CCE10000}"/>
    <cellStyle name="SAPBEXHLevel3X 5 11" xfId="57858" xr:uid="{00000000-0005-0000-0000-0000CDE10000}"/>
    <cellStyle name="SAPBEXHLevel3X 5 2" xfId="57859" xr:uid="{00000000-0005-0000-0000-0000CEE10000}"/>
    <cellStyle name="SAPBEXHLevel3X 5 2 2" xfId="57860" xr:uid="{00000000-0005-0000-0000-0000CFE10000}"/>
    <cellStyle name="SAPBEXHLevel3X 5 2 2 2" xfId="57861" xr:uid="{00000000-0005-0000-0000-0000D0E10000}"/>
    <cellStyle name="SAPBEXHLevel3X 5 2 3" xfId="57862" xr:uid="{00000000-0005-0000-0000-0000D1E10000}"/>
    <cellStyle name="SAPBEXHLevel3X 5 2 3 2" xfId="57863" xr:uid="{00000000-0005-0000-0000-0000D2E10000}"/>
    <cellStyle name="SAPBEXHLevel3X 5 2 4" xfId="57864" xr:uid="{00000000-0005-0000-0000-0000D3E10000}"/>
    <cellStyle name="SAPBEXHLevel3X 5 2 5" xfId="57865" xr:uid="{00000000-0005-0000-0000-0000D4E10000}"/>
    <cellStyle name="SAPBEXHLevel3X 5 2 6" xfId="57866" xr:uid="{00000000-0005-0000-0000-0000D5E10000}"/>
    <cellStyle name="SAPBEXHLevel3X 5 3" xfId="57867" xr:uid="{00000000-0005-0000-0000-0000D6E10000}"/>
    <cellStyle name="SAPBEXHLevel3X 5 3 2" xfId="57868" xr:uid="{00000000-0005-0000-0000-0000D7E10000}"/>
    <cellStyle name="SAPBEXHLevel3X 5 3 2 2" xfId="57869" xr:uid="{00000000-0005-0000-0000-0000D8E10000}"/>
    <cellStyle name="SAPBEXHLevel3X 5 3 3" xfId="57870" xr:uid="{00000000-0005-0000-0000-0000D9E10000}"/>
    <cellStyle name="SAPBEXHLevel3X 5 3 3 2" xfId="57871" xr:uid="{00000000-0005-0000-0000-0000DAE10000}"/>
    <cellStyle name="SAPBEXHLevel3X 5 3 4" xfId="57872" xr:uid="{00000000-0005-0000-0000-0000DBE10000}"/>
    <cellStyle name="SAPBEXHLevel3X 5 4" xfId="57873" xr:uid="{00000000-0005-0000-0000-0000DCE10000}"/>
    <cellStyle name="SAPBEXHLevel3X 5 4 2" xfId="57874" xr:uid="{00000000-0005-0000-0000-0000DDE10000}"/>
    <cellStyle name="SAPBEXHLevel3X 5 5" xfId="57875" xr:uid="{00000000-0005-0000-0000-0000DEE10000}"/>
    <cellStyle name="SAPBEXHLevel3X 5 5 2" xfId="57876" xr:uid="{00000000-0005-0000-0000-0000DFE10000}"/>
    <cellStyle name="SAPBEXHLevel3X 5 6" xfId="57877" xr:uid="{00000000-0005-0000-0000-0000E0E10000}"/>
    <cellStyle name="SAPBEXHLevel3X 5 6 2" xfId="57878" xr:uid="{00000000-0005-0000-0000-0000E1E10000}"/>
    <cellStyle name="SAPBEXHLevel3X 5 7" xfId="57879" xr:uid="{00000000-0005-0000-0000-0000E2E10000}"/>
    <cellStyle name="SAPBEXHLevel3X 5 7 2" xfId="57880" xr:uid="{00000000-0005-0000-0000-0000E3E10000}"/>
    <cellStyle name="SAPBEXHLevel3X 5 8" xfId="57881" xr:uid="{00000000-0005-0000-0000-0000E4E10000}"/>
    <cellStyle name="SAPBEXHLevel3X 5 8 2" xfId="57882" xr:uid="{00000000-0005-0000-0000-0000E5E10000}"/>
    <cellStyle name="SAPBEXHLevel3X 5 9" xfId="57883" xr:uid="{00000000-0005-0000-0000-0000E6E10000}"/>
    <cellStyle name="SAPBEXHLevel3X 6" xfId="57884" xr:uid="{00000000-0005-0000-0000-0000E7E10000}"/>
    <cellStyle name="SAPBEXHLevel3X 6 2" xfId="57885" xr:uid="{00000000-0005-0000-0000-0000E8E10000}"/>
    <cellStyle name="SAPBEXHLevel3X 6 2 2" xfId="57886" xr:uid="{00000000-0005-0000-0000-0000E9E10000}"/>
    <cellStyle name="SAPBEXHLevel3X 6 3" xfId="57887" xr:uid="{00000000-0005-0000-0000-0000EAE10000}"/>
    <cellStyle name="SAPBEXHLevel3X 6 3 2" xfId="57888" xr:uid="{00000000-0005-0000-0000-0000EBE10000}"/>
    <cellStyle name="SAPBEXHLevel3X 6 4" xfId="57889" xr:uid="{00000000-0005-0000-0000-0000ECE10000}"/>
    <cellStyle name="SAPBEXHLevel3X 6 4 2" xfId="57890" xr:uid="{00000000-0005-0000-0000-0000EDE10000}"/>
    <cellStyle name="SAPBEXHLevel3X 6 5" xfId="57891" xr:uid="{00000000-0005-0000-0000-0000EEE10000}"/>
    <cellStyle name="SAPBEXHLevel3X 6 5 2" xfId="57892" xr:uid="{00000000-0005-0000-0000-0000EFE10000}"/>
    <cellStyle name="SAPBEXHLevel3X 6 6" xfId="57893" xr:uid="{00000000-0005-0000-0000-0000F0E10000}"/>
    <cellStyle name="SAPBEXHLevel3X 6 6 2" xfId="57894" xr:uid="{00000000-0005-0000-0000-0000F1E10000}"/>
    <cellStyle name="SAPBEXHLevel3X 6 7" xfId="57895" xr:uid="{00000000-0005-0000-0000-0000F2E10000}"/>
    <cellStyle name="SAPBEXHLevel3X 6 8" xfId="57896" xr:uid="{00000000-0005-0000-0000-0000F3E10000}"/>
    <cellStyle name="SAPBEXHLevel3X 6 9" xfId="57897" xr:uid="{00000000-0005-0000-0000-0000F4E10000}"/>
    <cellStyle name="SAPBEXHLevel3X 7" xfId="57898" xr:uid="{00000000-0005-0000-0000-0000F5E10000}"/>
    <cellStyle name="SAPBEXHLevel3X 7 2" xfId="57899" xr:uid="{00000000-0005-0000-0000-0000F6E10000}"/>
    <cellStyle name="SAPBEXHLevel3X 7 2 2" xfId="57900" xr:uid="{00000000-0005-0000-0000-0000F7E10000}"/>
    <cellStyle name="SAPBEXHLevel3X 7 3" xfId="57901" xr:uid="{00000000-0005-0000-0000-0000F8E10000}"/>
    <cellStyle name="SAPBEXHLevel3X 7 3 2" xfId="57902" xr:uid="{00000000-0005-0000-0000-0000F9E10000}"/>
    <cellStyle name="SAPBEXHLevel3X 7 4" xfId="57903" xr:uid="{00000000-0005-0000-0000-0000FAE10000}"/>
    <cellStyle name="SAPBEXHLevel3X 7 4 2" xfId="57904" xr:uid="{00000000-0005-0000-0000-0000FBE10000}"/>
    <cellStyle name="SAPBEXHLevel3X 7 5" xfId="57905" xr:uid="{00000000-0005-0000-0000-0000FCE10000}"/>
    <cellStyle name="SAPBEXHLevel3X 7 5 2" xfId="57906" xr:uid="{00000000-0005-0000-0000-0000FDE10000}"/>
    <cellStyle name="SAPBEXHLevel3X 7 6" xfId="57907" xr:uid="{00000000-0005-0000-0000-0000FEE10000}"/>
    <cellStyle name="SAPBEXHLevel3X 7 6 2" xfId="57908" xr:uid="{00000000-0005-0000-0000-0000FFE10000}"/>
    <cellStyle name="SAPBEXHLevel3X 7 7" xfId="57909" xr:uid="{00000000-0005-0000-0000-000000E20000}"/>
    <cellStyle name="SAPBEXHLevel3X 7 8" xfId="57910" xr:uid="{00000000-0005-0000-0000-000001E20000}"/>
    <cellStyle name="SAPBEXHLevel3X 8" xfId="57911" xr:uid="{00000000-0005-0000-0000-000002E20000}"/>
    <cellStyle name="SAPBEXHLevel3X 8 2" xfId="57912" xr:uid="{00000000-0005-0000-0000-000003E20000}"/>
    <cellStyle name="SAPBEXHLevel3X 8 2 2" xfId="57913" xr:uid="{00000000-0005-0000-0000-000004E20000}"/>
    <cellStyle name="SAPBEXHLevel3X 8 3" xfId="57914" xr:uid="{00000000-0005-0000-0000-000005E20000}"/>
    <cellStyle name="SAPBEXHLevel3X 9" xfId="57915" xr:uid="{00000000-0005-0000-0000-000006E20000}"/>
    <cellStyle name="SAPBEXHLevel3X 9 2" xfId="57916" xr:uid="{00000000-0005-0000-0000-000007E20000}"/>
    <cellStyle name="SAPBEXHLevel3X_2010-2012 Program Workbook_Incent_FS" xfId="57917" xr:uid="{00000000-0005-0000-0000-000008E20000}"/>
    <cellStyle name="SAPBEXinputData" xfId="57918" xr:uid="{00000000-0005-0000-0000-000009E20000}"/>
    <cellStyle name="SAPBEXinputData 10" xfId="57919" xr:uid="{00000000-0005-0000-0000-00000AE20000}"/>
    <cellStyle name="SAPBEXinputData 10 2" xfId="57920" xr:uid="{00000000-0005-0000-0000-00000BE20000}"/>
    <cellStyle name="SAPBEXinputData 10 2 2" xfId="57921" xr:uid="{00000000-0005-0000-0000-00000CE20000}"/>
    <cellStyle name="SAPBEXinputData 10 2 3" xfId="57922" xr:uid="{00000000-0005-0000-0000-00000DE20000}"/>
    <cellStyle name="SAPBEXinputData 10 3" xfId="57923" xr:uid="{00000000-0005-0000-0000-00000EE20000}"/>
    <cellStyle name="SAPBEXinputData 10 4" xfId="57924" xr:uid="{00000000-0005-0000-0000-00000FE20000}"/>
    <cellStyle name="SAPBEXinputData 10 5" xfId="57925" xr:uid="{00000000-0005-0000-0000-000010E20000}"/>
    <cellStyle name="SAPBEXinputData 10 6" xfId="57926" xr:uid="{00000000-0005-0000-0000-000011E20000}"/>
    <cellStyle name="SAPBEXinputData 11" xfId="57927" xr:uid="{00000000-0005-0000-0000-000012E20000}"/>
    <cellStyle name="SAPBEXinputData 11 2" xfId="57928" xr:uid="{00000000-0005-0000-0000-000013E20000}"/>
    <cellStyle name="SAPBEXinputData 11 3" xfId="57929" xr:uid="{00000000-0005-0000-0000-000014E20000}"/>
    <cellStyle name="SAPBEXinputData 12" xfId="57930" xr:uid="{00000000-0005-0000-0000-000015E20000}"/>
    <cellStyle name="SAPBEXinputData 12 2" xfId="57931" xr:uid="{00000000-0005-0000-0000-000016E20000}"/>
    <cellStyle name="SAPBEXinputData 12 3" xfId="57932" xr:uid="{00000000-0005-0000-0000-000017E20000}"/>
    <cellStyle name="SAPBEXinputData 13" xfId="57933" xr:uid="{00000000-0005-0000-0000-000018E20000}"/>
    <cellStyle name="SAPBEXinputData 14" xfId="57934" xr:uid="{00000000-0005-0000-0000-000019E20000}"/>
    <cellStyle name="SAPBEXinputData 15" xfId="57935" xr:uid="{00000000-0005-0000-0000-00001AE20000}"/>
    <cellStyle name="SAPBEXinputData 2" xfId="57936" xr:uid="{00000000-0005-0000-0000-00001BE20000}"/>
    <cellStyle name="SAPBEXinputData 2 2" xfId="57937" xr:uid="{00000000-0005-0000-0000-00001CE20000}"/>
    <cellStyle name="SAPBEXinputData 2 2 2" xfId="57938" xr:uid="{00000000-0005-0000-0000-00001DE20000}"/>
    <cellStyle name="SAPBEXinputData 2 2 2 2" xfId="57939" xr:uid="{00000000-0005-0000-0000-00001EE20000}"/>
    <cellStyle name="SAPBEXinputData 2 2 3" xfId="57940" xr:uid="{00000000-0005-0000-0000-00001FE20000}"/>
    <cellStyle name="SAPBEXinputData 2 2 4" xfId="57941" xr:uid="{00000000-0005-0000-0000-000020E20000}"/>
    <cellStyle name="SAPBEXinputData 2 3" xfId="57942" xr:uid="{00000000-0005-0000-0000-000021E20000}"/>
    <cellStyle name="SAPBEXinputData 2 3 2" xfId="57943" xr:uid="{00000000-0005-0000-0000-000022E20000}"/>
    <cellStyle name="SAPBEXinputData 2 3 3" xfId="57944" xr:uid="{00000000-0005-0000-0000-000023E20000}"/>
    <cellStyle name="SAPBEXinputData 2 4" xfId="57945" xr:uid="{00000000-0005-0000-0000-000024E20000}"/>
    <cellStyle name="SAPBEXinputData 2 4 2" xfId="57946" xr:uid="{00000000-0005-0000-0000-000025E20000}"/>
    <cellStyle name="SAPBEXinputData 2 4 3" xfId="57947" xr:uid="{00000000-0005-0000-0000-000026E20000}"/>
    <cellStyle name="SAPBEXinputData 2 5" xfId="57948" xr:uid="{00000000-0005-0000-0000-000027E20000}"/>
    <cellStyle name="SAPBEXinputData 2 6" xfId="57949" xr:uid="{00000000-0005-0000-0000-000028E20000}"/>
    <cellStyle name="SAPBEXinputData 3" xfId="57950" xr:uid="{00000000-0005-0000-0000-000029E20000}"/>
    <cellStyle name="SAPBEXinputData 3 10" xfId="57951" xr:uid="{00000000-0005-0000-0000-00002AE20000}"/>
    <cellStyle name="SAPBEXinputData 3 10 2" xfId="57952" xr:uid="{00000000-0005-0000-0000-00002BE20000}"/>
    <cellStyle name="SAPBEXinputData 3 10 3" xfId="57953" xr:uid="{00000000-0005-0000-0000-00002CE20000}"/>
    <cellStyle name="SAPBEXinputData 3 11" xfId="57954" xr:uid="{00000000-0005-0000-0000-00002DE20000}"/>
    <cellStyle name="SAPBEXinputData 3 12" xfId="57955" xr:uid="{00000000-0005-0000-0000-00002EE20000}"/>
    <cellStyle name="SAPBEXinputData 3 13" xfId="57956" xr:uid="{00000000-0005-0000-0000-00002FE20000}"/>
    <cellStyle name="SAPBEXinputData 3 14" xfId="57957" xr:uid="{00000000-0005-0000-0000-000030E20000}"/>
    <cellStyle name="SAPBEXinputData 3 15" xfId="57958" xr:uid="{00000000-0005-0000-0000-000031E20000}"/>
    <cellStyle name="SAPBEXinputData 3 2" xfId="57959" xr:uid="{00000000-0005-0000-0000-000032E20000}"/>
    <cellStyle name="SAPBEXinputData 3 2 10" xfId="57960" xr:uid="{00000000-0005-0000-0000-000033E20000}"/>
    <cellStyle name="SAPBEXinputData 3 2 11" xfId="57961" xr:uid="{00000000-0005-0000-0000-000034E20000}"/>
    <cellStyle name="SAPBEXinputData 3 2 12" xfId="57962" xr:uid="{00000000-0005-0000-0000-000035E20000}"/>
    <cellStyle name="SAPBEXinputData 3 2 13" xfId="57963" xr:uid="{00000000-0005-0000-0000-000036E20000}"/>
    <cellStyle name="SAPBEXinputData 3 2 2" xfId="57964" xr:uid="{00000000-0005-0000-0000-000037E20000}"/>
    <cellStyle name="SAPBEXinputData 3 2 2 10" xfId="57965" xr:uid="{00000000-0005-0000-0000-000038E20000}"/>
    <cellStyle name="SAPBEXinputData 3 2 2 11" xfId="57966" xr:uid="{00000000-0005-0000-0000-000039E20000}"/>
    <cellStyle name="SAPBEXinputData 3 2 2 12" xfId="57967" xr:uid="{00000000-0005-0000-0000-00003AE20000}"/>
    <cellStyle name="SAPBEXinputData 3 2 2 2" xfId="57968" xr:uid="{00000000-0005-0000-0000-00003BE20000}"/>
    <cellStyle name="SAPBEXinputData 3 2 2 2 10" xfId="57969" xr:uid="{00000000-0005-0000-0000-00003CE20000}"/>
    <cellStyle name="SAPBEXinputData 3 2 2 2 11" xfId="57970" xr:uid="{00000000-0005-0000-0000-00003DE20000}"/>
    <cellStyle name="SAPBEXinputData 3 2 2 2 2" xfId="57971" xr:uid="{00000000-0005-0000-0000-00003EE20000}"/>
    <cellStyle name="SAPBEXinputData 3 2 2 2 2 2" xfId="57972" xr:uid="{00000000-0005-0000-0000-00003FE20000}"/>
    <cellStyle name="SAPBEXinputData 3 2 2 2 2 2 2" xfId="57973" xr:uid="{00000000-0005-0000-0000-000040E20000}"/>
    <cellStyle name="SAPBEXinputData 3 2 2 2 2 2 2 2" xfId="57974" xr:uid="{00000000-0005-0000-0000-000041E20000}"/>
    <cellStyle name="SAPBEXinputData 3 2 2 2 2 2 2 3" xfId="57975" xr:uid="{00000000-0005-0000-0000-000042E20000}"/>
    <cellStyle name="SAPBEXinputData 3 2 2 2 2 2 3" xfId="57976" xr:uid="{00000000-0005-0000-0000-000043E20000}"/>
    <cellStyle name="SAPBEXinputData 3 2 2 2 2 2 3 2" xfId="57977" xr:uid="{00000000-0005-0000-0000-000044E20000}"/>
    <cellStyle name="SAPBEXinputData 3 2 2 2 2 2 3 3" xfId="57978" xr:uid="{00000000-0005-0000-0000-000045E20000}"/>
    <cellStyle name="SAPBEXinputData 3 2 2 2 2 2 4" xfId="57979" xr:uid="{00000000-0005-0000-0000-000046E20000}"/>
    <cellStyle name="SAPBEXinputData 3 2 2 2 2 2 5" xfId="57980" xr:uid="{00000000-0005-0000-0000-000047E20000}"/>
    <cellStyle name="SAPBEXinputData 3 2 2 2 2 2 6" xfId="57981" xr:uid="{00000000-0005-0000-0000-000048E20000}"/>
    <cellStyle name="SAPBEXinputData 3 2 2 2 2 2 7" xfId="57982" xr:uid="{00000000-0005-0000-0000-000049E20000}"/>
    <cellStyle name="SAPBEXinputData 3 2 2 2 2 2 8" xfId="57983" xr:uid="{00000000-0005-0000-0000-00004AE20000}"/>
    <cellStyle name="SAPBEXinputData 3 2 2 2 2 3" xfId="57984" xr:uid="{00000000-0005-0000-0000-00004BE20000}"/>
    <cellStyle name="SAPBEXinputData 3 2 2 2 2 3 2" xfId="57985" xr:uid="{00000000-0005-0000-0000-00004CE20000}"/>
    <cellStyle name="SAPBEXinputData 3 2 2 2 2 3 2 2" xfId="57986" xr:uid="{00000000-0005-0000-0000-00004DE20000}"/>
    <cellStyle name="SAPBEXinputData 3 2 2 2 2 3 2 3" xfId="57987" xr:uid="{00000000-0005-0000-0000-00004EE20000}"/>
    <cellStyle name="SAPBEXinputData 3 2 2 2 2 3 3" xfId="57988" xr:uid="{00000000-0005-0000-0000-00004FE20000}"/>
    <cellStyle name="SAPBEXinputData 3 2 2 2 2 3 3 2" xfId="57989" xr:uid="{00000000-0005-0000-0000-000050E20000}"/>
    <cellStyle name="SAPBEXinputData 3 2 2 2 2 3 4" xfId="57990" xr:uid="{00000000-0005-0000-0000-000051E20000}"/>
    <cellStyle name="SAPBEXinputData 3 2 2 2 2 4" xfId="57991" xr:uid="{00000000-0005-0000-0000-000052E20000}"/>
    <cellStyle name="SAPBEXinputData 3 2 2 2 2 4 2" xfId="57992" xr:uid="{00000000-0005-0000-0000-000053E20000}"/>
    <cellStyle name="SAPBEXinputData 3 2 2 2 2 4 3" xfId="57993" xr:uid="{00000000-0005-0000-0000-000054E20000}"/>
    <cellStyle name="SAPBEXinputData 3 2 2 2 2 5" xfId="57994" xr:uid="{00000000-0005-0000-0000-000055E20000}"/>
    <cellStyle name="SAPBEXinputData 3 2 2 2 2 6" xfId="57995" xr:uid="{00000000-0005-0000-0000-000056E20000}"/>
    <cellStyle name="SAPBEXinputData 3 2 2 2 2 7" xfId="57996" xr:uid="{00000000-0005-0000-0000-000057E20000}"/>
    <cellStyle name="SAPBEXinputData 3 2 2 2 2 8" xfId="57997" xr:uid="{00000000-0005-0000-0000-000058E20000}"/>
    <cellStyle name="SAPBEXinputData 3 2 2 2 2 9" xfId="57998" xr:uid="{00000000-0005-0000-0000-000059E20000}"/>
    <cellStyle name="SAPBEXinputData 3 2 2 2 3" xfId="57999" xr:uid="{00000000-0005-0000-0000-00005AE20000}"/>
    <cellStyle name="SAPBEXinputData 3 2 2 2 3 2" xfId="58000" xr:uid="{00000000-0005-0000-0000-00005BE20000}"/>
    <cellStyle name="SAPBEXinputData 3 2 2 2 3 2 2" xfId="58001" xr:uid="{00000000-0005-0000-0000-00005CE20000}"/>
    <cellStyle name="SAPBEXinputData 3 2 2 2 3 2 3" xfId="58002" xr:uid="{00000000-0005-0000-0000-00005DE20000}"/>
    <cellStyle name="SAPBEXinputData 3 2 2 2 3 3" xfId="58003" xr:uid="{00000000-0005-0000-0000-00005EE20000}"/>
    <cellStyle name="SAPBEXinputData 3 2 2 2 3 3 2" xfId="58004" xr:uid="{00000000-0005-0000-0000-00005FE20000}"/>
    <cellStyle name="SAPBEXinputData 3 2 2 2 3 3 3" xfId="58005" xr:uid="{00000000-0005-0000-0000-000060E20000}"/>
    <cellStyle name="SAPBEXinputData 3 2 2 2 3 4" xfId="58006" xr:uid="{00000000-0005-0000-0000-000061E20000}"/>
    <cellStyle name="SAPBEXinputData 3 2 2 2 3 5" xfId="58007" xr:uid="{00000000-0005-0000-0000-000062E20000}"/>
    <cellStyle name="SAPBEXinputData 3 2 2 2 3 6" xfId="58008" xr:uid="{00000000-0005-0000-0000-000063E20000}"/>
    <cellStyle name="SAPBEXinputData 3 2 2 2 3 7" xfId="58009" xr:uid="{00000000-0005-0000-0000-000064E20000}"/>
    <cellStyle name="SAPBEXinputData 3 2 2 2 3 8" xfId="58010" xr:uid="{00000000-0005-0000-0000-000065E20000}"/>
    <cellStyle name="SAPBEXinputData 3 2 2 2 4" xfId="58011" xr:uid="{00000000-0005-0000-0000-000066E20000}"/>
    <cellStyle name="SAPBEXinputData 3 2 2 2 4 2" xfId="58012" xr:uid="{00000000-0005-0000-0000-000067E20000}"/>
    <cellStyle name="SAPBEXinputData 3 2 2 2 4 2 2" xfId="58013" xr:uid="{00000000-0005-0000-0000-000068E20000}"/>
    <cellStyle name="SAPBEXinputData 3 2 2 2 4 2 3" xfId="58014" xr:uid="{00000000-0005-0000-0000-000069E20000}"/>
    <cellStyle name="SAPBEXinputData 3 2 2 2 4 3" xfId="58015" xr:uid="{00000000-0005-0000-0000-00006AE20000}"/>
    <cellStyle name="SAPBEXinputData 3 2 2 2 4 3 2" xfId="58016" xr:uid="{00000000-0005-0000-0000-00006BE20000}"/>
    <cellStyle name="SAPBEXinputData 3 2 2 2 4 4" xfId="58017" xr:uid="{00000000-0005-0000-0000-00006CE20000}"/>
    <cellStyle name="SAPBEXinputData 3 2 2 2 5" xfId="58018" xr:uid="{00000000-0005-0000-0000-00006DE20000}"/>
    <cellStyle name="SAPBEXinputData 3 2 2 2 5 2" xfId="58019" xr:uid="{00000000-0005-0000-0000-00006EE20000}"/>
    <cellStyle name="SAPBEXinputData 3 2 2 2 5 3" xfId="58020" xr:uid="{00000000-0005-0000-0000-00006FE20000}"/>
    <cellStyle name="SAPBEXinputData 3 2 2 2 6" xfId="58021" xr:uid="{00000000-0005-0000-0000-000070E20000}"/>
    <cellStyle name="SAPBEXinputData 3 2 2 2 6 2" xfId="58022" xr:uid="{00000000-0005-0000-0000-000071E20000}"/>
    <cellStyle name="SAPBEXinputData 3 2 2 2 6 3" xfId="58023" xr:uid="{00000000-0005-0000-0000-000072E20000}"/>
    <cellStyle name="SAPBEXinputData 3 2 2 2 7" xfId="58024" xr:uid="{00000000-0005-0000-0000-000073E20000}"/>
    <cellStyle name="SAPBEXinputData 3 2 2 2 8" xfId="58025" xr:uid="{00000000-0005-0000-0000-000074E20000}"/>
    <cellStyle name="SAPBEXinputData 3 2 2 2 9" xfId="58026" xr:uid="{00000000-0005-0000-0000-000075E20000}"/>
    <cellStyle name="SAPBEXinputData 3 2 2 3" xfId="58027" xr:uid="{00000000-0005-0000-0000-000076E20000}"/>
    <cellStyle name="SAPBEXinputData 3 2 2 3 10" xfId="58028" xr:uid="{00000000-0005-0000-0000-000077E20000}"/>
    <cellStyle name="SAPBEXinputData 3 2 2 3 2" xfId="58029" xr:uid="{00000000-0005-0000-0000-000078E20000}"/>
    <cellStyle name="SAPBEXinputData 3 2 2 3 2 2" xfId="58030" xr:uid="{00000000-0005-0000-0000-000079E20000}"/>
    <cellStyle name="SAPBEXinputData 3 2 2 3 2 2 2" xfId="58031" xr:uid="{00000000-0005-0000-0000-00007AE20000}"/>
    <cellStyle name="SAPBEXinputData 3 2 2 3 2 2 3" xfId="58032" xr:uid="{00000000-0005-0000-0000-00007BE20000}"/>
    <cellStyle name="SAPBEXinputData 3 2 2 3 2 3" xfId="58033" xr:uid="{00000000-0005-0000-0000-00007CE20000}"/>
    <cellStyle name="SAPBEXinputData 3 2 2 3 2 3 2" xfId="58034" xr:uid="{00000000-0005-0000-0000-00007DE20000}"/>
    <cellStyle name="SAPBEXinputData 3 2 2 3 2 3 3" xfId="58035" xr:uid="{00000000-0005-0000-0000-00007EE20000}"/>
    <cellStyle name="SAPBEXinputData 3 2 2 3 2 4" xfId="58036" xr:uid="{00000000-0005-0000-0000-00007FE20000}"/>
    <cellStyle name="SAPBEXinputData 3 2 2 3 2 5" xfId="58037" xr:uid="{00000000-0005-0000-0000-000080E20000}"/>
    <cellStyle name="SAPBEXinputData 3 2 2 3 2 6" xfId="58038" xr:uid="{00000000-0005-0000-0000-000081E20000}"/>
    <cellStyle name="SAPBEXinputData 3 2 2 3 2 7" xfId="58039" xr:uid="{00000000-0005-0000-0000-000082E20000}"/>
    <cellStyle name="SAPBEXinputData 3 2 2 3 2 8" xfId="58040" xr:uid="{00000000-0005-0000-0000-000083E20000}"/>
    <cellStyle name="SAPBEXinputData 3 2 2 3 3" xfId="58041" xr:uid="{00000000-0005-0000-0000-000084E20000}"/>
    <cellStyle name="SAPBEXinputData 3 2 2 3 3 2" xfId="58042" xr:uid="{00000000-0005-0000-0000-000085E20000}"/>
    <cellStyle name="SAPBEXinputData 3 2 2 3 3 2 2" xfId="58043" xr:uid="{00000000-0005-0000-0000-000086E20000}"/>
    <cellStyle name="SAPBEXinputData 3 2 2 3 3 2 3" xfId="58044" xr:uid="{00000000-0005-0000-0000-000087E20000}"/>
    <cellStyle name="SAPBEXinputData 3 2 2 3 3 3" xfId="58045" xr:uid="{00000000-0005-0000-0000-000088E20000}"/>
    <cellStyle name="SAPBEXinputData 3 2 2 3 3 3 2" xfId="58046" xr:uid="{00000000-0005-0000-0000-000089E20000}"/>
    <cellStyle name="SAPBEXinputData 3 2 2 3 3 4" xfId="58047" xr:uid="{00000000-0005-0000-0000-00008AE20000}"/>
    <cellStyle name="SAPBEXinputData 3 2 2 3 4" xfId="58048" xr:uid="{00000000-0005-0000-0000-00008BE20000}"/>
    <cellStyle name="SAPBEXinputData 3 2 2 3 4 2" xfId="58049" xr:uid="{00000000-0005-0000-0000-00008CE20000}"/>
    <cellStyle name="SAPBEXinputData 3 2 2 3 4 3" xfId="58050" xr:uid="{00000000-0005-0000-0000-00008DE20000}"/>
    <cellStyle name="SAPBEXinputData 3 2 2 3 5" xfId="58051" xr:uid="{00000000-0005-0000-0000-00008EE20000}"/>
    <cellStyle name="SAPBEXinputData 3 2 2 3 5 2" xfId="58052" xr:uid="{00000000-0005-0000-0000-00008FE20000}"/>
    <cellStyle name="SAPBEXinputData 3 2 2 3 5 3" xfId="58053" xr:uid="{00000000-0005-0000-0000-000090E20000}"/>
    <cellStyle name="SAPBEXinputData 3 2 2 3 6" xfId="58054" xr:uid="{00000000-0005-0000-0000-000091E20000}"/>
    <cellStyle name="SAPBEXinputData 3 2 2 3 7" xfId="58055" xr:uid="{00000000-0005-0000-0000-000092E20000}"/>
    <cellStyle name="SAPBEXinputData 3 2 2 3 8" xfId="58056" xr:uid="{00000000-0005-0000-0000-000093E20000}"/>
    <cellStyle name="SAPBEXinputData 3 2 2 3 9" xfId="58057" xr:uid="{00000000-0005-0000-0000-000094E20000}"/>
    <cellStyle name="SAPBEXinputData 3 2 2 4" xfId="58058" xr:uid="{00000000-0005-0000-0000-000095E20000}"/>
    <cellStyle name="SAPBEXinputData 3 2 2 4 2" xfId="58059" xr:uid="{00000000-0005-0000-0000-000096E20000}"/>
    <cellStyle name="SAPBEXinputData 3 2 2 4 2 2" xfId="58060" xr:uid="{00000000-0005-0000-0000-000097E20000}"/>
    <cellStyle name="SAPBEXinputData 3 2 2 4 2 3" xfId="58061" xr:uid="{00000000-0005-0000-0000-000098E20000}"/>
    <cellStyle name="SAPBEXinputData 3 2 2 4 2 4" xfId="58062" xr:uid="{00000000-0005-0000-0000-000099E20000}"/>
    <cellStyle name="SAPBEXinputData 3 2 2 4 3" xfId="58063" xr:uid="{00000000-0005-0000-0000-00009AE20000}"/>
    <cellStyle name="SAPBEXinputData 3 2 2 4 3 2" xfId="58064" xr:uid="{00000000-0005-0000-0000-00009BE20000}"/>
    <cellStyle name="SAPBEXinputData 3 2 2 4 3 3" xfId="58065" xr:uid="{00000000-0005-0000-0000-00009CE20000}"/>
    <cellStyle name="SAPBEXinputData 3 2 2 4 4" xfId="58066" xr:uid="{00000000-0005-0000-0000-00009DE20000}"/>
    <cellStyle name="SAPBEXinputData 3 2 2 4 5" xfId="58067" xr:uid="{00000000-0005-0000-0000-00009EE20000}"/>
    <cellStyle name="SAPBEXinputData 3 2 2 4 6" xfId="58068" xr:uid="{00000000-0005-0000-0000-00009FE20000}"/>
    <cellStyle name="SAPBEXinputData 3 2 2 4 7" xfId="58069" xr:uid="{00000000-0005-0000-0000-0000A0E20000}"/>
    <cellStyle name="SAPBEXinputData 3 2 2 4 8" xfId="58070" xr:uid="{00000000-0005-0000-0000-0000A1E20000}"/>
    <cellStyle name="SAPBEXinputData 3 2 2 5" xfId="58071" xr:uid="{00000000-0005-0000-0000-0000A2E20000}"/>
    <cellStyle name="SAPBEXinputData 3 2 2 5 2" xfId="58072" xr:uid="{00000000-0005-0000-0000-0000A3E20000}"/>
    <cellStyle name="SAPBEXinputData 3 2 2 5 2 2" xfId="58073" xr:uid="{00000000-0005-0000-0000-0000A4E20000}"/>
    <cellStyle name="SAPBEXinputData 3 2 2 5 2 3" xfId="58074" xr:uid="{00000000-0005-0000-0000-0000A5E20000}"/>
    <cellStyle name="SAPBEXinputData 3 2 2 5 3" xfId="58075" xr:uid="{00000000-0005-0000-0000-0000A6E20000}"/>
    <cellStyle name="SAPBEXinputData 3 2 2 5 4" xfId="58076" xr:uid="{00000000-0005-0000-0000-0000A7E20000}"/>
    <cellStyle name="SAPBEXinputData 3 2 2 5 5" xfId="58077" xr:uid="{00000000-0005-0000-0000-0000A8E20000}"/>
    <cellStyle name="SAPBEXinputData 3 2 2 5 6" xfId="58078" xr:uid="{00000000-0005-0000-0000-0000A9E20000}"/>
    <cellStyle name="SAPBEXinputData 3 2 2 6" xfId="58079" xr:uid="{00000000-0005-0000-0000-0000AAE20000}"/>
    <cellStyle name="SAPBEXinputData 3 2 2 6 2" xfId="58080" xr:uid="{00000000-0005-0000-0000-0000ABE20000}"/>
    <cellStyle name="SAPBEXinputData 3 2 2 6 3" xfId="58081" xr:uid="{00000000-0005-0000-0000-0000ACE20000}"/>
    <cellStyle name="SAPBEXinputData 3 2 2 7" xfId="58082" xr:uid="{00000000-0005-0000-0000-0000ADE20000}"/>
    <cellStyle name="SAPBEXinputData 3 2 2 7 2" xfId="58083" xr:uid="{00000000-0005-0000-0000-0000AEE20000}"/>
    <cellStyle name="SAPBEXinputData 3 2 2 7 3" xfId="58084" xr:uid="{00000000-0005-0000-0000-0000AFE20000}"/>
    <cellStyle name="SAPBEXinputData 3 2 2 8" xfId="58085" xr:uid="{00000000-0005-0000-0000-0000B0E20000}"/>
    <cellStyle name="SAPBEXinputData 3 2 2 9" xfId="58086" xr:uid="{00000000-0005-0000-0000-0000B1E20000}"/>
    <cellStyle name="SAPBEXinputData 3 2 3" xfId="58087" xr:uid="{00000000-0005-0000-0000-0000B2E20000}"/>
    <cellStyle name="SAPBEXinputData 3 2 3 10" xfId="58088" xr:uid="{00000000-0005-0000-0000-0000B3E20000}"/>
    <cellStyle name="SAPBEXinputData 3 2 3 11" xfId="58089" xr:uid="{00000000-0005-0000-0000-0000B4E20000}"/>
    <cellStyle name="SAPBEXinputData 3 2 3 2" xfId="58090" xr:uid="{00000000-0005-0000-0000-0000B5E20000}"/>
    <cellStyle name="SAPBEXinputData 3 2 3 2 2" xfId="58091" xr:uid="{00000000-0005-0000-0000-0000B6E20000}"/>
    <cellStyle name="SAPBEXinputData 3 2 3 2 2 2" xfId="58092" xr:uid="{00000000-0005-0000-0000-0000B7E20000}"/>
    <cellStyle name="SAPBEXinputData 3 2 3 2 2 2 2" xfId="58093" xr:uid="{00000000-0005-0000-0000-0000B8E20000}"/>
    <cellStyle name="SAPBEXinputData 3 2 3 2 2 2 3" xfId="58094" xr:uid="{00000000-0005-0000-0000-0000B9E20000}"/>
    <cellStyle name="SAPBEXinputData 3 2 3 2 2 3" xfId="58095" xr:uid="{00000000-0005-0000-0000-0000BAE20000}"/>
    <cellStyle name="SAPBEXinputData 3 2 3 2 2 3 2" xfId="58096" xr:uid="{00000000-0005-0000-0000-0000BBE20000}"/>
    <cellStyle name="SAPBEXinputData 3 2 3 2 2 3 3" xfId="58097" xr:uid="{00000000-0005-0000-0000-0000BCE20000}"/>
    <cellStyle name="SAPBEXinputData 3 2 3 2 2 4" xfId="58098" xr:uid="{00000000-0005-0000-0000-0000BDE20000}"/>
    <cellStyle name="SAPBEXinputData 3 2 3 2 2 5" xfId="58099" xr:uid="{00000000-0005-0000-0000-0000BEE20000}"/>
    <cellStyle name="SAPBEXinputData 3 2 3 2 2 6" xfId="58100" xr:uid="{00000000-0005-0000-0000-0000BFE20000}"/>
    <cellStyle name="SAPBEXinputData 3 2 3 2 2 7" xfId="58101" xr:uid="{00000000-0005-0000-0000-0000C0E20000}"/>
    <cellStyle name="SAPBEXinputData 3 2 3 2 2 8" xfId="58102" xr:uid="{00000000-0005-0000-0000-0000C1E20000}"/>
    <cellStyle name="SAPBEXinputData 3 2 3 2 3" xfId="58103" xr:uid="{00000000-0005-0000-0000-0000C2E20000}"/>
    <cellStyle name="SAPBEXinputData 3 2 3 2 3 2" xfId="58104" xr:uid="{00000000-0005-0000-0000-0000C3E20000}"/>
    <cellStyle name="SAPBEXinputData 3 2 3 2 3 2 2" xfId="58105" xr:uid="{00000000-0005-0000-0000-0000C4E20000}"/>
    <cellStyle name="SAPBEXinputData 3 2 3 2 3 2 3" xfId="58106" xr:uid="{00000000-0005-0000-0000-0000C5E20000}"/>
    <cellStyle name="SAPBEXinputData 3 2 3 2 3 3" xfId="58107" xr:uid="{00000000-0005-0000-0000-0000C6E20000}"/>
    <cellStyle name="SAPBEXinputData 3 2 3 2 3 3 2" xfId="58108" xr:uid="{00000000-0005-0000-0000-0000C7E20000}"/>
    <cellStyle name="SAPBEXinputData 3 2 3 2 3 4" xfId="58109" xr:uid="{00000000-0005-0000-0000-0000C8E20000}"/>
    <cellStyle name="SAPBEXinputData 3 2 3 2 4" xfId="58110" xr:uid="{00000000-0005-0000-0000-0000C9E20000}"/>
    <cellStyle name="SAPBEXinputData 3 2 3 2 4 2" xfId="58111" xr:uid="{00000000-0005-0000-0000-0000CAE20000}"/>
    <cellStyle name="SAPBEXinputData 3 2 3 2 4 3" xfId="58112" xr:uid="{00000000-0005-0000-0000-0000CBE20000}"/>
    <cellStyle name="SAPBEXinputData 3 2 3 2 5" xfId="58113" xr:uid="{00000000-0005-0000-0000-0000CCE20000}"/>
    <cellStyle name="SAPBEXinputData 3 2 3 2 6" xfId="58114" xr:uid="{00000000-0005-0000-0000-0000CDE20000}"/>
    <cellStyle name="SAPBEXinputData 3 2 3 2 7" xfId="58115" xr:uid="{00000000-0005-0000-0000-0000CEE20000}"/>
    <cellStyle name="SAPBEXinputData 3 2 3 2 8" xfId="58116" xr:uid="{00000000-0005-0000-0000-0000CFE20000}"/>
    <cellStyle name="SAPBEXinputData 3 2 3 2 9" xfId="58117" xr:uid="{00000000-0005-0000-0000-0000D0E20000}"/>
    <cellStyle name="SAPBEXinputData 3 2 3 3" xfId="58118" xr:uid="{00000000-0005-0000-0000-0000D1E20000}"/>
    <cellStyle name="SAPBEXinputData 3 2 3 3 2" xfId="58119" xr:uid="{00000000-0005-0000-0000-0000D2E20000}"/>
    <cellStyle name="SAPBEXinputData 3 2 3 3 2 2" xfId="58120" xr:uid="{00000000-0005-0000-0000-0000D3E20000}"/>
    <cellStyle name="SAPBEXinputData 3 2 3 3 2 3" xfId="58121" xr:uid="{00000000-0005-0000-0000-0000D4E20000}"/>
    <cellStyle name="SAPBEXinputData 3 2 3 3 3" xfId="58122" xr:uid="{00000000-0005-0000-0000-0000D5E20000}"/>
    <cellStyle name="SAPBEXinputData 3 2 3 3 3 2" xfId="58123" xr:uid="{00000000-0005-0000-0000-0000D6E20000}"/>
    <cellStyle name="SAPBEXinputData 3 2 3 3 3 3" xfId="58124" xr:uid="{00000000-0005-0000-0000-0000D7E20000}"/>
    <cellStyle name="SAPBEXinputData 3 2 3 3 4" xfId="58125" xr:uid="{00000000-0005-0000-0000-0000D8E20000}"/>
    <cellStyle name="SAPBEXinputData 3 2 3 3 5" xfId="58126" xr:uid="{00000000-0005-0000-0000-0000D9E20000}"/>
    <cellStyle name="SAPBEXinputData 3 2 3 3 6" xfId="58127" xr:uid="{00000000-0005-0000-0000-0000DAE20000}"/>
    <cellStyle name="SAPBEXinputData 3 2 3 3 7" xfId="58128" xr:uid="{00000000-0005-0000-0000-0000DBE20000}"/>
    <cellStyle name="SAPBEXinputData 3 2 3 3 8" xfId="58129" xr:uid="{00000000-0005-0000-0000-0000DCE20000}"/>
    <cellStyle name="SAPBEXinputData 3 2 3 4" xfId="58130" xr:uid="{00000000-0005-0000-0000-0000DDE20000}"/>
    <cellStyle name="SAPBEXinputData 3 2 3 4 2" xfId="58131" xr:uid="{00000000-0005-0000-0000-0000DEE20000}"/>
    <cellStyle name="SAPBEXinputData 3 2 3 4 2 2" xfId="58132" xr:uid="{00000000-0005-0000-0000-0000DFE20000}"/>
    <cellStyle name="SAPBEXinputData 3 2 3 4 2 3" xfId="58133" xr:uid="{00000000-0005-0000-0000-0000E0E20000}"/>
    <cellStyle name="SAPBEXinputData 3 2 3 4 3" xfId="58134" xr:uid="{00000000-0005-0000-0000-0000E1E20000}"/>
    <cellStyle name="SAPBEXinputData 3 2 3 4 3 2" xfId="58135" xr:uid="{00000000-0005-0000-0000-0000E2E20000}"/>
    <cellStyle name="SAPBEXinputData 3 2 3 4 4" xfId="58136" xr:uid="{00000000-0005-0000-0000-0000E3E20000}"/>
    <cellStyle name="SAPBEXinputData 3 2 3 5" xfId="58137" xr:uid="{00000000-0005-0000-0000-0000E4E20000}"/>
    <cellStyle name="SAPBEXinputData 3 2 3 5 2" xfId="58138" xr:uid="{00000000-0005-0000-0000-0000E5E20000}"/>
    <cellStyle name="SAPBEXinputData 3 2 3 5 3" xfId="58139" xr:uid="{00000000-0005-0000-0000-0000E6E20000}"/>
    <cellStyle name="SAPBEXinputData 3 2 3 6" xfId="58140" xr:uid="{00000000-0005-0000-0000-0000E7E20000}"/>
    <cellStyle name="SAPBEXinputData 3 2 3 6 2" xfId="58141" xr:uid="{00000000-0005-0000-0000-0000E8E20000}"/>
    <cellStyle name="SAPBEXinputData 3 2 3 6 3" xfId="58142" xr:uid="{00000000-0005-0000-0000-0000E9E20000}"/>
    <cellStyle name="SAPBEXinputData 3 2 3 7" xfId="58143" xr:uid="{00000000-0005-0000-0000-0000EAE20000}"/>
    <cellStyle name="SAPBEXinputData 3 2 3 8" xfId="58144" xr:uid="{00000000-0005-0000-0000-0000EBE20000}"/>
    <cellStyle name="SAPBEXinputData 3 2 3 9" xfId="58145" xr:uid="{00000000-0005-0000-0000-0000ECE20000}"/>
    <cellStyle name="SAPBEXinputData 3 2 4" xfId="58146" xr:uid="{00000000-0005-0000-0000-0000EDE20000}"/>
    <cellStyle name="SAPBEXinputData 3 2 4 10" xfId="58147" xr:uid="{00000000-0005-0000-0000-0000EEE20000}"/>
    <cellStyle name="SAPBEXinputData 3 2 4 2" xfId="58148" xr:uid="{00000000-0005-0000-0000-0000EFE20000}"/>
    <cellStyle name="SAPBEXinputData 3 2 4 2 2" xfId="58149" xr:uid="{00000000-0005-0000-0000-0000F0E20000}"/>
    <cellStyle name="SAPBEXinputData 3 2 4 2 2 2" xfId="58150" xr:uid="{00000000-0005-0000-0000-0000F1E20000}"/>
    <cellStyle name="SAPBEXinputData 3 2 4 2 2 3" xfId="58151" xr:uid="{00000000-0005-0000-0000-0000F2E20000}"/>
    <cellStyle name="SAPBEXinputData 3 2 4 2 2 4" xfId="58152" xr:uid="{00000000-0005-0000-0000-0000F3E20000}"/>
    <cellStyle name="SAPBEXinputData 3 2 4 2 3" xfId="58153" xr:uid="{00000000-0005-0000-0000-0000F4E20000}"/>
    <cellStyle name="SAPBEXinputData 3 2 4 2 3 2" xfId="58154" xr:uid="{00000000-0005-0000-0000-0000F5E20000}"/>
    <cellStyle name="SAPBEXinputData 3 2 4 2 3 3" xfId="58155" xr:uid="{00000000-0005-0000-0000-0000F6E20000}"/>
    <cellStyle name="SAPBEXinputData 3 2 4 2 4" xfId="58156" xr:uid="{00000000-0005-0000-0000-0000F7E20000}"/>
    <cellStyle name="SAPBEXinputData 3 2 4 2 5" xfId="58157" xr:uid="{00000000-0005-0000-0000-0000F8E20000}"/>
    <cellStyle name="SAPBEXinputData 3 2 4 2 6" xfId="58158" xr:uid="{00000000-0005-0000-0000-0000F9E20000}"/>
    <cellStyle name="SAPBEXinputData 3 2 4 2 7" xfId="58159" xr:uid="{00000000-0005-0000-0000-0000FAE20000}"/>
    <cellStyle name="SAPBEXinputData 3 2 4 2 8" xfId="58160" xr:uid="{00000000-0005-0000-0000-0000FBE20000}"/>
    <cellStyle name="SAPBEXinputData 3 2 4 3" xfId="58161" xr:uid="{00000000-0005-0000-0000-0000FCE20000}"/>
    <cellStyle name="SAPBEXinputData 3 2 4 3 2" xfId="58162" xr:uid="{00000000-0005-0000-0000-0000FDE20000}"/>
    <cellStyle name="SAPBEXinputData 3 2 4 3 2 2" xfId="58163" xr:uid="{00000000-0005-0000-0000-0000FEE20000}"/>
    <cellStyle name="SAPBEXinputData 3 2 4 3 2 3" xfId="58164" xr:uid="{00000000-0005-0000-0000-0000FFE20000}"/>
    <cellStyle name="SAPBEXinputData 3 2 4 3 3" xfId="58165" xr:uid="{00000000-0005-0000-0000-000000E30000}"/>
    <cellStyle name="SAPBEXinputData 3 2 4 3 4" xfId="58166" xr:uid="{00000000-0005-0000-0000-000001E30000}"/>
    <cellStyle name="SAPBEXinputData 3 2 4 3 5" xfId="58167" xr:uid="{00000000-0005-0000-0000-000002E30000}"/>
    <cellStyle name="SAPBEXinputData 3 2 4 3 6" xfId="58168" xr:uid="{00000000-0005-0000-0000-000003E30000}"/>
    <cellStyle name="SAPBEXinputData 3 2 4 4" xfId="58169" xr:uid="{00000000-0005-0000-0000-000004E30000}"/>
    <cellStyle name="SAPBEXinputData 3 2 4 4 2" xfId="58170" xr:uid="{00000000-0005-0000-0000-000005E30000}"/>
    <cellStyle name="SAPBEXinputData 3 2 4 4 3" xfId="58171" xr:uid="{00000000-0005-0000-0000-000006E30000}"/>
    <cellStyle name="SAPBEXinputData 3 2 4 5" xfId="58172" xr:uid="{00000000-0005-0000-0000-000007E30000}"/>
    <cellStyle name="SAPBEXinputData 3 2 4 5 2" xfId="58173" xr:uid="{00000000-0005-0000-0000-000008E30000}"/>
    <cellStyle name="SAPBEXinputData 3 2 4 5 3" xfId="58174" xr:uid="{00000000-0005-0000-0000-000009E30000}"/>
    <cellStyle name="SAPBEXinputData 3 2 4 6" xfId="58175" xr:uid="{00000000-0005-0000-0000-00000AE30000}"/>
    <cellStyle name="SAPBEXinputData 3 2 4 7" xfId="58176" xr:uid="{00000000-0005-0000-0000-00000BE30000}"/>
    <cellStyle name="SAPBEXinputData 3 2 4 8" xfId="58177" xr:uid="{00000000-0005-0000-0000-00000CE30000}"/>
    <cellStyle name="SAPBEXinputData 3 2 4 9" xfId="58178" xr:uid="{00000000-0005-0000-0000-00000DE30000}"/>
    <cellStyle name="SAPBEXinputData 3 2 5" xfId="58179" xr:uid="{00000000-0005-0000-0000-00000EE30000}"/>
    <cellStyle name="SAPBEXinputData 3 2 5 2" xfId="58180" xr:uid="{00000000-0005-0000-0000-00000FE30000}"/>
    <cellStyle name="SAPBEXinputData 3 2 5 2 2" xfId="58181" xr:uid="{00000000-0005-0000-0000-000010E30000}"/>
    <cellStyle name="SAPBEXinputData 3 2 5 2 3" xfId="58182" xr:uid="{00000000-0005-0000-0000-000011E30000}"/>
    <cellStyle name="SAPBEXinputData 3 2 5 2 4" xfId="58183" xr:uid="{00000000-0005-0000-0000-000012E30000}"/>
    <cellStyle name="SAPBEXinputData 3 2 5 3" xfId="58184" xr:uid="{00000000-0005-0000-0000-000013E30000}"/>
    <cellStyle name="SAPBEXinputData 3 2 5 3 2" xfId="58185" xr:uid="{00000000-0005-0000-0000-000014E30000}"/>
    <cellStyle name="SAPBEXinputData 3 2 5 3 3" xfId="58186" xr:uid="{00000000-0005-0000-0000-000015E30000}"/>
    <cellStyle name="SAPBEXinputData 3 2 5 4" xfId="58187" xr:uid="{00000000-0005-0000-0000-000016E30000}"/>
    <cellStyle name="SAPBEXinputData 3 2 5 5" xfId="58188" xr:uid="{00000000-0005-0000-0000-000017E30000}"/>
    <cellStyle name="SAPBEXinputData 3 2 5 6" xfId="58189" xr:uid="{00000000-0005-0000-0000-000018E30000}"/>
    <cellStyle name="SAPBEXinputData 3 2 5 7" xfId="58190" xr:uid="{00000000-0005-0000-0000-000019E30000}"/>
    <cellStyle name="SAPBEXinputData 3 2 5 8" xfId="58191" xr:uid="{00000000-0005-0000-0000-00001AE30000}"/>
    <cellStyle name="SAPBEXinputData 3 2 6" xfId="58192" xr:uid="{00000000-0005-0000-0000-00001BE30000}"/>
    <cellStyle name="SAPBEXinputData 3 2 6 2" xfId="58193" xr:uid="{00000000-0005-0000-0000-00001CE30000}"/>
    <cellStyle name="SAPBEXinputData 3 2 6 2 2" xfId="58194" xr:uid="{00000000-0005-0000-0000-00001DE30000}"/>
    <cellStyle name="SAPBEXinputData 3 2 6 2 3" xfId="58195" xr:uid="{00000000-0005-0000-0000-00001EE30000}"/>
    <cellStyle name="SAPBEXinputData 3 2 6 3" xfId="58196" xr:uid="{00000000-0005-0000-0000-00001FE30000}"/>
    <cellStyle name="SAPBEXinputData 3 2 6 4" xfId="58197" xr:uid="{00000000-0005-0000-0000-000020E30000}"/>
    <cellStyle name="SAPBEXinputData 3 2 6 5" xfId="58198" xr:uid="{00000000-0005-0000-0000-000021E30000}"/>
    <cellStyle name="SAPBEXinputData 3 2 6 6" xfId="58199" xr:uid="{00000000-0005-0000-0000-000022E30000}"/>
    <cellStyle name="SAPBEXinputData 3 2 7" xfId="58200" xr:uid="{00000000-0005-0000-0000-000023E30000}"/>
    <cellStyle name="SAPBEXinputData 3 2 7 2" xfId="58201" xr:uid="{00000000-0005-0000-0000-000024E30000}"/>
    <cellStyle name="SAPBEXinputData 3 2 7 3" xfId="58202" xr:uid="{00000000-0005-0000-0000-000025E30000}"/>
    <cellStyle name="SAPBEXinputData 3 2 8" xfId="58203" xr:uid="{00000000-0005-0000-0000-000026E30000}"/>
    <cellStyle name="SAPBEXinputData 3 2 8 2" xfId="58204" xr:uid="{00000000-0005-0000-0000-000027E30000}"/>
    <cellStyle name="SAPBEXinputData 3 2 8 3" xfId="58205" xr:uid="{00000000-0005-0000-0000-000028E30000}"/>
    <cellStyle name="SAPBEXinputData 3 2 9" xfId="58206" xr:uid="{00000000-0005-0000-0000-000029E30000}"/>
    <cellStyle name="SAPBEXinputData 3 3" xfId="58207" xr:uid="{00000000-0005-0000-0000-00002AE30000}"/>
    <cellStyle name="SAPBEXinputData 3 3 10" xfId="58208" xr:uid="{00000000-0005-0000-0000-00002BE30000}"/>
    <cellStyle name="SAPBEXinputData 3 3 11" xfId="58209" xr:uid="{00000000-0005-0000-0000-00002CE30000}"/>
    <cellStyle name="SAPBEXinputData 3 3 12" xfId="58210" xr:uid="{00000000-0005-0000-0000-00002DE30000}"/>
    <cellStyle name="SAPBEXinputData 3 3 2" xfId="58211" xr:uid="{00000000-0005-0000-0000-00002EE30000}"/>
    <cellStyle name="SAPBEXinputData 3 3 2 10" xfId="58212" xr:uid="{00000000-0005-0000-0000-00002FE30000}"/>
    <cellStyle name="SAPBEXinputData 3 3 2 11" xfId="58213" xr:uid="{00000000-0005-0000-0000-000030E30000}"/>
    <cellStyle name="SAPBEXinputData 3 3 2 2" xfId="58214" xr:uid="{00000000-0005-0000-0000-000031E30000}"/>
    <cellStyle name="SAPBEXinputData 3 3 2 2 2" xfId="58215" xr:uid="{00000000-0005-0000-0000-000032E30000}"/>
    <cellStyle name="SAPBEXinputData 3 3 2 2 2 2" xfId="58216" xr:uid="{00000000-0005-0000-0000-000033E30000}"/>
    <cellStyle name="SAPBEXinputData 3 3 2 2 2 2 2" xfId="58217" xr:uid="{00000000-0005-0000-0000-000034E30000}"/>
    <cellStyle name="SAPBEXinputData 3 3 2 2 2 2 3" xfId="58218" xr:uid="{00000000-0005-0000-0000-000035E30000}"/>
    <cellStyle name="SAPBEXinputData 3 3 2 2 2 3" xfId="58219" xr:uid="{00000000-0005-0000-0000-000036E30000}"/>
    <cellStyle name="SAPBEXinputData 3 3 2 2 2 3 2" xfId="58220" xr:uid="{00000000-0005-0000-0000-000037E30000}"/>
    <cellStyle name="SAPBEXinputData 3 3 2 2 2 3 3" xfId="58221" xr:uid="{00000000-0005-0000-0000-000038E30000}"/>
    <cellStyle name="SAPBEXinputData 3 3 2 2 2 4" xfId="58222" xr:uid="{00000000-0005-0000-0000-000039E30000}"/>
    <cellStyle name="SAPBEXinputData 3 3 2 2 2 5" xfId="58223" xr:uid="{00000000-0005-0000-0000-00003AE30000}"/>
    <cellStyle name="SAPBEXinputData 3 3 2 2 2 6" xfId="58224" xr:uid="{00000000-0005-0000-0000-00003BE30000}"/>
    <cellStyle name="SAPBEXinputData 3 3 2 2 2 7" xfId="58225" xr:uid="{00000000-0005-0000-0000-00003CE30000}"/>
    <cellStyle name="SAPBEXinputData 3 3 2 2 2 8" xfId="58226" xr:uid="{00000000-0005-0000-0000-00003DE30000}"/>
    <cellStyle name="SAPBEXinputData 3 3 2 2 3" xfId="58227" xr:uid="{00000000-0005-0000-0000-00003EE30000}"/>
    <cellStyle name="SAPBEXinputData 3 3 2 2 3 2" xfId="58228" xr:uid="{00000000-0005-0000-0000-00003FE30000}"/>
    <cellStyle name="SAPBEXinputData 3 3 2 2 3 2 2" xfId="58229" xr:uid="{00000000-0005-0000-0000-000040E30000}"/>
    <cellStyle name="SAPBEXinputData 3 3 2 2 3 2 3" xfId="58230" xr:uid="{00000000-0005-0000-0000-000041E30000}"/>
    <cellStyle name="SAPBEXinputData 3 3 2 2 3 3" xfId="58231" xr:uid="{00000000-0005-0000-0000-000042E30000}"/>
    <cellStyle name="SAPBEXinputData 3 3 2 2 3 3 2" xfId="58232" xr:uid="{00000000-0005-0000-0000-000043E30000}"/>
    <cellStyle name="SAPBEXinputData 3 3 2 2 3 4" xfId="58233" xr:uid="{00000000-0005-0000-0000-000044E30000}"/>
    <cellStyle name="SAPBEXinputData 3 3 2 2 4" xfId="58234" xr:uid="{00000000-0005-0000-0000-000045E30000}"/>
    <cellStyle name="SAPBEXinputData 3 3 2 2 4 2" xfId="58235" xr:uid="{00000000-0005-0000-0000-000046E30000}"/>
    <cellStyle name="SAPBEXinputData 3 3 2 2 4 3" xfId="58236" xr:uid="{00000000-0005-0000-0000-000047E30000}"/>
    <cellStyle name="SAPBEXinputData 3 3 2 2 5" xfId="58237" xr:uid="{00000000-0005-0000-0000-000048E30000}"/>
    <cellStyle name="SAPBEXinputData 3 3 2 2 6" xfId="58238" xr:uid="{00000000-0005-0000-0000-000049E30000}"/>
    <cellStyle name="SAPBEXinputData 3 3 2 2 7" xfId="58239" xr:uid="{00000000-0005-0000-0000-00004AE30000}"/>
    <cellStyle name="SAPBEXinputData 3 3 2 2 8" xfId="58240" xr:uid="{00000000-0005-0000-0000-00004BE30000}"/>
    <cellStyle name="SAPBEXinputData 3 3 2 2 9" xfId="58241" xr:uid="{00000000-0005-0000-0000-00004CE30000}"/>
    <cellStyle name="SAPBEXinputData 3 3 2 3" xfId="58242" xr:uid="{00000000-0005-0000-0000-00004DE30000}"/>
    <cellStyle name="SAPBEXinputData 3 3 2 3 2" xfId="58243" xr:uid="{00000000-0005-0000-0000-00004EE30000}"/>
    <cellStyle name="SAPBEXinputData 3 3 2 3 2 2" xfId="58244" xr:uid="{00000000-0005-0000-0000-00004FE30000}"/>
    <cellStyle name="SAPBEXinputData 3 3 2 3 2 3" xfId="58245" xr:uid="{00000000-0005-0000-0000-000050E30000}"/>
    <cellStyle name="SAPBEXinputData 3 3 2 3 3" xfId="58246" xr:uid="{00000000-0005-0000-0000-000051E30000}"/>
    <cellStyle name="SAPBEXinputData 3 3 2 3 3 2" xfId="58247" xr:uid="{00000000-0005-0000-0000-000052E30000}"/>
    <cellStyle name="SAPBEXinputData 3 3 2 3 3 3" xfId="58248" xr:uid="{00000000-0005-0000-0000-000053E30000}"/>
    <cellStyle name="SAPBEXinputData 3 3 2 3 4" xfId="58249" xr:uid="{00000000-0005-0000-0000-000054E30000}"/>
    <cellStyle name="SAPBEXinputData 3 3 2 3 5" xfId="58250" xr:uid="{00000000-0005-0000-0000-000055E30000}"/>
    <cellStyle name="SAPBEXinputData 3 3 2 3 6" xfId="58251" xr:uid="{00000000-0005-0000-0000-000056E30000}"/>
    <cellStyle name="SAPBEXinputData 3 3 2 3 7" xfId="58252" xr:uid="{00000000-0005-0000-0000-000057E30000}"/>
    <cellStyle name="SAPBEXinputData 3 3 2 3 8" xfId="58253" xr:uid="{00000000-0005-0000-0000-000058E30000}"/>
    <cellStyle name="SAPBEXinputData 3 3 2 4" xfId="58254" xr:uid="{00000000-0005-0000-0000-000059E30000}"/>
    <cellStyle name="SAPBEXinputData 3 3 2 4 2" xfId="58255" xr:uid="{00000000-0005-0000-0000-00005AE30000}"/>
    <cellStyle name="SAPBEXinputData 3 3 2 4 2 2" xfId="58256" xr:uid="{00000000-0005-0000-0000-00005BE30000}"/>
    <cellStyle name="SAPBEXinputData 3 3 2 4 2 3" xfId="58257" xr:uid="{00000000-0005-0000-0000-00005CE30000}"/>
    <cellStyle name="SAPBEXinputData 3 3 2 4 3" xfId="58258" xr:uid="{00000000-0005-0000-0000-00005DE30000}"/>
    <cellStyle name="SAPBEXinputData 3 3 2 4 3 2" xfId="58259" xr:uid="{00000000-0005-0000-0000-00005EE30000}"/>
    <cellStyle name="SAPBEXinputData 3 3 2 4 4" xfId="58260" xr:uid="{00000000-0005-0000-0000-00005FE30000}"/>
    <cellStyle name="SAPBEXinputData 3 3 2 5" xfId="58261" xr:uid="{00000000-0005-0000-0000-000060E30000}"/>
    <cellStyle name="SAPBEXinputData 3 3 2 5 2" xfId="58262" xr:uid="{00000000-0005-0000-0000-000061E30000}"/>
    <cellStyle name="SAPBEXinputData 3 3 2 5 3" xfId="58263" xr:uid="{00000000-0005-0000-0000-000062E30000}"/>
    <cellStyle name="SAPBEXinputData 3 3 2 6" xfId="58264" xr:uid="{00000000-0005-0000-0000-000063E30000}"/>
    <cellStyle name="SAPBEXinputData 3 3 2 6 2" xfId="58265" xr:uid="{00000000-0005-0000-0000-000064E30000}"/>
    <cellStyle name="SAPBEXinputData 3 3 2 6 3" xfId="58266" xr:uid="{00000000-0005-0000-0000-000065E30000}"/>
    <cellStyle name="SAPBEXinputData 3 3 2 7" xfId="58267" xr:uid="{00000000-0005-0000-0000-000066E30000}"/>
    <cellStyle name="SAPBEXinputData 3 3 2 8" xfId="58268" xr:uid="{00000000-0005-0000-0000-000067E30000}"/>
    <cellStyle name="SAPBEXinputData 3 3 2 9" xfId="58269" xr:uid="{00000000-0005-0000-0000-000068E30000}"/>
    <cellStyle name="SAPBEXinputData 3 3 3" xfId="58270" xr:uid="{00000000-0005-0000-0000-000069E30000}"/>
    <cellStyle name="SAPBEXinputData 3 3 3 10" xfId="58271" xr:uid="{00000000-0005-0000-0000-00006AE30000}"/>
    <cellStyle name="SAPBEXinputData 3 3 3 2" xfId="58272" xr:uid="{00000000-0005-0000-0000-00006BE30000}"/>
    <cellStyle name="SAPBEXinputData 3 3 3 2 2" xfId="58273" xr:uid="{00000000-0005-0000-0000-00006CE30000}"/>
    <cellStyle name="SAPBEXinputData 3 3 3 2 2 2" xfId="58274" xr:uid="{00000000-0005-0000-0000-00006DE30000}"/>
    <cellStyle name="SAPBEXinputData 3 3 3 2 2 3" xfId="58275" xr:uid="{00000000-0005-0000-0000-00006EE30000}"/>
    <cellStyle name="SAPBEXinputData 3 3 3 2 3" xfId="58276" xr:uid="{00000000-0005-0000-0000-00006FE30000}"/>
    <cellStyle name="SAPBEXinputData 3 3 3 2 3 2" xfId="58277" xr:uid="{00000000-0005-0000-0000-000070E30000}"/>
    <cellStyle name="SAPBEXinputData 3 3 3 2 3 3" xfId="58278" xr:uid="{00000000-0005-0000-0000-000071E30000}"/>
    <cellStyle name="SAPBEXinputData 3 3 3 2 4" xfId="58279" xr:uid="{00000000-0005-0000-0000-000072E30000}"/>
    <cellStyle name="SAPBEXinputData 3 3 3 2 5" xfId="58280" xr:uid="{00000000-0005-0000-0000-000073E30000}"/>
    <cellStyle name="SAPBEXinputData 3 3 3 2 6" xfId="58281" xr:uid="{00000000-0005-0000-0000-000074E30000}"/>
    <cellStyle name="SAPBEXinputData 3 3 3 2 7" xfId="58282" xr:uid="{00000000-0005-0000-0000-000075E30000}"/>
    <cellStyle name="SAPBEXinputData 3 3 3 2 8" xfId="58283" xr:uid="{00000000-0005-0000-0000-000076E30000}"/>
    <cellStyle name="SAPBEXinputData 3 3 3 3" xfId="58284" xr:uid="{00000000-0005-0000-0000-000077E30000}"/>
    <cellStyle name="SAPBEXinputData 3 3 3 3 2" xfId="58285" xr:uid="{00000000-0005-0000-0000-000078E30000}"/>
    <cellStyle name="SAPBEXinputData 3 3 3 3 2 2" xfId="58286" xr:uid="{00000000-0005-0000-0000-000079E30000}"/>
    <cellStyle name="SAPBEXinputData 3 3 3 3 2 3" xfId="58287" xr:uid="{00000000-0005-0000-0000-00007AE30000}"/>
    <cellStyle name="SAPBEXinputData 3 3 3 3 3" xfId="58288" xr:uid="{00000000-0005-0000-0000-00007BE30000}"/>
    <cellStyle name="SAPBEXinputData 3 3 3 3 3 2" xfId="58289" xr:uid="{00000000-0005-0000-0000-00007CE30000}"/>
    <cellStyle name="SAPBEXinputData 3 3 3 3 4" xfId="58290" xr:uid="{00000000-0005-0000-0000-00007DE30000}"/>
    <cellStyle name="SAPBEXinputData 3 3 3 4" xfId="58291" xr:uid="{00000000-0005-0000-0000-00007EE30000}"/>
    <cellStyle name="SAPBEXinputData 3 3 3 4 2" xfId="58292" xr:uid="{00000000-0005-0000-0000-00007FE30000}"/>
    <cellStyle name="SAPBEXinputData 3 3 3 4 3" xfId="58293" xr:uid="{00000000-0005-0000-0000-000080E30000}"/>
    <cellStyle name="SAPBEXinputData 3 3 3 5" xfId="58294" xr:uid="{00000000-0005-0000-0000-000081E30000}"/>
    <cellStyle name="SAPBEXinputData 3 3 3 5 2" xfId="58295" xr:uid="{00000000-0005-0000-0000-000082E30000}"/>
    <cellStyle name="SAPBEXinputData 3 3 3 5 3" xfId="58296" xr:uid="{00000000-0005-0000-0000-000083E30000}"/>
    <cellStyle name="SAPBEXinputData 3 3 3 6" xfId="58297" xr:uid="{00000000-0005-0000-0000-000084E30000}"/>
    <cellStyle name="SAPBEXinputData 3 3 3 7" xfId="58298" xr:uid="{00000000-0005-0000-0000-000085E30000}"/>
    <cellStyle name="SAPBEXinputData 3 3 3 8" xfId="58299" xr:uid="{00000000-0005-0000-0000-000086E30000}"/>
    <cellStyle name="SAPBEXinputData 3 3 3 9" xfId="58300" xr:uid="{00000000-0005-0000-0000-000087E30000}"/>
    <cellStyle name="SAPBEXinputData 3 3 4" xfId="58301" xr:uid="{00000000-0005-0000-0000-000088E30000}"/>
    <cellStyle name="SAPBEXinputData 3 3 4 2" xfId="58302" xr:uid="{00000000-0005-0000-0000-000089E30000}"/>
    <cellStyle name="SAPBEXinputData 3 3 4 2 2" xfId="58303" xr:uid="{00000000-0005-0000-0000-00008AE30000}"/>
    <cellStyle name="SAPBEXinputData 3 3 4 2 3" xfId="58304" xr:uid="{00000000-0005-0000-0000-00008BE30000}"/>
    <cellStyle name="SAPBEXinputData 3 3 4 2 4" xfId="58305" xr:uid="{00000000-0005-0000-0000-00008CE30000}"/>
    <cellStyle name="SAPBEXinputData 3 3 4 3" xfId="58306" xr:uid="{00000000-0005-0000-0000-00008DE30000}"/>
    <cellStyle name="SAPBEXinputData 3 3 4 3 2" xfId="58307" xr:uid="{00000000-0005-0000-0000-00008EE30000}"/>
    <cellStyle name="SAPBEXinputData 3 3 4 3 3" xfId="58308" xr:uid="{00000000-0005-0000-0000-00008FE30000}"/>
    <cellStyle name="SAPBEXinputData 3 3 4 4" xfId="58309" xr:uid="{00000000-0005-0000-0000-000090E30000}"/>
    <cellStyle name="SAPBEXinputData 3 3 4 5" xfId="58310" xr:uid="{00000000-0005-0000-0000-000091E30000}"/>
    <cellStyle name="SAPBEXinputData 3 3 4 6" xfId="58311" xr:uid="{00000000-0005-0000-0000-000092E30000}"/>
    <cellStyle name="SAPBEXinputData 3 3 4 7" xfId="58312" xr:uid="{00000000-0005-0000-0000-000093E30000}"/>
    <cellStyle name="SAPBEXinputData 3 3 4 8" xfId="58313" xr:uid="{00000000-0005-0000-0000-000094E30000}"/>
    <cellStyle name="SAPBEXinputData 3 3 5" xfId="58314" xr:uid="{00000000-0005-0000-0000-000095E30000}"/>
    <cellStyle name="SAPBEXinputData 3 3 5 2" xfId="58315" xr:uid="{00000000-0005-0000-0000-000096E30000}"/>
    <cellStyle name="SAPBEXinputData 3 3 5 2 2" xfId="58316" xr:uid="{00000000-0005-0000-0000-000097E30000}"/>
    <cellStyle name="SAPBEXinputData 3 3 5 2 3" xfId="58317" xr:uid="{00000000-0005-0000-0000-000098E30000}"/>
    <cellStyle name="SAPBEXinputData 3 3 5 3" xfId="58318" xr:uid="{00000000-0005-0000-0000-000099E30000}"/>
    <cellStyle name="SAPBEXinputData 3 3 5 4" xfId="58319" xr:uid="{00000000-0005-0000-0000-00009AE30000}"/>
    <cellStyle name="SAPBEXinputData 3 3 5 5" xfId="58320" xr:uid="{00000000-0005-0000-0000-00009BE30000}"/>
    <cellStyle name="SAPBEXinputData 3 3 5 6" xfId="58321" xr:uid="{00000000-0005-0000-0000-00009CE30000}"/>
    <cellStyle name="SAPBEXinputData 3 3 6" xfId="58322" xr:uid="{00000000-0005-0000-0000-00009DE30000}"/>
    <cellStyle name="SAPBEXinputData 3 3 6 2" xfId="58323" xr:uid="{00000000-0005-0000-0000-00009EE30000}"/>
    <cellStyle name="SAPBEXinputData 3 3 6 3" xfId="58324" xr:uid="{00000000-0005-0000-0000-00009FE30000}"/>
    <cellStyle name="SAPBEXinputData 3 3 7" xfId="58325" xr:uid="{00000000-0005-0000-0000-0000A0E30000}"/>
    <cellStyle name="SAPBEXinputData 3 3 7 2" xfId="58326" xr:uid="{00000000-0005-0000-0000-0000A1E30000}"/>
    <cellStyle name="SAPBEXinputData 3 3 7 3" xfId="58327" xr:uid="{00000000-0005-0000-0000-0000A2E30000}"/>
    <cellStyle name="SAPBEXinputData 3 3 8" xfId="58328" xr:uid="{00000000-0005-0000-0000-0000A3E30000}"/>
    <cellStyle name="SAPBEXinputData 3 3 9" xfId="58329" xr:uid="{00000000-0005-0000-0000-0000A4E30000}"/>
    <cellStyle name="SAPBEXinputData 3 4" xfId="58330" xr:uid="{00000000-0005-0000-0000-0000A5E30000}"/>
    <cellStyle name="SAPBEXinputData 3 4 10" xfId="58331" xr:uid="{00000000-0005-0000-0000-0000A6E30000}"/>
    <cellStyle name="SAPBEXinputData 3 4 11" xfId="58332" xr:uid="{00000000-0005-0000-0000-0000A7E30000}"/>
    <cellStyle name="SAPBEXinputData 3 4 2" xfId="58333" xr:uid="{00000000-0005-0000-0000-0000A8E30000}"/>
    <cellStyle name="SAPBEXinputData 3 4 2 2" xfId="58334" xr:uid="{00000000-0005-0000-0000-0000A9E30000}"/>
    <cellStyle name="SAPBEXinputData 3 4 2 2 2" xfId="58335" xr:uid="{00000000-0005-0000-0000-0000AAE30000}"/>
    <cellStyle name="SAPBEXinputData 3 4 2 2 2 2" xfId="58336" xr:uid="{00000000-0005-0000-0000-0000ABE30000}"/>
    <cellStyle name="SAPBEXinputData 3 4 2 2 2 3" xfId="58337" xr:uid="{00000000-0005-0000-0000-0000ACE30000}"/>
    <cellStyle name="SAPBEXinputData 3 4 2 2 3" xfId="58338" xr:uid="{00000000-0005-0000-0000-0000ADE30000}"/>
    <cellStyle name="SAPBEXinputData 3 4 2 2 3 2" xfId="58339" xr:uid="{00000000-0005-0000-0000-0000AEE30000}"/>
    <cellStyle name="SAPBEXinputData 3 4 2 2 3 3" xfId="58340" xr:uid="{00000000-0005-0000-0000-0000AFE30000}"/>
    <cellStyle name="SAPBEXinputData 3 4 2 2 4" xfId="58341" xr:uid="{00000000-0005-0000-0000-0000B0E30000}"/>
    <cellStyle name="SAPBEXinputData 3 4 2 2 5" xfId="58342" xr:uid="{00000000-0005-0000-0000-0000B1E30000}"/>
    <cellStyle name="SAPBEXinputData 3 4 2 2 6" xfId="58343" xr:uid="{00000000-0005-0000-0000-0000B2E30000}"/>
    <cellStyle name="SAPBEXinputData 3 4 2 2 7" xfId="58344" xr:uid="{00000000-0005-0000-0000-0000B3E30000}"/>
    <cellStyle name="SAPBEXinputData 3 4 2 2 8" xfId="58345" xr:uid="{00000000-0005-0000-0000-0000B4E30000}"/>
    <cellStyle name="SAPBEXinputData 3 4 2 3" xfId="58346" xr:uid="{00000000-0005-0000-0000-0000B5E30000}"/>
    <cellStyle name="SAPBEXinputData 3 4 2 3 2" xfId="58347" xr:uid="{00000000-0005-0000-0000-0000B6E30000}"/>
    <cellStyle name="SAPBEXinputData 3 4 2 3 2 2" xfId="58348" xr:uid="{00000000-0005-0000-0000-0000B7E30000}"/>
    <cellStyle name="SAPBEXinputData 3 4 2 3 2 3" xfId="58349" xr:uid="{00000000-0005-0000-0000-0000B8E30000}"/>
    <cellStyle name="SAPBEXinputData 3 4 2 3 3" xfId="58350" xr:uid="{00000000-0005-0000-0000-0000B9E30000}"/>
    <cellStyle name="SAPBEXinputData 3 4 2 3 3 2" xfId="58351" xr:uid="{00000000-0005-0000-0000-0000BAE30000}"/>
    <cellStyle name="SAPBEXinputData 3 4 2 3 4" xfId="58352" xr:uid="{00000000-0005-0000-0000-0000BBE30000}"/>
    <cellStyle name="SAPBEXinputData 3 4 2 4" xfId="58353" xr:uid="{00000000-0005-0000-0000-0000BCE30000}"/>
    <cellStyle name="SAPBEXinputData 3 4 2 4 2" xfId="58354" xr:uid="{00000000-0005-0000-0000-0000BDE30000}"/>
    <cellStyle name="SAPBEXinputData 3 4 2 4 3" xfId="58355" xr:uid="{00000000-0005-0000-0000-0000BEE30000}"/>
    <cellStyle name="SAPBEXinputData 3 4 2 5" xfId="58356" xr:uid="{00000000-0005-0000-0000-0000BFE30000}"/>
    <cellStyle name="SAPBEXinputData 3 4 2 6" xfId="58357" xr:uid="{00000000-0005-0000-0000-0000C0E30000}"/>
    <cellStyle name="SAPBEXinputData 3 4 2 7" xfId="58358" xr:uid="{00000000-0005-0000-0000-0000C1E30000}"/>
    <cellStyle name="SAPBEXinputData 3 4 2 8" xfId="58359" xr:uid="{00000000-0005-0000-0000-0000C2E30000}"/>
    <cellStyle name="SAPBEXinputData 3 4 2 9" xfId="58360" xr:uid="{00000000-0005-0000-0000-0000C3E30000}"/>
    <cellStyle name="SAPBEXinputData 3 4 3" xfId="58361" xr:uid="{00000000-0005-0000-0000-0000C4E30000}"/>
    <cellStyle name="SAPBEXinputData 3 4 3 2" xfId="58362" xr:uid="{00000000-0005-0000-0000-0000C5E30000}"/>
    <cellStyle name="SAPBEXinputData 3 4 3 2 2" xfId="58363" xr:uid="{00000000-0005-0000-0000-0000C6E30000}"/>
    <cellStyle name="SAPBEXinputData 3 4 3 2 3" xfId="58364" xr:uid="{00000000-0005-0000-0000-0000C7E30000}"/>
    <cellStyle name="SAPBEXinputData 3 4 3 3" xfId="58365" xr:uid="{00000000-0005-0000-0000-0000C8E30000}"/>
    <cellStyle name="SAPBEXinputData 3 4 3 3 2" xfId="58366" xr:uid="{00000000-0005-0000-0000-0000C9E30000}"/>
    <cellStyle name="SAPBEXinputData 3 4 3 3 3" xfId="58367" xr:uid="{00000000-0005-0000-0000-0000CAE30000}"/>
    <cellStyle name="SAPBEXinputData 3 4 3 4" xfId="58368" xr:uid="{00000000-0005-0000-0000-0000CBE30000}"/>
    <cellStyle name="SAPBEXinputData 3 4 3 5" xfId="58369" xr:uid="{00000000-0005-0000-0000-0000CCE30000}"/>
    <cellStyle name="SAPBEXinputData 3 4 3 6" xfId="58370" xr:uid="{00000000-0005-0000-0000-0000CDE30000}"/>
    <cellStyle name="SAPBEXinputData 3 4 3 7" xfId="58371" xr:uid="{00000000-0005-0000-0000-0000CEE30000}"/>
    <cellStyle name="SAPBEXinputData 3 4 3 8" xfId="58372" xr:uid="{00000000-0005-0000-0000-0000CFE30000}"/>
    <cellStyle name="SAPBEXinputData 3 4 4" xfId="58373" xr:uid="{00000000-0005-0000-0000-0000D0E30000}"/>
    <cellStyle name="SAPBEXinputData 3 4 4 2" xfId="58374" xr:uid="{00000000-0005-0000-0000-0000D1E30000}"/>
    <cellStyle name="SAPBEXinputData 3 4 4 2 2" xfId="58375" xr:uid="{00000000-0005-0000-0000-0000D2E30000}"/>
    <cellStyle name="SAPBEXinputData 3 4 4 2 3" xfId="58376" xr:uid="{00000000-0005-0000-0000-0000D3E30000}"/>
    <cellStyle name="SAPBEXinputData 3 4 4 3" xfId="58377" xr:uid="{00000000-0005-0000-0000-0000D4E30000}"/>
    <cellStyle name="SAPBEXinputData 3 4 4 3 2" xfId="58378" xr:uid="{00000000-0005-0000-0000-0000D5E30000}"/>
    <cellStyle name="SAPBEXinputData 3 4 4 4" xfId="58379" xr:uid="{00000000-0005-0000-0000-0000D6E30000}"/>
    <cellStyle name="SAPBEXinputData 3 4 5" xfId="58380" xr:uid="{00000000-0005-0000-0000-0000D7E30000}"/>
    <cellStyle name="SAPBEXinputData 3 4 5 2" xfId="58381" xr:uid="{00000000-0005-0000-0000-0000D8E30000}"/>
    <cellStyle name="SAPBEXinputData 3 4 5 3" xfId="58382" xr:uid="{00000000-0005-0000-0000-0000D9E30000}"/>
    <cellStyle name="SAPBEXinputData 3 4 6" xfId="58383" xr:uid="{00000000-0005-0000-0000-0000DAE30000}"/>
    <cellStyle name="SAPBEXinputData 3 4 6 2" xfId="58384" xr:uid="{00000000-0005-0000-0000-0000DBE30000}"/>
    <cellStyle name="SAPBEXinputData 3 4 6 3" xfId="58385" xr:uid="{00000000-0005-0000-0000-0000DCE30000}"/>
    <cellStyle name="SAPBEXinputData 3 4 7" xfId="58386" xr:uid="{00000000-0005-0000-0000-0000DDE30000}"/>
    <cellStyle name="SAPBEXinputData 3 4 8" xfId="58387" xr:uid="{00000000-0005-0000-0000-0000DEE30000}"/>
    <cellStyle name="SAPBEXinputData 3 4 9" xfId="58388" xr:uid="{00000000-0005-0000-0000-0000DFE30000}"/>
    <cellStyle name="SAPBEXinputData 3 5" xfId="58389" xr:uid="{00000000-0005-0000-0000-0000E0E30000}"/>
    <cellStyle name="SAPBEXinputData 3 5 10" xfId="58390" xr:uid="{00000000-0005-0000-0000-0000E1E30000}"/>
    <cellStyle name="SAPBEXinputData 3 5 2" xfId="58391" xr:uid="{00000000-0005-0000-0000-0000E2E30000}"/>
    <cellStyle name="SAPBEXinputData 3 5 2 2" xfId="58392" xr:uid="{00000000-0005-0000-0000-0000E3E30000}"/>
    <cellStyle name="SAPBEXinputData 3 5 2 2 2" xfId="58393" xr:uid="{00000000-0005-0000-0000-0000E4E30000}"/>
    <cellStyle name="SAPBEXinputData 3 5 2 2 3" xfId="58394" xr:uid="{00000000-0005-0000-0000-0000E5E30000}"/>
    <cellStyle name="SAPBEXinputData 3 5 2 2 4" xfId="58395" xr:uid="{00000000-0005-0000-0000-0000E6E30000}"/>
    <cellStyle name="SAPBEXinputData 3 5 2 3" xfId="58396" xr:uid="{00000000-0005-0000-0000-0000E7E30000}"/>
    <cellStyle name="SAPBEXinputData 3 5 2 3 2" xfId="58397" xr:uid="{00000000-0005-0000-0000-0000E8E30000}"/>
    <cellStyle name="SAPBEXinputData 3 5 2 3 3" xfId="58398" xr:uid="{00000000-0005-0000-0000-0000E9E30000}"/>
    <cellStyle name="SAPBEXinputData 3 5 2 4" xfId="58399" xr:uid="{00000000-0005-0000-0000-0000EAE30000}"/>
    <cellStyle name="SAPBEXinputData 3 5 2 5" xfId="58400" xr:uid="{00000000-0005-0000-0000-0000EBE30000}"/>
    <cellStyle name="SAPBEXinputData 3 5 2 6" xfId="58401" xr:uid="{00000000-0005-0000-0000-0000ECE30000}"/>
    <cellStyle name="SAPBEXinputData 3 5 2 7" xfId="58402" xr:uid="{00000000-0005-0000-0000-0000EDE30000}"/>
    <cellStyle name="SAPBEXinputData 3 5 2 8" xfId="58403" xr:uid="{00000000-0005-0000-0000-0000EEE30000}"/>
    <cellStyle name="SAPBEXinputData 3 5 3" xfId="58404" xr:uid="{00000000-0005-0000-0000-0000EFE30000}"/>
    <cellStyle name="SAPBEXinputData 3 5 3 2" xfId="58405" xr:uid="{00000000-0005-0000-0000-0000F0E30000}"/>
    <cellStyle name="SAPBEXinputData 3 5 3 2 2" xfId="58406" xr:uid="{00000000-0005-0000-0000-0000F1E30000}"/>
    <cellStyle name="SAPBEXinputData 3 5 3 2 3" xfId="58407" xr:uid="{00000000-0005-0000-0000-0000F2E30000}"/>
    <cellStyle name="SAPBEXinputData 3 5 3 3" xfId="58408" xr:uid="{00000000-0005-0000-0000-0000F3E30000}"/>
    <cellStyle name="SAPBEXinputData 3 5 3 4" xfId="58409" xr:uid="{00000000-0005-0000-0000-0000F4E30000}"/>
    <cellStyle name="SAPBEXinputData 3 5 3 5" xfId="58410" xr:uid="{00000000-0005-0000-0000-0000F5E30000}"/>
    <cellStyle name="SAPBEXinputData 3 5 3 6" xfId="58411" xr:uid="{00000000-0005-0000-0000-0000F6E30000}"/>
    <cellStyle name="SAPBEXinputData 3 5 4" xfId="58412" xr:uid="{00000000-0005-0000-0000-0000F7E30000}"/>
    <cellStyle name="SAPBEXinputData 3 5 4 2" xfId="58413" xr:uid="{00000000-0005-0000-0000-0000F8E30000}"/>
    <cellStyle name="SAPBEXinputData 3 5 4 3" xfId="58414" xr:uid="{00000000-0005-0000-0000-0000F9E30000}"/>
    <cellStyle name="SAPBEXinputData 3 5 5" xfId="58415" xr:uid="{00000000-0005-0000-0000-0000FAE30000}"/>
    <cellStyle name="SAPBEXinputData 3 5 5 2" xfId="58416" xr:uid="{00000000-0005-0000-0000-0000FBE30000}"/>
    <cellStyle name="SAPBEXinputData 3 5 5 3" xfId="58417" xr:uid="{00000000-0005-0000-0000-0000FCE30000}"/>
    <cellStyle name="SAPBEXinputData 3 5 6" xfId="58418" xr:uid="{00000000-0005-0000-0000-0000FDE30000}"/>
    <cellStyle name="SAPBEXinputData 3 5 7" xfId="58419" xr:uid="{00000000-0005-0000-0000-0000FEE30000}"/>
    <cellStyle name="SAPBEXinputData 3 5 8" xfId="58420" xr:uid="{00000000-0005-0000-0000-0000FFE30000}"/>
    <cellStyle name="SAPBEXinputData 3 5 9" xfId="58421" xr:uid="{00000000-0005-0000-0000-000000E40000}"/>
    <cellStyle name="SAPBEXinputData 3 6" xfId="58422" xr:uid="{00000000-0005-0000-0000-000001E40000}"/>
    <cellStyle name="SAPBEXinputData 3 6 2" xfId="58423" xr:uid="{00000000-0005-0000-0000-000002E40000}"/>
    <cellStyle name="SAPBEXinputData 3 6 2 2" xfId="58424" xr:uid="{00000000-0005-0000-0000-000003E40000}"/>
    <cellStyle name="SAPBEXinputData 3 6 3" xfId="58425" xr:uid="{00000000-0005-0000-0000-000004E40000}"/>
    <cellStyle name="SAPBEXinputData 3 6 4" xfId="58426" xr:uid="{00000000-0005-0000-0000-000005E40000}"/>
    <cellStyle name="SAPBEXinputData 3 6 5" xfId="58427" xr:uid="{00000000-0005-0000-0000-000006E40000}"/>
    <cellStyle name="SAPBEXinputData 3 6 6" xfId="58428" xr:uid="{00000000-0005-0000-0000-000007E40000}"/>
    <cellStyle name="SAPBEXinputData 3 7" xfId="58429" xr:uid="{00000000-0005-0000-0000-000008E40000}"/>
    <cellStyle name="SAPBEXinputData 3 7 2" xfId="58430" xr:uid="{00000000-0005-0000-0000-000009E40000}"/>
    <cellStyle name="SAPBEXinputData 3 7 2 2" xfId="58431" xr:uid="{00000000-0005-0000-0000-00000AE40000}"/>
    <cellStyle name="SAPBEXinputData 3 7 2 3" xfId="58432" xr:uid="{00000000-0005-0000-0000-00000BE40000}"/>
    <cellStyle name="SAPBEXinputData 3 7 3" xfId="58433" xr:uid="{00000000-0005-0000-0000-00000CE40000}"/>
    <cellStyle name="SAPBEXinputData 3 7 3 2" xfId="58434" xr:uid="{00000000-0005-0000-0000-00000DE40000}"/>
    <cellStyle name="SAPBEXinputData 3 7 3 3" xfId="58435" xr:uid="{00000000-0005-0000-0000-00000EE40000}"/>
    <cellStyle name="SAPBEXinputData 3 7 4" xfId="58436" xr:uid="{00000000-0005-0000-0000-00000FE40000}"/>
    <cellStyle name="SAPBEXinputData 3 7 5" xfId="58437" xr:uid="{00000000-0005-0000-0000-000010E40000}"/>
    <cellStyle name="SAPBEXinputData 3 7 6" xfId="58438" xr:uid="{00000000-0005-0000-0000-000011E40000}"/>
    <cellStyle name="SAPBEXinputData 3 7 7" xfId="58439" xr:uid="{00000000-0005-0000-0000-000012E40000}"/>
    <cellStyle name="SAPBEXinputData 3 7 8" xfId="58440" xr:uid="{00000000-0005-0000-0000-000013E40000}"/>
    <cellStyle name="SAPBEXinputData 3 8" xfId="58441" xr:uid="{00000000-0005-0000-0000-000014E40000}"/>
    <cellStyle name="SAPBEXinputData 3 8 2" xfId="58442" xr:uid="{00000000-0005-0000-0000-000015E40000}"/>
    <cellStyle name="SAPBEXinputData 3 8 2 2" xfId="58443" xr:uid="{00000000-0005-0000-0000-000016E40000}"/>
    <cellStyle name="SAPBEXinputData 3 8 2 3" xfId="58444" xr:uid="{00000000-0005-0000-0000-000017E40000}"/>
    <cellStyle name="SAPBEXinputData 3 8 3" xfId="58445" xr:uid="{00000000-0005-0000-0000-000018E40000}"/>
    <cellStyle name="SAPBEXinputData 3 8 3 2" xfId="58446" xr:uid="{00000000-0005-0000-0000-000019E40000}"/>
    <cellStyle name="SAPBEXinputData 3 8 4" xfId="58447" xr:uid="{00000000-0005-0000-0000-00001AE40000}"/>
    <cellStyle name="SAPBEXinputData 3 9" xfId="58448" xr:uid="{00000000-0005-0000-0000-00001BE40000}"/>
    <cellStyle name="SAPBEXinputData 3 9 2" xfId="58449" xr:uid="{00000000-0005-0000-0000-00001CE40000}"/>
    <cellStyle name="SAPBEXinputData 3 9 3" xfId="58450" xr:uid="{00000000-0005-0000-0000-00001DE40000}"/>
    <cellStyle name="SAPBEXinputData 4" xfId="58451" xr:uid="{00000000-0005-0000-0000-00001EE40000}"/>
    <cellStyle name="SAPBEXinputData 4 10" xfId="58452" xr:uid="{00000000-0005-0000-0000-00001FE40000}"/>
    <cellStyle name="SAPBEXinputData 4 11" xfId="58453" xr:uid="{00000000-0005-0000-0000-000020E40000}"/>
    <cellStyle name="SAPBEXinputData 4 12" xfId="58454" xr:uid="{00000000-0005-0000-0000-000021E40000}"/>
    <cellStyle name="SAPBEXinputData 4 13" xfId="58455" xr:uid="{00000000-0005-0000-0000-000022E40000}"/>
    <cellStyle name="SAPBEXinputData 4 2" xfId="58456" xr:uid="{00000000-0005-0000-0000-000023E40000}"/>
    <cellStyle name="SAPBEXinputData 4 2 10" xfId="58457" xr:uid="{00000000-0005-0000-0000-000024E40000}"/>
    <cellStyle name="SAPBEXinputData 4 2 11" xfId="58458" xr:uid="{00000000-0005-0000-0000-000025E40000}"/>
    <cellStyle name="SAPBEXinputData 4 2 12" xfId="58459" xr:uid="{00000000-0005-0000-0000-000026E40000}"/>
    <cellStyle name="SAPBEXinputData 4 2 2" xfId="58460" xr:uid="{00000000-0005-0000-0000-000027E40000}"/>
    <cellStyle name="SAPBEXinputData 4 2 2 10" xfId="58461" xr:uid="{00000000-0005-0000-0000-000028E40000}"/>
    <cellStyle name="SAPBEXinputData 4 2 2 11" xfId="58462" xr:uid="{00000000-0005-0000-0000-000029E40000}"/>
    <cellStyle name="SAPBEXinputData 4 2 2 2" xfId="58463" xr:uid="{00000000-0005-0000-0000-00002AE40000}"/>
    <cellStyle name="SAPBEXinputData 4 2 2 2 2" xfId="58464" xr:uid="{00000000-0005-0000-0000-00002BE40000}"/>
    <cellStyle name="SAPBEXinputData 4 2 2 2 2 2" xfId="58465" xr:uid="{00000000-0005-0000-0000-00002CE40000}"/>
    <cellStyle name="SAPBEXinputData 4 2 2 2 2 2 2" xfId="58466" xr:uid="{00000000-0005-0000-0000-00002DE40000}"/>
    <cellStyle name="SAPBEXinputData 4 2 2 2 2 2 3" xfId="58467" xr:uid="{00000000-0005-0000-0000-00002EE40000}"/>
    <cellStyle name="SAPBEXinputData 4 2 2 2 2 3" xfId="58468" xr:uid="{00000000-0005-0000-0000-00002FE40000}"/>
    <cellStyle name="SAPBEXinputData 4 2 2 2 2 3 2" xfId="58469" xr:uid="{00000000-0005-0000-0000-000030E40000}"/>
    <cellStyle name="SAPBEXinputData 4 2 2 2 2 3 3" xfId="58470" xr:uid="{00000000-0005-0000-0000-000031E40000}"/>
    <cellStyle name="SAPBEXinputData 4 2 2 2 2 4" xfId="58471" xr:uid="{00000000-0005-0000-0000-000032E40000}"/>
    <cellStyle name="SAPBEXinputData 4 2 2 2 2 5" xfId="58472" xr:uid="{00000000-0005-0000-0000-000033E40000}"/>
    <cellStyle name="SAPBEXinputData 4 2 2 2 2 6" xfId="58473" xr:uid="{00000000-0005-0000-0000-000034E40000}"/>
    <cellStyle name="SAPBEXinputData 4 2 2 2 2 7" xfId="58474" xr:uid="{00000000-0005-0000-0000-000035E40000}"/>
    <cellStyle name="SAPBEXinputData 4 2 2 2 2 8" xfId="58475" xr:uid="{00000000-0005-0000-0000-000036E40000}"/>
    <cellStyle name="SAPBEXinputData 4 2 2 2 3" xfId="58476" xr:uid="{00000000-0005-0000-0000-000037E40000}"/>
    <cellStyle name="SAPBEXinputData 4 2 2 2 3 2" xfId="58477" xr:uid="{00000000-0005-0000-0000-000038E40000}"/>
    <cellStyle name="SAPBEXinputData 4 2 2 2 3 2 2" xfId="58478" xr:uid="{00000000-0005-0000-0000-000039E40000}"/>
    <cellStyle name="SAPBEXinputData 4 2 2 2 3 2 3" xfId="58479" xr:uid="{00000000-0005-0000-0000-00003AE40000}"/>
    <cellStyle name="SAPBEXinputData 4 2 2 2 3 3" xfId="58480" xr:uid="{00000000-0005-0000-0000-00003BE40000}"/>
    <cellStyle name="SAPBEXinputData 4 2 2 2 3 3 2" xfId="58481" xr:uid="{00000000-0005-0000-0000-00003CE40000}"/>
    <cellStyle name="SAPBEXinputData 4 2 2 2 3 4" xfId="58482" xr:uid="{00000000-0005-0000-0000-00003DE40000}"/>
    <cellStyle name="SAPBEXinputData 4 2 2 2 4" xfId="58483" xr:uid="{00000000-0005-0000-0000-00003EE40000}"/>
    <cellStyle name="SAPBEXinputData 4 2 2 2 4 2" xfId="58484" xr:uid="{00000000-0005-0000-0000-00003FE40000}"/>
    <cellStyle name="SAPBEXinputData 4 2 2 2 4 3" xfId="58485" xr:uid="{00000000-0005-0000-0000-000040E40000}"/>
    <cellStyle name="SAPBEXinputData 4 2 2 2 5" xfId="58486" xr:uid="{00000000-0005-0000-0000-000041E40000}"/>
    <cellStyle name="SAPBEXinputData 4 2 2 2 6" xfId="58487" xr:uid="{00000000-0005-0000-0000-000042E40000}"/>
    <cellStyle name="SAPBEXinputData 4 2 2 2 7" xfId="58488" xr:uid="{00000000-0005-0000-0000-000043E40000}"/>
    <cellStyle name="SAPBEXinputData 4 2 2 2 8" xfId="58489" xr:uid="{00000000-0005-0000-0000-000044E40000}"/>
    <cellStyle name="SAPBEXinputData 4 2 2 2 9" xfId="58490" xr:uid="{00000000-0005-0000-0000-000045E40000}"/>
    <cellStyle name="SAPBEXinputData 4 2 2 3" xfId="58491" xr:uid="{00000000-0005-0000-0000-000046E40000}"/>
    <cellStyle name="SAPBEXinputData 4 2 2 3 2" xfId="58492" xr:uid="{00000000-0005-0000-0000-000047E40000}"/>
    <cellStyle name="SAPBEXinputData 4 2 2 3 2 2" xfId="58493" xr:uid="{00000000-0005-0000-0000-000048E40000}"/>
    <cellStyle name="SAPBEXinputData 4 2 2 3 2 3" xfId="58494" xr:uid="{00000000-0005-0000-0000-000049E40000}"/>
    <cellStyle name="SAPBEXinputData 4 2 2 3 3" xfId="58495" xr:uid="{00000000-0005-0000-0000-00004AE40000}"/>
    <cellStyle name="SAPBEXinputData 4 2 2 3 3 2" xfId="58496" xr:uid="{00000000-0005-0000-0000-00004BE40000}"/>
    <cellStyle name="SAPBEXinputData 4 2 2 3 3 3" xfId="58497" xr:uid="{00000000-0005-0000-0000-00004CE40000}"/>
    <cellStyle name="SAPBEXinputData 4 2 2 3 4" xfId="58498" xr:uid="{00000000-0005-0000-0000-00004DE40000}"/>
    <cellStyle name="SAPBEXinputData 4 2 2 3 5" xfId="58499" xr:uid="{00000000-0005-0000-0000-00004EE40000}"/>
    <cellStyle name="SAPBEXinputData 4 2 2 3 6" xfId="58500" xr:uid="{00000000-0005-0000-0000-00004FE40000}"/>
    <cellStyle name="SAPBEXinputData 4 2 2 3 7" xfId="58501" xr:uid="{00000000-0005-0000-0000-000050E40000}"/>
    <cellStyle name="SAPBEXinputData 4 2 2 3 8" xfId="58502" xr:uid="{00000000-0005-0000-0000-000051E40000}"/>
    <cellStyle name="SAPBEXinputData 4 2 2 4" xfId="58503" xr:uid="{00000000-0005-0000-0000-000052E40000}"/>
    <cellStyle name="SAPBEXinputData 4 2 2 4 2" xfId="58504" xr:uid="{00000000-0005-0000-0000-000053E40000}"/>
    <cellStyle name="SAPBEXinputData 4 2 2 4 2 2" xfId="58505" xr:uid="{00000000-0005-0000-0000-000054E40000}"/>
    <cellStyle name="SAPBEXinputData 4 2 2 4 2 3" xfId="58506" xr:uid="{00000000-0005-0000-0000-000055E40000}"/>
    <cellStyle name="SAPBEXinputData 4 2 2 4 3" xfId="58507" xr:uid="{00000000-0005-0000-0000-000056E40000}"/>
    <cellStyle name="SAPBEXinputData 4 2 2 4 3 2" xfId="58508" xr:uid="{00000000-0005-0000-0000-000057E40000}"/>
    <cellStyle name="SAPBEXinputData 4 2 2 4 4" xfId="58509" xr:uid="{00000000-0005-0000-0000-000058E40000}"/>
    <cellStyle name="SAPBEXinputData 4 2 2 5" xfId="58510" xr:uid="{00000000-0005-0000-0000-000059E40000}"/>
    <cellStyle name="SAPBEXinputData 4 2 2 5 2" xfId="58511" xr:uid="{00000000-0005-0000-0000-00005AE40000}"/>
    <cellStyle name="SAPBEXinputData 4 2 2 5 3" xfId="58512" xr:uid="{00000000-0005-0000-0000-00005BE40000}"/>
    <cellStyle name="SAPBEXinputData 4 2 2 6" xfId="58513" xr:uid="{00000000-0005-0000-0000-00005CE40000}"/>
    <cellStyle name="SAPBEXinputData 4 2 2 6 2" xfId="58514" xr:uid="{00000000-0005-0000-0000-00005DE40000}"/>
    <cellStyle name="SAPBEXinputData 4 2 2 6 3" xfId="58515" xr:uid="{00000000-0005-0000-0000-00005EE40000}"/>
    <cellStyle name="SAPBEXinputData 4 2 2 7" xfId="58516" xr:uid="{00000000-0005-0000-0000-00005FE40000}"/>
    <cellStyle name="SAPBEXinputData 4 2 2 8" xfId="58517" xr:uid="{00000000-0005-0000-0000-000060E40000}"/>
    <cellStyle name="SAPBEXinputData 4 2 2 9" xfId="58518" xr:uid="{00000000-0005-0000-0000-000061E40000}"/>
    <cellStyle name="SAPBEXinputData 4 2 3" xfId="58519" xr:uid="{00000000-0005-0000-0000-000062E40000}"/>
    <cellStyle name="SAPBEXinputData 4 2 3 10" xfId="58520" xr:uid="{00000000-0005-0000-0000-000063E40000}"/>
    <cellStyle name="SAPBEXinputData 4 2 3 2" xfId="58521" xr:uid="{00000000-0005-0000-0000-000064E40000}"/>
    <cellStyle name="SAPBEXinputData 4 2 3 2 2" xfId="58522" xr:uid="{00000000-0005-0000-0000-000065E40000}"/>
    <cellStyle name="SAPBEXinputData 4 2 3 2 2 2" xfId="58523" xr:uid="{00000000-0005-0000-0000-000066E40000}"/>
    <cellStyle name="SAPBEXinputData 4 2 3 2 2 3" xfId="58524" xr:uid="{00000000-0005-0000-0000-000067E40000}"/>
    <cellStyle name="SAPBEXinputData 4 2 3 2 3" xfId="58525" xr:uid="{00000000-0005-0000-0000-000068E40000}"/>
    <cellStyle name="SAPBEXinputData 4 2 3 2 3 2" xfId="58526" xr:uid="{00000000-0005-0000-0000-000069E40000}"/>
    <cellStyle name="SAPBEXinputData 4 2 3 2 3 3" xfId="58527" xr:uid="{00000000-0005-0000-0000-00006AE40000}"/>
    <cellStyle name="SAPBEXinputData 4 2 3 2 4" xfId="58528" xr:uid="{00000000-0005-0000-0000-00006BE40000}"/>
    <cellStyle name="SAPBEXinputData 4 2 3 2 5" xfId="58529" xr:uid="{00000000-0005-0000-0000-00006CE40000}"/>
    <cellStyle name="SAPBEXinputData 4 2 3 2 6" xfId="58530" xr:uid="{00000000-0005-0000-0000-00006DE40000}"/>
    <cellStyle name="SAPBEXinputData 4 2 3 2 7" xfId="58531" xr:uid="{00000000-0005-0000-0000-00006EE40000}"/>
    <cellStyle name="SAPBEXinputData 4 2 3 2 8" xfId="58532" xr:uid="{00000000-0005-0000-0000-00006FE40000}"/>
    <cellStyle name="SAPBEXinputData 4 2 3 3" xfId="58533" xr:uid="{00000000-0005-0000-0000-000070E40000}"/>
    <cellStyle name="SAPBEXinputData 4 2 3 3 2" xfId="58534" xr:uid="{00000000-0005-0000-0000-000071E40000}"/>
    <cellStyle name="SAPBEXinputData 4 2 3 3 2 2" xfId="58535" xr:uid="{00000000-0005-0000-0000-000072E40000}"/>
    <cellStyle name="SAPBEXinputData 4 2 3 3 2 3" xfId="58536" xr:uid="{00000000-0005-0000-0000-000073E40000}"/>
    <cellStyle name="SAPBEXinputData 4 2 3 3 3" xfId="58537" xr:uid="{00000000-0005-0000-0000-000074E40000}"/>
    <cellStyle name="SAPBEXinputData 4 2 3 3 3 2" xfId="58538" xr:uid="{00000000-0005-0000-0000-000075E40000}"/>
    <cellStyle name="SAPBEXinputData 4 2 3 3 4" xfId="58539" xr:uid="{00000000-0005-0000-0000-000076E40000}"/>
    <cellStyle name="SAPBEXinputData 4 2 3 4" xfId="58540" xr:uid="{00000000-0005-0000-0000-000077E40000}"/>
    <cellStyle name="SAPBEXinputData 4 2 3 4 2" xfId="58541" xr:uid="{00000000-0005-0000-0000-000078E40000}"/>
    <cellStyle name="SAPBEXinputData 4 2 3 4 3" xfId="58542" xr:uid="{00000000-0005-0000-0000-000079E40000}"/>
    <cellStyle name="SAPBEXinputData 4 2 3 5" xfId="58543" xr:uid="{00000000-0005-0000-0000-00007AE40000}"/>
    <cellStyle name="SAPBEXinputData 4 2 3 5 2" xfId="58544" xr:uid="{00000000-0005-0000-0000-00007BE40000}"/>
    <cellStyle name="SAPBEXinputData 4 2 3 5 3" xfId="58545" xr:uid="{00000000-0005-0000-0000-00007CE40000}"/>
    <cellStyle name="SAPBEXinputData 4 2 3 6" xfId="58546" xr:uid="{00000000-0005-0000-0000-00007DE40000}"/>
    <cellStyle name="SAPBEXinputData 4 2 3 7" xfId="58547" xr:uid="{00000000-0005-0000-0000-00007EE40000}"/>
    <cellStyle name="SAPBEXinputData 4 2 3 8" xfId="58548" xr:uid="{00000000-0005-0000-0000-00007FE40000}"/>
    <cellStyle name="SAPBEXinputData 4 2 3 9" xfId="58549" xr:uid="{00000000-0005-0000-0000-000080E40000}"/>
    <cellStyle name="SAPBEXinputData 4 2 4" xfId="58550" xr:uid="{00000000-0005-0000-0000-000081E40000}"/>
    <cellStyle name="SAPBEXinputData 4 2 4 2" xfId="58551" xr:uid="{00000000-0005-0000-0000-000082E40000}"/>
    <cellStyle name="SAPBEXinputData 4 2 4 2 2" xfId="58552" xr:uid="{00000000-0005-0000-0000-000083E40000}"/>
    <cellStyle name="SAPBEXinputData 4 2 4 2 3" xfId="58553" xr:uid="{00000000-0005-0000-0000-000084E40000}"/>
    <cellStyle name="SAPBEXinputData 4 2 4 2 4" xfId="58554" xr:uid="{00000000-0005-0000-0000-000085E40000}"/>
    <cellStyle name="SAPBEXinputData 4 2 4 3" xfId="58555" xr:uid="{00000000-0005-0000-0000-000086E40000}"/>
    <cellStyle name="SAPBEXinputData 4 2 4 3 2" xfId="58556" xr:uid="{00000000-0005-0000-0000-000087E40000}"/>
    <cellStyle name="SAPBEXinputData 4 2 4 3 3" xfId="58557" xr:uid="{00000000-0005-0000-0000-000088E40000}"/>
    <cellStyle name="SAPBEXinputData 4 2 4 4" xfId="58558" xr:uid="{00000000-0005-0000-0000-000089E40000}"/>
    <cellStyle name="SAPBEXinputData 4 2 4 5" xfId="58559" xr:uid="{00000000-0005-0000-0000-00008AE40000}"/>
    <cellStyle name="SAPBEXinputData 4 2 4 6" xfId="58560" xr:uid="{00000000-0005-0000-0000-00008BE40000}"/>
    <cellStyle name="SAPBEXinputData 4 2 4 7" xfId="58561" xr:uid="{00000000-0005-0000-0000-00008CE40000}"/>
    <cellStyle name="SAPBEXinputData 4 2 4 8" xfId="58562" xr:uid="{00000000-0005-0000-0000-00008DE40000}"/>
    <cellStyle name="SAPBEXinputData 4 2 5" xfId="58563" xr:uid="{00000000-0005-0000-0000-00008EE40000}"/>
    <cellStyle name="SAPBEXinputData 4 2 5 2" xfId="58564" xr:uid="{00000000-0005-0000-0000-00008FE40000}"/>
    <cellStyle name="SAPBEXinputData 4 2 5 2 2" xfId="58565" xr:uid="{00000000-0005-0000-0000-000090E40000}"/>
    <cellStyle name="SAPBEXinputData 4 2 5 2 3" xfId="58566" xr:uid="{00000000-0005-0000-0000-000091E40000}"/>
    <cellStyle name="SAPBEXinputData 4 2 5 3" xfId="58567" xr:uid="{00000000-0005-0000-0000-000092E40000}"/>
    <cellStyle name="SAPBEXinputData 4 2 5 4" xfId="58568" xr:uid="{00000000-0005-0000-0000-000093E40000}"/>
    <cellStyle name="SAPBEXinputData 4 2 5 5" xfId="58569" xr:uid="{00000000-0005-0000-0000-000094E40000}"/>
    <cellStyle name="SAPBEXinputData 4 2 5 6" xfId="58570" xr:uid="{00000000-0005-0000-0000-000095E40000}"/>
    <cellStyle name="SAPBEXinputData 4 2 6" xfId="58571" xr:uid="{00000000-0005-0000-0000-000096E40000}"/>
    <cellStyle name="SAPBEXinputData 4 2 6 2" xfId="58572" xr:uid="{00000000-0005-0000-0000-000097E40000}"/>
    <cellStyle name="SAPBEXinputData 4 2 6 3" xfId="58573" xr:uid="{00000000-0005-0000-0000-000098E40000}"/>
    <cellStyle name="SAPBEXinputData 4 2 7" xfId="58574" xr:uid="{00000000-0005-0000-0000-000099E40000}"/>
    <cellStyle name="SAPBEXinputData 4 2 7 2" xfId="58575" xr:uid="{00000000-0005-0000-0000-00009AE40000}"/>
    <cellStyle name="SAPBEXinputData 4 2 7 3" xfId="58576" xr:uid="{00000000-0005-0000-0000-00009BE40000}"/>
    <cellStyle name="SAPBEXinputData 4 2 8" xfId="58577" xr:uid="{00000000-0005-0000-0000-00009CE40000}"/>
    <cellStyle name="SAPBEXinputData 4 2 9" xfId="58578" xr:uid="{00000000-0005-0000-0000-00009DE40000}"/>
    <cellStyle name="SAPBEXinputData 4 3" xfId="58579" xr:uid="{00000000-0005-0000-0000-00009EE40000}"/>
    <cellStyle name="SAPBEXinputData 4 3 10" xfId="58580" xr:uid="{00000000-0005-0000-0000-00009FE40000}"/>
    <cellStyle name="SAPBEXinputData 4 3 11" xfId="58581" xr:uid="{00000000-0005-0000-0000-0000A0E40000}"/>
    <cellStyle name="SAPBEXinputData 4 3 2" xfId="58582" xr:uid="{00000000-0005-0000-0000-0000A1E40000}"/>
    <cellStyle name="SAPBEXinputData 4 3 2 2" xfId="58583" xr:uid="{00000000-0005-0000-0000-0000A2E40000}"/>
    <cellStyle name="SAPBEXinputData 4 3 2 2 2" xfId="58584" xr:uid="{00000000-0005-0000-0000-0000A3E40000}"/>
    <cellStyle name="SAPBEXinputData 4 3 2 2 2 2" xfId="58585" xr:uid="{00000000-0005-0000-0000-0000A4E40000}"/>
    <cellStyle name="SAPBEXinputData 4 3 2 2 2 3" xfId="58586" xr:uid="{00000000-0005-0000-0000-0000A5E40000}"/>
    <cellStyle name="SAPBEXinputData 4 3 2 2 3" xfId="58587" xr:uid="{00000000-0005-0000-0000-0000A6E40000}"/>
    <cellStyle name="SAPBEXinputData 4 3 2 2 3 2" xfId="58588" xr:uid="{00000000-0005-0000-0000-0000A7E40000}"/>
    <cellStyle name="SAPBEXinputData 4 3 2 2 3 3" xfId="58589" xr:uid="{00000000-0005-0000-0000-0000A8E40000}"/>
    <cellStyle name="SAPBEXinputData 4 3 2 2 4" xfId="58590" xr:uid="{00000000-0005-0000-0000-0000A9E40000}"/>
    <cellStyle name="SAPBEXinputData 4 3 2 2 5" xfId="58591" xr:uid="{00000000-0005-0000-0000-0000AAE40000}"/>
    <cellStyle name="SAPBEXinputData 4 3 2 2 6" xfId="58592" xr:uid="{00000000-0005-0000-0000-0000ABE40000}"/>
    <cellStyle name="SAPBEXinputData 4 3 2 2 7" xfId="58593" xr:uid="{00000000-0005-0000-0000-0000ACE40000}"/>
    <cellStyle name="SAPBEXinputData 4 3 2 2 8" xfId="58594" xr:uid="{00000000-0005-0000-0000-0000ADE40000}"/>
    <cellStyle name="SAPBEXinputData 4 3 2 3" xfId="58595" xr:uid="{00000000-0005-0000-0000-0000AEE40000}"/>
    <cellStyle name="SAPBEXinputData 4 3 2 3 2" xfId="58596" xr:uid="{00000000-0005-0000-0000-0000AFE40000}"/>
    <cellStyle name="SAPBEXinputData 4 3 2 3 2 2" xfId="58597" xr:uid="{00000000-0005-0000-0000-0000B0E40000}"/>
    <cellStyle name="SAPBEXinputData 4 3 2 3 2 3" xfId="58598" xr:uid="{00000000-0005-0000-0000-0000B1E40000}"/>
    <cellStyle name="SAPBEXinputData 4 3 2 3 3" xfId="58599" xr:uid="{00000000-0005-0000-0000-0000B2E40000}"/>
    <cellStyle name="SAPBEXinputData 4 3 2 3 3 2" xfId="58600" xr:uid="{00000000-0005-0000-0000-0000B3E40000}"/>
    <cellStyle name="SAPBEXinputData 4 3 2 3 4" xfId="58601" xr:uid="{00000000-0005-0000-0000-0000B4E40000}"/>
    <cellStyle name="SAPBEXinputData 4 3 2 4" xfId="58602" xr:uid="{00000000-0005-0000-0000-0000B5E40000}"/>
    <cellStyle name="SAPBEXinputData 4 3 2 4 2" xfId="58603" xr:uid="{00000000-0005-0000-0000-0000B6E40000}"/>
    <cellStyle name="SAPBEXinputData 4 3 2 4 3" xfId="58604" xr:uid="{00000000-0005-0000-0000-0000B7E40000}"/>
    <cellStyle name="SAPBEXinputData 4 3 2 5" xfId="58605" xr:uid="{00000000-0005-0000-0000-0000B8E40000}"/>
    <cellStyle name="SAPBEXinputData 4 3 2 6" xfId="58606" xr:uid="{00000000-0005-0000-0000-0000B9E40000}"/>
    <cellStyle name="SAPBEXinputData 4 3 2 7" xfId="58607" xr:uid="{00000000-0005-0000-0000-0000BAE40000}"/>
    <cellStyle name="SAPBEXinputData 4 3 2 8" xfId="58608" xr:uid="{00000000-0005-0000-0000-0000BBE40000}"/>
    <cellStyle name="SAPBEXinputData 4 3 2 9" xfId="58609" xr:uid="{00000000-0005-0000-0000-0000BCE40000}"/>
    <cellStyle name="SAPBEXinputData 4 3 3" xfId="58610" xr:uid="{00000000-0005-0000-0000-0000BDE40000}"/>
    <cellStyle name="SAPBEXinputData 4 3 3 2" xfId="58611" xr:uid="{00000000-0005-0000-0000-0000BEE40000}"/>
    <cellStyle name="SAPBEXinputData 4 3 3 2 2" xfId="58612" xr:uid="{00000000-0005-0000-0000-0000BFE40000}"/>
    <cellStyle name="SAPBEXinputData 4 3 3 2 3" xfId="58613" xr:uid="{00000000-0005-0000-0000-0000C0E40000}"/>
    <cellStyle name="SAPBEXinputData 4 3 3 3" xfId="58614" xr:uid="{00000000-0005-0000-0000-0000C1E40000}"/>
    <cellStyle name="SAPBEXinputData 4 3 3 3 2" xfId="58615" xr:uid="{00000000-0005-0000-0000-0000C2E40000}"/>
    <cellStyle name="SAPBEXinputData 4 3 3 3 3" xfId="58616" xr:uid="{00000000-0005-0000-0000-0000C3E40000}"/>
    <cellStyle name="SAPBEXinputData 4 3 3 4" xfId="58617" xr:uid="{00000000-0005-0000-0000-0000C4E40000}"/>
    <cellStyle name="SAPBEXinputData 4 3 3 5" xfId="58618" xr:uid="{00000000-0005-0000-0000-0000C5E40000}"/>
    <cellStyle name="SAPBEXinputData 4 3 3 6" xfId="58619" xr:uid="{00000000-0005-0000-0000-0000C6E40000}"/>
    <cellStyle name="SAPBEXinputData 4 3 3 7" xfId="58620" xr:uid="{00000000-0005-0000-0000-0000C7E40000}"/>
    <cellStyle name="SAPBEXinputData 4 3 3 8" xfId="58621" xr:uid="{00000000-0005-0000-0000-0000C8E40000}"/>
    <cellStyle name="SAPBEXinputData 4 3 4" xfId="58622" xr:uid="{00000000-0005-0000-0000-0000C9E40000}"/>
    <cellStyle name="SAPBEXinputData 4 3 4 2" xfId="58623" xr:uid="{00000000-0005-0000-0000-0000CAE40000}"/>
    <cellStyle name="SAPBEXinputData 4 3 4 2 2" xfId="58624" xr:uid="{00000000-0005-0000-0000-0000CBE40000}"/>
    <cellStyle name="SAPBEXinputData 4 3 4 2 3" xfId="58625" xr:uid="{00000000-0005-0000-0000-0000CCE40000}"/>
    <cellStyle name="SAPBEXinputData 4 3 4 3" xfId="58626" xr:uid="{00000000-0005-0000-0000-0000CDE40000}"/>
    <cellStyle name="SAPBEXinputData 4 3 4 3 2" xfId="58627" xr:uid="{00000000-0005-0000-0000-0000CEE40000}"/>
    <cellStyle name="SAPBEXinputData 4 3 4 4" xfId="58628" xr:uid="{00000000-0005-0000-0000-0000CFE40000}"/>
    <cellStyle name="SAPBEXinputData 4 3 5" xfId="58629" xr:uid="{00000000-0005-0000-0000-0000D0E40000}"/>
    <cellStyle name="SAPBEXinputData 4 3 5 2" xfId="58630" xr:uid="{00000000-0005-0000-0000-0000D1E40000}"/>
    <cellStyle name="SAPBEXinputData 4 3 5 3" xfId="58631" xr:uid="{00000000-0005-0000-0000-0000D2E40000}"/>
    <cellStyle name="SAPBEXinputData 4 3 6" xfId="58632" xr:uid="{00000000-0005-0000-0000-0000D3E40000}"/>
    <cellStyle name="SAPBEXinputData 4 3 6 2" xfId="58633" xr:uid="{00000000-0005-0000-0000-0000D4E40000}"/>
    <cellStyle name="SAPBEXinputData 4 3 6 3" xfId="58634" xr:uid="{00000000-0005-0000-0000-0000D5E40000}"/>
    <cellStyle name="SAPBEXinputData 4 3 7" xfId="58635" xr:uid="{00000000-0005-0000-0000-0000D6E40000}"/>
    <cellStyle name="SAPBEXinputData 4 3 8" xfId="58636" xr:uid="{00000000-0005-0000-0000-0000D7E40000}"/>
    <cellStyle name="SAPBEXinputData 4 3 9" xfId="58637" xr:uid="{00000000-0005-0000-0000-0000D8E40000}"/>
    <cellStyle name="SAPBEXinputData 4 4" xfId="58638" xr:uid="{00000000-0005-0000-0000-0000D9E40000}"/>
    <cellStyle name="SAPBEXinputData 4 4 10" xfId="58639" xr:uid="{00000000-0005-0000-0000-0000DAE40000}"/>
    <cellStyle name="SAPBEXinputData 4 4 2" xfId="58640" xr:uid="{00000000-0005-0000-0000-0000DBE40000}"/>
    <cellStyle name="SAPBEXinputData 4 4 2 2" xfId="58641" xr:uid="{00000000-0005-0000-0000-0000DCE40000}"/>
    <cellStyle name="SAPBEXinputData 4 4 2 2 2" xfId="58642" xr:uid="{00000000-0005-0000-0000-0000DDE40000}"/>
    <cellStyle name="SAPBEXinputData 4 4 2 2 3" xfId="58643" xr:uid="{00000000-0005-0000-0000-0000DEE40000}"/>
    <cellStyle name="SAPBEXinputData 4 4 2 2 4" xfId="58644" xr:uid="{00000000-0005-0000-0000-0000DFE40000}"/>
    <cellStyle name="SAPBEXinputData 4 4 2 3" xfId="58645" xr:uid="{00000000-0005-0000-0000-0000E0E40000}"/>
    <cellStyle name="SAPBEXinputData 4 4 2 3 2" xfId="58646" xr:uid="{00000000-0005-0000-0000-0000E1E40000}"/>
    <cellStyle name="SAPBEXinputData 4 4 2 3 3" xfId="58647" xr:uid="{00000000-0005-0000-0000-0000E2E40000}"/>
    <cellStyle name="SAPBEXinputData 4 4 2 4" xfId="58648" xr:uid="{00000000-0005-0000-0000-0000E3E40000}"/>
    <cellStyle name="SAPBEXinputData 4 4 2 5" xfId="58649" xr:uid="{00000000-0005-0000-0000-0000E4E40000}"/>
    <cellStyle name="SAPBEXinputData 4 4 2 6" xfId="58650" xr:uid="{00000000-0005-0000-0000-0000E5E40000}"/>
    <cellStyle name="SAPBEXinputData 4 4 2 7" xfId="58651" xr:uid="{00000000-0005-0000-0000-0000E6E40000}"/>
    <cellStyle name="SAPBEXinputData 4 4 2 8" xfId="58652" xr:uid="{00000000-0005-0000-0000-0000E7E40000}"/>
    <cellStyle name="SAPBEXinputData 4 4 3" xfId="58653" xr:uid="{00000000-0005-0000-0000-0000E8E40000}"/>
    <cellStyle name="SAPBEXinputData 4 4 3 2" xfId="58654" xr:uid="{00000000-0005-0000-0000-0000E9E40000}"/>
    <cellStyle name="SAPBEXinputData 4 4 3 2 2" xfId="58655" xr:uid="{00000000-0005-0000-0000-0000EAE40000}"/>
    <cellStyle name="SAPBEXinputData 4 4 3 2 3" xfId="58656" xr:uid="{00000000-0005-0000-0000-0000EBE40000}"/>
    <cellStyle name="SAPBEXinputData 4 4 3 3" xfId="58657" xr:uid="{00000000-0005-0000-0000-0000ECE40000}"/>
    <cellStyle name="SAPBEXinputData 4 4 3 4" xfId="58658" xr:uid="{00000000-0005-0000-0000-0000EDE40000}"/>
    <cellStyle name="SAPBEXinputData 4 4 3 5" xfId="58659" xr:uid="{00000000-0005-0000-0000-0000EEE40000}"/>
    <cellStyle name="SAPBEXinputData 4 4 3 6" xfId="58660" xr:uid="{00000000-0005-0000-0000-0000EFE40000}"/>
    <cellStyle name="SAPBEXinputData 4 4 4" xfId="58661" xr:uid="{00000000-0005-0000-0000-0000F0E40000}"/>
    <cellStyle name="SAPBEXinputData 4 4 4 2" xfId="58662" xr:uid="{00000000-0005-0000-0000-0000F1E40000}"/>
    <cellStyle name="SAPBEXinputData 4 4 4 3" xfId="58663" xr:uid="{00000000-0005-0000-0000-0000F2E40000}"/>
    <cellStyle name="SAPBEXinputData 4 4 5" xfId="58664" xr:uid="{00000000-0005-0000-0000-0000F3E40000}"/>
    <cellStyle name="SAPBEXinputData 4 4 5 2" xfId="58665" xr:uid="{00000000-0005-0000-0000-0000F4E40000}"/>
    <cellStyle name="SAPBEXinputData 4 4 5 3" xfId="58666" xr:uid="{00000000-0005-0000-0000-0000F5E40000}"/>
    <cellStyle name="SAPBEXinputData 4 4 6" xfId="58667" xr:uid="{00000000-0005-0000-0000-0000F6E40000}"/>
    <cellStyle name="SAPBEXinputData 4 4 7" xfId="58668" xr:uid="{00000000-0005-0000-0000-0000F7E40000}"/>
    <cellStyle name="SAPBEXinputData 4 4 8" xfId="58669" xr:uid="{00000000-0005-0000-0000-0000F8E40000}"/>
    <cellStyle name="SAPBEXinputData 4 4 9" xfId="58670" xr:uid="{00000000-0005-0000-0000-0000F9E40000}"/>
    <cellStyle name="SAPBEXinputData 4 5" xfId="58671" xr:uid="{00000000-0005-0000-0000-0000FAE40000}"/>
    <cellStyle name="SAPBEXinputData 4 5 2" xfId="58672" xr:uid="{00000000-0005-0000-0000-0000FBE40000}"/>
    <cellStyle name="SAPBEXinputData 4 5 2 2" xfId="58673" xr:uid="{00000000-0005-0000-0000-0000FCE40000}"/>
    <cellStyle name="SAPBEXinputData 4 5 2 3" xfId="58674" xr:uid="{00000000-0005-0000-0000-0000FDE40000}"/>
    <cellStyle name="SAPBEXinputData 4 5 2 4" xfId="58675" xr:uid="{00000000-0005-0000-0000-0000FEE40000}"/>
    <cellStyle name="SAPBEXinputData 4 5 3" xfId="58676" xr:uid="{00000000-0005-0000-0000-0000FFE40000}"/>
    <cellStyle name="SAPBEXinputData 4 5 3 2" xfId="58677" xr:uid="{00000000-0005-0000-0000-000000E50000}"/>
    <cellStyle name="SAPBEXinputData 4 5 3 3" xfId="58678" xr:uid="{00000000-0005-0000-0000-000001E50000}"/>
    <cellStyle name="SAPBEXinputData 4 5 4" xfId="58679" xr:uid="{00000000-0005-0000-0000-000002E50000}"/>
    <cellStyle name="SAPBEXinputData 4 5 5" xfId="58680" xr:uid="{00000000-0005-0000-0000-000003E50000}"/>
    <cellStyle name="SAPBEXinputData 4 5 6" xfId="58681" xr:uid="{00000000-0005-0000-0000-000004E50000}"/>
    <cellStyle name="SAPBEXinputData 4 5 7" xfId="58682" xr:uid="{00000000-0005-0000-0000-000005E50000}"/>
    <cellStyle name="SAPBEXinputData 4 5 8" xfId="58683" xr:uid="{00000000-0005-0000-0000-000006E50000}"/>
    <cellStyle name="SAPBEXinputData 4 6" xfId="58684" xr:uid="{00000000-0005-0000-0000-000007E50000}"/>
    <cellStyle name="SAPBEXinputData 4 6 2" xfId="58685" xr:uid="{00000000-0005-0000-0000-000008E50000}"/>
    <cellStyle name="SAPBEXinputData 4 6 2 2" xfId="58686" xr:uid="{00000000-0005-0000-0000-000009E50000}"/>
    <cellStyle name="SAPBEXinputData 4 6 2 3" xfId="58687" xr:uid="{00000000-0005-0000-0000-00000AE50000}"/>
    <cellStyle name="SAPBEXinputData 4 6 3" xfId="58688" xr:uid="{00000000-0005-0000-0000-00000BE50000}"/>
    <cellStyle name="SAPBEXinputData 4 6 4" xfId="58689" xr:uid="{00000000-0005-0000-0000-00000CE50000}"/>
    <cellStyle name="SAPBEXinputData 4 6 5" xfId="58690" xr:uid="{00000000-0005-0000-0000-00000DE50000}"/>
    <cellStyle name="SAPBEXinputData 4 6 6" xfId="58691" xr:uid="{00000000-0005-0000-0000-00000EE50000}"/>
    <cellStyle name="SAPBEXinputData 4 7" xfId="58692" xr:uid="{00000000-0005-0000-0000-00000FE50000}"/>
    <cellStyle name="SAPBEXinputData 4 7 2" xfId="58693" xr:uid="{00000000-0005-0000-0000-000010E50000}"/>
    <cellStyle name="SAPBEXinputData 4 7 3" xfId="58694" xr:uid="{00000000-0005-0000-0000-000011E50000}"/>
    <cellStyle name="SAPBEXinputData 4 8" xfId="58695" xr:uid="{00000000-0005-0000-0000-000012E50000}"/>
    <cellStyle name="SAPBEXinputData 4 8 2" xfId="58696" xr:uid="{00000000-0005-0000-0000-000013E50000}"/>
    <cellStyle name="SAPBEXinputData 4 8 3" xfId="58697" xr:uid="{00000000-0005-0000-0000-000014E50000}"/>
    <cellStyle name="SAPBEXinputData 4 9" xfId="58698" xr:uid="{00000000-0005-0000-0000-000015E50000}"/>
    <cellStyle name="SAPBEXinputData 5" xfId="58699" xr:uid="{00000000-0005-0000-0000-000016E50000}"/>
    <cellStyle name="SAPBEXinputData 5 10" xfId="58700" xr:uid="{00000000-0005-0000-0000-000017E50000}"/>
    <cellStyle name="SAPBEXinputData 5 11" xfId="58701" xr:uid="{00000000-0005-0000-0000-000018E50000}"/>
    <cellStyle name="SAPBEXinputData 5 12" xfId="58702" xr:uid="{00000000-0005-0000-0000-000019E50000}"/>
    <cellStyle name="SAPBEXinputData 5 2" xfId="58703" xr:uid="{00000000-0005-0000-0000-00001AE50000}"/>
    <cellStyle name="SAPBEXinputData 5 2 10" xfId="58704" xr:uid="{00000000-0005-0000-0000-00001BE50000}"/>
    <cellStyle name="SAPBEXinputData 5 2 11" xfId="58705" xr:uid="{00000000-0005-0000-0000-00001CE50000}"/>
    <cellStyle name="SAPBEXinputData 5 2 2" xfId="58706" xr:uid="{00000000-0005-0000-0000-00001DE50000}"/>
    <cellStyle name="SAPBEXinputData 5 2 2 2" xfId="58707" xr:uid="{00000000-0005-0000-0000-00001EE50000}"/>
    <cellStyle name="SAPBEXinputData 5 2 2 2 2" xfId="58708" xr:uid="{00000000-0005-0000-0000-00001FE50000}"/>
    <cellStyle name="SAPBEXinputData 5 2 2 2 2 2" xfId="58709" xr:uid="{00000000-0005-0000-0000-000020E50000}"/>
    <cellStyle name="SAPBEXinputData 5 2 2 2 2 3" xfId="58710" xr:uid="{00000000-0005-0000-0000-000021E50000}"/>
    <cellStyle name="SAPBEXinputData 5 2 2 2 3" xfId="58711" xr:uid="{00000000-0005-0000-0000-000022E50000}"/>
    <cellStyle name="SAPBEXinputData 5 2 2 2 3 2" xfId="58712" xr:uid="{00000000-0005-0000-0000-000023E50000}"/>
    <cellStyle name="SAPBEXinputData 5 2 2 2 3 3" xfId="58713" xr:uid="{00000000-0005-0000-0000-000024E50000}"/>
    <cellStyle name="SAPBEXinputData 5 2 2 2 4" xfId="58714" xr:uid="{00000000-0005-0000-0000-000025E50000}"/>
    <cellStyle name="SAPBEXinputData 5 2 2 2 5" xfId="58715" xr:uid="{00000000-0005-0000-0000-000026E50000}"/>
    <cellStyle name="SAPBEXinputData 5 2 2 2 6" xfId="58716" xr:uid="{00000000-0005-0000-0000-000027E50000}"/>
    <cellStyle name="SAPBEXinputData 5 2 2 2 7" xfId="58717" xr:uid="{00000000-0005-0000-0000-000028E50000}"/>
    <cellStyle name="SAPBEXinputData 5 2 2 2 8" xfId="58718" xr:uid="{00000000-0005-0000-0000-000029E50000}"/>
    <cellStyle name="SAPBEXinputData 5 2 2 3" xfId="58719" xr:uid="{00000000-0005-0000-0000-00002AE50000}"/>
    <cellStyle name="SAPBEXinputData 5 2 2 3 2" xfId="58720" xr:uid="{00000000-0005-0000-0000-00002BE50000}"/>
    <cellStyle name="SAPBEXinputData 5 2 2 3 2 2" xfId="58721" xr:uid="{00000000-0005-0000-0000-00002CE50000}"/>
    <cellStyle name="SAPBEXinputData 5 2 2 3 2 3" xfId="58722" xr:uid="{00000000-0005-0000-0000-00002DE50000}"/>
    <cellStyle name="SAPBEXinputData 5 2 2 3 3" xfId="58723" xr:uid="{00000000-0005-0000-0000-00002EE50000}"/>
    <cellStyle name="SAPBEXinputData 5 2 2 3 3 2" xfId="58724" xr:uid="{00000000-0005-0000-0000-00002FE50000}"/>
    <cellStyle name="SAPBEXinputData 5 2 2 3 4" xfId="58725" xr:uid="{00000000-0005-0000-0000-000030E50000}"/>
    <cellStyle name="SAPBEXinputData 5 2 2 4" xfId="58726" xr:uid="{00000000-0005-0000-0000-000031E50000}"/>
    <cellStyle name="SAPBEXinputData 5 2 2 4 2" xfId="58727" xr:uid="{00000000-0005-0000-0000-000032E50000}"/>
    <cellStyle name="SAPBEXinputData 5 2 2 4 3" xfId="58728" xr:uid="{00000000-0005-0000-0000-000033E50000}"/>
    <cellStyle name="SAPBEXinputData 5 2 2 5" xfId="58729" xr:uid="{00000000-0005-0000-0000-000034E50000}"/>
    <cellStyle name="SAPBEXinputData 5 2 2 6" xfId="58730" xr:uid="{00000000-0005-0000-0000-000035E50000}"/>
    <cellStyle name="SAPBEXinputData 5 2 2 7" xfId="58731" xr:uid="{00000000-0005-0000-0000-000036E50000}"/>
    <cellStyle name="SAPBEXinputData 5 2 2 8" xfId="58732" xr:uid="{00000000-0005-0000-0000-000037E50000}"/>
    <cellStyle name="SAPBEXinputData 5 2 2 9" xfId="58733" xr:uid="{00000000-0005-0000-0000-000038E50000}"/>
    <cellStyle name="SAPBEXinputData 5 2 3" xfId="58734" xr:uid="{00000000-0005-0000-0000-000039E50000}"/>
    <cellStyle name="SAPBEXinputData 5 2 3 2" xfId="58735" xr:uid="{00000000-0005-0000-0000-00003AE50000}"/>
    <cellStyle name="SAPBEXinputData 5 2 3 2 2" xfId="58736" xr:uid="{00000000-0005-0000-0000-00003BE50000}"/>
    <cellStyle name="SAPBEXinputData 5 2 3 2 3" xfId="58737" xr:uid="{00000000-0005-0000-0000-00003CE50000}"/>
    <cellStyle name="SAPBEXinputData 5 2 3 3" xfId="58738" xr:uid="{00000000-0005-0000-0000-00003DE50000}"/>
    <cellStyle name="SAPBEXinputData 5 2 3 3 2" xfId="58739" xr:uid="{00000000-0005-0000-0000-00003EE50000}"/>
    <cellStyle name="SAPBEXinputData 5 2 3 3 3" xfId="58740" xr:uid="{00000000-0005-0000-0000-00003FE50000}"/>
    <cellStyle name="SAPBEXinputData 5 2 3 4" xfId="58741" xr:uid="{00000000-0005-0000-0000-000040E50000}"/>
    <cellStyle name="SAPBEXinputData 5 2 3 5" xfId="58742" xr:uid="{00000000-0005-0000-0000-000041E50000}"/>
    <cellStyle name="SAPBEXinputData 5 2 3 6" xfId="58743" xr:uid="{00000000-0005-0000-0000-000042E50000}"/>
    <cellStyle name="SAPBEXinputData 5 2 3 7" xfId="58744" xr:uid="{00000000-0005-0000-0000-000043E50000}"/>
    <cellStyle name="SAPBEXinputData 5 2 3 8" xfId="58745" xr:uid="{00000000-0005-0000-0000-000044E50000}"/>
    <cellStyle name="SAPBEXinputData 5 2 4" xfId="58746" xr:uid="{00000000-0005-0000-0000-000045E50000}"/>
    <cellStyle name="SAPBEXinputData 5 2 4 2" xfId="58747" xr:uid="{00000000-0005-0000-0000-000046E50000}"/>
    <cellStyle name="SAPBEXinputData 5 2 4 2 2" xfId="58748" xr:uid="{00000000-0005-0000-0000-000047E50000}"/>
    <cellStyle name="SAPBEXinputData 5 2 4 2 3" xfId="58749" xr:uid="{00000000-0005-0000-0000-000048E50000}"/>
    <cellStyle name="SAPBEXinputData 5 2 4 3" xfId="58750" xr:uid="{00000000-0005-0000-0000-000049E50000}"/>
    <cellStyle name="SAPBEXinputData 5 2 4 3 2" xfId="58751" xr:uid="{00000000-0005-0000-0000-00004AE50000}"/>
    <cellStyle name="SAPBEXinputData 5 2 4 4" xfId="58752" xr:uid="{00000000-0005-0000-0000-00004BE50000}"/>
    <cellStyle name="SAPBEXinputData 5 2 5" xfId="58753" xr:uid="{00000000-0005-0000-0000-00004CE50000}"/>
    <cellStyle name="SAPBEXinputData 5 2 5 2" xfId="58754" xr:uid="{00000000-0005-0000-0000-00004DE50000}"/>
    <cellStyle name="SAPBEXinputData 5 2 5 3" xfId="58755" xr:uid="{00000000-0005-0000-0000-00004EE50000}"/>
    <cellStyle name="SAPBEXinputData 5 2 6" xfId="58756" xr:uid="{00000000-0005-0000-0000-00004FE50000}"/>
    <cellStyle name="SAPBEXinputData 5 2 6 2" xfId="58757" xr:uid="{00000000-0005-0000-0000-000050E50000}"/>
    <cellStyle name="SAPBEXinputData 5 2 6 3" xfId="58758" xr:uid="{00000000-0005-0000-0000-000051E50000}"/>
    <cellStyle name="SAPBEXinputData 5 2 7" xfId="58759" xr:uid="{00000000-0005-0000-0000-000052E50000}"/>
    <cellStyle name="SAPBEXinputData 5 2 8" xfId="58760" xr:uid="{00000000-0005-0000-0000-000053E50000}"/>
    <cellStyle name="SAPBEXinputData 5 2 9" xfId="58761" xr:uid="{00000000-0005-0000-0000-000054E50000}"/>
    <cellStyle name="SAPBEXinputData 5 3" xfId="58762" xr:uid="{00000000-0005-0000-0000-000055E50000}"/>
    <cellStyle name="SAPBEXinputData 5 3 10" xfId="58763" xr:uid="{00000000-0005-0000-0000-000056E50000}"/>
    <cellStyle name="SAPBEXinputData 5 3 2" xfId="58764" xr:uid="{00000000-0005-0000-0000-000057E50000}"/>
    <cellStyle name="SAPBEXinputData 5 3 2 2" xfId="58765" xr:uid="{00000000-0005-0000-0000-000058E50000}"/>
    <cellStyle name="SAPBEXinputData 5 3 2 2 2" xfId="58766" xr:uid="{00000000-0005-0000-0000-000059E50000}"/>
    <cellStyle name="SAPBEXinputData 5 3 2 2 3" xfId="58767" xr:uid="{00000000-0005-0000-0000-00005AE50000}"/>
    <cellStyle name="SAPBEXinputData 5 3 2 3" xfId="58768" xr:uid="{00000000-0005-0000-0000-00005BE50000}"/>
    <cellStyle name="SAPBEXinputData 5 3 2 3 2" xfId="58769" xr:uid="{00000000-0005-0000-0000-00005CE50000}"/>
    <cellStyle name="SAPBEXinputData 5 3 2 3 3" xfId="58770" xr:uid="{00000000-0005-0000-0000-00005DE50000}"/>
    <cellStyle name="SAPBEXinputData 5 3 2 4" xfId="58771" xr:uid="{00000000-0005-0000-0000-00005EE50000}"/>
    <cellStyle name="SAPBEXinputData 5 3 2 5" xfId="58772" xr:uid="{00000000-0005-0000-0000-00005FE50000}"/>
    <cellStyle name="SAPBEXinputData 5 3 2 6" xfId="58773" xr:uid="{00000000-0005-0000-0000-000060E50000}"/>
    <cellStyle name="SAPBEXinputData 5 3 2 7" xfId="58774" xr:uid="{00000000-0005-0000-0000-000061E50000}"/>
    <cellStyle name="SAPBEXinputData 5 3 2 8" xfId="58775" xr:uid="{00000000-0005-0000-0000-000062E50000}"/>
    <cellStyle name="SAPBEXinputData 5 3 3" xfId="58776" xr:uid="{00000000-0005-0000-0000-000063E50000}"/>
    <cellStyle name="SAPBEXinputData 5 3 3 2" xfId="58777" xr:uid="{00000000-0005-0000-0000-000064E50000}"/>
    <cellStyle name="SAPBEXinputData 5 3 3 2 2" xfId="58778" xr:uid="{00000000-0005-0000-0000-000065E50000}"/>
    <cellStyle name="SAPBEXinputData 5 3 3 2 3" xfId="58779" xr:uid="{00000000-0005-0000-0000-000066E50000}"/>
    <cellStyle name="SAPBEXinputData 5 3 3 3" xfId="58780" xr:uid="{00000000-0005-0000-0000-000067E50000}"/>
    <cellStyle name="SAPBEXinputData 5 3 3 3 2" xfId="58781" xr:uid="{00000000-0005-0000-0000-000068E50000}"/>
    <cellStyle name="SAPBEXinputData 5 3 3 4" xfId="58782" xr:uid="{00000000-0005-0000-0000-000069E50000}"/>
    <cellStyle name="SAPBEXinputData 5 3 4" xfId="58783" xr:uid="{00000000-0005-0000-0000-00006AE50000}"/>
    <cellStyle name="SAPBEXinputData 5 3 4 2" xfId="58784" xr:uid="{00000000-0005-0000-0000-00006BE50000}"/>
    <cellStyle name="SAPBEXinputData 5 3 4 3" xfId="58785" xr:uid="{00000000-0005-0000-0000-00006CE50000}"/>
    <cellStyle name="SAPBEXinputData 5 3 5" xfId="58786" xr:uid="{00000000-0005-0000-0000-00006DE50000}"/>
    <cellStyle name="SAPBEXinputData 5 3 5 2" xfId="58787" xr:uid="{00000000-0005-0000-0000-00006EE50000}"/>
    <cellStyle name="SAPBEXinputData 5 3 5 3" xfId="58788" xr:uid="{00000000-0005-0000-0000-00006FE50000}"/>
    <cellStyle name="SAPBEXinputData 5 3 6" xfId="58789" xr:uid="{00000000-0005-0000-0000-000070E50000}"/>
    <cellStyle name="SAPBEXinputData 5 3 7" xfId="58790" xr:uid="{00000000-0005-0000-0000-000071E50000}"/>
    <cellStyle name="SAPBEXinputData 5 3 8" xfId="58791" xr:uid="{00000000-0005-0000-0000-000072E50000}"/>
    <cellStyle name="SAPBEXinputData 5 3 9" xfId="58792" xr:uid="{00000000-0005-0000-0000-000073E50000}"/>
    <cellStyle name="SAPBEXinputData 5 4" xfId="58793" xr:uid="{00000000-0005-0000-0000-000074E50000}"/>
    <cellStyle name="SAPBEXinputData 5 4 2" xfId="58794" xr:uid="{00000000-0005-0000-0000-000075E50000}"/>
    <cellStyle name="SAPBEXinputData 5 4 2 2" xfId="58795" xr:uid="{00000000-0005-0000-0000-000076E50000}"/>
    <cellStyle name="SAPBEXinputData 5 4 2 3" xfId="58796" xr:uid="{00000000-0005-0000-0000-000077E50000}"/>
    <cellStyle name="SAPBEXinputData 5 4 2 4" xfId="58797" xr:uid="{00000000-0005-0000-0000-000078E50000}"/>
    <cellStyle name="SAPBEXinputData 5 4 3" xfId="58798" xr:uid="{00000000-0005-0000-0000-000079E50000}"/>
    <cellStyle name="SAPBEXinputData 5 4 3 2" xfId="58799" xr:uid="{00000000-0005-0000-0000-00007AE50000}"/>
    <cellStyle name="SAPBEXinputData 5 4 3 3" xfId="58800" xr:uid="{00000000-0005-0000-0000-00007BE50000}"/>
    <cellStyle name="SAPBEXinputData 5 4 4" xfId="58801" xr:uid="{00000000-0005-0000-0000-00007CE50000}"/>
    <cellStyle name="SAPBEXinputData 5 4 5" xfId="58802" xr:uid="{00000000-0005-0000-0000-00007DE50000}"/>
    <cellStyle name="SAPBEXinputData 5 4 6" xfId="58803" xr:uid="{00000000-0005-0000-0000-00007EE50000}"/>
    <cellStyle name="SAPBEXinputData 5 4 7" xfId="58804" xr:uid="{00000000-0005-0000-0000-00007FE50000}"/>
    <cellStyle name="SAPBEXinputData 5 4 8" xfId="58805" xr:uid="{00000000-0005-0000-0000-000080E50000}"/>
    <cellStyle name="SAPBEXinputData 5 5" xfId="58806" xr:uid="{00000000-0005-0000-0000-000081E50000}"/>
    <cellStyle name="SAPBEXinputData 5 5 2" xfId="58807" xr:uid="{00000000-0005-0000-0000-000082E50000}"/>
    <cellStyle name="SAPBEXinputData 5 5 2 2" xfId="58808" xr:uid="{00000000-0005-0000-0000-000083E50000}"/>
    <cellStyle name="SAPBEXinputData 5 5 2 3" xfId="58809" xr:uid="{00000000-0005-0000-0000-000084E50000}"/>
    <cellStyle name="SAPBEXinputData 5 5 3" xfId="58810" xr:uid="{00000000-0005-0000-0000-000085E50000}"/>
    <cellStyle name="SAPBEXinputData 5 5 4" xfId="58811" xr:uid="{00000000-0005-0000-0000-000086E50000}"/>
    <cellStyle name="SAPBEXinputData 5 5 5" xfId="58812" xr:uid="{00000000-0005-0000-0000-000087E50000}"/>
    <cellStyle name="SAPBEXinputData 5 5 6" xfId="58813" xr:uid="{00000000-0005-0000-0000-000088E50000}"/>
    <cellStyle name="SAPBEXinputData 5 6" xfId="58814" xr:uid="{00000000-0005-0000-0000-000089E50000}"/>
    <cellStyle name="SAPBEXinputData 5 6 2" xfId="58815" xr:uid="{00000000-0005-0000-0000-00008AE50000}"/>
    <cellStyle name="SAPBEXinputData 5 6 3" xfId="58816" xr:uid="{00000000-0005-0000-0000-00008BE50000}"/>
    <cellStyle name="SAPBEXinputData 5 7" xfId="58817" xr:uid="{00000000-0005-0000-0000-00008CE50000}"/>
    <cellStyle name="SAPBEXinputData 5 7 2" xfId="58818" xr:uid="{00000000-0005-0000-0000-00008DE50000}"/>
    <cellStyle name="SAPBEXinputData 5 7 3" xfId="58819" xr:uid="{00000000-0005-0000-0000-00008EE50000}"/>
    <cellStyle name="SAPBEXinputData 5 8" xfId="58820" xr:uid="{00000000-0005-0000-0000-00008FE50000}"/>
    <cellStyle name="SAPBEXinputData 5 9" xfId="58821" xr:uid="{00000000-0005-0000-0000-000090E50000}"/>
    <cellStyle name="SAPBEXinputData 6" xfId="58822" xr:uid="{00000000-0005-0000-0000-000091E50000}"/>
    <cellStyle name="SAPBEXinputData 6 10" xfId="58823" xr:uid="{00000000-0005-0000-0000-000092E50000}"/>
    <cellStyle name="SAPBEXinputData 6 11" xfId="58824" xr:uid="{00000000-0005-0000-0000-000093E50000}"/>
    <cellStyle name="SAPBEXinputData 6 2" xfId="58825" xr:uid="{00000000-0005-0000-0000-000094E50000}"/>
    <cellStyle name="SAPBEXinputData 6 2 2" xfId="58826" xr:uid="{00000000-0005-0000-0000-000095E50000}"/>
    <cellStyle name="SAPBEXinputData 6 2 2 2" xfId="58827" xr:uid="{00000000-0005-0000-0000-000096E50000}"/>
    <cellStyle name="SAPBEXinputData 6 2 2 2 2" xfId="58828" xr:uid="{00000000-0005-0000-0000-000097E50000}"/>
    <cellStyle name="SAPBEXinputData 6 2 2 2 3" xfId="58829" xr:uid="{00000000-0005-0000-0000-000098E50000}"/>
    <cellStyle name="SAPBEXinputData 6 2 2 3" xfId="58830" xr:uid="{00000000-0005-0000-0000-000099E50000}"/>
    <cellStyle name="SAPBEXinputData 6 2 2 3 2" xfId="58831" xr:uid="{00000000-0005-0000-0000-00009AE50000}"/>
    <cellStyle name="SAPBEXinputData 6 2 2 3 3" xfId="58832" xr:uid="{00000000-0005-0000-0000-00009BE50000}"/>
    <cellStyle name="SAPBEXinputData 6 2 2 4" xfId="58833" xr:uid="{00000000-0005-0000-0000-00009CE50000}"/>
    <cellStyle name="SAPBEXinputData 6 2 2 5" xfId="58834" xr:uid="{00000000-0005-0000-0000-00009DE50000}"/>
    <cellStyle name="SAPBEXinputData 6 2 2 6" xfId="58835" xr:uid="{00000000-0005-0000-0000-00009EE50000}"/>
    <cellStyle name="SAPBEXinputData 6 2 2 7" xfId="58836" xr:uid="{00000000-0005-0000-0000-00009FE50000}"/>
    <cellStyle name="SAPBEXinputData 6 2 2 8" xfId="58837" xr:uid="{00000000-0005-0000-0000-0000A0E50000}"/>
    <cellStyle name="SAPBEXinputData 6 2 3" xfId="58838" xr:uid="{00000000-0005-0000-0000-0000A1E50000}"/>
    <cellStyle name="SAPBEXinputData 6 2 3 2" xfId="58839" xr:uid="{00000000-0005-0000-0000-0000A2E50000}"/>
    <cellStyle name="SAPBEXinputData 6 2 3 2 2" xfId="58840" xr:uid="{00000000-0005-0000-0000-0000A3E50000}"/>
    <cellStyle name="SAPBEXinputData 6 2 3 2 3" xfId="58841" xr:uid="{00000000-0005-0000-0000-0000A4E50000}"/>
    <cellStyle name="SAPBEXinputData 6 2 3 3" xfId="58842" xr:uid="{00000000-0005-0000-0000-0000A5E50000}"/>
    <cellStyle name="SAPBEXinputData 6 2 3 3 2" xfId="58843" xr:uid="{00000000-0005-0000-0000-0000A6E50000}"/>
    <cellStyle name="SAPBEXinputData 6 2 3 4" xfId="58844" xr:uid="{00000000-0005-0000-0000-0000A7E50000}"/>
    <cellStyle name="SAPBEXinputData 6 2 4" xfId="58845" xr:uid="{00000000-0005-0000-0000-0000A8E50000}"/>
    <cellStyle name="SAPBEXinputData 6 2 4 2" xfId="58846" xr:uid="{00000000-0005-0000-0000-0000A9E50000}"/>
    <cellStyle name="SAPBEXinputData 6 2 4 3" xfId="58847" xr:uid="{00000000-0005-0000-0000-0000AAE50000}"/>
    <cellStyle name="SAPBEXinputData 6 2 5" xfId="58848" xr:uid="{00000000-0005-0000-0000-0000ABE50000}"/>
    <cellStyle name="SAPBEXinputData 6 2 6" xfId="58849" xr:uid="{00000000-0005-0000-0000-0000ACE50000}"/>
    <cellStyle name="SAPBEXinputData 6 2 7" xfId="58850" xr:uid="{00000000-0005-0000-0000-0000ADE50000}"/>
    <cellStyle name="SAPBEXinputData 6 2 8" xfId="58851" xr:uid="{00000000-0005-0000-0000-0000AEE50000}"/>
    <cellStyle name="SAPBEXinputData 6 2 9" xfId="58852" xr:uid="{00000000-0005-0000-0000-0000AFE50000}"/>
    <cellStyle name="SAPBEXinputData 6 3" xfId="58853" xr:uid="{00000000-0005-0000-0000-0000B0E50000}"/>
    <cellStyle name="SAPBEXinputData 6 3 2" xfId="58854" xr:uid="{00000000-0005-0000-0000-0000B1E50000}"/>
    <cellStyle name="SAPBEXinputData 6 3 2 2" xfId="58855" xr:uid="{00000000-0005-0000-0000-0000B2E50000}"/>
    <cellStyle name="SAPBEXinputData 6 3 2 3" xfId="58856" xr:uid="{00000000-0005-0000-0000-0000B3E50000}"/>
    <cellStyle name="SAPBEXinputData 6 3 3" xfId="58857" xr:uid="{00000000-0005-0000-0000-0000B4E50000}"/>
    <cellStyle name="SAPBEXinputData 6 3 3 2" xfId="58858" xr:uid="{00000000-0005-0000-0000-0000B5E50000}"/>
    <cellStyle name="SAPBEXinputData 6 3 3 3" xfId="58859" xr:uid="{00000000-0005-0000-0000-0000B6E50000}"/>
    <cellStyle name="SAPBEXinputData 6 3 4" xfId="58860" xr:uid="{00000000-0005-0000-0000-0000B7E50000}"/>
    <cellStyle name="SAPBEXinputData 6 3 5" xfId="58861" xr:uid="{00000000-0005-0000-0000-0000B8E50000}"/>
    <cellStyle name="SAPBEXinputData 6 3 6" xfId="58862" xr:uid="{00000000-0005-0000-0000-0000B9E50000}"/>
    <cellStyle name="SAPBEXinputData 6 3 7" xfId="58863" xr:uid="{00000000-0005-0000-0000-0000BAE50000}"/>
    <cellStyle name="SAPBEXinputData 6 3 8" xfId="58864" xr:uid="{00000000-0005-0000-0000-0000BBE50000}"/>
    <cellStyle name="SAPBEXinputData 6 4" xfId="58865" xr:uid="{00000000-0005-0000-0000-0000BCE50000}"/>
    <cellStyle name="SAPBEXinputData 6 4 2" xfId="58866" xr:uid="{00000000-0005-0000-0000-0000BDE50000}"/>
    <cellStyle name="SAPBEXinputData 6 4 2 2" xfId="58867" xr:uid="{00000000-0005-0000-0000-0000BEE50000}"/>
    <cellStyle name="SAPBEXinputData 6 4 2 3" xfId="58868" xr:uid="{00000000-0005-0000-0000-0000BFE50000}"/>
    <cellStyle name="SAPBEXinputData 6 4 3" xfId="58869" xr:uid="{00000000-0005-0000-0000-0000C0E50000}"/>
    <cellStyle name="SAPBEXinputData 6 4 3 2" xfId="58870" xr:uid="{00000000-0005-0000-0000-0000C1E50000}"/>
    <cellStyle name="SAPBEXinputData 6 4 4" xfId="58871" xr:uid="{00000000-0005-0000-0000-0000C2E50000}"/>
    <cellStyle name="SAPBEXinputData 6 5" xfId="58872" xr:uid="{00000000-0005-0000-0000-0000C3E50000}"/>
    <cellStyle name="SAPBEXinputData 6 5 2" xfId="58873" xr:uid="{00000000-0005-0000-0000-0000C4E50000}"/>
    <cellStyle name="SAPBEXinputData 6 5 3" xfId="58874" xr:uid="{00000000-0005-0000-0000-0000C5E50000}"/>
    <cellStyle name="SAPBEXinputData 6 6" xfId="58875" xr:uid="{00000000-0005-0000-0000-0000C6E50000}"/>
    <cellStyle name="SAPBEXinputData 6 6 2" xfId="58876" xr:uid="{00000000-0005-0000-0000-0000C7E50000}"/>
    <cellStyle name="SAPBEXinputData 6 6 3" xfId="58877" xr:uid="{00000000-0005-0000-0000-0000C8E50000}"/>
    <cellStyle name="SAPBEXinputData 6 7" xfId="58878" xr:uid="{00000000-0005-0000-0000-0000C9E50000}"/>
    <cellStyle name="SAPBEXinputData 6 8" xfId="58879" xr:uid="{00000000-0005-0000-0000-0000CAE50000}"/>
    <cellStyle name="SAPBEXinputData 6 9" xfId="58880" xr:uid="{00000000-0005-0000-0000-0000CBE50000}"/>
    <cellStyle name="SAPBEXinputData 7" xfId="58881" xr:uid="{00000000-0005-0000-0000-0000CCE50000}"/>
    <cellStyle name="SAPBEXinputData 7 10" xfId="58882" xr:uid="{00000000-0005-0000-0000-0000CDE50000}"/>
    <cellStyle name="SAPBEXinputData 7 2" xfId="58883" xr:uid="{00000000-0005-0000-0000-0000CEE50000}"/>
    <cellStyle name="SAPBEXinputData 7 2 2" xfId="58884" xr:uid="{00000000-0005-0000-0000-0000CFE50000}"/>
    <cellStyle name="SAPBEXinputData 7 2 2 2" xfId="58885" xr:uid="{00000000-0005-0000-0000-0000D0E50000}"/>
    <cellStyle name="SAPBEXinputData 7 2 2 3" xfId="58886" xr:uid="{00000000-0005-0000-0000-0000D1E50000}"/>
    <cellStyle name="SAPBEXinputData 7 2 2 4" xfId="58887" xr:uid="{00000000-0005-0000-0000-0000D2E50000}"/>
    <cellStyle name="SAPBEXinputData 7 2 3" xfId="58888" xr:uid="{00000000-0005-0000-0000-0000D3E50000}"/>
    <cellStyle name="SAPBEXinputData 7 2 3 2" xfId="58889" xr:uid="{00000000-0005-0000-0000-0000D4E50000}"/>
    <cellStyle name="SAPBEXinputData 7 2 3 3" xfId="58890" xr:uid="{00000000-0005-0000-0000-0000D5E50000}"/>
    <cellStyle name="SAPBEXinputData 7 2 4" xfId="58891" xr:uid="{00000000-0005-0000-0000-0000D6E50000}"/>
    <cellStyle name="SAPBEXinputData 7 2 5" xfId="58892" xr:uid="{00000000-0005-0000-0000-0000D7E50000}"/>
    <cellStyle name="SAPBEXinputData 7 2 6" xfId="58893" xr:uid="{00000000-0005-0000-0000-0000D8E50000}"/>
    <cellStyle name="SAPBEXinputData 7 2 7" xfId="58894" xr:uid="{00000000-0005-0000-0000-0000D9E50000}"/>
    <cellStyle name="SAPBEXinputData 7 2 8" xfId="58895" xr:uid="{00000000-0005-0000-0000-0000DAE50000}"/>
    <cellStyle name="SAPBEXinputData 7 3" xfId="58896" xr:uid="{00000000-0005-0000-0000-0000DBE50000}"/>
    <cellStyle name="SAPBEXinputData 7 3 2" xfId="58897" xr:uid="{00000000-0005-0000-0000-0000DCE50000}"/>
    <cellStyle name="SAPBEXinputData 7 3 2 2" xfId="58898" xr:uid="{00000000-0005-0000-0000-0000DDE50000}"/>
    <cellStyle name="SAPBEXinputData 7 3 2 3" xfId="58899" xr:uid="{00000000-0005-0000-0000-0000DEE50000}"/>
    <cellStyle name="SAPBEXinputData 7 3 3" xfId="58900" xr:uid="{00000000-0005-0000-0000-0000DFE50000}"/>
    <cellStyle name="SAPBEXinputData 7 3 4" xfId="58901" xr:uid="{00000000-0005-0000-0000-0000E0E50000}"/>
    <cellStyle name="SAPBEXinputData 7 3 5" xfId="58902" xr:uid="{00000000-0005-0000-0000-0000E1E50000}"/>
    <cellStyle name="SAPBEXinputData 7 3 6" xfId="58903" xr:uid="{00000000-0005-0000-0000-0000E2E50000}"/>
    <cellStyle name="SAPBEXinputData 7 4" xfId="58904" xr:uid="{00000000-0005-0000-0000-0000E3E50000}"/>
    <cellStyle name="SAPBEXinputData 7 4 2" xfId="58905" xr:uid="{00000000-0005-0000-0000-0000E4E50000}"/>
    <cellStyle name="SAPBEXinputData 7 4 3" xfId="58906" xr:uid="{00000000-0005-0000-0000-0000E5E50000}"/>
    <cellStyle name="SAPBEXinputData 7 5" xfId="58907" xr:uid="{00000000-0005-0000-0000-0000E6E50000}"/>
    <cellStyle name="SAPBEXinputData 7 5 2" xfId="58908" xr:uid="{00000000-0005-0000-0000-0000E7E50000}"/>
    <cellStyle name="SAPBEXinputData 7 5 3" xfId="58909" xr:uid="{00000000-0005-0000-0000-0000E8E50000}"/>
    <cellStyle name="SAPBEXinputData 7 6" xfId="58910" xr:uid="{00000000-0005-0000-0000-0000E9E50000}"/>
    <cellStyle name="SAPBEXinputData 7 7" xfId="58911" xr:uid="{00000000-0005-0000-0000-0000EAE50000}"/>
    <cellStyle name="SAPBEXinputData 7 8" xfId="58912" xr:uid="{00000000-0005-0000-0000-0000EBE50000}"/>
    <cellStyle name="SAPBEXinputData 7 9" xfId="58913" xr:uid="{00000000-0005-0000-0000-0000ECE50000}"/>
    <cellStyle name="SAPBEXinputData 8" xfId="58914" xr:uid="{00000000-0005-0000-0000-0000EDE50000}"/>
    <cellStyle name="SAPBEXinputData 8 2" xfId="58915" xr:uid="{00000000-0005-0000-0000-0000EEE50000}"/>
    <cellStyle name="SAPBEXinputData 8 2 2" xfId="58916" xr:uid="{00000000-0005-0000-0000-0000EFE50000}"/>
    <cellStyle name="SAPBEXinputData 8 3" xfId="58917" xr:uid="{00000000-0005-0000-0000-0000F0E50000}"/>
    <cellStyle name="SAPBEXinputData 8 4" xfId="58918" xr:uid="{00000000-0005-0000-0000-0000F1E50000}"/>
    <cellStyle name="SAPBEXinputData 8 5" xfId="58919" xr:uid="{00000000-0005-0000-0000-0000F2E50000}"/>
    <cellStyle name="SAPBEXinputData 8 6" xfId="58920" xr:uid="{00000000-0005-0000-0000-0000F3E50000}"/>
    <cellStyle name="SAPBEXinputData 9" xfId="58921" xr:uid="{00000000-0005-0000-0000-0000F4E50000}"/>
    <cellStyle name="SAPBEXinputData 9 2" xfId="58922" xr:uid="{00000000-0005-0000-0000-0000F5E50000}"/>
    <cellStyle name="SAPBEXinputData 9 2 2" xfId="58923" xr:uid="{00000000-0005-0000-0000-0000F6E50000}"/>
    <cellStyle name="SAPBEXinputData 9 2 3" xfId="58924" xr:uid="{00000000-0005-0000-0000-0000F7E50000}"/>
    <cellStyle name="SAPBEXinputData 9 3" xfId="58925" xr:uid="{00000000-0005-0000-0000-0000F8E50000}"/>
    <cellStyle name="SAPBEXinputData 9 3 2" xfId="58926" xr:uid="{00000000-0005-0000-0000-0000F9E50000}"/>
    <cellStyle name="SAPBEXinputData 9 3 3" xfId="58927" xr:uid="{00000000-0005-0000-0000-0000FAE50000}"/>
    <cellStyle name="SAPBEXinputData 9 4" xfId="58928" xr:uid="{00000000-0005-0000-0000-0000FBE50000}"/>
    <cellStyle name="SAPBEXinputData 9 5" xfId="58929" xr:uid="{00000000-0005-0000-0000-0000FCE50000}"/>
    <cellStyle name="SAPBEXinputData 9 6" xfId="58930" xr:uid="{00000000-0005-0000-0000-0000FDE50000}"/>
    <cellStyle name="SAPBEXinputData 9 7" xfId="58931" xr:uid="{00000000-0005-0000-0000-0000FEE50000}"/>
    <cellStyle name="SAPBEXinputData 9 8" xfId="58932" xr:uid="{00000000-0005-0000-0000-0000FFE50000}"/>
    <cellStyle name="SAPBEXinputData_2010-2012 Program Workbook_Incent_FS" xfId="58933" xr:uid="{00000000-0005-0000-0000-000000E60000}"/>
    <cellStyle name="SAPBEXItemHeader" xfId="58934" xr:uid="{00000000-0005-0000-0000-000001E60000}"/>
    <cellStyle name="SAPBEXItemHeader 10" xfId="58935" xr:uid="{00000000-0005-0000-0000-000002E60000}"/>
    <cellStyle name="SAPBEXItemHeader 2" xfId="58936" xr:uid="{00000000-0005-0000-0000-000003E60000}"/>
    <cellStyle name="SAPBEXItemHeader 2 2" xfId="58937" xr:uid="{00000000-0005-0000-0000-000004E60000}"/>
    <cellStyle name="SAPBEXItemHeader 2 2 2" xfId="58938" xr:uid="{00000000-0005-0000-0000-000005E60000}"/>
    <cellStyle name="SAPBEXItemHeader 2 2 3" xfId="58939" xr:uid="{00000000-0005-0000-0000-000006E60000}"/>
    <cellStyle name="SAPBEXItemHeader 2 2 4" xfId="58940" xr:uid="{00000000-0005-0000-0000-000007E60000}"/>
    <cellStyle name="SAPBEXItemHeader 2 3" xfId="58941" xr:uid="{00000000-0005-0000-0000-000008E60000}"/>
    <cellStyle name="SAPBEXItemHeader 2 3 2" xfId="58942" xr:uid="{00000000-0005-0000-0000-000009E60000}"/>
    <cellStyle name="SAPBEXItemHeader 2 4" xfId="58943" xr:uid="{00000000-0005-0000-0000-00000AE60000}"/>
    <cellStyle name="SAPBEXItemHeader 2 4 2" xfId="58944" xr:uid="{00000000-0005-0000-0000-00000BE60000}"/>
    <cellStyle name="SAPBEXItemHeader 2 5" xfId="58945" xr:uid="{00000000-0005-0000-0000-00000CE60000}"/>
    <cellStyle name="SAPBEXItemHeader 2 5 2" xfId="58946" xr:uid="{00000000-0005-0000-0000-00000DE60000}"/>
    <cellStyle name="SAPBEXItemHeader 2 6" xfId="58947" xr:uid="{00000000-0005-0000-0000-00000EE60000}"/>
    <cellStyle name="SAPBEXItemHeader 2 7" xfId="58948" xr:uid="{00000000-0005-0000-0000-00000FE60000}"/>
    <cellStyle name="SAPBEXItemHeader 2 8" xfId="58949" xr:uid="{00000000-0005-0000-0000-000010E60000}"/>
    <cellStyle name="SAPBEXItemHeader 3" xfId="58950" xr:uid="{00000000-0005-0000-0000-000011E60000}"/>
    <cellStyle name="SAPBEXItemHeader 3 2" xfId="58951" xr:uid="{00000000-0005-0000-0000-000012E60000}"/>
    <cellStyle name="SAPBEXItemHeader 3 2 2" xfId="58952" xr:uid="{00000000-0005-0000-0000-000013E60000}"/>
    <cellStyle name="SAPBEXItemHeader 3 3" xfId="58953" xr:uid="{00000000-0005-0000-0000-000014E60000}"/>
    <cellStyle name="SAPBEXItemHeader 3 3 2" xfId="58954" xr:uid="{00000000-0005-0000-0000-000015E60000}"/>
    <cellStyle name="SAPBEXItemHeader 3 4" xfId="58955" xr:uid="{00000000-0005-0000-0000-000016E60000}"/>
    <cellStyle name="SAPBEXItemHeader 3 4 2" xfId="58956" xr:uid="{00000000-0005-0000-0000-000017E60000}"/>
    <cellStyle name="SAPBEXItemHeader 3 5" xfId="58957" xr:uid="{00000000-0005-0000-0000-000018E60000}"/>
    <cellStyle name="SAPBEXItemHeader 3 6" xfId="58958" xr:uid="{00000000-0005-0000-0000-000019E60000}"/>
    <cellStyle name="SAPBEXItemHeader 3 7" xfId="58959" xr:uid="{00000000-0005-0000-0000-00001AE60000}"/>
    <cellStyle name="SAPBEXItemHeader 4" xfId="58960" xr:uid="{00000000-0005-0000-0000-00001BE60000}"/>
    <cellStyle name="SAPBEXItemHeader 4 2" xfId="58961" xr:uid="{00000000-0005-0000-0000-00001CE60000}"/>
    <cellStyle name="SAPBEXItemHeader 4 2 2" xfId="58962" xr:uid="{00000000-0005-0000-0000-00001DE60000}"/>
    <cellStyle name="SAPBEXItemHeader 4 3" xfId="58963" xr:uid="{00000000-0005-0000-0000-00001EE60000}"/>
    <cellStyle name="SAPBEXItemHeader 4 3 2" xfId="58964" xr:uid="{00000000-0005-0000-0000-00001FE60000}"/>
    <cellStyle name="SAPBEXItemHeader 4 4" xfId="58965" xr:uid="{00000000-0005-0000-0000-000020E60000}"/>
    <cellStyle name="SAPBEXItemHeader 4 4 2" xfId="58966" xr:uid="{00000000-0005-0000-0000-000021E60000}"/>
    <cellStyle name="SAPBEXItemHeader 4 5" xfId="58967" xr:uid="{00000000-0005-0000-0000-000022E60000}"/>
    <cellStyle name="SAPBEXItemHeader 5" xfId="58968" xr:uid="{00000000-0005-0000-0000-000023E60000}"/>
    <cellStyle name="SAPBEXItemHeader 5 2" xfId="58969" xr:uid="{00000000-0005-0000-0000-000024E60000}"/>
    <cellStyle name="SAPBEXItemHeader 6" xfId="58970" xr:uid="{00000000-0005-0000-0000-000025E60000}"/>
    <cellStyle name="SAPBEXItemHeader 6 2" xfId="58971" xr:uid="{00000000-0005-0000-0000-000026E60000}"/>
    <cellStyle name="SAPBEXItemHeader 7" xfId="58972" xr:uid="{00000000-0005-0000-0000-000027E60000}"/>
    <cellStyle name="SAPBEXItemHeader 7 2" xfId="58973" xr:uid="{00000000-0005-0000-0000-000028E60000}"/>
    <cellStyle name="SAPBEXItemHeader 8" xfId="58974" xr:uid="{00000000-0005-0000-0000-000029E60000}"/>
    <cellStyle name="SAPBEXItemHeader 8 2" xfId="58975" xr:uid="{00000000-0005-0000-0000-00002AE60000}"/>
    <cellStyle name="SAPBEXItemHeader 9" xfId="58976" xr:uid="{00000000-0005-0000-0000-00002BE60000}"/>
    <cellStyle name="SAPBEXresData" xfId="58977" xr:uid="{00000000-0005-0000-0000-00002CE60000}"/>
    <cellStyle name="SAPBEXresData 10" xfId="58978" xr:uid="{00000000-0005-0000-0000-00002DE60000}"/>
    <cellStyle name="SAPBEXresData 10 2" xfId="58979" xr:uid="{00000000-0005-0000-0000-00002EE60000}"/>
    <cellStyle name="SAPBEXresData 11" xfId="58980" xr:uid="{00000000-0005-0000-0000-00002FE60000}"/>
    <cellStyle name="SAPBEXresData 12" xfId="58981" xr:uid="{00000000-0005-0000-0000-000030E60000}"/>
    <cellStyle name="SAPBEXresData 2" xfId="58982" xr:uid="{00000000-0005-0000-0000-000031E60000}"/>
    <cellStyle name="SAPBEXresData 2 10" xfId="58983" xr:uid="{00000000-0005-0000-0000-000032E60000}"/>
    <cellStyle name="SAPBEXresData 2 11" xfId="58984" xr:uid="{00000000-0005-0000-0000-000033E60000}"/>
    <cellStyle name="SAPBEXresData 2 2" xfId="58985" xr:uid="{00000000-0005-0000-0000-000034E60000}"/>
    <cellStyle name="SAPBEXresData 2 2 2" xfId="58986" xr:uid="{00000000-0005-0000-0000-000035E60000}"/>
    <cellStyle name="SAPBEXresData 2 2 2 2" xfId="58987" xr:uid="{00000000-0005-0000-0000-000036E60000}"/>
    <cellStyle name="SAPBEXresData 2 2 2 2 2" xfId="58988" xr:uid="{00000000-0005-0000-0000-000037E60000}"/>
    <cellStyle name="SAPBEXresData 2 2 2 3" xfId="58989" xr:uid="{00000000-0005-0000-0000-000038E60000}"/>
    <cellStyle name="SAPBEXresData 2 2 2 3 2" xfId="58990" xr:uid="{00000000-0005-0000-0000-000039E60000}"/>
    <cellStyle name="SAPBEXresData 2 2 2 4" xfId="58991" xr:uid="{00000000-0005-0000-0000-00003AE60000}"/>
    <cellStyle name="SAPBEXresData 2 2 3" xfId="58992" xr:uid="{00000000-0005-0000-0000-00003BE60000}"/>
    <cellStyle name="SAPBEXresData 2 2 3 2" xfId="58993" xr:uid="{00000000-0005-0000-0000-00003CE60000}"/>
    <cellStyle name="SAPBEXresData 2 2 3 2 2" xfId="58994" xr:uid="{00000000-0005-0000-0000-00003DE60000}"/>
    <cellStyle name="SAPBEXresData 2 2 3 3" xfId="58995" xr:uid="{00000000-0005-0000-0000-00003EE60000}"/>
    <cellStyle name="SAPBEXresData 2 2 3 3 2" xfId="58996" xr:uid="{00000000-0005-0000-0000-00003FE60000}"/>
    <cellStyle name="SAPBEXresData 2 2 3 4" xfId="58997" xr:uid="{00000000-0005-0000-0000-000040E60000}"/>
    <cellStyle name="SAPBEXresData 2 2 4" xfId="58998" xr:uid="{00000000-0005-0000-0000-000041E60000}"/>
    <cellStyle name="SAPBEXresData 2 2 4 2" xfId="58999" xr:uid="{00000000-0005-0000-0000-000042E60000}"/>
    <cellStyle name="SAPBEXresData 2 2 4 2 2" xfId="59000" xr:uid="{00000000-0005-0000-0000-000043E60000}"/>
    <cellStyle name="SAPBEXresData 2 2 4 3" xfId="59001" xr:uid="{00000000-0005-0000-0000-000044E60000}"/>
    <cellStyle name="SAPBEXresData 2 2 4 3 2" xfId="59002" xr:uid="{00000000-0005-0000-0000-000045E60000}"/>
    <cellStyle name="SAPBEXresData 2 2 4 4" xfId="59003" xr:uid="{00000000-0005-0000-0000-000046E60000}"/>
    <cellStyle name="SAPBEXresData 2 2 5" xfId="59004" xr:uid="{00000000-0005-0000-0000-000047E60000}"/>
    <cellStyle name="SAPBEXresData 2 2 5 2" xfId="59005" xr:uid="{00000000-0005-0000-0000-000048E60000}"/>
    <cellStyle name="SAPBEXresData 2 2 6" xfId="59006" xr:uid="{00000000-0005-0000-0000-000049E60000}"/>
    <cellStyle name="SAPBEXresData 2 2 6 2" xfId="59007" xr:uid="{00000000-0005-0000-0000-00004AE60000}"/>
    <cellStyle name="SAPBEXresData 2 2 7" xfId="59008" xr:uid="{00000000-0005-0000-0000-00004BE60000}"/>
    <cellStyle name="SAPBEXresData 2 3" xfId="59009" xr:uid="{00000000-0005-0000-0000-00004CE60000}"/>
    <cellStyle name="SAPBEXresData 2 3 2" xfId="59010" xr:uid="{00000000-0005-0000-0000-00004DE60000}"/>
    <cellStyle name="SAPBEXresData 2 3 2 2" xfId="59011" xr:uid="{00000000-0005-0000-0000-00004EE60000}"/>
    <cellStyle name="SAPBEXresData 2 3 3" xfId="59012" xr:uid="{00000000-0005-0000-0000-00004FE60000}"/>
    <cellStyle name="SAPBEXresData 2 3 3 2" xfId="59013" xr:uid="{00000000-0005-0000-0000-000050E60000}"/>
    <cellStyle name="SAPBEXresData 2 3 4" xfId="59014" xr:uid="{00000000-0005-0000-0000-000051E60000}"/>
    <cellStyle name="SAPBEXresData 2 4" xfId="59015" xr:uid="{00000000-0005-0000-0000-000052E60000}"/>
    <cellStyle name="SAPBEXresData 2 4 2" xfId="59016" xr:uid="{00000000-0005-0000-0000-000053E60000}"/>
    <cellStyle name="SAPBEXresData 2 4 2 2" xfId="59017" xr:uid="{00000000-0005-0000-0000-000054E60000}"/>
    <cellStyle name="SAPBEXresData 2 4 3" xfId="59018" xr:uid="{00000000-0005-0000-0000-000055E60000}"/>
    <cellStyle name="SAPBEXresData 2 4 3 2" xfId="59019" xr:uid="{00000000-0005-0000-0000-000056E60000}"/>
    <cellStyle name="SAPBEXresData 2 4 4" xfId="59020" xr:uid="{00000000-0005-0000-0000-000057E60000}"/>
    <cellStyle name="SAPBEXresData 2 5" xfId="59021" xr:uid="{00000000-0005-0000-0000-000058E60000}"/>
    <cellStyle name="SAPBEXresData 2 5 2" xfId="59022" xr:uid="{00000000-0005-0000-0000-000059E60000}"/>
    <cellStyle name="SAPBEXresData 2 5 2 2" xfId="59023" xr:uid="{00000000-0005-0000-0000-00005AE60000}"/>
    <cellStyle name="SAPBEXresData 2 5 3" xfId="59024" xr:uid="{00000000-0005-0000-0000-00005BE60000}"/>
    <cellStyle name="SAPBEXresData 2 5 3 2" xfId="59025" xr:uid="{00000000-0005-0000-0000-00005CE60000}"/>
    <cellStyle name="SAPBEXresData 2 5 4" xfId="59026" xr:uid="{00000000-0005-0000-0000-00005DE60000}"/>
    <cellStyle name="SAPBEXresData 2 6" xfId="59027" xr:uid="{00000000-0005-0000-0000-00005EE60000}"/>
    <cellStyle name="SAPBEXresData 2 6 2" xfId="59028" xr:uid="{00000000-0005-0000-0000-00005FE60000}"/>
    <cellStyle name="SAPBEXresData 2 7" xfId="59029" xr:uid="{00000000-0005-0000-0000-000060E60000}"/>
    <cellStyle name="SAPBEXresData 2 7 2" xfId="59030" xr:uid="{00000000-0005-0000-0000-000061E60000}"/>
    <cellStyle name="SAPBEXresData 2 8" xfId="59031" xr:uid="{00000000-0005-0000-0000-000062E60000}"/>
    <cellStyle name="SAPBEXresData 2 8 2" xfId="59032" xr:uid="{00000000-0005-0000-0000-000063E60000}"/>
    <cellStyle name="SAPBEXresData 2 9" xfId="59033" xr:uid="{00000000-0005-0000-0000-000064E60000}"/>
    <cellStyle name="SAPBEXresData 3" xfId="59034" xr:uid="{00000000-0005-0000-0000-000065E60000}"/>
    <cellStyle name="SAPBEXresData 3 2" xfId="59035" xr:uid="{00000000-0005-0000-0000-000066E60000}"/>
    <cellStyle name="SAPBEXresData 3 2 2" xfId="59036" xr:uid="{00000000-0005-0000-0000-000067E60000}"/>
    <cellStyle name="SAPBEXresData 3 2 2 2" xfId="59037" xr:uid="{00000000-0005-0000-0000-000068E60000}"/>
    <cellStyle name="SAPBEXresData 3 2 2 2 2" xfId="59038" xr:uid="{00000000-0005-0000-0000-000069E60000}"/>
    <cellStyle name="SAPBEXresData 3 2 2 3" xfId="59039" xr:uid="{00000000-0005-0000-0000-00006AE60000}"/>
    <cellStyle name="SAPBEXresData 3 2 2 3 2" xfId="59040" xr:uid="{00000000-0005-0000-0000-00006BE60000}"/>
    <cellStyle name="SAPBEXresData 3 2 2 4" xfId="59041" xr:uid="{00000000-0005-0000-0000-00006CE60000}"/>
    <cellStyle name="SAPBEXresData 3 2 3" xfId="59042" xr:uid="{00000000-0005-0000-0000-00006DE60000}"/>
    <cellStyle name="SAPBEXresData 3 2 3 2" xfId="59043" xr:uid="{00000000-0005-0000-0000-00006EE60000}"/>
    <cellStyle name="SAPBEXresData 3 2 3 2 2" xfId="59044" xr:uid="{00000000-0005-0000-0000-00006FE60000}"/>
    <cellStyle name="SAPBEXresData 3 2 3 3" xfId="59045" xr:uid="{00000000-0005-0000-0000-000070E60000}"/>
    <cellStyle name="SAPBEXresData 3 2 3 3 2" xfId="59046" xr:uid="{00000000-0005-0000-0000-000071E60000}"/>
    <cellStyle name="SAPBEXresData 3 2 3 4" xfId="59047" xr:uid="{00000000-0005-0000-0000-000072E60000}"/>
    <cellStyle name="SAPBEXresData 3 2 4" xfId="59048" xr:uid="{00000000-0005-0000-0000-000073E60000}"/>
    <cellStyle name="SAPBEXresData 3 2 4 2" xfId="59049" xr:uid="{00000000-0005-0000-0000-000074E60000}"/>
    <cellStyle name="SAPBEXresData 3 2 5" xfId="59050" xr:uid="{00000000-0005-0000-0000-000075E60000}"/>
    <cellStyle name="SAPBEXresData 3 2 5 2" xfId="59051" xr:uid="{00000000-0005-0000-0000-000076E60000}"/>
    <cellStyle name="SAPBEXresData 3 2 6" xfId="59052" xr:uid="{00000000-0005-0000-0000-000077E60000}"/>
    <cellStyle name="SAPBEXresData 3 3" xfId="59053" xr:uid="{00000000-0005-0000-0000-000078E60000}"/>
    <cellStyle name="SAPBEXresData 3 3 2" xfId="59054" xr:uid="{00000000-0005-0000-0000-000079E60000}"/>
    <cellStyle name="SAPBEXresData 3 3 2 2" xfId="59055" xr:uid="{00000000-0005-0000-0000-00007AE60000}"/>
    <cellStyle name="SAPBEXresData 3 3 3" xfId="59056" xr:uid="{00000000-0005-0000-0000-00007BE60000}"/>
    <cellStyle name="SAPBEXresData 3 3 3 2" xfId="59057" xr:uid="{00000000-0005-0000-0000-00007CE60000}"/>
    <cellStyle name="SAPBEXresData 3 3 4" xfId="59058" xr:uid="{00000000-0005-0000-0000-00007DE60000}"/>
    <cellStyle name="SAPBEXresData 3 4" xfId="59059" xr:uid="{00000000-0005-0000-0000-00007EE60000}"/>
    <cellStyle name="SAPBEXresData 3 4 2" xfId="59060" xr:uid="{00000000-0005-0000-0000-00007FE60000}"/>
    <cellStyle name="SAPBEXresData 3 4 2 2" xfId="59061" xr:uid="{00000000-0005-0000-0000-000080E60000}"/>
    <cellStyle name="SAPBEXresData 3 4 3" xfId="59062" xr:uid="{00000000-0005-0000-0000-000081E60000}"/>
    <cellStyle name="SAPBEXresData 3 4 3 2" xfId="59063" xr:uid="{00000000-0005-0000-0000-000082E60000}"/>
    <cellStyle name="SAPBEXresData 3 4 4" xfId="59064" xr:uid="{00000000-0005-0000-0000-000083E60000}"/>
    <cellStyle name="SAPBEXresData 3 5" xfId="59065" xr:uid="{00000000-0005-0000-0000-000084E60000}"/>
    <cellStyle name="SAPBEXresData 3 5 2" xfId="59066" xr:uid="{00000000-0005-0000-0000-000085E60000}"/>
    <cellStyle name="SAPBEXresData 3 5 2 2" xfId="59067" xr:uid="{00000000-0005-0000-0000-000086E60000}"/>
    <cellStyle name="SAPBEXresData 3 5 3" xfId="59068" xr:uid="{00000000-0005-0000-0000-000087E60000}"/>
    <cellStyle name="SAPBEXresData 3 5 3 2" xfId="59069" xr:uid="{00000000-0005-0000-0000-000088E60000}"/>
    <cellStyle name="SAPBEXresData 3 5 4" xfId="59070" xr:uid="{00000000-0005-0000-0000-000089E60000}"/>
    <cellStyle name="SAPBEXresData 3 6" xfId="59071" xr:uid="{00000000-0005-0000-0000-00008AE60000}"/>
    <cellStyle name="SAPBEXresData 3 6 2" xfId="59072" xr:uid="{00000000-0005-0000-0000-00008BE60000}"/>
    <cellStyle name="SAPBEXresData 3 7" xfId="59073" xr:uid="{00000000-0005-0000-0000-00008CE60000}"/>
    <cellStyle name="SAPBEXresData 3 7 2" xfId="59074" xr:uid="{00000000-0005-0000-0000-00008DE60000}"/>
    <cellStyle name="SAPBEXresData 3 8" xfId="59075" xr:uid="{00000000-0005-0000-0000-00008EE60000}"/>
    <cellStyle name="SAPBEXresData 3 9" xfId="59076" xr:uid="{00000000-0005-0000-0000-00008FE60000}"/>
    <cellStyle name="SAPBEXresData 4" xfId="59077" xr:uid="{00000000-0005-0000-0000-000090E60000}"/>
    <cellStyle name="SAPBEXresData 4 2" xfId="59078" xr:uid="{00000000-0005-0000-0000-000091E60000}"/>
    <cellStyle name="SAPBEXresData 4 2 2" xfId="59079" xr:uid="{00000000-0005-0000-0000-000092E60000}"/>
    <cellStyle name="SAPBEXresData 4 2 2 2" xfId="59080" xr:uid="{00000000-0005-0000-0000-000093E60000}"/>
    <cellStyle name="SAPBEXresData 4 2 2 2 2" xfId="59081" xr:uid="{00000000-0005-0000-0000-000094E60000}"/>
    <cellStyle name="SAPBEXresData 4 2 2 3" xfId="59082" xr:uid="{00000000-0005-0000-0000-000095E60000}"/>
    <cellStyle name="SAPBEXresData 4 2 2 3 2" xfId="59083" xr:uid="{00000000-0005-0000-0000-000096E60000}"/>
    <cellStyle name="SAPBEXresData 4 2 2 4" xfId="59084" xr:uid="{00000000-0005-0000-0000-000097E60000}"/>
    <cellStyle name="SAPBEXresData 4 2 3" xfId="59085" xr:uid="{00000000-0005-0000-0000-000098E60000}"/>
    <cellStyle name="SAPBEXresData 4 2 3 2" xfId="59086" xr:uid="{00000000-0005-0000-0000-000099E60000}"/>
    <cellStyle name="SAPBEXresData 4 2 3 2 2" xfId="59087" xr:uid="{00000000-0005-0000-0000-00009AE60000}"/>
    <cellStyle name="SAPBEXresData 4 2 3 3" xfId="59088" xr:uid="{00000000-0005-0000-0000-00009BE60000}"/>
    <cellStyle name="SAPBEXresData 4 2 3 3 2" xfId="59089" xr:uid="{00000000-0005-0000-0000-00009CE60000}"/>
    <cellStyle name="SAPBEXresData 4 2 3 4" xfId="59090" xr:uid="{00000000-0005-0000-0000-00009DE60000}"/>
    <cellStyle name="SAPBEXresData 4 2 4" xfId="59091" xr:uid="{00000000-0005-0000-0000-00009EE60000}"/>
    <cellStyle name="SAPBEXresData 4 2 4 2" xfId="59092" xr:uid="{00000000-0005-0000-0000-00009FE60000}"/>
    <cellStyle name="SAPBEXresData 4 2 5" xfId="59093" xr:uid="{00000000-0005-0000-0000-0000A0E60000}"/>
    <cellStyle name="SAPBEXresData 4 2 5 2" xfId="59094" xr:uid="{00000000-0005-0000-0000-0000A1E60000}"/>
    <cellStyle name="SAPBEXresData 4 2 6" xfId="59095" xr:uid="{00000000-0005-0000-0000-0000A2E60000}"/>
    <cellStyle name="SAPBEXresData 4 3" xfId="59096" xr:uid="{00000000-0005-0000-0000-0000A3E60000}"/>
    <cellStyle name="SAPBEXresData 4 3 2" xfId="59097" xr:uid="{00000000-0005-0000-0000-0000A4E60000}"/>
    <cellStyle name="SAPBEXresData 4 3 2 2" xfId="59098" xr:uid="{00000000-0005-0000-0000-0000A5E60000}"/>
    <cellStyle name="SAPBEXresData 4 3 3" xfId="59099" xr:uid="{00000000-0005-0000-0000-0000A6E60000}"/>
    <cellStyle name="SAPBEXresData 4 3 3 2" xfId="59100" xr:uid="{00000000-0005-0000-0000-0000A7E60000}"/>
    <cellStyle name="SAPBEXresData 4 3 4" xfId="59101" xr:uid="{00000000-0005-0000-0000-0000A8E60000}"/>
    <cellStyle name="SAPBEXresData 4 4" xfId="59102" xr:uid="{00000000-0005-0000-0000-0000A9E60000}"/>
    <cellStyle name="SAPBEXresData 4 4 2" xfId="59103" xr:uid="{00000000-0005-0000-0000-0000AAE60000}"/>
    <cellStyle name="SAPBEXresData 4 4 2 2" xfId="59104" xr:uid="{00000000-0005-0000-0000-0000ABE60000}"/>
    <cellStyle name="SAPBEXresData 4 4 3" xfId="59105" xr:uid="{00000000-0005-0000-0000-0000ACE60000}"/>
    <cellStyle name="SAPBEXresData 4 4 3 2" xfId="59106" xr:uid="{00000000-0005-0000-0000-0000ADE60000}"/>
    <cellStyle name="SAPBEXresData 4 4 4" xfId="59107" xr:uid="{00000000-0005-0000-0000-0000AEE60000}"/>
    <cellStyle name="SAPBEXresData 4 5" xfId="59108" xr:uid="{00000000-0005-0000-0000-0000AFE60000}"/>
    <cellStyle name="SAPBEXresData 4 5 2" xfId="59109" xr:uid="{00000000-0005-0000-0000-0000B0E60000}"/>
    <cellStyle name="SAPBEXresData 4 6" xfId="59110" xr:uid="{00000000-0005-0000-0000-0000B1E60000}"/>
    <cellStyle name="SAPBEXresData 4 6 2" xfId="59111" xr:uid="{00000000-0005-0000-0000-0000B2E60000}"/>
    <cellStyle name="SAPBEXresData 4 7" xfId="59112" xr:uid="{00000000-0005-0000-0000-0000B3E60000}"/>
    <cellStyle name="SAPBEXresData 4 8" xfId="59113" xr:uid="{00000000-0005-0000-0000-0000B4E60000}"/>
    <cellStyle name="SAPBEXresData 5" xfId="59114" xr:uid="{00000000-0005-0000-0000-0000B5E60000}"/>
    <cellStyle name="SAPBEXresData 5 2" xfId="59115" xr:uid="{00000000-0005-0000-0000-0000B6E60000}"/>
    <cellStyle name="SAPBEXresData 5 2 2" xfId="59116" xr:uid="{00000000-0005-0000-0000-0000B7E60000}"/>
    <cellStyle name="SAPBEXresData 5 3" xfId="59117" xr:uid="{00000000-0005-0000-0000-0000B8E60000}"/>
    <cellStyle name="SAPBEXresData 5 3 2" xfId="59118" xr:uid="{00000000-0005-0000-0000-0000B9E60000}"/>
    <cellStyle name="SAPBEXresData 5 4" xfId="59119" xr:uid="{00000000-0005-0000-0000-0000BAE60000}"/>
    <cellStyle name="SAPBEXresData 6" xfId="59120" xr:uid="{00000000-0005-0000-0000-0000BBE60000}"/>
    <cellStyle name="SAPBEXresData 6 2" xfId="59121" xr:uid="{00000000-0005-0000-0000-0000BCE60000}"/>
    <cellStyle name="SAPBEXresData 6 2 2" xfId="59122" xr:uid="{00000000-0005-0000-0000-0000BDE60000}"/>
    <cellStyle name="SAPBEXresData 6 3" xfId="59123" xr:uid="{00000000-0005-0000-0000-0000BEE60000}"/>
    <cellStyle name="SAPBEXresData 6 3 2" xfId="59124" xr:uid="{00000000-0005-0000-0000-0000BFE60000}"/>
    <cellStyle name="SAPBEXresData 6 4" xfId="59125" xr:uid="{00000000-0005-0000-0000-0000C0E60000}"/>
    <cellStyle name="SAPBEXresData 7" xfId="59126" xr:uid="{00000000-0005-0000-0000-0000C1E60000}"/>
    <cellStyle name="SAPBEXresData 7 2" xfId="59127" xr:uid="{00000000-0005-0000-0000-0000C2E60000}"/>
    <cellStyle name="SAPBEXresData 7 2 2" xfId="59128" xr:uid="{00000000-0005-0000-0000-0000C3E60000}"/>
    <cellStyle name="SAPBEXresData 7 3" xfId="59129" xr:uid="{00000000-0005-0000-0000-0000C4E60000}"/>
    <cellStyle name="SAPBEXresData 7 3 2" xfId="59130" xr:uid="{00000000-0005-0000-0000-0000C5E60000}"/>
    <cellStyle name="SAPBEXresData 7 4" xfId="59131" xr:uid="{00000000-0005-0000-0000-0000C6E60000}"/>
    <cellStyle name="SAPBEXresData 8" xfId="59132" xr:uid="{00000000-0005-0000-0000-0000C7E60000}"/>
    <cellStyle name="SAPBEXresData 8 2" xfId="59133" xr:uid="{00000000-0005-0000-0000-0000C8E60000}"/>
    <cellStyle name="SAPBEXresData 9" xfId="59134" xr:uid="{00000000-0005-0000-0000-0000C9E60000}"/>
    <cellStyle name="SAPBEXresData 9 2" xfId="59135" xr:uid="{00000000-0005-0000-0000-0000CAE60000}"/>
    <cellStyle name="SAPBEXresDataEmph" xfId="59136" xr:uid="{00000000-0005-0000-0000-0000CBE60000}"/>
    <cellStyle name="SAPBEXresDataEmph 10" xfId="59137" xr:uid="{00000000-0005-0000-0000-0000CCE60000}"/>
    <cellStyle name="SAPBEXresDataEmph 11" xfId="59138" xr:uid="{00000000-0005-0000-0000-0000CDE60000}"/>
    <cellStyle name="SAPBEXresDataEmph 2" xfId="59139" xr:uid="{00000000-0005-0000-0000-0000CEE60000}"/>
    <cellStyle name="SAPBEXresDataEmph 2 2" xfId="59140" xr:uid="{00000000-0005-0000-0000-0000CFE60000}"/>
    <cellStyle name="SAPBEXresDataEmph 2 2 2" xfId="59141" xr:uid="{00000000-0005-0000-0000-0000D0E60000}"/>
    <cellStyle name="SAPBEXresDataEmph 2 3" xfId="59142" xr:uid="{00000000-0005-0000-0000-0000D1E60000}"/>
    <cellStyle name="SAPBEXresDataEmph 2 3 2" xfId="59143" xr:uid="{00000000-0005-0000-0000-0000D2E60000}"/>
    <cellStyle name="SAPBEXresDataEmph 2 3 2 2" xfId="59144" xr:uid="{00000000-0005-0000-0000-0000D3E60000}"/>
    <cellStyle name="SAPBEXresDataEmph 2 3 3" xfId="59145" xr:uid="{00000000-0005-0000-0000-0000D4E60000}"/>
    <cellStyle name="SAPBEXresDataEmph 2 3 3 2" xfId="59146" xr:uid="{00000000-0005-0000-0000-0000D5E60000}"/>
    <cellStyle name="SAPBEXresDataEmph 2 3 4" xfId="59147" xr:uid="{00000000-0005-0000-0000-0000D6E60000}"/>
    <cellStyle name="SAPBEXresDataEmph 2 4" xfId="59148" xr:uid="{00000000-0005-0000-0000-0000D7E60000}"/>
    <cellStyle name="SAPBEXresDataEmph 2 4 2" xfId="59149" xr:uid="{00000000-0005-0000-0000-0000D8E60000}"/>
    <cellStyle name="SAPBEXresDataEmph 2 4 3" xfId="59150" xr:uid="{00000000-0005-0000-0000-0000D9E60000}"/>
    <cellStyle name="SAPBEXresDataEmph 2 5" xfId="59151" xr:uid="{00000000-0005-0000-0000-0000DAE60000}"/>
    <cellStyle name="SAPBEXresDataEmph 2 6" xfId="59152" xr:uid="{00000000-0005-0000-0000-0000DBE60000}"/>
    <cellStyle name="SAPBEXresDataEmph 2 7" xfId="59153" xr:uid="{00000000-0005-0000-0000-0000DCE60000}"/>
    <cellStyle name="SAPBEXresDataEmph 3" xfId="59154" xr:uid="{00000000-0005-0000-0000-0000DDE60000}"/>
    <cellStyle name="SAPBEXresDataEmph 3 2" xfId="59155" xr:uid="{00000000-0005-0000-0000-0000DEE60000}"/>
    <cellStyle name="SAPBEXresDataEmph 3 2 2" xfId="59156" xr:uid="{00000000-0005-0000-0000-0000DFE60000}"/>
    <cellStyle name="SAPBEXresDataEmph 3 2 2 2" xfId="59157" xr:uid="{00000000-0005-0000-0000-0000E0E60000}"/>
    <cellStyle name="SAPBEXresDataEmph 3 2 2 2 2" xfId="59158" xr:uid="{00000000-0005-0000-0000-0000E1E60000}"/>
    <cellStyle name="SAPBEXresDataEmph 3 2 2 3" xfId="59159" xr:uid="{00000000-0005-0000-0000-0000E2E60000}"/>
    <cellStyle name="SAPBEXresDataEmph 3 2 2 3 2" xfId="59160" xr:uid="{00000000-0005-0000-0000-0000E3E60000}"/>
    <cellStyle name="SAPBEXresDataEmph 3 2 2 4" xfId="59161" xr:uid="{00000000-0005-0000-0000-0000E4E60000}"/>
    <cellStyle name="SAPBEXresDataEmph 3 2 3" xfId="59162" xr:uid="{00000000-0005-0000-0000-0000E5E60000}"/>
    <cellStyle name="SAPBEXresDataEmph 3 2 3 2" xfId="59163" xr:uid="{00000000-0005-0000-0000-0000E6E60000}"/>
    <cellStyle name="SAPBEXresDataEmph 3 2 3 2 2" xfId="59164" xr:uid="{00000000-0005-0000-0000-0000E7E60000}"/>
    <cellStyle name="SAPBEXresDataEmph 3 2 3 3" xfId="59165" xr:uid="{00000000-0005-0000-0000-0000E8E60000}"/>
    <cellStyle name="SAPBEXresDataEmph 3 2 3 3 2" xfId="59166" xr:uid="{00000000-0005-0000-0000-0000E9E60000}"/>
    <cellStyle name="SAPBEXresDataEmph 3 2 3 4" xfId="59167" xr:uid="{00000000-0005-0000-0000-0000EAE60000}"/>
    <cellStyle name="SAPBEXresDataEmph 3 2 4" xfId="59168" xr:uid="{00000000-0005-0000-0000-0000EBE60000}"/>
    <cellStyle name="SAPBEXresDataEmph 3 2 4 2" xfId="59169" xr:uid="{00000000-0005-0000-0000-0000ECE60000}"/>
    <cellStyle name="SAPBEXresDataEmph 3 2 5" xfId="59170" xr:uid="{00000000-0005-0000-0000-0000EDE60000}"/>
    <cellStyle name="SAPBEXresDataEmph 3 2 5 2" xfId="59171" xr:uid="{00000000-0005-0000-0000-0000EEE60000}"/>
    <cellStyle name="SAPBEXresDataEmph 3 2 6" xfId="59172" xr:uid="{00000000-0005-0000-0000-0000EFE60000}"/>
    <cellStyle name="SAPBEXresDataEmph 3 3" xfId="59173" xr:uid="{00000000-0005-0000-0000-0000F0E60000}"/>
    <cellStyle name="SAPBEXresDataEmph 3 3 2" xfId="59174" xr:uid="{00000000-0005-0000-0000-0000F1E60000}"/>
    <cellStyle name="SAPBEXresDataEmph 3 3 2 2" xfId="59175" xr:uid="{00000000-0005-0000-0000-0000F2E60000}"/>
    <cellStyle name="SAPBEXresDataEmph 3 3 3" xfId="59176" xr:uid="{00000000-0005-0000-0000-0000F3E60000}"/>
    <cellStyle name="SAPBEXresDataEmph 3 3 3 2" xfId="59177" xr:uid="{00000000-0005-0000-0000-0000F4E60000}"/>
    <cellStyle name="SAPBEXresDataEmph 3 3 4" xfId="59178" xr:uid="{00000000-0005-0000-0000-0000F5E60000}"/>
    <cellStyle name="SAPBEXresDataEmph 3 4" xfId="59179" xr:uid="{00000000-0005-0000-0000-0000F6E60000}"/>
    <cellStyle name="SAPBEXresDataEmph 3 4 2" xfId="59180" xr:uid="{00000000-0005-0000-0000-0000F7E60000}"/>
    <cellStyle name="SAPBEXresDataEmph 3 4 2 2" xfId="59181" xr:uid="{00000000-0005-0000-0000-0000F8E60000}"/>
    <cellStyle name="SAPBEXresDataEmph 3 4 3" xfId="59182" xr:uid="{00000000-0005-0000-0000-0000F9E60000}"/>
    <cellStyle name="SAPBEXresDataEmph 3 4 3 2" xfId="59183" xr:uid="{00000000-0005-0000-0000-0000FAE60000}"/>
    <cellStyle name="SAPBEXresDataEmph 3 4 4" xfId="59184" xr:uid="{00000000-0005-0000-0000-0000FBE60000}"/>
    <cellStyle name="SAPBEXresDataEmph 3 5" xfId="59185" xr:uid="{00000000-0005-0000-0000-0000FCE60000}"/>
    <cellStyle name="SAPBEXresDataEmph 3 5 2" xfId="59186" xr:uid="{00000000-0005-0000-0000-0000FDE60000}"/>
    <cellStyle name="SAPBEXresDataEmph 3 6" xfId="59187" xr:uid="{00000000-0005-0000-0000-0000FEE60000}"/>
    <cellStyle name="SAPBEXresDataEmph 3 6 2" xfId="59188" xr:uid="{00000000-0005-0000-0000-0000FFE60000}"/>
    <cellStyle name="SAPBEXresDataEmph 3 7" xfId="59189" xr:uid="{00000000-0005-0000-0000-000000E70000}"/>
    <cellStyle name="SAPBEXresDataEmph 3 8" xfId="59190" xr:uid="{00000000-0005-0000-0000-000001E70000}"/>
    <cellStyle name="SAPBEXresDataEmph 4" xfId="59191" xr:uid="{00000000-0005-0000-0000-000002E70000}"/>
    <cellStyle name="SAPBEXresDataEmph 4 2" xfId="59192" xr:uid="{00000000-0005-0000-0000-000003E70000}"/>
    <cellStyle name="SAPBEXresDataEmph 4 2 2" xfId="59193" xr:uid="{00000000-0005-0000-0000-000004E70000}"/>
    <cellStyle name="SAPBEXresDataEmph 4 3" xfId="59194" xr:uid="{00000000-0005-0000-0000-000005E70000}"/>
    <cellStyle name="SAPBEXresDataEmph 4 3 2" xfId="59195" xr:uid="{00000000-0005-0000-0000-000006E70000}"/>
    <cellStyle name="SAPBEXresDataEmph 4 4" xfId="59196" xr:uid="{00000000-0005-0000-0000-000007E70000}"/>
    <cellStyle name="SAPBEXresDataEmph 5" xfId="59197" xr:uid="{00000000-0005-0000-0000-000008E70000}"/>
    <cellStyle name="SAPBEXresDataEmph 5 2" xfId="59198" xr:uid="{00000000-0005-0000-0000-000009E70000}"/>
    <cellStyle name="SAPBEXresDataEmph 5 2 2" xfId="59199" xr:uid="{00000000-0005-0000-0000-00000AE70000}"/>
    <cellStyle name="SAPBEXresDataEmph 5 3" xfId="59200" xr:uid="{00000000-0005-0000-0000-00000BE70000}"/>
    <cellStyle name="SAPBEXresDataEmph 5 3 2" xfId="59201" xr:uid="{00000000-0005-0000-0000-00000CE70000}"/>
    <cellStyle name="SAPBEXresDataEmph 5 4" xfId="59202" xr:uid="{00000000-0005-0000-0000-00000DE70000}"/>
    <cellStyle name="SAPBEXresDataEmph 6" xfId="59203" xr:uid="{00000000-0005-0000-0000-00000EE70000}"/>
    <cellStyle name="SAPBEXresDataEmph 6 2" xfId="59204" xr:uid="{00000000-0005-0000-0000-00000FE70000}"/>
    <cellStyle name="SAPBEXresDataEmph 6 2 2" xfId="59205" xr:uid="{00000000-0005-0000-0000-000010E70000}"/>
    <cellStyle name="SAPBEXresDataEmph 6 3" xfId="59206" xr:uid="{00000000-0005-0000-0000-000011E70000}"/>
    <cellStyle name="SAPBEXresDataEmph 6 3 2" xfId="59207" xr:uid="{00000000-0005-0000-0000-000012E70000}"/>
    <cellStyle name="SAPBEXresDataEmph 6 4" xfId="59208" xr:uid="{00000000-0005-0000-0000-000013E70000}"/>
    <cellStyle name="SAPBEXresDataEmph 7" xfId="59209" xr:uid="{00000000-0005-0000-0000-000014E70000}"/>
    <cellStyle name="SAPBEXresDataEmph 7 2" xfId="59210" xr:uid="{00000000-0005-0000-0000-000015E70000}"/>
    <cellStyle name="SAPBEXresDataEmph 8" xfId="59211" xr:uid="{00000000-0005-0000-0000-000016E70000}"/>
    <cellStyle name="SAPBEXresDataEmph 8 2" xfId="59212" xr:uid="{00000000-0005-0000-0000-000017E70000}"/>
    <cellStyle name="SAPBEXresDataEmph 9" xfId="59213" xr:uid="{00000000-0005-0000-0000-000018E70000}"/>
    <cellStyle name="SAPBEXresDataEmph 9 2" xfId="59214" xr:uid="{00000000-0005-0000-0000-000019E70000}"/>
    <cellStyle name="SAPBEXresExc1" xfId="59215" xr:uid="{00000000-0005-0000-0000-00001AE70000}"/>
    <cellStyle name="SAPBEXresExc1 2" xfId="59216" xr:uid="{00000000-0005-0000-0000-00001BE70000}"/>
    <cellStyle name="SAPBEXresExc1 2 2" xfId="59217" xr:uid="{00000000-0005-0000-0000-00001CE70000}"/>
    <cellStyle name="SAPBEXresExc1 3" xfId="59218" xr:uid="{00000000-0005-0000-0000-00001DE70000}"/>
    <cellStyle name="SAPBEXresExc1Emph" xfId="59219" xr:uid="{00000000-0005-0000-0000-00001EE70000}"/>
    <cellStyle name="SAPBEXresExc1Emph 2" xfId="59220" xr:uid="{00000000-0005-0000-0000-00001FE70000}"/>
    <cellStyle name="SAPBEXresExc1Emph 2 2" xfId="59221" xr:uid="{00000000-0005-0000-0000-000020E70000}"/>
    <cellStyle name="SAPBEXresExc1Emph 3" xfId="59222" xr:uid="{00000000-0005-0000-0000-000021E70000}"/>
    <cellStyle name="SAPBEXresExc2" xfId="59223" xr:uid="{00000000-0005-0000-0000-000022E70000}"/>
    <cellStyle name="SAPBEXresExc2 2" xfId="59224" xr:uid="{00000000-0005-0000-0000-000023E70000}"/>
    <cellStyle name="SAPBEXresExc2 2 2" xfId="59225" xr:uid="{00000000-0005-0000-0000-000024E70000}"/>
    <cellStyle name="SAPBEXresExc2 3" xfId="59226" xr:uid="{00000000-0005-0000-0000-000025E70000}"/>
    <cellStyle name="SAPBEXresExc2Emph" xfId="59227" xr:uid="{00000000-0005-0000-0000-000026E70000}"/>
    <cellStyle name="SAPBEXresExc2Emph 2" xfId="59228" xr:uid="{00000000-0005-0000-0000-000027E70000}"/>
    <cellStyle name="SAPBEXresExc2Emph 2 2" xfId="59229" xr:uid="{00000000-0005-0000-0000-000028E70000}"/>
    <cellStyle name="SAPBEXresExc2Emph 3" xfId="59230" xr:uid="{00000000-0005-0000-0000-000029E70000}"/>
    <cellStyle name="SAPBEXresItem" xfId="59231" xr:uid="{00000000-0005-0000-0000-00002AE70000}"/>
    <cellStyle name="SAPBEXresItem 10" xfId="59232" xr:uid="{00000000-0005-0000-0000-00002BE70000}"/>
    <cellStyle name="SAPBEXresItem 10 2" xfId="59233" xr:uid="{00000000-0005-0000-0000-00002CE70000}"/>
    <cellStyle name="SAPBEXresItem 11" xfId="59234" xr:uid="{00000000-0005-0000-0000-00002DE70000}"/>
    <cellStyle name="SAPBEXresItem 12" xfId="59235" xr:uid="{00000000-0005-0000-0000-00002EE70000}"/>
    <cellStyle name="SAPBEXresItem 2" xfId="59236" xr:uid="{00000000-0005-0000-0000-00002FE70000}"/>
    <cellStyle name="SAPBEXresItem 2 10" xfId="59237" xr:uid="{00000000-0005-0000-0000-000030E70000}"/>
    <cellStyle name="SAPBEXresItem 2 11" xfId="59238" xr:uid="{00000000-0005-0000-0000-000031E70000}"/>
    <cellStyle name="SAPBEXresItem 2 2" xfId="59239" xr:uid="{00000000-0005-0000-0000-000032E70000}"/>
    <cellStyle name="SAPBEXresItem 2 2 2" xfId="59240" xr:uid="{00000000-0005-0000-0000-000033E70000}"/>
    <cellStyle name="SAPBEXresItem 2 2 2 2" xfId="59241" xr:uid="{00000000-0005-0000-0000-000034E70000}"/>
    <cellStyle name="SAPBEXresItem 2 2 2 2 2" xfId="59242" xr:uid="{00000000-0005-0000-0000-000035E70000}"/>
    <cellStyle name="SAPBEXresItem 2 2 2 3" xfId="59243" xr:uid="{00000000-0005-0000-0000-000036E70000}"/>
    <cellStyle name="SAPBEXresItem 2 2 2 3 2" xfId="59244" xr:uid="{00000000-0005-0000-0000-000037E70000}"/>
    <cellStyle name="SAPBEXresItem 2 2 2 4" xfId="59245" xr:uid="{00000000-0005-0000-0000-000038E70000}"/>
    <cellStyle name="SAPBEXresItem 2 2 3" xfId="59246" xr:uid="{00000000-0005-0000-0000-000039E70000}"/>
    <cellStyle name="SAPBEXresItem 2 2 3 2" xfId="59247" xr:uid="{00000000-0005-0000-0000-00003AE70000}"/>
    <cellStyle name="SAPBEXresItem 2 2 3 2 2" xfId="59248" xr:uid="{00000000-0005-0000-0000-00003BE70000}"/>
    <cellStyle name="SAPBEXresItem 2 2 3 3" xfId="59249" xr:uid="{00000000-0005-0000-0000-00003CE70000}"/>
    <cellStyle name="SAPBEXresItem 2 2 3 3 2" xfId="59250" xr:uid="{00000000-0005-0000-0000-00003DE70000}"/>
    <cellStyle name="SAPBEXresItem 2 2 3 4" xfId="59251" xr:uid="{00000000-0005-0000-0000-00003EE70000}"/>
    <cellStyle name="SAPBEXresItem 2 2 4" xfId="59252" xr:uid="{00000000-0005-0000-0000-00003FE70000}"/>
    <cellStyle name="SAPBEXresItem 2 2 4 2" xfId="59253" xr:uid="{00000000-0005-0000-0000-000040E70000}"/>
    <cellStyle name="SAPBEXresItem 2 2 4 2 2" xfId="59254" xr:uid="{00000000-0005-0000-0000-000041E70000}"/>
    <cellStyle name="SAPBEXresItem 2 2 4 3" xfId="59255" xr:uid="{00000000-0005-0000-0000-000042E70000}"/>
    <cellStyle name="SAPBEXresItem 2 2 4 3 2" xfId="59256" xr:uid="{00000000-0005-0000-0000-000043E70000}"/>
    <cellStyle name="SAPBEXresItem 2 2 4 4" xfId="59257" xr:uid="{00000000-0005-0000-0000-000044E70000}"/>
    <cellStyle name="SAPBEXresItem 2 2 5" xfId="59258" xr:uid="{00000000-0005-0000-0000-000045E70000}"/>
    <cellStyle name="SAPBEXresItem 2 2 5 2" xfId="59259" xr:uid="{00000000-0005-0000-0000-000046E70000}"/>
    <cellStyle name="SAPBEXresItem 2 2 6" xfId="59260" xr:uid="{00000000-0005-0000-0000-000047E70000}"/>
    <cellStyle name="SAPBEXresItem 2 2 6 2" xfId="59261" xr:uid="{00000000-0005-0000-0000-000048E70000}"/>
    <cellStyle name="SAPBEXresItem 2 2 7" xfId="59262" xr:uid="{00000000-0005-0000-0000-000049E70000}"/>
    <cellStyle name="SAPBEXresItem 2 3" xfId="59263" xr:uid="{00000000-0005-0000-0000-00004AE70000}"/>
    <cellStyle name="SAPBEXresItem 2 3 2" xfId="59264" xr:uid="{00000000-0005-0000-0000-00004BE70000}"/>
    <cellStyle name="SAPBEXresItem 2 3 2 2" xfId="59265" xr:uid="{00000000-0005-0000-0000-00004CE70000}"/>
    <cellStyle name="SAPBEXresItem 2 3 3" xfId="59266" xr:uid="{00000000-0005-0000-0000-00004DE70000}"/>
    <cellStyle name="SAPBEXresItem 2 3 3 2" xfId="59267" xr:uid="{00000000-0005-0000-0000-00004EE70000}"/>
    <cellStyle name="SAPBEXresItem 2 3 4" xfId="59268" xr:uid="{00000000-0005-0000-0000-00004FE70000}"/>
    <cellStyle name="SAPBEXresItem 2 4" xfId="59269" xr:uid="{00000000-0005-0000-0000-000050E70000}"/>
    <cellStyle name="SAPBEXresItem 2 4 2" xfId="59270" xr:uid="{00000000-0005-0000-0000-000051E70000}"/>
    <cellStyle name="SAPBEXresItem 2 4 2 2" xfId="59271" xr:uid="{00000000-0005-0000-0000-000052E70000}"/>
    <cellStyle name="SAPBEXresItem 2 4 3" xfId="59272" xr:uid="{00000000-0005-0000-0000-000053E70000}"/>
    <cellStyle name="SAPBEXresItem 2 4 3 2" xfId="59273" xr:uid="{00000000-0005-0000-0000-000054E70000}"/>
    <cellStyle name="SAPBEXresItem 2 4 4" xfId="59274" xr:uid="{00000000-0005-0000-0000-000055E70000}"/>
    <cellStyle name="SAPBEXresItem 2 5" xfId="59275" xr:uid="{00000000-0005-0000-0000-000056E70000}"/>
    <cellStyle name="SAPBEXresItem 2 5 2" xfId="59276" xr:uid="{00000000-0005-0000-0000-000057E70000}"/>
    <cellStyle name="SAPBEXresItem 2 5 2 2" xfId="59277" xr:uid="{00000000-0005-0000-0000-000058E70000}"/>
    <cellStyle name="SAPBEXresItem 2 5 3" xfId="59278" xr:uid="{00000000-0005-0000-0000-000059E70000}"/>
    <cellStyle name="SAPBEXresItem 2 5 3 2" xfId="59279" xr:uid="{00000000-0005-0000-0000-00005AE70000}"/>
    <cellStyle name="SAPBEXresItem 2 5 4" xfId="59280" xr:uid="{00000000-0005-0000-0000-00005BE70000}"/>
    <cellStyle name="SAPBEXresItem 2 6" xfId="59281" xr:uid="{00000000-0005-0000-0000-00005CE70000}"/>
    <cellStyle name="SAPBEXresItem 2 6 2" xfId="59282" xr:uid="{00000000-0005-0000-0000-00005DE70000}"/>
    <cellStyle name="SAPBEXresItem 2 7" xfId="59283" xr:uid="{00000000-0005-0000-0000-00005EE70000}"/>
    <cellStyle name="SAPBEXresItem 2 7 2" xfId="59284" xr:uid="{00000000-0005-0000-0000-00005FE70000}"/>
    <cellStyle name="SAPBEXresItem 2 8" xfId="59285" xr:uid="{00000000-0005-0000-0000-000060E70000}"/>
    <cellStyle name="SAPBEXresItem 2 8 2" xfId="59286" xr:uid="{00000000-0005-0000-0000-000061E70000}"/>
    <cellStyle name="SAPBEXresItem 2 9" xfId="59287" xr:uid="{00000000-0005-0000-0000-000062E70000}"/>
    <cellStyle name="SAPBEXresItem 3" xfId="59288" xr:uid="{00000000-0005-0000-0000-000063E70000}"/>
    <cellStyle name="SAPBEXresItem 3 2" xfId="59289" xr:uid="{00000000-0005-0000-0000-000064E70000}"/>
    <cellStyle name="SAPBEXresItem 3 2 2" xfId="59290" xr:uid="{00000000-0005-0000-0000-000065E70000}"/>
    <cellStyle name="SAPBEXresItem 3 2 2 2" xfId="59291" xr:uid="{00000000-0005-0000-0000-000066E70000}"/>
    <cellStyle name="SAPBEXresItem 3 2 2 2 2" xfId="59292" xr:uid="{00000000-0005-0000-0000-000067E70000}"/>
    <cellStyle name="SAPBEXresItem 3 2 2 3" xfId="59293" xr:uid="{00000000-0005-0000-0000-000068E70000}"/>
    <cellStyle name="SAPBEXresItem 3 2 2 3 2" xfId="59294" xr:uid="{00000000-0005-0000-0000-000069E70000}"/>
    <cellStyle name="SAPBEXresItem 3 2 2 4" xfId="59295" xr:uid="{00000000-0005-0000-0000-00006AE70000}"/>
    <cellStyle name="SAPBEXresItem 3 2 3" xfId="59296" xr:uid="{00000000-0005-0000-0000-00006BE70000}"/>
    <cellStyle name="SAPBEXresItem 3 2 3 2" xfId="59297" xr:uid="{00000000-0005-0000-0000-00006CE70000}"/>
    <cellStyle name="SAPBEXresItem 3 2 3 2 2" xfId="59298" xr:uid="{00000000-0005-0000-0000-00006DE70000}"/>
    <cellStyle name="SAPBEXresItem 3 2 3 3" xfId="59299" xr:uid="{00000000-0005-0000-0000-00006EE70000}"/>
    <cellStyle name="SAPBEXresItem 3 2 3 3 2" xfId="59300" xr:uid="{00000000-0005-0000-0000-00006FE70000}"/>
    <cellStyle name="SAPBEXresItem 3 2 3 4" xfId="59301" xr:uid="{00000000-0005-0000-0000-000070E70000}"/>
    <cellStyle name="SAPBEXresItem 3 2 4" xfId="59302" xr:uid="{00000000-0005-0000-0000-000071E70000}"/>
    <cellStyle name="SAPBEXresItem 3 2 4 2" xfId="59303" xr:uid="{00000000-0005-0000-0000-000072E70000}"/>
    <cellStyle name="SAPBEXresItem 3 2 5" xfId="59304" xr:uid="{00000000-0005-0000-0000-000073E70000}"/>
    <cellStyle name="SAPBEXresItem 3 2 5 2" xfId="59305" xr:uid="{00000000-0005-0000-0000-000074E70000}"/>
    <cellStyle name="SAPBEXresItem 3 2 6" xfId="59306" xr:uid="{00000000-0005-0000-0000-000075E70000}"/>
    <cellStyle name="SAPBEXresItem 3 3" xfId="59307" xr:uid="{00000000-0005-0000-0000-000076E70000}"/>
    <cellStyle name="SAPBEXresItem 3 3 2" xfId="59308" xr:uid="{00000000-0005-0000-0000-000077E70000}"/>
    <cellStyle name="SAPBEXresItem 3 3 2 2" xfId="59309" xr:uid="{00000000-0005-0000-0000-000078E70000}"/>
    <cellStyle name="SAPBEXresItem 3 3 3" xfId="59310" xr:uid="{00000000-0005-0000-0000-000079E70000}"/>
    <cellStyle name="SAPBEXresItem 3 3 3 2" xfId="59311" xr:uid="{00000000-0005-0000-0000-00007AE70000}"/>
    <cellStyle name="SAPBEXresItem 3 3 4" xfId="59312" xr:uid="{00000000-0005-0000-0000-00007BE70000}"/>
    <cellStyle name="SAPBEXresItem 3 4" xfId="59313" xr:uid="{00000000-0005-0000-0000-00007CE70000}"/>
    <cellStyle name="SAPBEXresItem 3 4 2" xfId="59314" xr:uid="{00000000-0005-0000-0000-00007DE70000}"/>
    <cellStyle name="SAPBEXresItem 3 4 2 2" xfId="59315" xr:uid="{00000000-0005-0000-0000-00007EE70000}"/>
    <cellStyle name="SAPBEXresItem 3 4 3" xfId="59316" xr:uid="{00000000-0005-0000-0000-00007FE70000}"/>
    <cellStyle name="SAPBEXresItem 3 4 3 2" xfId="59317" xr:uid="{00000000-0005-0000-0000-000080E70000}"/>
    <cellStyle name="SAPBEXresItem 3 4 4" xfId="59318" xr:uid="{00000000-0005-0000-0000-000081E70000}"/>
    <cellStyle name="SAPBEXresItem 3 5" xfId="59319" xr:uid="{00000000-0005-0000-0000-000082E70000}"/>
    <cellStyle name="SAPBEXresItem 3 5 2" xfId="59320" xr:uid="{00000000-0005-0000-0000-000083E70000}"/>
    <cellStyle name="SAPBEXresItem 3 5 2 2" xfId="59321" xr:uid="{00000000-0005-0000-0000-000084E70000}"/>
    <cellStyle name="SAPBEXresItem 3 5 3" xfId="59322" xr:uid="{00000000-0005-0000-0000-000085E70000}"/>
    <cellStyle name="SAPBEXresItem 3 5 3 2" xfId="59323" xr:uid="{00000000-0005-0000-0000-000086E70000}"/>
    <cellStyle name="SAPBEXresItem 3 5 4" xfId="59324" xr:uid="{00000000-0005-0000-0000-000087E70000}"/>
    <cellStyle name="SAPBEXresItem 3 6" xfId="59325" xr:uid="{00000000-0005-0000-0000-000088E70000}"/>
    <cellStyle name="SAPBEXresItem 3 6 2" xfId="59326" xr:uid="{00000000-0005-0000-0000-000089E70000}"/>
    <cellStyle name="SAPBEXresItem 3 7" xfId="59327" xr:uid="{00000000-0005-0000-0000-00008AE70000}"/>
    <cellStyle name="SAPBEXresItem 3 7 2" xfId="59328" xr:uid="{00000000-0005-0000-0000-00008BE70000}"/>
    <cellStyle name="SAPBEXresItem 3 8" xfId="59329" xr:uid="{00000000-0005-0000-0000-00008CE70000}"/>
    <cellStyle name="SAPBEXresItem 3 9" xfId="59330" xr:uid="{00000000-0005-0000-0000-00008DE70000}"/>
    <cellStyle name="SAPBEXresItem 4" xfId="59331" xr:uid="{00000000-0005-0000-0000-00008EE70000}"/>
    <cellStyle name="SAPBEXresItem 4 2" xfId="59332" xr:uid="{00000000-0005-0000-0000-00008FE70000}"/>
    <cellStyle name="SAPBEXresItem 4 2 2" xfId="59333" xr:uid="{00000000-0005-0000-0000-000090E70000}"/>
    <cellStyle name="SAPBEXresItem 4 2 2 2" xfId="59334" xr:uid="{00000000-0005-0000-0000-000091E70000}"/>
    <cellStyle name="SAPBEXresItem 4 2 2 2 2" xfId="59335" xr:uid="{00000000-0005-0000-0000-000092E70000}"/>
    <cellStyle name="SAPBEXresItem 4 2 2 3" xfId="59336" xr:uid="{00000000-0005-0000-0000-000093E70000}"/>
    <cellStyle name="SAPBEXresItem 4 2 2 3 2" xfId="59337" xr:uid="{00000000-0005-0000-0000-000094E70000}"/>
    <cellStyle name="SAPBEXresItem 4 2 2 4" xfId="59338" xr:uid="{00000000-0005-0000-0000-000095E70000}"/>
    <cellStyle name="SAPBEXresItem 4 2 3" xfId="59339" xr:uid="{00000000-0005-0000-0000-000096E70000}"/>
    <cellStyle name="SAPBEXresItem 4 2 3 2" xfId="59340" xr:uid="{00000000-0005-0000-0000-000097E70000}"/>
    <cellStyle name="SAPBEXresItem 4 2 3 2 2" xfId="59341" xr:uid="{00000000-0005-0000-0000-000098E70000}"/>
    <cellStyle name="SAPBEXresItem 4 2 3 3" xfId="59342" xr:uid="{00000000-0005-0000-0000-000099E70000}"/>
    <cellStyle name="SAPBEXresItem 4 2 3 3 2" xfId="59343" xr:uid="{00000000-0005-0000-0000-00009AE70000}"/>
    <cellStyle name="SAPBEXresItem 4 2 3 4" xfId="59344" xr:uid="{00000000-0005-0000-0000-00009BE70000}"/>
    <cellStyle name="SAPBEXresItem 4 2 4" xfId="59345" xr:uid="{00000000-0005-0000-0000-00009CE70000}"/>
    <cellStyle name="SAPBEXresItem 4 2 4 2" xfId="59346" xr:uid="{00000000-0005-0000-0000-00009DE70000}"/>
    <cellStyle name="SAPBEXresItem 4 2 5" xfId="59347" xr:uid="{00000000-0005-0000-0000-00009EE70000}"/>
    <cellStyle name="SAPBEXresItem 4 2 5 2" xfId="59348" xr:uid="{00000000-0005-0000-0000-00009FE70000}"/>
    <cellStyle name="SAPBEXresItem 4 2 6" xfId="59349" xr:uid="{00000000-0005-0000-0000-0000A0E70000}"/>
    <cellStyle name="SAPBEXresItem 4 3" xfId="59350" xr:uid="{00000000-0005-0000-0000-0000A1E70000}"/>
    <cellStyle name="SAPBEXresItem 4 3 2" xfId="59351" xr:uid="{00000000-0005-0000-0000-0000A2E70000}"/>
    <cellStyle name="SAPBEXresItem 4 3 2 2" xfId="59352" xr:uid="{00000000-0005-0000-0000-0000A3E70000}"/>
    <cellStyle name="SAPBEXresItem 4 3 3" xfId="59353" xr:uid="{00000000-0005-0000-0000-0000A4E70000}"/>
    <cellStyle name="SAPBEXresItem 4 3 3 2" xfId="59354" xr:uid="{00000000-0005-0000-0000-0000A5E70000}"/>
    <cellStyle name="SAPBEXresItem 4 3 4" xfId="59355" xr:uid="{00000000-0005-0000-0000-0000A6E70000}"/>
    <cellStyle name="SAPBEXresItem 4 4" xfId="59356" xr:uid="{00000000-0005-0000-0000-0000A7E70000}"/>
    <cellStyle name="SAPBEXresItem 4 4 2" xfId="59357" xr:uid="{00000000-0005-0000-0000-0000A8E70000}"/>
    <cellStyle name="SAPBEXresItem 4 4 2 2" xfId="59358" xr:uid="{00000000-0005-0000-0000-0000A9E70000}"/>
    <cellStyle name="SAPBEXresItem 4 4 3" xfId="59359" xr:uid="{00000000-0005-0000-0000-0000AAE70000}"/>
    <cellStyle name="SAPBEXresItem 4 4 3 2" xfId="59360" xr:uid="{00000000-0005-0000-0000-0000ABE70000}"/>
    <cellStyle name="SAPBEXresItem 4 4 4" xfId="59361" xr:uid="{00000000-0005-0000-0000-0000ACE70000}"/>
    <cellStyle name="SAPBEXresItem 4 5" xfId="59362" xr:uid="{00000000-0005-0000-0000-0000ADE70000}"/>
    <cellStyle name="SAPBEXresItem 4 5 2" xfId="59363" xr:uid="{00000000-0005-0000-0000-0000AEE70000}"/>
    <cellStyle name="SAPBEXresItem 4 6" xfId="59364" xr:uid="{00000000-0005-0000-0000-0000AFE70000}"/>
    <cellStyle name="SAPBEXresItem 4 6 2" xfId="59365" xr:uid="{00000000-0005-0000-0000-0000B0E70000}"/>
    <cellStyle name="SAPBEXresItem 4 7" xfId="59366" xr:uid="{00000000-0005-0000-0000-0000B1E70000}"/>
    <cellStyle name="SAPBEXresItem 4 8" xfId="59367" xr:uid="{00000000-0005-0000-0000-0000B2E70000}"/>
    <cellStyle name="SAPBEXresItem 5" xfId="59368" xr:uid="{00000000-0005-0000-0000-0000B3E70000}"/>
    <cellStyle name="SAPBEXresItem 5 2" xfId="59369" xr:uid="{00000000-0005-0000-0000-0000B4E70000}"/>
    <cellStyle name="SAPBEXresItem 5 2 2" xfId="59370" xr:uid="{00000000-0005-0000-0000-0000B5E70000}"/>
    <cellStyle name="SAPBEXresItem 5 3" xfId="59371" xr:uid="{00000000-0005-0000-0000-0000B6E70000}"/>
    <cellStyle name="SAPBEXresItem 5 3 2" xfId="59372" xr:uid="{00000000-0005-0000-0000-0000B7E70000}"/>
    <cellStyle name="SAPBEXresItem 5 4" xfId="59373" xr:uid="{00000000-0005-0000-0000-0000B8E70000}"/>
    <cellStyle name="SAPBEXresItem 6" xfId="59374" xr:uid="{00000000-0005-0000-0000-0000B9E70000}"/>
    <cellStyle name="SAPBEXresItem 6 2" xfId="59375" xr:uid="{00000000-0005-0000-0000-0000BAE70000}"/>
    <cellStyle name="SAPBEXresItem 6 2 2" xfId="59376" xr:uid="{00000000-0005-0000-0000-0000BBE70000}"/>
    <cellStyle name="SAPBEXresItem 6 3" xfId="59377" xr:uid="{00000000-0005-0000-0000-0000BCE70000}"/>
    <cellStyle name="SAPBEXresItem 6 3 2" xfId="59378" xr:uid="{00000000-0005-0000-0000-0000BDE70000}"/>
    <cellStyle name="SAPBEXresItem 6 4" xfId="59379" xr:uid="{00000000-0005-0000-0000-0000BEE70000}"/>
    <cellStyle name="SAPBEXresItem 7" xfId="59380" xr:uid="{00000000-0005-0000-0000-0000BFE70000}"/>
    <cellStyle name="SAPBEXresItem 7 2" xfId="59381" xr:uid="{00000000-0005-0000-0000-0000C0E70000}"/>
    <cellStyle name="SAPBEXresItem 7 2 2" xfId="59382" xr:uid="{00000000-0005-0000-0000-0000C1E70000}"/>
    <cellStyle name="SAPBEXresItem 7 3" xfId="59383" xr:uid="{00000000-0005-0000-0000-0000C2E70000}"/>
    <cellStyle name="SAPBEXresItem 7 3 2" xfId="59384" xr:uid="{00000000-0005-0000-0000-0000C3E70000}"/>
    <cellStyle name="SAPBEXresItem 7 4" xfId="59385" xr:uid="{00000000-0005-0000-0000-0000C4E70000}"/>
    <cellStyle name="SAPBEXresItem 8" xfId="59386" xr:uid="{00000000-0005-0000-0000-0000C5E70000}"/>
    <cellStyle name="SAPBEXresItem 8 2" xfId="59387" xr:uid="{00000000-0005-0000-0000-0000C6E70000}"/>
    <cellStyle name="SAPBEXresItem 9" xfId="59388" xr:uid="{00000000-0005-0000-0000-0000C7E70000}"/>
    <cellStyle name="SAPBEXresItem 9 2" xfId="59389" xr:uid="{00000000-0005-0000-0000-0000C8E70000}"/>
    <cellStyle name="SAPBEXresItemX" xfId="59390" xr:uid="{00000000-0005-0000-0000-0000C9E70000}"/>
    <cellStyle name="SAPBEXresItemX 10" xfId="59391" xr:uid="{00000000-0005-0000-0000-0000CAE70000}"/>
    <cellStyle name="SAPBEXresItemX 10 2" xfId="59392" xr:uid="{00000000-0005-0000-0000-0000CBE70000}"/>
    <cellStyle name="SAPBEXresItemX 11" xfId="59393" xr:uid="{00000000-0005-0000-0000-0000CCE70000}"/>
    <cellStyle name="SAPBEXresItemX 11 2" xfId="59394" xr:uid="{00000000-0005-0000-0000-0000CDE70000}"/>
    <cellStyle name="SAPBEXresItemX 12" xfId="59395" xr:uid="{00000000-0005-0000-0000-0000CEE70000}"/>
    <cellStyle name="SAPBEXresItemX 12 2" xfId="59396" xr:uid="{00000000-0005-0000-0000-0000CFE70000}"/>
    <cellStyle name="SAPBEXresItemX 13" xfId="59397" xr:uid="{00000000-0005-0000-0000-0000D0E70000}"/>
    <cellStyle name="SAPBEXresItemX 14" xfId="59398" xr:uid="{00000000-0005-0000-0000-0000D1E70000}"/>
    <cellStyle name="SAPBEXresItemX 15" xfId="59399" xr:uid="{00000000-0005-0000-0000-0000D2E70000}"/>
    <cellStyle name="SAPBEXresItemX 2" xfId="59400" xr:uid="{00000000-0005-0000-0000-0000D3E70000}"/>
    <cellStyle name="SAPBEXresItemX 2 10" xfId="59401" xr:uid="{00000000-0005-0000-0000-0000D4E70000}"/>
    <cellStyle name="SAPBEXresItemX 2 11" xfId="59402" xr:uid="{00000000-0005-0000-0000-0000D5E70000}"/>
    <cellStyle name="SAPBEXresItemX 2 12" xfId="59403" xr:uid="{00000000-0005-0000-0000-0000D6E70000}"/>
    <cellStyle name="SAPBEXresItemX 2 13" xfId="59404" xr:uid="{00000000-0005-0000-0000-0000D7E70000}"/>
    <cellStyle name="SAPBEXresItemX 2 2" xfId="59405" xr:uid="{00000000-0005-0000-0000-0000D8E70000}"/>
    <cellStyle name="SAPBEXresItemX 2 2 10" xfId="59406" xr:uid="{00000000-0005-0000-0000-0000D9E70000}"/>
    <cellStyle name="SAPBEXresItemX 2 2 2" xfId="59407" xr:uid="{00000000-0005-0000-0000-0000DAE70000}"/>
    <cellStyle name="SAPBEXresItemX 2 2 2 2" xfId="59408" xr:uid="{00000000-0005-0000-0000-0000DBE70000}"/>
    <cellStyle name="SAPBEXresItemX 2 2 2 2 2" xfId="59409" xr:uid="{00000000-0005-0000-0000-0000DCE70000}"/>
    <cellStyle name="SAPBEXresItemX 2 2 2 3" xfId="59410" xr:uid="{00000000-0005-0000-0000-0000DDE70000}"/>
    <cellStyle name="SAPBEXresItemX 2 2 2 3 2" xfId="59411" xr:uid="{00000000-0005-0000-0000-0000DEE70000}"/>
    <cellStyle name="SAPBEXresItemX 2 2 2 4" xfId="59412" xr:uid="{00000000-0005-0000-0000-0000DFE70000}"/>
    <cellStyle name="SAPBEXresItemX 2 2 2 4 2" xfId="59413" xr:uid="{00000000-0005-0000-0000-0000E0E70000}"/>
    <cellStyle name="SAPBEXresItemX 2 2 2 5" xfId="59414" xr:uid="{00000000-0005-0000-0000-0000E1E70000}"/>
    <cellStyle name="SAPBEXresItemX 2 2 2 6" xfId="59415" xr:uid="{00000000-0005-0000-0000-0000E2E70000}"/>
    <cellStyle name="SAPBEXresItemX 2 2 2 7" xfId="59416" xr:uid="{00000000-0005-0000-0000-0000E3E70000}"/>
    <cellStyle name="SAPBEXresItemX 2 2 3" xfId="59417" xr:uid="{00000000-0005-0000-0000-0000E4E70000}"/>
    <cellStyle name="SAPBEXresItemX 2 2 3 2" xfId="59418" xr:uid="{00000000-0005-0000-0000-0000E5E70000}"/>
    <cellStyle name="SAPBEXresItemX 2 2 3 2 2" xfId="59419" xr:uid="{00000000-0005-0000-0000-0000E6E70000}"/>
    <cellStyle name="SAPBEXresItemX 2 2 3 3" xfId="59420" xr:uid="{00000000-0005-0000-0000-0000E7E70000}"/>
    <cellStyle name="SAPBEXresItemX 2 2 3 3 2" xfId="59421" xr:uid="{00000000-0005-0000-0000-0000E8E70000}"/>
    <cellStyle name="SAPBEXresItemX 2 2 3 4" xfId="59422" xr:uid="{00000000-0005-0000-0000-0000E9E70000}"/>
    <cellStyle name="SAPBEXresItemX 2 2 4" xfId="59423" xr:uid="{00000000-0005-0000-0000-0000EAE70000}"/>
    <cellStyle name="SAPBEXresItemX 2 2 4 2" xfId="59424" xr:uid="{00000000-0005-0000-0000-0000EBE70000}"/>
    <cellStyle name="SAPBEXresItemX 2 2 4 2 2" xfId="59425" xr:uid="{00000000-0005-0000-0000-0000ECE70000}"/>
    <cellStyle name="SAPBEXresItemX 2 2 4 3" xfId="59426" xr:uid="{00000000-0005-0000-0000-0000EDE70000}"/>
    <cellStyle name="SAPBEXresItemX 2 2 4 3 2" xfId="59427" xr:uid="{00000000-0005-0000-0000-0000EEE70000}"/>
    <cellStyle name="SAPBEXresItemX 2 2 4 4" xfId="59428" xr:uid="{00000000-0005-0000-0000-0000EFE70000}"/>
    <cellStyle name="SAPBEXresItemX 2 2 5" xfId="59429" xr:uid="{00000000-0005-0000-0000-0000F0E70000}"/>
    <cellStyle name="SAPBEXresItemX 2 2 5 2" xfId="59430" xr:uid="{00000000-0005-0000-0000-0000F1E70000}"/>
    <cellStyle name="SAPBEXresItemX 2 2 6" xfId="59431" xr:uid="{00000000-0005-0000-0000-0000F2E70000}"/>
    <cellStyle name="SAPBEXresItemX 2 2 6 2" xfId="59432" xr:uid="{00000000-0005-0000-0000-0000F3E70000}"/>
    <cellStyle name="SAPBEXresItemX 2 2 7" xfId="59433" xr:uid="{00000000-0005-0000-0000-0000F4E70000}"/>
    <cellStyle name="SAPBEXresItemX 2 2 7 2" xfId="59434" xr:uid="{00000000-0005-0000-0000-0000F5E70000}"/>
    <cellStyle name="SAPBEXresItemX 2 2 8" xfId="59435" xr:uid="{00000000-0005-0000-0000-0000F6E70000}"/>
    <cellStyle name="SAPBEXresItemX 2 2 9" xfId="59436" xr:uid="{00000000-0005-0000-0000-0000F7E70000}"/>
    <cellStyle name="SAPBEXresItemX 2 3" xfId="59437" xr:uid="{00000000-0005-0000-0000-0000F8E70000}"/>
    <cellStyle name="SAPBEXresItemX 2 3 2" xfId="59438" xr:uid="{00000000-0005-0000-0000-0000F9E70000}"/>
    <cellStyle name="SAPBEXresItemX 2 3 2 2" xfId="59439" xr:uid="{00000000-0005-0000-0000-0000FAE70000}"/>
    <cellStyle name="SAPBEXresItemX 2 3 3" xfId="59440" xr:uid="{00000000-0005-0000-0000-0000FBE70000}"/>
    <cellStyle name="SAPBEXresItemX 2 3 3 2" xfId="59441" xr:uid="{00000000-0005-0000-0000-0000FCE70000}"/>
    <cellStyle name="SAPBEXresItemX 2 3 4" xfId="59442" xr:uid="{00000000-0005-0000-0000-0000FDE70000}"/>
    <cellStyle name="SAPBEXresItemX 2 3 4 2" xfId="59443" xr:uid="{00000000-0005-0000-0000-0000FEE70000}"/>
    <cellStyle name="SAPBEXresItemX 2 3 5" xfId="59444" xr:uid="{00000000-0005-0000-0000-0000FFE70000}"/>
    <cellStyle name="SAPBEXresItemX 2 3 6" xfId="59445" xr:uid="{00000000-0005-0000-0000-000000E80000}"/>
    <cellStyle name="SAPBEXresItemX 2 3 7" xfId="59446" xr:uid="{00000000-0005-0000-0000-000001E80000}"/>
    <cellStyle name="SAPBEXresItemX 2 4" xfId="59447" xr:uid="{00000000-0005-0000-0000-000002E80000}"/>
    <cellStyle name="SAPBEXresItemX 2 4 2" xfId="59448" xr:uid="{00000000-0005-0000-0000-000003E80000}"/>
    <cellStyle name="SAPBEXresItemX 2 4 2 2" xfId="59449" xr:uid="{00000000-0005-0000-0000-000004E80000}"/>
    <cellStyle name="SAPBEXresItemX 2 4 3" xfId="59450" xr:uid="{00000000-0005-0000-0000-000005E80000}"/>
    <cellStyle name="SAPBEXresItemX 2 4 3 2" xfId="59451" xr:uid="{00000000-0005-0000-0000-000006E80000}"/>
    <cellStyle name="SAPBEXresItemX 2 4 4" xfId="59452" xr:uid="{00000000-0005-0000-0000-000007E80000}"/>
    <cellStyle name="SAPBEXresItemX 2 4 4 2" xfId="59453" xr:uid="{00000000-0005-0000-0000-000008E80000}"/>
    <cellStyle name="SAPBEXresItemX 2 4 5" xfId="59454" xr:uid="{00000000-0005-0000-0000-000009E80000}"/>
    <cellStyle name="SAPBEXresItemX 2 5" xfId="59455" xr:uid="{00000000-0005-0000-0000-00000AE80000}"/>
    <cellStyle name="SAPBEXresItemX 2 5 2" xfId="59456" xr:uid="{00000000-0005-0000-0000-00000BE80000}"/>
    <cellStyle name="SAPBEXresItemX 2 5 2 2" xfId="59457" xr:uid="{00000000-0005-0000-0000-00000CE80000}"/>
    <cellStyle name="SAPBEXresItemX 2 5 3" xfId="59458" xr:uid="{00000000-0005-0000-0000-00000DE80000}"/>
    <cellStyle name="SAPBEXresItemX 2 5 3 2" xfId="59459" xr:uid="{00000000-0005-0000-0000-00000EE80000}"/>
    <cellStyle name="SAPBEXresItemX 2 5 4" xfId="59460" xr:uid="{00000000-0005-0000-0000-00000FE80000}"/>
    <cellStyle name="SAPBEXresItemX 2 6" xfId="59461" xr:uid="{00000000-0005-0000-0000-000010E80000}"/>
    <cellStyle name="SAPBEXresItemX 2 6 2" xfId="59462" xr:uid="{00000000-0005-0000-0000-000011E80000}"/>
    <cellStyle name="SAPBEXresItemX 2 7" xfId="59463" xr:uid="{00000000-0005-0000-0000-000012E80000}"/>
    <cellStyle name="SAPBEXresItemX 2 7 2" xfId="59464" xr:uid="{00000000-0005-0000-0000-000013E80000}"/>
    <cellStyle name="SAPBEXresItemX 2 8" xfId="59465" xr:uid="{00000000-0005-0000-0000-000014E80000}"/>
    <cellStyle name="SAPBEXresItemX 2 8 2" xfId="59466" xr:uid="{00000000-0005-0000-0000-000015E80000}"/>
    <cellStyle name="SAPBEXresItemX 2 9" xfId="59467" xr:uid="{00000000-0005-0000-0000-000016E80000}"/>
    <cellStyle name="SAPBEXresItemX 2 9 2" xfId="59468" xr:uid="{00000000-0005-0000-0000-000017E80000}"/>
    <cellStyle name="SAPBEXresItemX 3" xfId="59469" xr:uid="{00000000-0005-0000-0000-000018E80000}"/>
    <cellStyle name="SAPBEXresItemX 3 10" xfId="59470" xr:uid="{00000000-0005-0000-0000-000019E80000}"/>
    <cellStyle name="SAPBEXresItemX 3 2" xfId="59471" xr:uid="{00000000-0005-0000-0000-00001AE80000}"/>
    <cellStyle name="SAPBEXresItemX 3 2 2" xfId="59472" xr:uid="{00000000-0005-0000-0000-00001BE80000}"/>
    <cellStyle name="SAPBEXresItemX 3 2 2 2" xfId="59473" xr:uid="{00000000-0005-0000-0000-00001CE80000}"/>
    <cellStyle name="SAPBEXresItemX 3 2 2 2 2" xfId="59474" xr:uid="{00000000-0005-0000-0000-00001DE80000}"/>
    <cellStyle name="SAPBEXresItemX 3 2 2 3" xfId="59475" xr:uid="{00000000-0005-0000-0000-00001EE80000}"/>
    <cellStyle name="SAPBEXresItemX 3 2 2 3 2" xfId="59476" xr:uid="{00000000-0005-0000-0000-00001FE80000}"/>
    <cellStyle name="SAPBEXresItemX 3 2 2 4" xfId="59477" xr:uid="{00000000-0005-0000-0000-000020E80000}"/>
    <cellStyle name="SAPBEXresItemX 3 2 3" xfId="59478" xr:uid="{00000000-0005-0000-0000-000021E80000}"/>
    <cellStyle name="SAPBEXresItemX 3 2 3 2" xfId="59479" xr:uid="{00000000-0005-0000-0000-000022E80000}"/>
    <cellStyle name="SAPBEXresItemX 3 2 3 2 2" xfId="59480" xr:uid="{00000000-0005-0000-0000-000023E80000}"/>
    <cellStyle name="SAPBEXresItemX 3 2 3 3" xfId="59481" xr:uid="{00000000-0005-0000-0000-000024E80000}"/>
    <cellStyle name="SAPBEXresItemX 3 2 3 3 2" xfId="59482" xr:uid="{00000000-0005-0000-0000-000025E80000}"/>
    <cellStyle name="SAPBEXresItemX 3 2 3 4" xfId="59483" xr:uid="{00000000-0005-0000-0000-000026E80000}"/>
    <cellStyle name="SAPBEXresItemX 3 2 4" xfId="59484" xr:uid="{00000000-0005-0000-0000-000027E80000}"/>
    <cellStyle name="SAPBEXresItemX 3 2 4 2" xfId="59485" xr:uid="{00000000-0005-0000-0000-000028E80000}"/>
    <cellStyle name="SAPBEXresItemX 3 2 5" xfId="59486" xr:uid="{00000000-0005-0000-0000-000029E80000}"/>
    <cellStyle name="SAPBEXresItemX 3 2 5 2" xfId="59487" xr:uid="{00000000-0005-0000-0000-00002AE80000}"/>
    <cellStyle name="SAPBEXresItemX 3 2 6" xfId="59488" xr:uid="{00000000-0005-0000-0000-00002BE80000}"/>
    <cellStyle name="SAPBEXresItemX 3 2 6 2" xfId="59489" xr:uid="{00000000-0005-0000-0000-00002CE80000}"/>
    <cellStyle name="SAPBEXresItemX 3 2 7" xfId="59490" xr:uid="{00000000-0005-0000-0000-00002DE80000}"/>
    <cellStyle name="SAPBEXresItemX 3 2 8" xfId="59491" xr:uid="{00000000-0005-0000-0000-00002EE80000}"/>
    <cellStyle name="SAPBEXresItemX 3 2 9" xfId="59492" xr:uid="{00000000-0005-0000-0000-00002FE80000}"/>
    <cellStyle name="SAPBEXresItemX 3 3" xfId="59493" xr:uid="{00000000-0005-0000-0000-000030E80000}"/>
    <cellStyle name="SAPBEXresItemX 3 3 2" xfId="59494" xr:uid="{00000000-0005-0000-0000-000031E80000}"/>
    <cellStyle name="SAPBEXresItemX 3 3 2 2" xfId="59495" xr:uid="{00000000-0005-0000-0000-000032E80000}"/>
    <cellStyle name="SAPBEXresItemX 3 3 3" xfId="59496" xr:uid="{00000000-0005-0000-0000-000033E80000}"/>
    <cellStyle name="SAPBEXresItemX 3 3 3 2" xfId="59497" xr:uid="{00000000-0005-0000-0000-000034E80000}"/>
    <cellStyle name="SAPBEXresItemX 3 3 4" xfId="59498" xr:uid="{00000000-0005-0000-0000-000035E80000}"/>
    <cellStyle name="SAPBEXresItemX 3 4" xfId="59499" xr:uid="{00000000-0005-0000-0000-000036E80000}"/>
    <cellStyle name="SAPBEXresItemX 3 4 2" xfId="59500" xr:uid="{00000000-0005-0000-0000-000037E80000}"/>
    <cellStyle name="SAPBEXresItemX 3 4 2 2" xfId="59501" xr:uid="{00000000-0005-0000-0000-000038E80000}"/>
    <cellStyle name="SAPBEXresItemX 3 4 3" xfId="59502" xr:uid="{00000000-0005-0000-0000-000039E80000}"/>
    <cellStyle name="SAPBEXresItemX 3 4 3 2" xfId="59503" xr:uid="{00000000-0005-0000-0000-00003AE80000}"/>
    <cellStyle name="SAPBEXresItemX 3 4 4" xfId="59504" xr:uid="{00000000-0005-0000-0000-00003BE80000}"/>
    <cellStyle name="SAPBEXresItemX 3 5" xfId="59505" xr:uid="{00000000-0005-0000-0000-00003CE80000}"/>
    <cellStyle name="SAPBEXresItemX 3 5 2" xfId="59506" xr:uid="{00000000-0005-0000-0000-00003DE80000}"/>
    <cellStyle name="SAPBEXresItemX 3 5 2 2" xfId="59507" xr:uid="{00000000-0005-0000-0000-00003EE80000}"/>
    <cellStyle name="SAPBEXresItemX 3 5 3" xfId="59508" xr:uid="{00000000-0005-0000-0000-00003FE80000}"/>
    <cellStyle name="SAPBEXresItemX 3 5 3 2" xfId="59509" xr:uid="{00000000-0005-0000-0000-000040E80000}"/>
    <cellStyle name="SAPBEXresItemX 3 5 4" xfId="59510" xr:uid="{00000000-0005-0000-0000-000041E80000}"/>
    <cellStyle name="SAPBEXresItemX 3 6" xfId="59511" xr:uid="{00000000-0005-0000-0000-000042E80000}"/>
    <cellStyle name="SAPBEXresItemX 3 6 2" xfId="59512" xr:uid="{00000000-0005-0000-0000-000043E80000}"/>
    <cellStyle name="SAPBEXresItemX 3 7" xfId="59513" xr:uid="{00000000-0005-0000-0000-000044E80000}"/>
    <cellStyle name="SAPBEXresItemX 3 7 2" xfId="59514" xr:uid="{00000000-0005-0000-0000-000045E80000}"/>
    <cellStyle name="SAPBEXresItemX 3 8" xfId="59515" xr:uid="{00000000-0005-0000-0000-000046E80000}"/>
    <cellStyle name="SAPBEXresItemX 3 8 2" xfId="59516" xr:uid="{00000000-0005-0000-0000-000047E80000}"/>
    <cellStyle name="SAPBEXresItemX 3 9" xfId="59517" xr:uid="{00000000-0005-0000-0000-000048E80000}"/>
    <cellStyle name="SAPBEXresItemX 4" xfId="59518" xr:uid="{00000000-0005-0000-0000-000049E80000}"/>
    <cellStyle name="SAPBEXresItemX 4 10" xfId="59519" xr:uid="{00000000-0005-0000-0000-00004AE80000}"/>
    <cellStyle name="SAPBEXresItemX 4 2" xfId="59520" xr:uid="{00000000-0005-0000-0000-00004BE80000}"/>
    <cellStyle name="SAPBEXresItemX 4 2 2" xfId="59521" xr:uid="{00000000-0005-0000-0000-00004CE80000}"/>
    <cellStyle name="SAPBEXresItemX 4 2 2 2" xfId="59522" xr:uid="{00000000-0005-0000-0000-00004DE80000}"/>
    <cellStyle name="SAPBEXresItemX 4 2 2 2 2" xfId="59523" xr:uid="{00000000-0005-0000-0000-00004EE80000}"/>
    <cellStyle name="SAPBEXresItemX 4 2 2 3" xfId="59524" xr:uid="{00000000-0005-0000-0000-00004FE80000}"/>
    <cellStyle name="SAPBEXresItemX 4 2 2 3 2" xfId="59525" xr:uid="{00000000-0005-0000-0000-000050E80000}"/>
    <cellStyle name="SAPBEXresItemX 4 2 2 4" xfId="59526" xr:uid="{00000000-0005-0000-0000-000051E80000}"/>
    <cellStyle name="SAPBEXresItemX 4 2 3" xfId="59527" xr:uid="{00000000-0005-0000-0000-000052E80000}"/>
    <cellStyle name="SAPBEXresItemX 4 2 3 2" xfId="59528" xr:uid="{00000000-0005-0000-0000-000053E80000}"/>
    <cellStyle name="SAPBEXresItemX 4 2 3 2 2" xfId="59529" xr:uid="{00000000-0005-0000-0000-000054E80000}"/>
    <cellStyle name="SAPBEXresItemX 4 2 3 3" xfId="59530" xr:uid="{00000000-0005-0000-0000-000055E80000}"/>
    <cellStyle name="SAPBEXresItemX 4 2 3 3 2" xfId="59531" xr:uid="{00000000-0005-0000-0000-000056E80000}"/>
    <cellStyle name="SAPBEXresItemX 4 2 3 4" xfId="59532" xr:uid="{00000000-0005-0000-0000-000057E80000}"/>
    <cellStyle name="SAPBEXresItemX 4 2 4" xfId="59533" xr:uid="{00000000-0005-0000-0000-000058E80000}"/>
    <cellStyle name="SAPBEXresItemX 4 2 4 2" xfId="59534" xr:uid="{00000000-0005-0000-0000-000059E80000}"/>
    <cellStyle name="SAPBEXresItemX 4 2 5" xfId="59535" xr:uid="{00000000-0005-0000-0000-00005AE80000}"/>
    <cellStyle name="SAPBEXresItemX 4 2 5 2" xfId="59536" xr:uid="{00000000-0005-0000-0000-00005BE80000}"/>
    <cellStyle name="SAPBEXresItemX 4 2 6" xfId="59537" xr:uid="{00000000-0005-0000-0000-00005CE80000}"/>
    <cellStyle name="SAPBEXresItemX 4 2 6 2" xfId="59538" xr:uid="{00000000-0005-0000-0000-00005DE80000}"/>
    <cellStyle name="SAPBEXresItemX 4 2 7" xfId="59539" xr:uid="{00000000-0005-0000-0000-00005EE80000}"/>
    <cellStyle name="SAPBEXresItemX 4 3" xfId="59540" xr:uid="{00000000-0005-0000-0000-00005FE80000}"/>
    <cellStyle name="SAPBEXresItemX 4 3 2" xfId="59541" xr:uid="{00000000-0005-0000-0000-000060E80000}"/>
    <cellStyle name="SAPBEXresItemX 4 3 2 2" xfId="59542" xr:uid="{00000000-0005-0000-0000-000061E80000}"/>
    <cellStyle name="SAPBEXresItemX 4 3 3" xfId="59543" xr:uid="{00000000-0005-0000-0000-000062E80000}"/>
    <cellStyle name="SAPBEXresItemX 4 3 3 2" xfId="59544" xr:uid="{00000000-0005-0000-0000-000063E80000}"/>
    <cellStyle name="SAPBEXresItemX 4 3 4" xfId="59545" xr:uid="{00000000-0005-0000-0000-000064E80000}"/>
    <cellStyle name="SAPBEXresItemX 4 4" xfId="59546" xr:uid="{00000000-0005-0000-0000-000065E80000}"/>
    <cellStyle name="SAPBEXresItemX 4 4 2" xfId="59547" xr:uid="{00000000-0005-0000-0000-000066E80000}"/>
    <cellStyle name="SAPBEXresItemX 4 4 2 2" xfId="59548" xr:uid="{00000000-0005-0000-0000-000067E80000}"/>
    <cellStyle name="SAPBEXresItemX 4 4 3" xfId="59549" xr:uid="{00000000-0005-0000-0000-000068E80000}"/>
    <cellStyle name="SAPBEXresItemX 4 4 3 2" xfId="59550" xr:uid="{00000000-0005-0000-0000-000069E80000}"/>
    <cellStyle name="SAPBEXresItemX 4 4 4" xfId="59551" xr:uid="{00000000-0005-0000-0000-00006AE80000}"/>
    <cellStyle name="SAPBEXresItemX 4 5" xfId="59552" xr:uid="{00000000-0005-0000-0000-00006BE80000}"/>
    <cellStyle name="SAPBEXresItemX 4 5 2" xfId="59553" xr:uid="{00000000-0005-0000-0000-00006CE80000}"/>
    <cellStyle name="SAPBEXresItemX 4 6" xfId="59554" xr:uid="{00000000-0005-0000-0000-00006DE80000}"/>
    <cellStyle name="SAPBEXresItemX 4 6 2" xfId="59555" xr:uid="{00000000-0005-0000-0000-00006EE80000}"/>
    <cellStyle name="SAPBEXresItemX 4 7" xfId="59556" xr:uid="{00000000-0005-0000-0000-00006FE80000}"/>
    <cellStyle name="SAPBEXresItemX 4 7 2" xfId="59557" xr:uid="{00000000-0005-0000-0000-000070E80000}"/>
    <cellStyle name="SAPBEXresItemX 4 8" xfId="59558" xr:uid="{00000000-0005-0000-0000-000071E80000}"/>
    <cellStyle name="SAPBEXresItemX 4 9" xfId="59559" xr:uid="{00000000-0005-0000-0000-000072E80000}"/>
    <cellStyle name="SAPBEXresItemX 5" xfId="59560" xr:uid="{00000000-0005-0000-0000-000073E80000}"/>
    <cellStyle name="SAPBEXresItemX 5 2" xfId="59561" xr:uid="{00000000-0005-0000-0000-000074E80000}"/>
    <cellStyle name="SAPBEXresItemX 5 2 2" xfId="59562" xr:uid="{00000000-0005-0000-0000-000075E80000}"/>
    <cellStyle name="SAPBEXresItemX 5 3" xfId="59563" xr:uid="{00000000-0005-0000-0000-000076E80000}"/>
    <cellStyle name="SAPBEXresItemX 5 3 2" xfId="59564" xr:uid="{00000000-0005-0000-0000-000077E80000}"/>
    <cellStyle name="SAPBEXresItemX 5 4" xfId="59565" xr:uid="{00000000-0005-0000-0000-000078E80000}"/>
    <cellStyle name="SAPBEXresItemX 5 4 2" xfId="59566" xr:uid="{00000000-0005-0000-0000-000079E80000}"/>
    <cellStyle name="SAPBEXresItemX 5 5" xfId="59567" xr:uid="{00000000-0005-0000-0000-00007AE80000}"/>
    <cellStyle name="SAPBEXresItemX 5 6" xfId="59568" xr:uid="{00000000-0005-0000-0000-00007BE80000}"/>
    <cellStyle name="SAPBEXresItemX 5 7" xfId="59569" xr:uid="{00000000-0005-0000-0000-00007CE80000}"/>
    <cellStyle name="SAPBEXresItemX 6" xfId="59570" xr:uid="{00000000-0005-0000-0000-00007DE80000}"/>
    <cellStyle name="SAPBEXresItemX 6 2" xfId="59571" xr:uid="{00000000-0005-0000-0000-00007EE80000}"/>
    <cellStyle name="SAPBEXresItemX 6 2 2" xfId="59572" xr:uid="{00000000-0005-0000-0000-00007FE80000}"/>
    <cellStyle name="SAPBEXresItemX 6 3" xfId="59573" xr:uid="{00000000-0005-0000-0000-000080E80000}"/>
    <cellStyle name="SAPBEXresItemX 6 3 2" xfId="59574" xr:uid="{00000000-0005-0000-0000-000081E80000}"/>
    <cellStyle name="SAPBEXresItemX 6 4" xfId="59575" xr:uid="{00000000-0005-0000-0000-000082E80000}"/>
    <cellStyle name="SAPBEXresItemX 6 4 2" xfId="59576" xr:uid="{00000000-0005-0000-0000-000083E80000}"/>
    <cellStyle name="SAPBEXresItemX 6 5" xfId="59577" xr:uid="{00000000-0005-0000-0000-000084E80000}"/>
    <cellStyle name="SAPBEXresItemX 7" xfId="59578" xr:uid="{00000000-0005-0000-0000-000085E80000}"/>
    <cellStyle name="SAPBEXresItemX 7 2" xfId="59579" xr:uid="{00000000-0005-0000-0000-000086E80000}"/>
    <cellStyle name="SAPBEXresItemX 7 2 2" xfId="59580" xr:uid="{00000000-0005-0000-0000-000087E80000}"/>
    <cellStyle name="SAPBEXresItemX 7 3" xfId="59581" xr:uid="{00000000-0005-0000-0000-000088E80000}"/>
    <cellStyle name="SAPBEXresItemX 7 3 2" xfId="59582" xr:uid="{00000000-0005-0000-0000-000089E80000}"/>
    <cellStyle name="SAPBEXresItemX 7 4" xfId="59583" xr:uid="{00000000-0005-0000-0000-00008AE80000}"/>
    <cellStyle name="SAPBEXresItemX 7 4 2" xfId="59584" xr:uid="{00000000-0005-0000-0000-00008BE80000}"/>
    <cellStyle name="SAPBEXresItemX 7 5" xfId="59585" xr:uid="{00000000-0005-0000-0000-00008CE80000}"/>
    <cellStyle name="SAPBEXresItemX 8" xfId="59586" xr:uid="{00000000-0005-0000-0000-00008DE80000}"/>
    <cellStyle name="SAPBEXresItemX 8 2" xfId="59587" xr:uid="{00000000-0005-0000-0000-00008EE80000}"/>
    <cellStyle name="SAPBEXresItemX 9" xfId="59588" xr:uid="{00000000-0005-0000-0000-00008FE80000}"/>
    <cellStyle name="SAPBEXresItemX 9 2" xfId="59589" xr:uid="{00000000-0005-0000-0000-000090E80000}"/>
    <cellStyle name="SAPBEXRow_Headings_SA" xfId="59590" xr:uid="{00000000-0005-0000-0000-000091E80000}"/>
    <cellStyle name="SAPBEXRowResults_SA" xfId="59591" xr:uid="{00000000-0005-0000-0000-000092E80000}"/>
    <cellStyle name="SAPBEXstdData" xfId="369" xr:uid="{00000000-0005-0000-0000-000093E80000}"/>
    <cellStyle name="SAPBEXstdData 10" xfId="59592" xr:uid="{00000000-0005-0000-0000-000094E80000}"/>
    <cellStyle name="SAPBEXstdData 11" xfId="59593" xr:uid="{00000000-0005-0000-0000-000095E80000}"/>
    <cellStyle name="SAPBEXstdData 2" xfId="59594" xr:uid="{00000000-0005-0000-0000-000096E80000}"/>
    <cellStyle name="SAPBEXstdData 2 10" xfId="59595" xr:uid="{00000000-0005-0000-0000-000097E80000}"/>
    <cellStyle name="SAPBEXstdData 2 2" xfId="59596" xr:uid="{00000000-0005-0000-0000-000098E80000}"/>
    <cellStyle name="SAPBEXstdData 2 2 2" xfId="59597" xr:uid="{00000000-0005-0000-0000-000099E80000}"/>
    <cellStyle name="SAPBEXstdData 2 2 2 2" xfId="59598" xr:uid="{00000000-0005-0000-0000-00009AE80000}"/>
    <cellStyle name="SAPBEXstdData 2 2 2 2 2" xfId="59599" xr:uid="{00000000-0005-0000-0000-00009BE80000}"/>
    <cellStyle name="SAPBEXstdData 2 2 2 3" xfId="59600" xr:uid="{00000000-0005-0000-0000-00009CE80000}"/>
    <cellStyle name="SAPBEXstdData 2 2 2 3 2" xfId="59601" xr:uid="{00000000-0005-0000-0000-00009DE80000}"/>
    <cellStyle name="SAPBEXstdData 2 2 2 4" xfId="59602" xr:uid="{00000000-0005-0000-0000-00009EE80000}"/>
    <cellStyle name="SAPBEXstdData 2 2 2 5" xfId="59603" xr:uid="{00000000-0005-0000-0000-00009FE80000}"/>
    <cellStyle name="SAPBEXstdData 2 2 3" xfId="59604" xr:uid="{00000000-0005-0000-0000-0000A0E80000}"/>
    <cellStyle name="SAPBEXstdData 2 2 3 2" xfId="59605" xr:uid="{00000000-0005-0000-0000-0000A1E80000}"/>
    <cellStyle name="SAPBEXstdData 2 2 4" xfId="59606" xr:uid="{00000000-0005-0000-0000-0000A2E80000}"/>
    <cellStyle name="SAPBEXstdData 2 2 4 2" xfId="59607" xr:uid="{00000000-0005-0000-0000-0000A3E80000}"/>
    <cellStyle name="SAPBEXstdData 2 2 5" xfId="59608" xr:uid="{00000000-0005-0000-0000-0000A4E80000}"/>
    <cellStyle name="SAPBEXstdData 2 2 6" xfId="59609" xr:uid="{00000000-0005-0000-0000-0000A5E80000}"/>
    <cellStyle name="SAPBEXstdData 2 3" xfId="59610" xr:uid="{00000000-0005-0000-0000-0000A6E80000}"/>
    <cellStyle name="SAPBEXstdData 2 3 2" xfId="59611" xr:uid="{00000000-0005-0000-0000-0000A7E80000}"/>
    <cellStyle name="SAPBEXstdData 2 3 2 2" xfId="59612" xr:uid="{00000000-0005-0000-0000-0000A8E80000}"/>
    <cellStyle name="SAPBEXstdData 2 3 2 3" xfId="59613" xr:uid="{00000000-0005-0000-0000-0000A9E80000}"/>
    <cellStyle name="SAPBEXstdData 2 3 3" xfId="59614" xr:uid="{00000000-0005-0000-0000-0000AAE80000}"/>
    <cellStyle name="SAPBEXstdData 2 3 3 2" xfId="59615" xr:uid="{00000000-0005-0000-0000-0000ABE80000}"/>
    <cellStyle name="SAPBEXstdData 2 3 4" xfId="59616" xr:uid="{00000000-0005-0000-0000-0000ACE80000}"/>
    <cellStyle name="SAPBEXstdData 2 3 5" xfId="59617" xr:uid="{00000000-0005-0000-0000-0000ADE80000}"/>
    <cellStyle name="SAPBEXstdData 2 4" xfId="59618" xr:uid="{00000000-0005-0000-0000-0000AEE80000}"/>
    <cellStyle name="SAPBEXstdData 2 4 2" xfId="59619" xr:uid="{00000000-0005-0000-0000-0000AFE80000}"/>
    <cellStyle name="SAPBEXstdData 2 4 2 2" xfId="59620" xr:uid="{00000000-0005-0000-0000-0000B0E80000}"/>
    <cellStyle name="SAPBEXstdData 2 4 2 3" xfId="59621" xr:uid="{00000000-0005-0000-0000-0000B1E80000}"/>
    <cellStyle name="SAPBEXstdData 2 4 3" xfId="59622" xr:uid="{00000000-0005-0000-0000-0000B2E80000}"/>
    <cellStyle name="SAPBEXstdData 2 4 3 2" xfId="59623" xr:uid="{00000000-0005-0000-0000-0000B3E80000}"/>
    <cellStyle name="SAPBEXstdData 2 4 4" xfId="59624" xr:uid="{00000000-0005-0000-0000-0000B4E80000}"/>
    <cellStyle name="SAPBEXstdData 2 4 5" xfId="59625" xr:uid="{00000000-0005-0000-0000-0000B5E80000}"/>
    <cellStyle name="SAPBEXstdData 2 5" xfId="59626" xr:uid="{00000000-0005-0000-0000-0000B6E80000}"/>
    <cellStyle name="SAPBEXstdData 2 5 2" xfId="59627" xr:uid="{00000000-0005-0000-0000-0000B7E80000}"/>
    <cellStyle name="SAPBEXstdData 2 5 2 2" xfId="59628" xr:uid="{00000000-0005-0000-0000-0000B8E80000}"/>
    <cellStyle name="SAPBEXstdData 2 5 3" xfId="59629" xr:uid="{00000000-0005-0000-0000-0000B9E80000}"/>
    <cellStyle name="SAPBEXstdData 2 6" xfId="59630" xr:uid="{00000000-0005-0000-0000-0000BAE80000}"/>
    <cellStyle name="SAPBEXstdData 2 6 2" xfId="59631" xr:uid="{00000000-0005-0000-0000-0000BBE80000}"/>
    <cellStyle name="SAPBEXstdData 2 6 2 2" xfId="59632" xr:uid="{00000000-0005-0000-0000-0000BCE80000}"/>
    <cellStyle name="SAPBEXstdData 2 6 3" xfId="59633" xr:uid="{00000000-0005-0000-0000-0000BDE80000}"/>
    <cellStyle name="SAPBEXstdData 2 7" xfId="59634" xr:uid="{00000000-0005-0000-0000-0000BEE80000}"/>
    <cellStyle name="SAPBEXstdData 2 7 2" xfId="59635" xr:uid="{00000000-0005-0000-0000-0000BFE80000}"/>
    <cellStyle name="SAPBEXstdData 2 7 2 2" xfId="59636" xr:uid="{00000000-0005-0000-0000-0000C0E80000}"/>
    <cellStyle name="SAPBEXstdData 2 7 3" xfId="59637" xr:uid="{00000000-0005-0000-0000-0000C1E80000}"/>
    <cellStyle name="SAPBEXstdData 2 8" xfId="59638" xr:uid="{00000000-0005-0000-0000-0000C2E80000}"/>
    <cellStyle name="SAPBEXstdData 2 8 2" xfId="59639" xr:uid="{00000000-0005-0000-0000-0000C3E80000}"/>
    <cellStyle name="SAPBEXstdData 2 9" xfId="59640" xr:uid="{00000000-0005-0000-0000-0000C4E80000}"/>
    <cellStyle name="SAPBEXstdData 3" xfId="59641" xr:uid="{00000000-0005-0000-0000-0000C5E80000}"/>
    <cellStyle name="SAPBEXstdData 3 10" xfId="59642" xr:uid="{00000000-0005-0000-0000-0000C6E80000}"/>
    <cellStyle name="SAPBEXstdData 3 11" xfId="59643" xr:uid="{00000000-0005-0000-0000-0000C7E80000}"/>
    <cellStyle name="SAPBEXstdData 3 12" xfId="59644" xr:uid="{00000000-0005-0000-0000-0000C8E80000}"/>
    <cellStyle name="SAPBEXstdData 3 2" xfId="59645" xr:uid="{00000000-0005-0000-0000-0000C9E80000}"/>
    <cellStyle name="SAPBEXstdData 3 2 2" xfId="59646" xr:uid="{00000000-0005-0000-0000-0000CAE80000}"/>
    <cellStyle name="SAPBEXstdData 3 2 2 2" xfId="59647" xr:uid="{00000000-0005-0000-0000-0000CBE80000}"/>
    <cellStyle name="SAPBEXstdData 3 2 2 2 2" xfId="59648" xr:uid="{00000000-0005-0000-0000-0000CCE80000}"/>
    <cellStyle name="SAPBEXstdData 3 2 2 3" xfId="59649" xr:uid="{00000000-0005-0000-0000-0000CDE80000}"/>
    <cellStyle name="SAPBEXstdData 3 2 2 3 2" xfId="59650" xr:uid="{00000000-0005-0000-0000-0000CEE80000}"/>
    <cellStyle name="SAPBEXstdData 3 2 2 4" xfId="59651" xr:uid="{00000000-0005-0000-0000-0000CFE80000}"/>
    <cellStyle name="SAPBEXstdData 3 2 3" xfId="59652" xr:uid="{00000000-0005-0000-0000-0000D0E80000}"/>
    <cellStyle name="SAPBEXstdData 3 2 3 2" xfId="59653" xr:uid="{00000000-0005-0000-0000-0000D1E80000}"/>
    <cellStyle name="SAPBEXstdData 3 2 3 2 2" xfId="59654" xr:uid="{00000000-0005-0000-0000-0000D2E80000}"/>
    <cellStyle name="SAPBEXstdData 3 2 3 3" xfId="59655" xr:uid="{00000000-0005-0000-0000-0000D3E80000}"/>
    <cellStyle name="SAPBEXstdData 3 2 3 3 2" xfId="59656" xr:uid="{00000000-0005-0000-0000-0000D4E80000}"/>
    <cellStyle name="SAPBEXstdData 3 2 3 4" xfId="59657" xr:uid="{00000000-0005-0000-0000-0000D5E80000}"/>
    <cellStyle name="SAPBEXstdData 3 2 4" xfId="59658" xr:uid="{00000000-0005-0000-0000-0000D6E80000}"/>
    <cellStyle name="SAPBEXstdData 3 2 4 2" xfId="59659" xr:uid="{00000000-0005-0000-0000-0000D7E80000}"/>
    <cellStyle name="SAPBEXstdData 3 2 5" xfId="59660" xr:uid="{00000000-0005-0000-0000-0000D8E80000}"/>
    <cellStyle name="SAPBEXstdData 3 2 5 2" xfId="59661" xr:uid="{00000000-0005-0000-0000-0000D9E80000}"/>
    <cellStyle name="SAPBEXstdData 3 2 6" xfId="59662" xr:uid="{00000000-0005-0000-0000-0000DAE80000}"/>
    <cellStyle name="SAPBEXstdData 3 2 7" xfId="59663" xr:uid="{00000000-0005-0000-0000-0000DBE80000}"/>
    <cellStyle name="SAPBEXstdData 3 3" xfId="59664" xr:uid="{00000000-0005-0000-0000-0000DCE80000}"/>
    <cellStyle name="SAPBEXstdData 3 3 2" xfId="59665" xr:uid="{00000000-0005-0000-0000-0000DDE80000}"/>
    <cellStyle name="SAPBEXstdData 3 3 2 2" xfId="59666" xr:uid="{00000000-0005-0000-0000-0000DEE80000}"/>
    <cellStyle name="SAPBEXstdData 3 3 3" xfId="59667" xr:uid="{00000000-0005-0000-0000-0000DFE80000}"/>
    <cellStyle name="SAPBEXstdData 3 3 3 2" xfId="59668" xr:uid="{00000000-0005-0000-0000-0000E0E80000}"/>
    <cellStyle name="SAPBEXstdData 3 3 4" xfId="59669" xr:uid="{00000000-0005-0000-0000-0000E1E80000}"/>
    <cellStyle name="SAPBEXstdData 3 4" xfId="59670" xr:uid="{00000000-0005-0000-0000-0000E2E80000}"/>
    <cellStyle name="SAPBEXstdData 3 4 2" xfId="59671" xr:uid="{00000000-0005-0000-0000-0000E3E80000}"/>
    <cellStyle name="SAPBEXstdData 3 4 2 2" xfId="59672" xr:uid="{00000000-0005-0000-0000-0000E4E80000}"/>
    <cellStyle name="SAPBEXstdData 3 4 3" xfId="59673" xr:uid="{00000000-0005-0000-0000-0000E5E80000}"/>
    <cellStyle name="SAPBEXstdData 3 4 3 2" xfId="59674" xr:uid="{00000000-0005-0000-0000-0000E6E80000}"/>
    <cellStyle name="SAPBEXstdData 3 4 4" xfId="59675" xr:uid="{00000000-0005-0000-0000-0000E7E80000}"/>
    <cellStyle name="SAPBEXstdData 3 5" xfId="59676" xr:uid="{00000000-0005-0000-0000-0000E8E80000}"/>
    <cellStyle name="SAPBEXstdData 3 5 2" xfId="59677" xr:uid="{00000000-0005-0000-0000-0000E9E80000}"/>
    <cellStyle name="SAPBEXstdData 3 5 2 2" xfId="59678" xr:uid="{00000000-0005-0000-0000-0000EAE80000}"/>
    <cellStyle name="SAPBEXstdData 3 5 3" xfId="59679" xr:uid="{00000000-0005-0000-0000-0000EBE80000}"/>
    <cellStyle name="SAPBEXstdData 3 5 3 2" xfId="59680" xr:uid="{00000000-0005-0000-0000-0000ECE80000}"/>
    <cellStyle name="SAPBEXstdData 3 5 4" xfId="59681" xr:uid="{00000000-0005-0000-0000-0000EDE80000}"/>
    <cellStyle name="SAPBEXstdData 3 6" xfId="59682" xr:uid="{00000000-0005-0000-0000-0000EEE80000}"/>
    <cellStyle name="SAPBEXstdData 3 6 2" xfId="59683" xr:uid="{00000000-0005-0000-0000-0000EFE80000}"/>
    <cellStyle name="SAPBEXstdData 3 7" xfId="59684" xr:uid="{00000000-0005-0000-0000-0000F0E80000}"/>
    <cellStyle name="SAPBEXstdData 3 7 2" xfId="59685" xr:uid="{00000000-0005-0000-0000-0000F1E80000}"/>
    <cellStyle name="SAPBEXstdData 3 8" xfId="59686" xr:uid="{00000000-0005-0000-0000-0000F2E80000}"/>
    <cellStyle name="SAPBEXstdData 3 8 2" xfId="59687" xr:uid="{00000000-0005-0000-0000-0000F3E80000}"/>
    <cellStyle name="SAPBEXstdData 3 9" xfId="59688" xr:uid="{00000000-0005-0000-0000-0000F4E80000}"/>
    <cellStyle name="SAPBEXstdData 4" xfId="59689" xr:uid="{00000000-0005-0000-0000-0000F5E80000}"/>
    <cellStyle name="SAPBEXstdData 4 2" xfId="59690" xr:uid="{00000000-0005-0000-0000-0000F6E80000}"/>
    <cellStyle name="SAPBEXstdData 4 2 2" xfId="59691" xr:uid="{00000000-0005-0000-0000-0000F7E80000}"/>
    <cellStyle name="SAPBEXstdData 4 2 3" xfId="59692" xr:uid="{00000000-0005-0000-0000-0000F8E80000}"/>
    <cellStyle name="SAPBEXstdData 4 3" xfId="59693" xr:uid="{00000000-0005-0000-0000-0000F9E80000}"/>
    <cellStyle name="SAPBEXstdData 4 3 2" xfId="59694" xr:uid="{00000000-0005-0000-0000-0000FAE80000}"/>
    <cellStyle name="SAPBEXstdData 4 4" xfId="59695" xr:uid="{00000000-0005-0000-0000-0000FBE80000}"/>
    <cellStyle name="SAPBEXstdData 4 5" xfId="59696" xr:uid="{00000000-0005-0000-0000-0000FCE80000}"/>
    <cellStyle name="SAPBEXstdData 4 6" xfId="59697" xr:uid="{00000000-0005-0000-0000-0000FDE80000}"/>
    <cellStyle name="SAPBEXstdData 4 7" xfId="59698" xr:uid="{00000000-0005-0000-0000-0000FEE80000}"/>
    <cellStyle name="SAPBEXstdData 5" xfId="59699" xr:uid="{00000000-0005-0000-0000-0000FFE80000}"/>
    <cellStyle name="SAPBEXstdData 5 2" xfId="59700" xr:uid="{00000000-0005-0000-0000-000000E90000}"/>
    <cellStyle name="SAPBEXstdData 5 2 2" xfId="59701" xr:uid="{00000000-0005-0000-0000-000001E90000}"/>
    <cellStyle name="SAPBEXstdData 5 2 3" xfId="59702" xr:uid="{00000000-0005-0000-0000-000002E90000}"/>
    <cellStyle name="SAPBEXstdData 5 3" xfId="59703" xr:uid="{00000000-0005-0000-0000-000003E90000}"/>
    <cellStyle name="SAPBEXstdData 5 3 2" xfId="59704" xr:uid="{00000000-0005-0000-0000-000004E90000}"/>
    <cellStyle name="SAPBEXstdData 5 4" xfId="59705" xr:uid="{00000000-0005-0000-0000-000005E90000}"/>
    <cellStyle name="SAPBEXstdData 5 5" xfId="59706" xr:uid="{00000000-0005-0000-0000-000006E90000}"/>
    <cellStyle name="SAPBEXstdData 6" xfId="59707" xr:uid="{00000000-0005-0000-0000-000007E90000}"/>
    <cellStyle name="SAPBEXstdData 6 2" xfId="59708" xr:uid="{00000000-0005-0000-0000-000008E90000}"/>
    <cellStyle name="SAPBEXstdData 6 2 2" xfId="59709" xr:uid="{00000000-0005-0000-0000-000009E90000}"/>
    <cellStyle name="SAPBEXstdData 6 2 3" xfId="59710" xr:uid="{00000000-0005-0000-0000-00000AE90000}"/>
    <cellStyle name="SAPBEXstdData 6 3" xfId="59711" xr:uid="{00000000-0005-0000-0000-00000BE90000}"/>
    <cellStyle name="SAPBEXstdData 6 3 2" xfId="59712" xr:uid="{00000000-0005-0000-0000-00000CE90000}"/>
    <cellStyle name="SAPBEXstdData 6 4" xfId="59713" xr:uid="{00000000-0005-0000-0000-00000DE90000}"/>
    <cellStyle name="SAPBEXstdData 6 5" xfId="59714" xr:uid="{00000000-0005-0000-0000-00000EE90000}"/>
    <cellStyle name="SAPBEXstdData 6 6" xfId="59715" xr:uid="{00000000-0005-0000-0000-00000FE90000}"/>
    <cellStyle name="SAPBEXstdData 6 7" xfId="59716" xr:uid="{00000000-0005-0000-0000-000010E90000}"/>
    <cellStyle name="SAPBEXstdData 7" xfId="59717" xr:uid="{00000000-0005-0000-0000-000011E90000}"/>
    <cellStyle name="SAPBEXstdData 7 2" xfId="59718" xr:uid="{00000000-0005-0000-0000-000012E90000}"/>
    <cellStyle name="SAPBEXstdData 7 2 2" xfId="59719" xr:uid="{00000000-0005-0000-0000-000013E90000}"/>
    <cellStyle name="SAPBEXstdData 7 3" xfId="59720" xr:uid="{00000000-0005-0000-0000-000014E90000}"/>
    <cellStyle name="SAPBEXstdData 8" xfId="59721" xr:uid="{00000000-0005-0000-0000-000015E90000}"/>
    <cellStyle name="SAPBEXstdData 8 2" xfId="59722" xr:uid="{00000000-0005-0000-0000-000016E90000}"/>
    <cellStyle name="SAPBEXstdData 8 3" xfId="59723" xr:uid="{00000000-0005-0000-0000-000017E90000}"/>
    <cellStyle name="SAPBEXstdData 9" xfId="59724" xr:uid="{00000000-0005-0000-0000-000018E90000}"/>
    <cellStyle name="SAPBEXstdData 9 2" xfId="59725" xr:uid="{00000000-0005-0000-0000-000019E90000}"/>
    <cellStyle name="SAPBEXstdData_13737 3p Contracts v3" xfId="59726" xr:uid="{00000000-0005-0000-0000-00001AE90000}"/>
    <cellStyle name="SAPBEXstdDataEmph" xfId="59727" xr:uid="{00000000-0005-0000-0000-00001BE90000}"/>
    <cellStyle name="SAPBEXstdDataEmph 10" xfId="59728" xr:uid="{00000000-0005-0000-0000-00001CE90000}"/>
    <cellStyle name="SAPBEXstdDataEmph 11" xfId="59729" xr:uid="{00000000-0005-0000-0000-00001DE90000}"/>
    <cellStyle name="SAPBEXstdDataEmph 2" xfId="59730" xr:uid="{00000000-0005-0000-0000-00001EE90000}"/>
    <cellStyle name="SAPBEXstdDataEmph 2 10" xfId="59731" xr:uid="{00000000-0005-0000-0000-00001FE90000}"/>
    <cellStyle name="SAPBEXstdDataEmph 2 2" xfId="59732" xr:uid="{00000000-0005-0000-0000-000020E90000}"/>
    <cellStyle name="SAPBEXstdDataEmph 2 2 2" xfId="59733" xr:uid="{00000000-0005-0000-0000-000021E90000}"/>
    <cellStyle name="SAPBEXstdDataEmph 2 2 2 2" xfId="59734" xr:uid="{00000000-0005-0000-0000-000022E90000}"/>
    <cellStyle name="SAPBEXstdDataEmph 2 2 3" xfId="59735" xr:uid="{00000000-0005-0000-0000-000023E90000}"/>
    <cellStyle name="SAPBEXstdDataEmph 2 2 3 2" xfId="59736" xr:uid="{00000000-0005-0000-0000-000024E90000}"/>
    <cellStyle name="SAPBEXstdDataEmph 2 2 4" xfId="59737" xr:uid="{00000000-0005-0000-0000-000025E90000}"/>
    <cellStyle name="SAPBEXstdDataEmph 2 3" xfId="59738" xr:uid="{00000000-0005-0000-0000-000026E90000}"/>
    <cellStyle name="SAPBEXstdDataEmph 2 3 2" xfId="59739" xr:uid="{00000000-0005-0000-0000-000027E90000}"/>
    <cellStyle name="SAPBEXstdDataEmph 2 3 2 2" xfId="59740" xr:uid="{00000000-0005-0000-0000-000028E90000}"/>
    <cellStyle name="SAPBEXstdDataEmph 2 3 3" xfId="59741" xr:uid="{00000000-0005-0000-0000-000029E90000}"/>
    <cellStyle name="SAPBEXstdDataEmph 2 3 3 2" xfId="59742" xr:uid="{00000000-0005-0000-0000-00002AE90000}"/>
    <cellStyle name="SAPBEXstdDataEmph 2 3 4" xfId="59743" xr:uid="{00000000-0005-0000-0000-00002BE90000}"/>
    <cellStyle name="SAPBEXstdDataEmph 2 4" xfId="59744" xr:uid="{00000000-0005-0000-0000-00002CE90000}"/>
    <cellStyle name="SAPBEXstdDataEmph 2 4 2" xfId="59745" xr:uid="{00000000-0005-0000-0000-00002DE90000}"/>
    <cellStyle name="SAPBEXstdDataEmph 2 4 2 2" xfId="59746" xr:uid="{00000000-0005-0000-0000-00002EE90000}"/>
    <cellStyle name="SAPBEXstdDataEmph 2 4 3" xfId="59747" xr:uid="{00000000-0005-0000-0000-00002FE90000}"/>
    <cellStyle name="SAPBEXstdDataEmph 2 4 3 2" xfId="59748" xr:uid="{00000000-0005-0000-0000-000030E90000}"/>
    <cellStyle name="SAPBEXstdDataEmph 2 4 4" xfId="59749" xr:uid="{00000000-0005-0000-0000-000031E90000}"/>
    <cellStyle name="SAPBEXstdDataEmph 2 5" xfId="59750" xr:uid="{00000000-0005-0000-0000-000032E90000}"/>
    <cellStyle name="SAPBEXstdDataEmph 2 5 2" xfId="59751" xr:uid="{00000000-0005-0000-0000-000033E90000}"/>
    <cellStyle name="SAPBEXstdDataEmph 2 6" xfId="59752" xr:uid="{00000000-0005-0000-0000-000034E90000}"/>
    <cellStyle name="SAPBEXstdDataEmph 2 6 2" xfId="59753" xr:uid="{00000000-0005-0000-0000-000035E90000}"/>
    <cellStyle name="SAPBEXstdDataEmph 2 7" xfId="59754" xr:uid="{00000000-0005-0000-0000-000036E90000}"/>
    <cellStyle name="SAPBEXstdDataEmph 2 8" xfId="59755" xr:uid="{00000000-0005-0000-0000-000037E90000}"/>
    <cellStyle name="SAPBEXstdDataEmph 2 9" xfId="59756" xr:uid="{00000000-0005-0000-0000-000038E90000}"/>
    <cellStyle name="SAPBEXstdDataEmph 3" xfId="59757" xr:uid="{00000000-0005-0000-0000-000039E90000}"/>
    <cellStyle name="SAPBEXstdDataEmph 3 2" xfId="59758" xr:uid="{00000000-0005-0000-0000-00003AE90000}"/>
    <cellStyle name="SAPBEXstdDataEmph 3 2 2" xfId="59759" xr:uid="{00000000-0005-0000-0000-00003BE90000}"/>
    <cellStyle name="SAPBEXstdDataEmph 3 2 2 2" xfId="59760" xr:uid="{00000000-0005-0000-0000-00003CE90000}"/>
    <cellStyle name="SAPBEXstdDataEmph 3 2 2 2 2" xfId="59761" xr:uid="{00000000-0005-0000-0000-00003DE90000}"/>
    <cellStyle name="SAPBEXstdDataEmph 3 2 2 3" xfId="59762" xr:uid="{00000000-0005-0000-0000-00003EE90000}"/>
    <cellStyle name="SAPBEXstdDataEmph 3 2 2 3 2" xfId="59763" xr:uid="{00000000-0005-0000-0000-00003FE90000}"/>
    <cellStyle name="SAPBEXstdDataEmph 3 2 2 4" xfId="59764" xr:uid="{00000000-0005-0000-0000-000040E90000}"/>
    <cellStyle name="SAPBEXstdDataEmph 3 2 3" xfId="59765" xr:uid="{00000000-0005-0000-0000-000041E90000}"/>
    <cellStyle name="SAPBEXstdDataEmph 3 2 3 2" xfId="59766" xr:uid="{00000000-0005-0000-0000-000042E90000}"/>
    <cellStyle name="SAPBEXstdDataEmph 3 2 3 2 2" xfId="59767" xr:uid="{00000000-0005-0000-0000-000043E90000}"/>
    <cellStyle name="SAPBEXstdDataEmph 3 2 3 3" xfId="59768" xr:uid="{00000000-0005-0000-0000-000044E90000}"/>
    <cellStyle name="SAPBEXstdDataEmph 3 2 3 3 2" xfId="59769" xr:uid="{00000000-0005-0000-0000-000045E90000}"/>
    <cellStyle name="SAPBEXstdDataEmph 3 2 3 4" xfId="59770" xr:uid="{00000000-0005-0000-0000-000046E90000}"/>
    <cellStyle name="SAPBEXstdDataEmph 3 2 4" xfId="59771" xr:uid="{00000000-0005-0000-0000-000047E90000}"/>
    <cellStyle name="SAPBEXstdDataEmph 3 2 4 2" xfId="59772" xr:uid="{00000000-0005-0000-0000-000048E90000}"/>
    <cellStyle name="SAPBEXstdDataEmph 3 2 5" xfId="59773" xr:uid="{00000000-0005-0000-0000-000049E90000}"/>
    <cellStyle name="SAPBEXstdDataEmph 3 2 5 2" xfId="59774" xr:uid="{00000000-0005-0000-0000-00004AE90000}"/>
    <cellStyle name="SAPBEXstdDataEmph 3 2 6" xfId="59775" xr:uid="{00000000-0005-0000-0000-00004BE90000}"/>
    <cellStyle name="SAPBEXstdDataEmph 3 3" xfId="59776" xr:uid="{00000000-0005-0000-0000-00004CE90000}"/>
    <cellStyle name="SAPBEXstdDataEmph 3 3 2" xfId="59777" xr:uid="{00000000-0005-0000-0000-00004DE90000}"/>
    <cellStyle name="SAPBEXstdDataEmph 3 3 2 2" xfId="59778" xr:uid="{00000000-0005-0000-0000-00004EE90000}"/>
    <cellStyle name="SAPBEXstdDataEmph 3 3 3" xfId="59779" xr:uid="{00000000-0005-0000-0000-00004FE90000}"/>
    <cellStyle name="SAPBEXstdDataEmph 3 3 3 2" xfId="59780" xr:uid="{00000000-0005-0000-0000-000050E90000}"/>
    <cellStyle name="SAPBEXstdDataEmph 3 3 4" xfId="59781" xr:uid="{00000000-0005-0000-0000-000051E90000}"/>
    <cellStyle name="SAPBEXstdDataEmph 3 4" xfId="59782" xr:uid="{00000000-0005-0000-0000-000052E90000}"/>
    <cellStyle name="SAPBEXstdDataEmph 3 4 2" xfId="59783" xr:uid="{00000000-0005-0000-0000-000053E90000}"/>
    <cellStyle name="SAPBEXstdDataEmph 3 4 2 2" xfId="59784" xr:uid="{00000000-0005-0000-0000-000054E90000}"/>
    <cellStyle name="SAPBEXstdDataEmph 3 4 3" xfId="59785" xr:uid="{00000000-0005-0000-0000-000055E90000}"/>
    <cellStyle name="SAPBEXstdDataEmph 3 4 3 2" xfId="59786" xr:uid="{00000000-0005-0000-0000-000056E90000}"/>
    <cellStyle name="SAPBEXstdDataEmph 3 4 4" xfId="59787" xr:uid="{00000000-0005-0000-0000-000057E90000}"/>
    <cellStyle name="SAPBEXstdDataEmph 3 5" xfId="59788" xr:uid="{00000000-0005-0000-0000-000058E90000}"/>
    <cellStyle name="SAPBEXstdDataEmph 3 5 2" xfId="59789" xr:uid="{00000000-0005-0000-0000-000059E90000}"/>
    <cellStyle name="SAPBEXstdDataEmph 3 6" xfId="59790" xr:uid="{00000000-0005-0000-0000-00005AE90000}"/>
    <cellStyle name="SAPBEXstdDataEmph 3 6 2" xfId="59791" xr:uid="{00000000-0005-0000-0000-00005BE90000}"/>
    <cellStyle name="SAPBEXstdDataEmph 3 7" xfId="59792" xr:uid="{00000000-0005-0000-0000-00005CE90000}"/>
    <cellStyle name="SAPBEXstdDataEmph 3 8" xfId="59793" xr:uid="{00000000-0005-0000-0000-00005DE90000}"/>
    <cellStyle name="SAPBEXstdDataEmph 4" xfId="59794" xr:uid="{00000000-0005-0000-0000-00005EE90000}"/>
    <cellStyle name="SAPBEXstdDataEmph 4 2" xfId="59795" xr:uid="{00000000-0005-0000-0000-00005FE90000}"/>
    <cellStyle name="SAPBEXstdDataEmph 4 2 2" xfId="59796" xr:uid="{00000000-0005-0000-0000-000060E90000}"/>
    <cellStyle name="SAPBEXstdDataEmph 4 3" xfId="59797" xr:uid="{00000000-0005-0000-0000-000061E90000}"/>
    <cellStyle name="SAPBEXstdDataEmph 4 3 2" xfId="59798" xr:uid="{00000000-0005-0000-0000-000062E90000}"/>
    <cellStyle name="SAPBEXstdDataEmph 4 4" xfId="59799" xr:uid="{00000000-0005-0000-0000-000063E90000}"/>
    <cellStyle name="SAPBEXstdDataEmph 5" xfId="59800" xr:uid="{00000000-0005-0000-0000-000064E90000}"/>
    <cellStyle name="SAPBEXstdDataEmph 5 2" xfId="59801" xr:uid="{00000000-0005-0000-0000-000065E90000}"/>
    <cellStyle name="SAPBEXstdDataEmph 5 2 2" xfId="59802" xr:uid="{00000000-0005-0000-0000-000066E90000}"/>
    <cellStyle name="SAPBEXstdDataEmph 5 3" xfId="59803" xr:uid="{00000000-0005-0000-0000-000067E90000}"/>
    <cellStyle name="SAPBEXstdDataEmph 5 3 2" xfId="59804" xr:uid="{00000000-0005-0000-0000-000068E90000}"/>
    <cellStyle name="SAPBEXstdDataEmph 5 4" xfId="59805" xr:uid="{00000000-0005-0000-0000-000069E90000}"/>
    <cellStyle name="SAPBEXstdDataEmph 6" xfId="59806" xr:uid="{00000000-0005-0000-0000-00006AE90000}"/>
    <cellStyle name="SAPBEXstdDataEmph 6 2" xfId="59807" xr:uid="{00000000-0005-0000-0000-00006BE90000}"/>
    <cellStyle name="SAPBEXstdDataEmph 6 2 2" xfId="59808" xr:uid="{00000000-0005-0000-0000-00006CE90000}"/>
    <cellStyle name="SAPBEXstdDataEmph 6 3" xfId="59809" xr:uid="{00000000-0005-0000-0000-00006DE90000}"/>
    <cellStyle name="SAPBEXstdDataEmph 6 3 2" xfId="59810" xr:uid="{00000000-0005-0000-0000-00006EE90000}"/>
    <cellStyle name="SAPBEXstdDataEmph 6 4" xfId="59811" xr:uid="{00000000-0005-0000-0000-00006FE90000}"/>
    <cellStyle name="SAPBEXstdDataEmph 7" xfId="59812" xr:uid="{00000000-0005-0000-0000-000070E90000}"/>
    <cellStyle name="SAPBEXstdDataEmph 7 2" xfId="59813" xr:uid="{00000000-0005-0000-0000-000071E90000}"/>
    <cellStyle name="SAPBEXstdDataEmph 8" xfId="59814" xr:uid="{00000000-0005-0000-0000-000072E90000}"/>
    <cellStyle name="SAPBEXstdDataEmph 8 2" xfId="59815" xr:uid="{00000000-0005-0000-0000-000073E90000}"/>
    <cellStyle name="SAPBEXstdDataEmph 9" xfId="59816" xr:uid="{00000000-0005-0000-0000-000074E90000}"/>
    <cellStyle name="SAPBEXstdDataEmph 9 2" xfId="59817" xr:uid="{00000000-0005-0000-0000-000075E90000}"/>
    <cellStyle name="SAPBEXstdExc1" xfId="59818" xr:uid="{00000000-0005-0000-0000-000076E90000}"/>
    <cellStyle name="SAPBEXstdExc1 2" xfId="59819" xr:uid="{00000000-0005-0000-0000-000077E90000}"/>
    <cellStyle name="SAPBEXstdExc1 2 2" xfId="59820" xr:uid="{00000000-0005-0000-0000-000078E90000}"/>
    <cellStyle name="SAPBEXstdExc1 3" xfId="59821" xr:uid="{00000000-0005-0000-0000-000079E90000}"/>
    <cellStyle name="SAPBEXstdExc1Emph" xfId="59822" xr:uid="{00000000-0005-0000-0000-00007AE90000}"/>
    <cellStyle name="SAPBEXstdExc1Emph 2" xfId="59823" xr:uid="{00000000-0005-0000-0000-00007BE90000}"/>
    <cellStyle name="SAPBEXstdExc1Emph 2 2" xfId="59824" xr:uid="{00000000-0005-0000-0000-00007CE90000}"/>
    <cellStyle name="SAPBEXstdExc1Emph 3" xfId="59825" xr:uid="{00000000-0005-0000-0000-00007DE90000}"/>
    <cellStyle name="SAPBEXstdExc2" xfId="59826" xr:uid="{00000000-0005-0000-0000-00007EE90000}"/>
    <cellStyle name="SAPBEXstdExc2 2" xfId="59827" xr:uid="{00000000-0005-0000-0000-00007FE90000}"/>
    <cellStyle name="SAPBEXstdExc2 2 2" xfId="59828" xr:uid="{00000000-0005-0000-0000-000080E90000}"/>
    <cellStyle name="SAPBEXstdExc2 3" xfId="59829" xr:uid="{00000000-0005-0000-0000-000081E90000}"/>
    <cellStyle name="SAPBEXstdExc2Emph" xfId="59830" xr:uid="{00000000-0005-0000-0000-000082E90000}"/>
    <cellStyle name="SAPBEXstdExc2Emph 2" xfId="59831" xr:uid="{00000000-0005-0000-0000-000083E90000}"/>
    <cellStyle name="SAPBEXstdExc2Emph 2 2" xfId="59832" xr:uid="{00000000-0005-0000-0000-000084E90000}"/>
    <cellStyle name="SAPBEXstdExc2Emph 3" xfId="59833" xr:uid="{00000000-0005-0000-0000-000085E90000}"/>
    <cellStyle name="SAPBEXstdItem" xfId="59834" xr:uid="{00000000-0005-0000-0000-000086E90000}"/>
    <cellStyle name="SAPBEXstdItem 10" xfId="59835" xr:uid="{00000000-0005-0000-0000-000087E90000}"/>
    <cellStyle name="SAPBEXstdItem 11" xfId="59836" xr:uid="{00000000-0005-0000-0000-000088E90000}"/>
    <cellStyle name="SAPBEXstdItem 2" xfId="59837" xr:uid="{00000000-0005-0000-0000-000089E90000}"/>
    <cellStyle name="SAPBEXstdItem 2 10" xfId="59838" xr:uid="{00000000-0005-0000-0000-00008AE90000}"/>
    <cellStyle name="SAPBEXstdItem 2 2" xfId="59839" xr:uid="{00000000-0005-0000-0000-00008BE90000}"/>
    <cellStyle name="SAPBEXstdItem 2 2 2" xfId="59840" xr:uid="{00000000-0005-0000-0000-00008CE90000}"/>
    <cellStyle name="SAPBEXstdItem 2 2 2 2" xfId="59841" xr:uid="{00000000-0005-0000-0000-00008DE90000}"/>
    <cellStyle name="SAPBEXstdItem 2 2 2 2 2" xfId="59842" xr:uid="{00000000-0005-0000-0000-00008EE90000}"/>
    <cellStyle name="SAPBEXstdItem 2 2 2 3" xfId="59843" xr:uid="{00000000-0005-0000-0000-00008FE90000}"/>
    <cellStyle name="SAPBEXstdItem 2 2 2 3 2" xfId="59844" xr:uid="{00000000-0005-0000-0000-000090E90000}"/>
    <cellStyle name="SAPBEXstdItem 2 2 2 4" xfId="59845" xr:uid="{00000000-0005-0000-0000-000091E90000}"/>
    <cellStyle name="SAPBEXstdItem 2 2 2 5" xfId="59846" xr:uid="{00000000-0005-0000-0000-000092E90000}"/>
    <cellStyle name="SAPBEXstdItem 2 2 3" xfId="59847" xr:uid="{00000000-0005-0000-0000-000093E90000}"/>
    <cellStyle name="SAPBEXstdItem 2 2 3 2" xfId="59848" xr:uid="{00000000-0005-0000-0000-000094E90000}"/>
    <cellStyle name="SAPBEXstdItem 2 2 4" xfId="59849" xr:uid="{00000000-0005-0000-0000-000095E90000}"/>
    <cellStyle name="SAPBEXstdItem 2 2 4 2" xfId="59850" xr:uid="{00000000-0005-0000-0000-000096E90000}"/>
    <cellStyle name="SAPBEXstdItem 2 2 5" xfId="59851" xr:uid="{00000000-0005-0000-0000-000097E90000}"/>
    <cellStyle name="SAPBEXstdItem 2 2 6" xfId="59852" xr:uid="{00000000-0005-0000-0000-000098E90000}"/>
    <cellStyle name="SAPBEXstdItem 2 3" xfId="59853" xr:uid="{00000000-0005-0000-0000-000099E90000}"/>
    <cellStyle name="SAPBEXstdItem 2 3 2" xfId="59854" xr:uid="{00000000-0005-0000-0000-00009AE90000}"/>
    <cellStyle name="SAPBEXstdItem 2 3 2 2" xfId="59855" xr:uid="{00000000-0005-0000-0000-00009BE90000}"/>
    <cellStyle name="SAPBEXstdItem 2 3 2 3" xfId="59856" xr:uid="{00000000-0005-0000-0000-00009CE90000}"/>
    <cellStyle name="SAPBEXstdItem 2 3 3" xfId="59857" xr:uid="{00000000-0005-0000-0000-00009DE90000}"/>
    <cellStyle name="SAPBEXstdItem 2 3 3 2" xfId="59858" xr:uid="{00000000-0005-0000-0000-00009EE90000}"/>
    <cellStyle name="SAPBEXstdItem 2 3 4" xfId="59859" xr:uid="{00000000-0005-0000-0000-00009FE90000}"/>
    <cellStyle name="SAPBEXstdItem 2 3 5" xfId="59860" xr:uid="{00000000-0005-0000-0000-0000A0E90000}"/>
    <cellStyle name="SAPBEXstdItem 2 4" xfId="59861" xr:uid="{00000000-0005-0000-0000-0000A1E90000}"/>
    <cellStyle name="SAPBEXstdItem 2 4 2" xfId="59862" xr:uid="{00000000-0005-0000-0000-0000A2E90000}"/>
    <cellStyle name="SAPBEXstdItem 2 4 2 2" xfId="59863" xr:uid="{00000000-0005-0000-0000-0000A3E90000}"/>
    <cellStyle name="SAPBEXstdItem 2 4 2 3" xfId="59864" xr:uid="{00000000-0005-0000-0000-0000A4E90000}"/>
    <cellStyle name="SAPBEXstdItem 2 4 3" xfId="59865" xr:uid="{00000000-0005-0000-0000-0000A5E90000}"/>
    <cellStyle name="SAPBEXstdItem 2 4 3 2" xfId="59866" xr:uid="{00000000-0005-0000-0000-0000A6E90000}"/>
    <cellStyle name="SAPBEXstdItem 2 4 4" xfId="59867" xr:uid="{00000000-0005-0000-0000-0000A7E90000}"/>
    <cellStyle name="SAPBEXstdItem 2 4 5" xfId="59868" xr:uid="{00000000-0005-0000-0000-0000A8E90000}"/>
    <cellStyle name="SAPBEXstdItem 2 5" xfId="59869" xr:uid="{00000000-0005-0000-0000-0000A9E90000}"/>
    <cellStyle name="SAPBEXstdItem 2 5 2" xfId="59870" xr:uid="{00000000-0005-0000-0000-0000AAE90000}"/>
    <cellStyle name="SAPBEXstdItem 2 5 2 2" xfId="59871" xr:uid="{00000000-0005-0000-0000-0000ABE90000}"/>
    <cellStyle name="SAPBEXstdItem 2 5 3" xfId="59872" xr:uid="{00000000-0005-0000-0000-0000ACE90000}"/>
    <cellStyle name="SAPBEXstdItem 2 6" xfId="59873" xr:uid="{00000000-0005-0000-0000-0000ADE90000}"/>
    <cellStyle name="SAPBEXstdItem 2 6 2" xfId="59874" xr:uid="{00000000-0005-0000-0000-0000AEE90000}"/>
    <cellStyle name="SAPBEXstdItem 2 6 2 2" xfId="59875" xr:uid="{00000000-0005-0000-0000-0000AFE90000}"/>
    <cellStyle name="SAPBEXstdItem 2 6 3" xfId="59876" xr:uid="{00000000-0005-0000-0000-0000B0E90000}"/>
    <cellStyle name="SAPBEXstdItem 2 7" xfId="59877" xr:uid="{00000000-0005-0000-0000-0000B1E90000}"/>
    <cellStyle name="SAPBEXstdItem 2 7 2" xfId="59878" xr:uid="{00000000-0005-0000-0000-0000B2E90000}"/>
    <cellStyle name="SAPBEXstdItem 2 7 2 2" xfId="59879" xr:uid="{00000000-0005-0000-0000-0000B3E90000}"/>
    <cellStyle name="SAPBEXstdItem 2 7 3" xfId="59880" xr:uid="{00000000-0005-0000-0000-0000B4E90000}"/>
    <cellStyle name="SAPBEXstdItem 2 8" xfId="59881" xr:uid="{00000000-0005-0000-0000-0000B5E90000}"/>
    <cellStyle name="SAPBEXstdItem 2 8 2" xfId="59882" xr:uid="{00000000-0005-0000-0000-0000B6E90000}"/>
    <cellStyle name="SAPBEXstdItem 2 9" xfId="59883" xr:uid="{00000000-0005-0000-0000-0000B7E90000}"/>
    <cellStyle name="SAPBEXstdItem 3" xfId="59884" xr:uid="{00000000-0005-0000-0000-0000B8E90000}"/>
    <cellStyle name="SAPBEXstdItem 3 10" xfId="59885" xr:uid="{00000000-0005-0000-0000-0000B9E90000}"/>
    <cellStyle name="SAPBEXstdItem 3 11" xfId="59886" xr:uid="{00000000-0005-0000-0000-0000BAE90000}"/>
    <cellStyle name="SAPBEXstdItem 3 2" xfId="59887" xr:uid="{00000000-0005-0000-0000-0000BBE90000}"/>
    <cellStyle name="SAPBEXstdItem 3 2 2" xfId="59888" xr:uid="{00000000-0005-0000-0000-0000BCE90000}"/>
    <cellStyle name="SAPBEXstdItem 3 2 2 2" xfId="59889" xr:uid="{00000000-0005-0000-0000-0000BDE90000}"/>
    <cellStyle name="SAPBEXstdItem 3 2 2 2 2" xfId="59890" xr:uid="{00000000-0005-0000-0000-0000BEE90000}"/>
    <cellStyle name="SAPBEXstdItem 3 2 2 3" xfId="59891" xr:uid="{00000000-0005-0000-0000-0000BFE90000}"/>
    <cellStyle name="SAPBEXstdItem 3 2 2 3 2" xfId="59892" xr:uid="{00000000-0005-0000-0000-0000C0E90000}"/>
    <cellStyle name="SAPBEXstdItem 3 2 2 4" xfId="59893" xr:uid="{00000000-0005-0000-0000-0000C1E90000}"/>
    <cellStyle name="SAPBEXstdItem 3 2 3" xfId="59894" xr:uid="{00000000-0005-0000-0000-0000C2E90000}"/>
    <cellStyle name="SAPBEXstdItem 3 2 3 2" xfId="59895" xr:uid="{00000000-0005-0000-0000-0000C3E90000}"/>
    <cellStyle name="SAPBEXstdItem 3 2 3 2 2" xfId="59896" xr:uid="{00000000-0005-0000-0000-0000C4E90000}"/>
    <cellStyle name="SAPBEXstdItem 3 2 3 3" xfId="59897" xr:uid="{00000000-0005-0000-0000-0000C5E90000}"/>
    <cellStyle name="SAPBEXstdItem 3 2 3 3 2" xfId="59898" xr:uid="{00000000-0005-0000-0000-0000C6E90000}"/>
    <cellStyle name="SAPBEXstdItem 3 2 3 4" xfId="59899" xr:uid="{00000000-0005-0000-0000-0000C7E90000}"/>
    <cellStyle name="SAPBEXstdItem 3 2 4" xfId="59900" xr:uid="{00000000-0005-0000-0000-0000C8E90000}"/>
    <cellStyle name="SAPBEXstdItem 3 2 4 2" xfId="59901" xr:uid="{00000000-0005-0000-0000-0000C9E90000}"/>
    <cellStyle name="SAPBEXstdItem 3 2 5" xfId="59902" xr:uid="{00000000-0005-0000-0000-0000CAE90000}"/>
    <cellStyle name="SAPBEXstdItem 3 2 5 2" xfId="59903" xr:uid="{00000000-0005-0000-0000-0000CBE90000}"/>
    <cellStyle name="SAPBEXstdItem 3 2 6" xfId="59904" xr:uid="{00000000-0005-0000-0000-0000CCE90000}"/>
    <cellStyle name="SAPBEXstdItem 3 2 7" xfId="59905" xr:uid="{00000000-0005-0000-0000-0000CDE90000}"/>
    <cellStyle name="SAPBEXstdItem 3 2 8" xfId="59906" xr:uid="{00000000-0005-0000-0000-0000CEE90000}"/>
    <cellStyle name="SAPBEXstdItem 3 3" xfId="59907" xr:uid="{00000000-0005-0000-0000-0000CFE90000}"/>
    <cellStyle name="SAPBEXstdItem 3 3 2" xfId="59908" xr:uid="{00000000-0005-0000-0000-0000D0E90000}"/>
    <cellStyle name="SAPBEXstdItem 3 3 2 2" xfId="59909" xr:uid="{00000000-0005-0000-0000-0000D1E90000}"/>
    <cellStyle name="SAPBEXstdItem 3 3 3" xfId="59910" xr:uid="{00000000-0005-0000-0000-0000D2E90000}"/>
    <cellStyle name="SAPBEXstdItem 3 3 3 2" xfId="59911" xr:uid="{00000000-0005-0000-0000-0000D3E90000}"/>
    <cellStyle name="SAPBEXstdItem 3 3 4" xfId="59912" xr:uid="{00000000-0005-0000-0000-0000D4E90000}"/>
    <cellStyle name="SAPBEXstdItem 3 3 5" xfId="59913" xr:uid="{00000000-0005-0000-0000-0000D5E90000}"/>
    <cellStyle name="SAPBEXstdItem 3 4" xfId="59914" xr:uid="{00000000-0005-0000-0000-0000D6E90000}"/>
    <cellStyle name="SAPBEXstdItem 3 4 2" xfId="59915" xr:uid="{00000000-0005-0000-0000-0000D7E90000}"/>
    <cellStyle name="SAPBEXstdItem 3 4 2 2" xfId="59916" xr:uid="{00000000-0005-0000-0000-0000D8E90000}"/>
    <cellStyle name="SAPBEXstdItem 3 4 3" xfId="59917" xr:uid="{00000000-0005-0000-0000-0000D9E90000}"/>
    <cellStyle name="SAPBEXstdItem 3 4 3 2" xfId="59918" xr:uid="{00000000-0005-0000-0000-0000DAE90000}"/>
    <cellStyle name="SAPBEXstdItem 3 4 4" xfId="59919" xr:uid="{00000000-0005-0000-0000-0000DBE90000}"/>
    <cellStyle name="SAPBEXstdItem 3 5" xfId="59920" xr:uid="{00000000-0005-0000-0000-0000DCE90000}"/>
    <cellStyle name="SAPBEXstdItem 3 5 2" xfId="59921" xr:uid="{00000000-0005-0000-0000-0000DDE90000}"/>
    <cellStyle name="SAPBEXstdItem 3 5 2 2" xfId="59922" xr:uid="{00000000-0005-0000-0000-0000DEE90000}"/>
    <cellStyle name="SAPBEXstdItem 3 5 3" xfId="59923" xr:uid="{00000000-0005-0000-0000-0000DFE90000}"/>
    <cellStyle name="SAPBEXstdItem 3 5 3 2" xfId="59924" xr:uid="{00000000-0005-0000-0000-0000E0E90000}"/>
    <cellStyle name="SAPBEXstdItem 3 5 4" xfId="59925" xr:uid="{00000000-0005-0000-0000-0000E1E90000}"/>
    <cellStyle name="SAPBEXstdItem 3 6" xfId="59926" xr:uid="{00000000-0005-0000-0000-0000E2E90000}"/>
    <cellStyle name="SAPBEXstdItem 3 6 2" xfId="59927" xr:uid="{00000000-0005-0000-0000-0000E3E90000}"/>
    <cellStyle name="SAPBEXstdItem 3 7" xfId="59928" xr:uid="{00000000-0005-0000-0000-0000E4E90000}"/>
    <cellStyle name="SAPBEXstdItem 3 7 2" xfId="59929" xr:uid="{00000000-0005-0000-0000-0000E5E90000}"/>
    <cellStyle name="SAPBEXstdItem 3 8" xfId="59930" xr:uid="{00000000-0005-0000-0000-0000E6E90000}"/>
    <cellStyle name="SAPBEXstdItem 3 8 2" xfId="59931" xr:uid="{00000000-0005-0000-0000-0000E7E90000}"/>
    <cellStyle name="SAPBEXstdItem 3 9" xfId="59932" xr:uid="{00000000-0005-0000-0000-0000E8E90000}"/>
    <cellStyle name="SAPBEXstdItem 4" xfId="59933" xr:uid="{00000000-0005-0000-0000-0000E9E90000}"/>
    <cellStyle name="SAPBEXstdItem 4 2" xfId="59934" xr:uid="{00000000-0005-0000-0000-0000EAE90000}"/>
    <cellStyle name="SAPBEXstdItem 4 2 2" xfId="59935" xr:uid="{00000000-0005-0000-0000-0000EBE90000}"/>
    <cellStyle name="SAPBEXstdItem 4 2 3" xfId="59936" xr:uid="{00000000-0005-0000-0000-0000ECE90000}"/>
    <cellStyle name="SAPBEXstdItem 4 3" xfId="59937" xr:uid="{00000000-0005-0000-0000-0000EDE90000}"/>
    <cellStyle name="SAPBEXstdItem 4 3 2" xfId="59938" xr:uid="{00000000-0005-0000-0000-0000EEE90000}"/>
    <cellStyle name="SAPBEXstdItem 4 4" xfId="59939" xr:uid="{00000000-0005-0000-0000-0000EFE90000}"/>
    <cellStyle name="SAPBEXstdItem 4 5" xfId="59940" xr:uid="{00000000-0005-0000-0000-0000F0E90000}"/>
    <cellStyle name="SAPBEXstdItem 4 6" xfId="59941" xr:uid="{00000000-0005-0000-0000-0000F1E90000}"/>
    <cellStyle name="SAPBEXstdItem 4 7" xfId="59942" xr:uid="{00000000-0005-0000-0000-0000F2E90000}"/>
    <cellStyle name="SAPBEXstdItem 4 8" xfId="59943" xr:uid="{00000000-0005-0000-0000-0000F3E90000}"/>
    <cellStyle name="SAPBEXstdItem 4 9" xfId="59944" xr:uid="{00000000-0005-0000-0000-0000F4E90000}"/>
    <cellStyle name="SAPBEXstdItem 5" xfId="59945" xr:uid="{00000000-0005-0000-0000-0000F5E90000}"/>
    <cellStyle name="SAPBEXstdItem 5 2" xfId="59946" xr:uid="{00000000-0005-0000-0000-0000F6E90000}"/>
    <cellStyle name="SAPBEXstdItem 5 2 2" xfId="59947" xr:uid="{00000000-0005-0000-0000-0000F7E90000}"/>
    <cellStyle name="SAPBEXstdItem 5 2 3" xfId="59948" xr:uid="{00000000-0005-0000-0000-0000F8E90000}"/>
    <cellStyle name="SAPBEXstdItem 5 3" xfId="59949" xr:uid="{00000000-0005-0000-0000-0000F9E90000}"/>
    <cellStyle name="SAPBEXstdItem 5 3 2" xfId="59950" xr:uid="{00000000-0005-0000-0000-0000FAE90000}"/>
    <cellStyle name="SAPBEXstdItem 5 4" xfId="59951" xr:uid="{00000000-0005-0000-0000-0000FBE90000}"/>
    <cellStyle name="SAPBEXstdItem 5 5" xfId="59952" xr:uid="{00000000-0005-0000-0000-0000FCE90000}"/>
    <cellStyle name="SAPBEXstdItem 6" xfId="59953" xr:uid="{00000000-0005-0000-0000-0000FDE90000}"/>
    <cellStyle name="SAPBEXstdItem 6 2" xfId="59954" xr:uid="{00000000-0005-0000-0000-0000FEE90000}"/>
    <cellStyle name="SAPBEXstdItem 6 2 2" xfId="59955" xr:uid="{00000000-0005-0000-0000-0000FFE90000}"/>
    <cellStyle name="SAPBEXstdItem 6 2 3" xfId="59956" xr:uid="{00000000-0005-0000-0000-000000EA0000}"/>
    <cellStyle name="SAPBEXstdItem 6 3" xfId="59957" xr:uid="{00000000-0005-0000-0000-000001EA0000}"/>
    <cellStyle name="SAPBEXstdItem 6 3 2" xfId="59958" xr:uid="{00000000-0005-0000-0000-000002EA0000}"/>
    <cellStyle name="SAPBEXstdItem 6 4" xfId="59959" xr:uid="{00000000-0005-0000-0000-000003EA0000}"/>
    <cellStyle name="SAPBEXstdItem 6 5" xfId="59960" xr:uid="{00000000-0005-0000-0000-000004EA0000}"/>
    <cellStyle name="SAPBEXstdItem 6 6" xfId="59961" xr:uid="{00000000-0005-0000-0000-000005EA0000}"/>
    <cellStyle name="SAPBEXstdItem 6 7" xfId="59962" xr:uid="{00000000-0005-0000-0000-000006EA0000}"/>
    <cellStyle name="SAPBEXstdItem 7" xfId="59963" xr:uid="{00000000-0005-0000-0000-000007EA0000}"/>
    <cellStyle name="SAPBEXstdItem 7 2" xfId="59964" xr:uid="{00000000-0005-0000-0000-000008EA0000}"/>
    <cellStyle name="SAPBEXstdItem 7 2 2" xfId="59965" xr:uid="{00000000-0005-0000-0000-000009EA0000}"/>
    <cellStyle name="SAPBEXstdItem 7 3" xfId="59966" xr:uid="{00000000-0005-0000-0000-00000AEA0000}"/>
    <cellStyle name="SAPBEXstdItem 8" xfId="59967" xr:uid="{00000000-0005-0000-0000-00000BEA0000}"/>
    <cellStyle name="SAPBEXstdItem 8 2" xfId="59968" xr:uid="{00000000-0005-0000-0000-00000CEA0000}"/>
    <cellStyle name="SAPBEXstdItem 8 3" xfId="59969" xr:uid="{00000000-0005-0000-0000-00000DEA0000}"/>
    <cellStyle name="SAPBEXstdItem 9" xfId="59970" xr:uid="{00000000-0005-0000-0000-00000EEA0000}"/>
    <cellStyle name="SAPBEXstdItem 9 2" xfId="59971" xr:uid="{00000000-0005-0000-0000-00000FEA0000}"/>
    <cellStyle name="SAPBEXstdItem_13737 3p Contracts v3" xfId="59972" xr:uid="{00000000-0005-0000-0000-000010EA0000}"/>
    <cellStyle name="SAPBEXstdItemX" xfId="59973" xr:uid="{00000000-0005-0000-0000-000011EA0000}"/>
    <cellStyle name="SAPBEXstdItemX 10" xfId="59974" xr:uid="{00000000-0005-0000-0000-000012EA0000}"/>
    <cellStyle name="SAPBEXstdItemX 10 2" xfId="59975" xr:uid="{00000000-0005-0000-0000-000013EA0000}"/>
    <cellStyle name="SAPBEXstdItemX 11" xfId="59976" xr:uid="{00000000-0005-0000-0000-000014EA0000}"/>
    <cellStyle name="SAPBEXstdItemX 11 2" xfId="59977" xr:uid="{00000000-0005-0000-0000-000015EA0000}"/>
    <cellStyle name="SAPBEXstdItemX 12" xfId="59978" xr:uid="{00000000-0005-0000-0000-000016EA0000}"/>
    <cellStyle name="SAPBEXstdItemX 12 2" xfId="59979" xr:uid="{00000000-0005-0000-0000-000017EA0000}"/>
    <cellStyle name="SAPBEXstdItemX 13" xfId="59980" xr:uid="{00000000-0005-0000-0000-000018EA0000}"/>
    <cellStyle name="SAPBEXstdItemX 14" xfId="59981" xr:uid="{00000000-0005-0000-0000-000019EA0000}"/>
    <cellStyle name="SAPBEXstdItemX 15" xfId="59982" xr:uid="{00000000-0005-0000-0000-00001AEA0000}"/>
    <cellStyle name="SAPBEXstdItemX 2" xfId="59983" xr:uid="{00000000-0005-0000-0000-00001BEA0000}"/>
    <cellStyle name="SAPBEXstdItemX 2 10" xfId="59984" xr:uid="{00000000-0005-0000-0000-00001CEA0000}"/>
    <cellStyle name="SAPBEXstdItemX 2 11" xfId="59985" xr:uid="{00000000-0005-0000-0000-00001DEA0000}"/>
    <cellStyle name="SAPBEXstdItemX 2 12" xfId="59986" xr:uid="{00000000-0005-0000-0000-00001EEA0000}"/>
    <cellStyle name="SAPBEXstdItemX 2 13" xfId="59987" xr:uid="{00000000-0005-0000-0000-00001FEA0000}"/>
    <cellStyle name="SAPBEXstdItemX 2 2" xfId="59988" xr:uid="{00000000-0005-0000-0000-000020EA0000}"/>
    <cellStyle name="SAPBEXstdItemX 2 2 10" xfId="59989" xr:uid="{00000000-0005-0000-0000-000021EA0000}"/>
    <cellStyle name="SAPBEXstdItemX 2 2 2" xfId="59990" xr:uid="{00000000-0005-0000-0000-000022EA0000}"/>
    <cellStyle name="SAPBEXstdItemX 2 2 2 2" xfId="59991" xr:uid="{00000000-0005-0000-0000-000023EA0000}"/>
    <cellStyle name="SAPBEXstdItemX 2 2 2 2 2" xfId="59992" xr:uid="{00000000-0005-0000-0000-000024EA0000}"/>
    <cellStyle name="SAPBEXstdItemX 2 2 2 3" xfId="59993" xr:uid="{00000000-0005-0000-0000-000025EA0000}"/>
    <cellStyle name="SAPBEXstdItemX 2 2 2 3 2" xfId="59994" xr:uid="{00000000-0005-0000-0000-000026EA0000}"/>
    <cellStyle name="SAPBEXstdItemX 2 2 2 4" xfId="59995" xr:uid="{00000000-0005-0000-0000-000027EA0000}"/>
    <cellStyle name="SAPBEXstdItemX 2 2 2 4 2" xfId="59996" xr:uid="{00000000-0005-0000-0000-000028EA0000}"/>
    <cellStyle name="SAPBEXstdItemX 2 2 2 5" xfId="59997" xr:uid="{00000000-0005-0000-0000-000029EA0000}"/>
    <cellStyle name="SAPBEXstdItemX 2 2 2 6" xfId="59998" xr:uid="{00000000-0005-0000-0000-00002AEA0000}"/>
    <cellStyle name="SAPBEXstdItemX 2 2 2 7" xfId="59999" xr:uid="{00000000-0005-0000-0000-00002BEA0000}"/>
    <cellStyle name="SAPBEXstdItemX 2 2 3" xfId="60000" xr:uid="{00000000-0005-0000-0000-00002CEA0000}"/>
    <cellStyle name="SAPBEXstdItemX 2 2 3 2" xfId="60001" xr:uid="{00000000-0005-0000-0000-00002DEA0000}"/>
    <cellStyle name="SAPBEXstdItemX 2 2 3 2 2" xfId="60002" xr:uid="{00000000-0005-0000-0000-00002EEA0000}"/>
    <cellStyle name="SAPBEXstdItemX 2 2 3 3" xfId="60003" xr:uid="{00000000-0005-0000-0000-00002FEA0000}"/>
    <cellStyle name="SAPBEXstdItemX 2 2 3 3 2" xfId="60004" xr:uid="{00000000-0005-0000-0000-000030EA0000}"/>
    <cellStyle name="SAPBEXstdItemX 2 2 3 4" xfId="60005" xr:uid="{00000000-0005-0000-0000-000031EA0000}"/>
    <cellStyle name="SAPBEXstdItemX 2 2 4" xfId="60006" xr:uid="{00000000-0005-0000-0000-000032EA0000}"/>
    <cellStyle name="SAPBEXstdItemX 2 2 4 2" xfId="60007" xr:uid="{00000000-0005-0000-0000-000033EA0000}"/>
    <cellStyle name="SAPBEXstdItemX 2 2 4 2 2" xfId="60008" xr:uid="{00000000-0005-0000-0000-000034EA0000}"/>
    <cellStyle name="SAPBEXstdItemX 2 2 4 3" xfId="60009" xr:uid="{00000000-0005-0000-0000-000035EA0000}"/>
    <cellStyle name="SAPBEXstdItemX 2 2 4 3 2" xfId="60010" xr:uid="{00000000-0005-0000-0000-000036EA0000}"/>
    <cellStyle name="SAPBEXstdItemX 2 2 4 4" xfId="60011" xr:uid="{00000000-0005-0000-0000-000037EA0000}"/>
    <cellStyle name="SAPBEXstdItemX 2 2 5" xfId="60012" xr:uid="{00000000-0005-0000-0000-000038EA0000}"/>
    <cellStyle name="SAPBEXstdItemX 2 2 5 2" xfId="60013" xr:uid="{00000000-0005-0000-0000-000039EA0000}"/>
    <cellStyle name="SAPBEXstdItemX 2 2 6" xfId="60014" xr:uid="{00000000-0005-0000-0000-00003AEA0000}"/>
    <cellStyle name="SAPBEXstdItemX 2 2 6 2" xfId="60015" xr:uid="{00000000-0005-0000-0000-00003BEA0000}"/>
    <cellStyle name="SAPBEXstdItemX 2 2 7" xfId="60016" xr:uid="{00000000-0005-0000-0000-00003CEA0000}"/>
    <cellStyle name="SAPBEXstdItemX 2 2 7 2" xfId="60017" xr:uid="{00000000-0005-0000-0000-00003DEA0000}"/>
    <cellStyle name="SAPBEXstdItemX 2 2 8" xfId="60018" xr:uid="{00000000-0005-0000-0000-00003EEA0000}"/>
    <cellStyle name="SAPBEXstdItemX 2 2 9" xfId="60019" xr:uid="{00000000-0005-0000-0000-00003FEA0000}"/>
    <cellStyle name="SAPBEXstdItemX 2 3" xfId="60020" xr:uid="{00000000-0005-0000-0000-000040EA0000}"/>
    <cellStyle name="SAPBEXstdItemX 2 3 2" xfId="60021" xr:uid="{00000000-0005-0000-0000-000041EA0000}"/>
    <cellStyle name="SAPBEXstdItemX 2 3 2 2" xfId="60022" xr:uid="{00000000-0005-0000-0000-000042EA0000}"/>
    <cellStyle name="SAPBEXstdItemX 2 3 3" xfId="60023" xr:uid="{00000000-0005-0000-0000-000043EA0000}"/>
    <cellStyle name="SAPBEXstdItemX 2 3 3 2" xfId="60024" xr:uid="{00000000-0005-0000-0000-000044EA0000}"/>
    <cellStyle name="SAPBEXstdItemX 2 3 4" xfId="60025" xr:uid="{00000000-0005-0000-0000-000045EA0000}"/>
    <cellStyle name="SAPBEXstdItemX 2 3 4 2" xfId="60026" xr:uid="{00000000-0005-0000-0000-000046EA0000}"/>
    <cellStyle name="SAPBEXstdItemX 2 3 5" xfId="60027" xr:uid="{00000000-0005-0000-0000-000047EA0000}"/>
    <cellStyle name="SAPBEXstdItemX 2 3 6" xfId="60028" xr:uid="{00000000-0005-0000-0000-000048EA0000}"/>
    <cellStyle name="SAPBEXstdItemX 2 3 7" xfId="60029" xr:uid="{00000000-0005-0000-0000-000049EA0000}"/>
    <cellStyle name="SAPBEXstdItemX 2 4" xfId="60030" xr:uid="{00000000-0005-0000-0000-00004AEA0000}"/>
    <cellStyle name="SAPBEXstdItemX 2 4 2" xfId="60031" xr:uid="{00000000-0005-0000-0000-00004BEA0000}"/>
    <cellStyle name="SAPBEXstdItemX 2 4 2 2" xfId="60032" xr:uid="{00000000-0005-0000-0000-00004CEA0000}"/>
    <cellStyle name="SAPBEXstdItemX 2 4 3" xfId="60033" xr:uid="{00000000-0005-0000-0000-00004DEA0000}"/>
    <cellStyle name="SAPBEXstdItemX 2 4 3 2" xfId="60034" xr:uid="{00000000-0005-0000-0000-00004EEA0000}"/>
    <cellStyle name="SAPBEXstdItemX 2 4 4" xfId="60035" xr:uid="{00000000-0005-0000-0000-00004FEA0000}"/>
    <cellStyle name="SAPBEXstdItemX 2 4 4 2" xfId="60036" xr:uid="{00000000-0005-0000-0000-000050EA0000}"/>
    <cellStyle name="SAPBEXstdItemX 2 4 5" xfId="60037" xr:uid="{00000000-0005-0000-0000-000051EA0000}"/>
    <cellStyle name="SAPBEXstdItemX 2 5" xfId="60038" xr:uid="{00000000-0005-0000-0000-000052EA0000}"/>
    <cellStyle name="SAPBEXstdItemX 2 5 2" xfId="60039" xr:uid="{00000000-0005-0000-0000-000053EA0000}"/>
    <cellStyle name="SAPBEXstdItemX 2 5 2 2" xfId="60040" xr:uid="{00000000-0005-0000-0000-000054EA0000}"/>
    <cellStyle name="SAPBEXstdItemX 2 5 3" xfId="60041" xr:uid="{00000000-0005-0000-0000-000055EA0000}"/>
    <cellStyle name="SAPBEXstdItemX 2 5 3 2" xfId="60042" xr:uid="{00000000-0005-0000-0000-000056EA0000}"/>
    <cellStyle name="SAPBEXstdItemX 2 5 4" xfId="60043" xr:uid="{00000000-0005-0000-0000-000057EA0000}"/>
    <cellStyle name="SAPBEXstdItemX 2 6" xfId="60044" xr:uid="{00000000-0005-0000-0000-000058EA0000}"/>
    <cellStyle name="SAPBEXstdItemX 2 6 2" xfId="60045" xr:uid="{00000000-0005-0000-0000-000059EA0000}"/>
    <cellStyle name="SAPBEXstdItemX 2 7" xfId="60046" xr:uid="{00000000-0005-0000-0000-00005AEA0000}"/>
    <cellStyle name="SAPBEXstdItemX 2 7 2" xfId="60047" xr:uid="{00000000-0005-0000-0000-00005BEA0000}"/>
    <cellStyle name="SAPBEXstdItemX 2 8" xfId="60048" xr:uid="{00000000-0005-0000-0000-00005CEA0000}"/>
    <cellStyle name="SAPBEXstdItemX 2 8 2" xfId="60049" xr:uid="{00000000-0005-0000-0000-00005DEA0000}"/>
    <cellStyle name="SAPBEXstdItemX 2 9" xfId="60050" xr:uid="{00000000-0005-0000-0000-00005EEA0000}"/>
    <cellStyle name="SAPBEXstdItemX 2 9 2" xfId="60051" xr:uid="{00000000-0005-0000-0000-00005FEA0000}"/>
    <cellStyle name="SAPBEXstdItemX 3" xfId="60052" xr:uid="{00000000-0005-0000-0000-000060EA0000}"/>
    <cellStyle name="SAPBEXstdItemX 3 10" xfId="60053" xr:uid="{00000000-0005-0000-0000-000061EA0000}"/>
    <cellStyle name="SAPBEXstdItemX 3 2" xfId="60054" xr:uid="{00000000-0005-0000-0000-000062EA0000}"/>
    <cellStyle name="SAPBEXstdItemX 3 2 2" xfId="60055" xr:uid="{00000000-0005-0000-0000-000063EA0000}"/>
    <cellStyle name="SAPBEXstdItemX 3 2 2 2" xfId="60056" xr:uid="{00000000-0005-0000-0000-000064EA0000}"/>
    <cellStyle name="SAPBEXstdItemX 3 2 2 2 2" xfId="60057" xr:uid="{00000000-0005-0000-0000-000065EA0000}"/>
    <cellStyle name="SAPBEXstdItemX 3 2 2 3" xfId="60058" xr:uid="{00000000-0005-0000-0000-000066EA0000}"/>
    <cellStyle name="SAPBEXstdItemX 3 2 2 3 2" xfId="60059" xr:uid="{00000000-0005-0000-0000-000067EA0000}"/>
    <cellStyle name="SAPBEXstdItemX 3 2 2 4" xfId="60060" xr:uid="{00000000-0005-0000-0000-000068EA0000}"/>
    <cellStyle name="SAPBEXstdItemX 3 2 3" xfId="60061" xr:uid="{00000000-0005-0000-0000-000069EA0000}"/>
    <cellStyle name="SAPBEXstdItemX 3 2 3 2" xfId="60062" xr:uid="{00000000-0005-0000-0000-00006AEA0000}"/>
    <cellStyle name="SAPBEXstdItemX 3 2 3 2 2" xfId="60063" xr:uid="{00000000-0005-0000-0000-00006BEA0000}"/>
    <cellStyle name="SAPBEXstdItemX 3 2 3 3" xfId="60064" xr:uid="{00000000-0005-0000-0000-00006CEA0000}"/>
    <cellStyle name="SAPBEXstdItemX 3 2 3 3 2" xfId="60065" xr:uid="{00000000-0005-0000-0000-00006DEA0000}"/>
    <cellStyle name="SAPBEXstdItemX 3 2 3 4" xfId="60066" xr:uid="{00000000-0005-0000-0000-00006EEA0000}"/>
    <cellStyle name="SAPBEXstdItemX 3 2 4" xfId="60067" xr:uid="{00000000-0005-0000-0000-00006FEA0000}"/>
    <cellStyle name="SAPBEXstdItemX 3 2 4 2" xfId="60068" xr:uid="{00000000-0005-0000-0000-000070EA0000}"/>
    <cellStyle name="SAPBEXstdItemX 3 2 5" xfId="60069" xr:uid="{00000000-0005-0000-0000-000071EA0000}"/>
    <cellStyle name="SAPBEXstdItemX 3 2 5 2" xfId="60070" xr:uid="{00000000-0005-0000-0000-000072EA0000}"/>
    <cellStyle name="SAPBEXstdItemX 3 2 6" xfId="60071" xr:uid="{00000000-0005-0000-0000-000073EA0000}"/>
    <cellStyle name="SAPBEXstdItemX 3 2 6 2" xfId="60072" xr:uid="{00000000-0005-0000-0000-000074EA0000}"/>
    <cellStyle name="SAPBEXstdItemX 3 2 7" xfId="60073" xr:uid="{00000000-0005-0000-0000-000075EA0000}"/>
    <cellStyle name="SAPBEXstdItemX 3 2 8" xfId="60074" xr:uid="{00000000-0005-0000-0000-000076EA0000}"/>
    <cellStyle name="SAPBEXstdItemX 3 2 9" xfId="60075" xr:uid="{00000000-0005-0000-0000-000077EA0000}"/>
    <cellStyle name="SAPBEXstdItemX 3 3" xfId="60076" xr:uid="{00000000-0005-0000-0000-000078EA0000}"/>
    <cellStyle name="SAPBEXstdItemX 3 3 2" xfId="60077" xr:uid="{00000000-0005-0000-0000-000079EA0000}"/>
    <cellStyle name="SAPBEXstdItemX 3 3 2 2" xfId="60078" xr:uid="{00000000-0005-0000-0000-00007AEA0000}"/>
    <cellStyle name="SAPBEXstdItemX 3 3 3" xfId="60079" xr:uid="{00000000-0005-0000-0000-00007BEA0000}"/>
    <cellStyle name="SAPBEXstdItemX 3 3 3 2" xfId="60080" xr:uid="{00000000-0005-0000-0000-00007CEA0000}"/>
    <cellStyle name="SAPBEXstdItemX 3 3 4" xfId="60081" xr:uid="{00000000-0005-0000-0000-00007DEA0000}"/>
    <cellStyle name="SAPBEXstdItemX 3 4" xfId="60082" xr:uid="{00000000-0005-0000-0000-00007EEA0000}"/>
    <cellStyle name="SAPBEXstdItemX 3 4 2" xfId="60083" xr:uid="{00000000-0005-0000-0000-00007FEA0000}"/>
    <cellStyle name="SAPBEXstdItemX 3 4 2 2" xfId="60084" xr:uid="{00000000-0005-0000-0000-000080EA0000}"/>
    <cellStyle name="SAPBEXstdItemX 3 4 3" xfId="60085" xr:uid="{00000000-0005-0000-0000-000081EA0000}"/>
    <cellStyle name="SAPBEXstdItemX 3 4 3 2" xfId="60086" xr:uid="{00000000-0005-0000-0000-000082EA0000}"/>
    <cellStyle name="SAPBEXstdItemX 3 4 4" xfId="60087" xr:uid="{00000000-0005-0000-0000-000083EA0000}"/>
    <cellStyle name="SAPBEXstdItemX 3 5" xfId="60088" xr:uid="{00000000-0005-0000-0000-000084EA0000}"/>
    <cellStyle name="SAPBEXstdItemX 3 5 2" xfId="60089" xr:uid="{00000000-0005-0000-0000-000085EA0000}"/>
    <cellStyle name="SAPBEXstdItemX 3 5 2 2" xfId="60090" xr:uid="{00000000-0005-0000-0000-000086EA0000}"/>
    <cellStyle name="SAPBEXstdItemX 3 5 3" xfId="60091" xr:uid="{00000000-0005-0000-0000-000087EA0000}"/>
    <cellStyle name="SAPBEXstdItemX 3 5 3 2" xfId="60092" xr:uid="{00000000-0005-0000-0000-000088EA0000}"/>
    <cellStyle name="SAPBEXstdItemX 3 5 4" xfId="60093" xr:uid="{00000000-0005-0000-0000-000089EA0000}"/>
    <cellStyle name="SAPBEXstdItemX 3 6" xfId="60094" xr:uid="{00000000-0005-0000-0000-00008AEA0000}"/>
    <cellStyle name="SAPBEXstdItemX 3 6 2" xfId="60095" xr:uid="{00000000-0005-0000-0000-00008BEA0000}"/>
    <cellStyle name="SAPBEXstdItemX 3 7" xfId="60096" xr:uid="{00000000-0005-0000-0000-00008CEA0000}"/>
    <cellStyle name="SAPBEXstdItemX 3 7 2" xfId="60097" xr:uid="{00000000-0005-0000-0000-00008DEA0000}"/>
    <cellStyle name="SAPBEXstdItemX 3 8" xfId="60098" xr:uid="{00000000-0005-0000-0000-00008EEA0000}"/>
    <cellStyle name="SAPBEXstdItemX 3 8 2" xfId="60099" xr:uid="{00000000-0005-0000-0000-00008FEA0000}"/>
    <cellStyle name="SAPBEXstdItemX 3 9" xfId="60100" xr:uid="{00000000-0005-0000-0000-000090EA0000}"/>
    <cellStyle name="SAPBEXstdItemX 4" xfId="60101" xr:uid="{00000000-0005-0000-0000-000091EA0000}"/>
    <cellStyle name="SAPBEXstdItemX 4 10" xfId="60102" xr:uid="{00000000-0005-0000-0000-000092EA0000}"/>
    <cellStyle name="SAPBEXstdItemX 4 2" xfId="60103" xr:uid="{00000000-0005-0000-0000-000093EA0000}"/>
    <cellStyle name="SAPBEXstdItemX 4 2 2" xfId="60104" xr:uid="{00000000-0005-0000-0000-000094EA0000}"/>
    <cellStyle name="SAPBEXstdItemX 4 2 2 2" xfId="60105" xr:uid="{00000000-0005-0000-0000-000095EA0000}"/>
    <cellStyle name="SAPBEXstdItemX 4 2 2 2 2" xfId="60106" xr:uid="{00000000-0005-0000-0000-000096EA0000}"/>
    <cellStyle name="SAPBEXstdItemX 4 2 2 3" xfId="60107" xr:uid="{00000000-0005-0000-0000-000097EA0000}"/>
    <cellStyle name="SAPBEXstdItemX 4 2 2 3 2" xfId="60108" xr:uid="{00000000-0005-0000-0000-000098EA0000}"/>
    <cellStyle name="SAPBEXstdItemX 4 2 2 4" xfId="60109" xr:uid="{00000000-0005-0000-0000-000099EA0000}"/>
    <cellStyle name="SAPBEXstdItemX 4 2 3" xfId="60110" xr:uid="{00000000-0005-0000-0000-00009AEA0000}"/>
    <cellStyle name="SAPBEXstdItemX 4 2 3 2" xfId="60111" xr:uid="{00000000-0005-0000-0000-00009BEA0000}"/>
    <cellStyle name="SAPBEXstdItemX 4 2 3 2 2" xfId="60112" xr:uid="{00000000-0005-0000-0000-00009CEA0000}"/>
    <cellStyle name="SAPBEXstdItemX 4 2 3 3" xfId="60113" xr:uid="{00000000-0005-0000-0000-00009DEA0000}"/>
    <cellStyle name="SAPBEXstdItemX 4 2 3 3 2" xfId="60114" xr:uid="{00000000-0005-0000-0000-00009EEA0000}"/>
    <cellStyle name="SAPBEXstdItemX 4 2 3 4" xfId="60115" xr:uid="{00000000-0005-0000-0000-00009FEA0000}"/>
    <cellStyle name="SAPBEXstdItemX 4 2 4" xfId="60116" xr:uid="{00000000-0005-0000-0000-0000A0EA0000}"/>
    <cellStyle name="SAPBEXstdItemX 4 2 4 2" xfId="60117" xr:uid="{00000000-0005-0000-0000-0000A1EA0000}"/>
    <cellStyle name="SAPBEXstdItemX 4 2 5" xfId="60118" xr:uid="{00000000-0005-0000-0000-0000A2EA0000}"/>
    <cellStyle name="SAPBEXstdItemX 4 2 5 2" xfId="60119" xr:uid="{00000000-0005-0000-0000-0000A3EA0000}"/>
    <cellStyle name="SAPBEXstdItemX 4 2 6" xfId="60120" xr:uid="{00000000-0005-0000-0000-0000A4EA0000}"/>
    <cellStyle name="SAPBEXstdItemX 4 2 6 2" xfId="60121" xr:uid="{00000000-0005-0000-0000-0000A5EA0000}"/>
    <cellStyle name="SAPBEXstdItemX 4 2 7" xfId="60122" xr:uid="{00000000-0005-0000-0000-0000A6EA0000}"/>
    <cellStyle name="SAPBEXstdItemX 4 3" xfId="60123" xr:uid="{00000000-0005-0000-0000-0000A7EA0000}"/>
    <cellStyle name="SAPBEXstdItemX 4 3 2" xfId="60124" xr:uid="{00000000-0005-0000-0000-0000A8EA0000}"/>
    <cellStyle name="SAPBEXstdItemX 4 3 2 2" xfId="60125" xr:uid="{00000000-0005-0000-0000-0000A9EA0000}"/>
    <cellStyle name="SAPBEXstdItemX 4 3 3" xfId="60126" xr:uid="{00000000-0005-0000-0000-0000AAEA0000}"/>
    <cellStyle name="SAPBEXstdItemX 4 3 3 2" xfId="60127" xr:uid="{00000000-0005-0000-0000-0000ABEA0000}"/>
    <cellStyle name="SAPBEXstdItemX 4 3 4" xfId="60128" xr:uid="{00000000-0005-0000-0000-0000ACEA0000}"/>
    <cellStyle name="SAPBEXstdItemX 4 4" xfId="60129" xr:uid="{00000000-0005-0000-0000-0000ADEA0000}"/>
    <cellStyle name="SAPBEXstdItemX 4 4 2" xfId="60130" xr:uid="{00000000-0005-0000-0000-0000AEEA0000}"/>
    <cellStyle name="SAPBEXstdItemX 4 4 2 2" xfId="60131" xr:uid="{00000000-0005-0000-0000-0000AFEA0000}"/>
    <cellStyle name="SAPBEXstdItemX 4 4 3" xfId="60132" xr:uid="{00000000-0005-0000-0000-0000B0EA0000}"/>
    <cellStyle name="SAPBEXstdItemX 4 4 3 2" xfId="60133" xr:uid="{00000000-0005-0000-0000-0000B1EA0000}"/>
    <cellStyle name="SAPBEXstdItemX 4 4 4" xfId="60134" xr:uid="{00000000-0005-0000-0000-0000B2EA0000}"/>
    <cellStyle name="SAPBEXstdItemX 4 5" xfId="60135" xr:uid="{00000000-0005-0000-0000-0000B3EA0000}"/>
    <cellStyle name="SAPBEXstdItemX 4 5 2" xfId="60136" xr:uid="{00000000-0005-0000-0000-0000B4EA0000}"/>
    <cellStyle name="SAPBEXstdItemX 4 6" xfId="60137" xr:uid="{00000000-0005-0000-0000-0000B5EA0000}"/>
    <cellStyle name="SAPBEXstdItemX 4 6 2" xfId="60138" xr:uid="{00000000-0005-0000-0000-0000B6EA0000}"/>
    <cellStyle name="SAPBEXstdItemX 4 7" xfId="60139" xr:uid="{00000000-0005-0000-0000-0000B7EA0000}"/>
    <cellStyle name="SAPBEXstdItemX 4 7 2" xfId="60140" xr:uid="{00000000-0005-0000-0000-0000B8EA0000}"/>
    <cellStyle name="SAPBEXstdItemX 4 8" xfId="60141" xr:uid="{00000000-0005-0000-0000-0000B9EA0000}"/>
    <cellStyle name="SAPBEXstdItemX 4 9" xfId="60142" xr:uid="{00000000-0005-0000-0000-0000BAEA0000}"/>
    <cellStyle name="SAPBEXstdItemX 5" xfId="60143" xr:uid="{00000000-0005-0000-0000-0000BBEA0000}"/>
    <cellStyle name="SAPBEXstdItemX 5 2" xfId="60144" xr:uid="{00000000-0005-0000-0000-0000BCEA0000}"/>
    <cellStyle name="SAPBEXstdItemX 5 2 2" xfId="60145" xr:uid="{00000000-0005-0000-0000-0000BDEA0000}"/>
    <cellStyle name="SAPBEXstdItemX 5 3" xfId="60146" xr:uid="{00000000-0005-0000-0000-0000BEEA0000}"/>
    <cellStyle name="SAPBEXstdItemX 5 3 2" xfId="60147" xr:uid="{00000000-0005-0000-0000-0000BFEA0000}"/>
    <cellStyle name="SAPBEXstdItemX 5 4" xfId="60148" xr:uid="{00000000-0005-0000-0000-0000C0EA0000}"/>
    <cellStyle name="SAPBEXstdItemX 5 4 2" xfId="60149" xr:uid="{00000000-0005-0000-0000-0000C1EA0000}"/>
    <cellStyle name="SAPBEXstdItemX 5 5" xfId="60150" xr:uid="{00000000-0005-0000-0000-0000C2EA0000}"/>
    <cellStyle name="SAPBEXstdItemX 5 6" xfId="60151" xr:uid="{00000000-0005-0000-0000-0000C3EA0000}"/>
    <cellStyle name="SAPBEXstdItemX 5 7" xfId="60152" xr:uid="{00000000-0005-0000-0000-0000C4EA0000}"/>
    <cellStyle name="SAPBEXstdItemX 6" xfId="60153" xr:uid="{00000000-0005-0000-0000-0000C5EA0000}"/>
    <cellStyle name="SAPBEXstdItemX 6 2" xfId="60154" xr:uid="{00000000-0005-0000-0000-0000C6EA0000}"/>
    <cellStyle name="SAPBEXstdItemX 6 2 2" xfId="60155" xr:uid="{00000000-0005-0000-0000-0000C7EA0000}"/>
    <cellStyle name="SAPBEXstdItemX 6 3" xfId="60156" xr:uid="{00000000-0005-0000-0000-0000C8EA0000}"/>
    <cellStyle name="SAPBEXstdItemX 6 3 2" xfId="60157" xr:uid="{00000000-0005-0000-0000-0000C9EA0000}"/>
    <cellStyle name="SAPBEXstdItemX 6 4" xfId="60158" xr:uid="{00000000-0005-0000-0000-0000CAEA0000}"/>
    <cellStyle name="SAPBEXstdItemX 6 4 2" xfId="60159" xr:uid="{00000000-0005-0000-0000-0000CBEA0000}"/>
    <cellStyle name="SAPBEXstdItemX 6 5" xfId="60160" xr:uid="{00000000-0005-0000-0000-0000CCEA0000}"/>
    <cellStyle name="SAPBEXstdItemX 7" xfId="60161" xr:uid="{00000000-0005-0000-0000-0000CDEA0000}"/>
    <cellStyle name="SAPBEXstdItemX 7 2" xfId="60162" xr:uid="{00000000-0005-0000-0000-0000CEEA0000}"/>
    <cellStyle name="SAPBEXstdItemX 7 2 2" xfId="60163" xr:uid="{00000000-0005-0000-0000-0000CFEA0000}"/>
    <cellStyle name="SAPBEXstdItemX 7 3" xfId="60164" xr:uid="{00000000-0005-0000-0000-0000D0EA0000}"/>
    <cellStyle name="SAPBEXstdItemX 7 3 2" xfId="60165" xr:uid="{00000000-0005-0000-0000-0000D1EA0000}"/>
    <cellStyle name="SAPBEXstdItemX 7 4" xfId="60166" xr:uid="{00000000-0005-0000-0000-0000D2EA0000}"/>
    <cellStyle name="SAPBEXstdItemX 7 4 2" xfId="60167" xr:uid="{00000000-0005-0000-0000-0000D3EA0000}"/>
    <cellStyle name="SAPBEXstdItemX 7 5" xfId="60168" xr:uid="{00000000-0005-0000-0000-0000D4EA0000}"/>
    <cellStyle name="SAPBEXstdItemX 8" xfId="60169" xr:uid="{00000000-0005-0000-0000-0000D5EA0000}"/>
    <cellStyle name="SAPBEXstdItemX 8 2" xfId="60170" xr:uid="{00000000-0005-0000-0000-0000D6EA0000}"/>
    <cellStyle name="SAPBEXstdItemX 9" xfId="60171" xr:uid="{00000000-0005-0000-0000-0000D7EA0000}"/>
    <cellStyle name="SAPBEXstdItemX 9 2" xfId="60172" xr:uid="{00000000-0005-0000-0000-0000D8EA0000}"/>
    <cellStyle name="SAPBEXstdItemX_Budget Consolidation by Balancing Acct v1" xfId="60173" xr:uid="{00000000-0005-0000-0000-0000D9EA0000}"/>
    <cellStyle name="SAPBEXsubData" xfId="60174" xr:uid="{00000000-0005-0000-0000-0000DAEA0000}"/>
    <cellStyle name="SAPBEXsubData 2" xfId="60175" xr:uid="{00000000-0005-0000-0000-0000DBEA0000}"/>
    <cellStyle name="SAPBEXsubData 2 2" xfId="60176" xr:uid="{00000000-0005-0000-0000-0000DCEA0000}"/>
    <cellStyle name="SAPBEXsubData 3" xfId="60177" xr:uid="{00000000-0005-0000-0000-0000DDEA0000}"/>
    <cellStyle name="SAPBEXsubDataEmph" xfId="60178" xr:uid="{00000000-0005-0000-0000-0000DEEA0000}"/>
    <cellStyle name="SAPBEXsubDataEmph 2" xfId="60179" xr:uid="{00000000-0005-0000-0000-0000DFEA0000}"/>
    <cellStyle name="SAPBEXsubDataEmph 2 2" xfId="60180" xr:uid="{00000000-0005-0000-0000-0000E0EA0000}"/>
    <cellStyle name="SAPBEXsubDataEmph 3" xfId="60181" xr:uid="{00000000-0005-0000-0000-0000E1EA0000}"/>
    <cellStyle name="SAPBEXsubExc1" xfId="60182" xr:uid="{00000000-0005-0000-0000-0000E2EA0000}"/>
    <cellStyle name="SAPBEXsubExc1 2" xfId="60183" xr:uid="{00000000-0005-0000-0000-0000E3EA0000}"/>
    <cellStyle name="SAPBEXsubExc1 2 2" xfId="60184" xr:uid="{00000000-0005-0000-0000-0000E4EA0000}"/>
    <cellStyle name="SAPBEXsubExc1 3" xfId="60185" xr:uid="{00000000-0005-0000-0000-0000E5EA0000}"/>
    <cellStyle name="SAPBEXsubExc1Emph" xfId="60186" xr:uid="{00000000-0005-0000-0000-0000E6EA0000}"/>
    <cellStyle name="SAPBEXsubExc1Emph 2" xfId="60187" xr:uid="{00000000-0005-0000-0000-0000E7EA0000}"/>
    <cellStyle name="SAPBEXsubExc1Emph 2 2" xfId="60188" xr:uid="{00000000-0005-0000-0000-0000E8EA0000}"/>
    <cellStyle name="SAPBEXsubExc1Emph 3" xfId="60189" xr:uid="{00000000-0005-0000-0000-0000E9EA0000}"/>
    <cellStyle name="SAPBEXsubExc2" xfId="60190" xr:uid="{00000000-0005-0000-0000-0000EAEA0000}"/>
    <cellStyle name="SAPBEXsubExc2 2" xfId="60191" xr:uid="{00000000-0005-0000-0000-0000EBEA0000}"/>
    <cellStyle name="SAPBEXsubExc2 2 2" xfId="60192" xr:uid="{00000000-0005-0000-0000-0000ECEA0000}"/>
    <cellStyle name="SAPBEXsubExc2 3" xfId="60193" xr:uid="{00000000-0005-0000-0000-0000EDEA0000}"/>
    <cellStyle name="SAPBEXsubExc2Emph" xfId="60194" xr:uid="{00000000-0005-0000-0000-0000EEEA0000}"/>
    <cellStyle name="SAPBEXsubExc2Emph 2" xfId="60195" xr:uid="{00000000-0005-0000-0000-0000EFEA0000}"/>
    <cellStyle name="SAPBEXsubExc2Emph 2 2" xfId="60196" xr:uid="{00000000-0005-0000-0000-0000F0EA0000}"/>
    <cellStyle name="SAPBEXsubExc2Emph 3" xfId="60197" xr:uid="{00000000-0005-0000-0000-0000F1EA0000}"/>
    <cellStyle name="SAPBEXsubItem" xfId="60198" xr:uid="{00000000-0005-0000-0000-0000F2EA0000}"/>
    <cellStyle name="SAPBEXsubItem 2" xfId="60199" xr:uid="{00000000-0005-0000-0000-0000F3EA0000}"/>
    <cellStyle name="SAPBEXsubItem 2 2" xfId="60200" xr:uid="{00000000-0005-0000-0000-0000F4EA0000}"/>
    <cellStyle name="SAPBEXsubItem 3" xfId="60201" xr:uid="{00000000-0005-0000-0000-0000F5EA0000}"/>
    <cellStyle name="SAPBEXtitle" xfId="60202" xr:uid="{00000000-0005-0000-0000-0000F6EA0000}"/>
    <cellStyle name="SAPBEXtitle 2" xfId="60203" xr:uid="{00000000-0005-0000-0000-0000F7EA0000}"/>
    <cellStyle name="SAPBEXtitle 2 2" xfId="60204" xr:uid="{00000000-0005-0000-0000-0000F8EA0000}"/>
    <cellStyle name="SAPBEXtitle 2 2 2" xfId="60205" xr:uid="{00000000-0005-0000-0000-0000F9EA0000}"/>
    <cellStyle name="SAPBEXtitle 2 2 2 2" xfId="60206" xr:uid="{00000000-0005-0000-0000-0000FAEA0000}"/>
    <cellStyle name="SAPBEXtitle 2 2 3" xfId="60207" xr:uid="{00000000-0005-0000-0000-0000FBEA0000}"/>
    <cellStyle name="SAPBEXtitle 2 2 3 2" xfId="60208" xr:uid="{00000000-0005-0000-0000-0000FCEA0000}"/>
    <cellStyle name="SAPBEXtitle 2 2 4" xfId="60209" xr:uid="{00000000-0005-0000-0000-0000FDEA0000}"/>
    <cellStyle name="SAPBEXtitle 2 2 4 2" xfId="60210" xr:uid="{00000000-0005-0000-0000-0000FEEA0000}"/>
    <cellStyle name="SAPBEXtitle 2 3" xfId="60211" xr:uid="{00000000-0005-0000-0000-0000FFEA0000}"/>
    <cellStyle name="SAPBEXtitle 2 3 2" xfId="60212" xr:uid="{00000000-0005-0000-0000-000000EB0000}"/>
    <cellStyle name="SAPBEXtitle 2 3 2 2" xfId="60213" xr:uid="{00000000-0005-0000-0000-000001EB0000}"/>
    <cellStyle name="SAPBEXtitle 2 3 3" xfId="60214" xr:uid="{00000000-0005-0000-0000-000002EB0000}"/>
    <cellStyle name="SAPBEXtitle 2 3 3 2" xfId="60215" xr:uid="{00000000-0005-0000-0000-000003EB0000}"/>
    <cellStyle name="SAPBEXtitle 2 3 4" xfId="60216" xr:uid="{00000000-0005-0000-0000-000004EB0000}"/>
    <cellStyle name="SAPBEXtitle 2 3 5" xfId="60217" xr:uid="{00000000-0005-0000-0000-000005EB0000}"/>
    <cellStyle name="SAPBEXtitle 2 4" xfId="60218" xr:uid="{00000000-0005-0000-0000-000006EB0000}"/>
    <cellStyle name="SAPBEXtitle 2 4 2" xfId="60219" xr:uid="{00000000-0005-0000-0000-000007EB0000}"/>
    <cellStyle name="SAPBEXtitle 2 5" xfId="60220" xr:uid="{00000000-0005-0000-0000-000008EB0000}"/>
    <cellStyle name="SAPBEXtitle 2 5 2" xfId="60221" xr:uid="{00000000-0005-0000-0000-000009EB0000}"/>
    <cellStyle name="SAPBEXtitle 2 6" xfId="60222" xr:uid="{00000000-0005-0000-0000-00000AEB0000}"/>
    <cellStyle name="SAPBEXtitle 2 6 2" xfId="60223" xr:uid="{00000000-0005-0000-0000-00000BEB0000}"/>
    <cellStyle name="SAPBEXtitle 2 7" xfId="60224" xr:uid="{00000000-0005-0000-0000-00000CEB0000}"/>
    <cellStyle name="SAPBEXtitle 2 7 2" xfId="60225" xr:uid="{00000000-0005-0000-0000-00000DEB0000}"/>
    <cellStyle name="SAPBEXtitle 2 8" xfId="60226" xr:uid="{00000000-0005-0000-0000-00000EEB0000}"/>
    <cellStyle name="SAPBEXtitle 3" xfId="60227" xr:uid="{00000000-0005-0000-0000-00000FEB0000}"/>
    <cellStyle name="SAPBEXtitle 3 2" xfId="60228" xr:uid="{00000000-0005-0000-0000-000010EB0000}"/>
    <cellStyle name="SAPBEXtitle 3 3" xfId="60229" xr:uid="{00000000-0005-0000-0000-000011EB0000}"/>
    <cellStyle name="SAPBEXtitle 3 4" xfId="60230" xr:uid="{00000000-0005-0000-0000-000012EB0000}"/>
    <cellStyle name="SAPBEXtitle 3 5" xfId="60231" xr:uid="{00000000-0005-0000-0000-000013EB0000}"/>
    <cellStyle name="SAPBEXtitle 4" xfId="60232" xr:uid="{00000000-0005-0000-0000-000014EB0000}"/>
    <cellStyle name="SAPBEXtitle 4 2" xfId="60233" xr:uid="{00000000-0005-0000-0000-000015EB0000}"/>
    <cellStyle name="SAPBEXtitle 4 3" xfId="60234" xr:uid="{00000000-0005-0000-0000-000016EB0000}"/>
    <cellStyle name="SAPBEXtitle 5" xfId="60235" xr:uid="{00000000-0005-0000-0000-000017EB0000}"/>
    <cellStyle name="SAPBEXtitle 6" xfId="60236" xr:uid="{00000000-0005-0000-0000-000018EB0000}"/>
    <cellStyle name="SAPBEXunassignedItem" xfId="60237" xr:uid="{00000000-0005-0000-0000-000019EB0000}"/>
    <cellStyle name="SAPBEXunassignedItem 2" xfId="60238" xr:uid="{00000000-0005-0000-0000-00001AEB0000}"/>
    <cellStyle name="SAPBEXunassignedItem 2 2" xfId="60239" xr:uid="{00000000-0005-0000-0000-00001BEB0000}"/>
    <cellStyle name="SAPBEXunassignedItem 2 2 2" xfId="60240" xr:uid="{00000000-0005-0000-0000-00001CEB0000}"/>
    <cellStyle name="SAPBEXunassignedItem 2 2 3" xfId="60241" xr:uid="{00000000-0005-0000-0000-00001DEB0000}"/>
    <cellStyle name="SAPBEXunassignedItem 2 3" xfId="60242" xr:uid="{00000000-0005-0000-0000-00001EEB0000}"/>
    <cellStyle name="SAPBEXunassignedItem 2 3 2" xfId="60243" xr:uid="{00000000-0005-0000-0000-00001FEB0000}"/>
    <cellStyle name="SAPBEXunassignedItem 2 4" xfId="60244" xr:uid="{00000000-0005-0000-0000-000020EB0000}"/>
    <cellStyle name="SAPBEXunassignedItem 2 5" xfId="60245" xr:uid="{00000000-0005-0000-0000-000021EB0000}"/>
    <cellStyle name="SAPBEXunassignedItem 3" xfId="60246" xr:uid="{00000000-0005-0000-0000-000022EB0000}"/>
    <cellStyle name="SAPBEXunassignedItem 3 2" xfId="60247" xr:uid="{00000000-0005-0000-0000-000023EB0000}"/>
    <cellStyle name="SAPBEXunassignedItem 3 3" xfId="60248" xr:uid="{00000000-0005-0000-0000-000024EB0000}"/>
    <cellStyle name="SAPBEXunassignedItem 3 4" xfId="60249" xr:uid="{00000000-0005-0000-0000-000025EB0000}"/>
    <cellStyle name="SAPBEXunassignedItem 4" xfId="60250" xr:uid="{00000000-0005-0000-0000-000026EB0000}"/>
    <cellStyle name="SAPBEXunassignedItem 4 2" xfId="60251" xr:uid="{00000000-0005-0000-0000-000027EB0000}"/>
    <cellStyle name="SAPBEXunassignedItem 5" xfId="60252" xr:uid="{00000000-0005-0000-0000-000028EB0000}"/>
    <cellStyle name="SAPBEXunassignedItem 6" xfId="60253" xr:uid="{00000000-0005-0000-0000-000029EB0000}"/>
    <cellStyle name="SAPBEXundefined" xfId="60254" xr:uid="{00000000-0005-0000-0000-00002AEB0000}"/>
    <cellStyle name="SAPBEXundefined 10" xfId="60255" xr:uid="{00000000-0005-0000-0000-00002BEB0000}"/>
    <cellStyle name="SAPBEXundefined 11" xfId="60256" xr:uid="{00000000-0005-0000-0000-00002CEB0000}"/>
    <cellStyle name="SAPBEXundefined 2" xfId="60257" xr:uid="{00000000-0005-0000-0000-00002DEB0000}"/>
    <cellStyle name="SAPBEXundefined 2 10" xfId="60258" xr:uid="{00000000-0005-0000-0000-00002EEB0000}"/>
    <cellStyle name="SAPBEXundefined 2 2" xfId="60259" xr:uid="{00000000-0005-0000-0000-00002FEB0000}"/>
    <cellStyle name="SAPBEXundefined 2 2 2" xfId="60260" xr:uid="{00000000-0005-0000-0000-000030EB0000}"/>
    <cellStyle name="SAPBEXundefined 2 2 2 2" xfId="60261" xr:uid="{00000000-0005-0000-0000-000031EB0000}"/>
    <cellStyle name="SAPBEXundefined 2 2 2 2 2" xfId="60262" xr:uid="{00000000-0005-0000-0000-000032EB0000}"/>
    <cellStyle name="SAPBEXundefined 2 2 2 3" xfId="60263" xr:uid="{00000000-0005-0000-0000-000033EB0000}"/>
    <cellStyle name="SAPBEXundefined 2 2 2 3 2" xfId="60264" xr:uid="{00000000-0005-0000-0000-000034EB0000}"/>
    <cellStyle name="SAPBEXundefined 2 2 2 4" xfId="60265" xr:uid="{00000000-0005-0000-0000-000035EB0000}"/>
    <cellStyle name="SAPBEXundefined 2 2 3" xfId="60266" xr:uid="{00000000-0005-0000-0000-000036EB0000}"/>
    <cellStyle name="SAPBEXundefined 2 2 3 2" xfId="60267" xr:uid="{00000000-0005-0000-0000-000037EB0000}"/>
    <cellStyle name="SAPBEXundefined 2 2 4" xfId="60268" xr:uid="{00000000-0005-0000-0000-000038EB0000}"/>
    <cellStyle name="SAPBEXundefined 2 2 4 2" xfId="60269" xr:uid="{00000000-0005-0000-0000-000039EB0000}"/>
    <cellStyle name="SAPBEXundefined 2 2 5" xfId="60270" xr:uid="{00000000-0005-0000-0000-00003AEB0000}"/>
    <cellStyle name="SAPBEXundefined 2 3" xfId="60271" xr:uid="{00000000-0005-0000-0000-00003BEB0000}"/>
    <cellStyle name="SAPBEXundefined 2 3 2" xfId="60272" xr:uid="{00000000-0005-0000-0000-00003CEB0000}"/>
    <cellStyle name="SAPBEXundefined 2 3 2 2" xfId="60273" xr:uid="{00000000-0005-0000-0000-00003DEB0000}"/>
    <cellStyle name="SAPBEXundefined 2 3 3" xfId="60274" xr:uid="{00000000-0005-0000-0000-00003EEB0000}"/>
    <cellStyle name="SAPBEXundefined 2 3 3 2" xfId="60275" xr:uid="{00000000-0005-0000-0000-00003FEB0000}"/>
    <cellStyle name="SAPBEXundefined 2 3 4" xfId="60276" xr:uid="{00000000-0005-0000-0000-000040EB0000}"/>
    <cellStyle name="SAPBEXundefined 2 4" xfId="60277" xr:uid="{00000000-0005-0000-0000-000041EB0000}"/>
    <cellStyle name="SAPBEXundefined 2 4 2" xfId="60278" xr:uid="{00000000-0005-0000-0000-000042EB0000}"/>
    <cellStyle name="SAPBEXundefined 2 4 2 2" xfId="60279" xr:uid="{00000000-0005-0000-0000-000043EB0000}"/>
    <cellStyle name="SAPBEXundefined 2 4 3" xfId="60280" xr:uid="{00000000-0005-0000-0000-000044EB0000}"/>
    <cellStyle name="SAPBEXundefined 2 4 3 2" xfId="60281" xr:uid="{00000000-0005-0000-0000-000045EB0000}"/>
    <cellStyle name="SAPBEXundefined 2 4 4" xfId="60282" xr:uid="{00000000-0005-0000-0000-000046EB0000}"/>
    <cellStyle name="SAPBEXundefined 2 5" xfId="60283" xr:uid="{00000000-0005-0000-0000-000047EB0000}"/>
    <cellStyle name="SAPBEXundefined 2 5 2" xfId="60284" xr:uid="{00000000-0005-0000-0000-000048EB0000}"/>
    <cellStyle name="SAPBEXundefined 2 6" xfId="60285" xr:uid="{00000000-0005-0000-0000-000049EB0000}"/>
    <cellStyle name="SAPBEXundefined 2 6 2" xfId="60286" xr:uid="{00000000-0005-0000-0000-00004AEB0000}"/>
    <cellStyle name="SAPBEXundefined 2 7" xfId="60287" xr:uid="{00000000-0005-0000-0000-00004BEB0000}"/>
    <cellStyle name="SAPBEXundefined 2 8" xfId="60288" xr:uid="{00000000-0005-0000-0000-00004CEB0000}"/>
    <cellStyle name="SAPBEXundefined 2 9" xfId="60289" xr:uid="{00000000-0005-0000-0000-00004DEB0000}"/>
    <cellStyle name="SAPBEXundefined 3" xfId="60290" xr:uid="{00000000-0005-0000-0000-00004EEB0000}"/>
    <cellStyle name="SAPBEXundefined 3 2" xfId="60291" xr:uid="{00000000-0005-0000-0000-00004FEB0000}"/>
    <cellStyle name="SAPBEXundefined 3 2 2" xfId="60292" xr:uid="{00000000-0005-0000-0000-000050EB0000}"/>
    <cellStyle name="SAPBEXundefined 3 2 2 2" xfId="60293" xr:uid="{00000000-0005-0000-0000-000051EB0000}"/>
    <cellStyle name="SAPBEXundefined 3 2 2 2 2" xfId="60294" xr:uid="{00000000-0005-0000-0000-000052EB0000}"/>
    <cellStyle name="SAPBEXundefined 3 2 2 3" xfId="60295" xr:uid="{00000000-0005-0000-0000-000053EB0000}"/>
    <cellStyle name="SAPBEXundefined 3 2 2 3 2" xfId="60296" xr:uid="{00000000-0005-0000-0000-000054EB0000}"/>
    <cellStyle name="SAPBEXundefined 3 2 2 4" xfId="60297" xr:uid="{00000000-0005-0000-0000-000055EB0000}"/>
    <cellStyle name="SAPBEXundefined 3 2 3" xfId="60298" xr:uid="{00000000-0005-0000-0000-000056EB0000}"/>
    <cellStyle name="SAPBEXundefined 3 2 3 2" xfId="60299" xr:uid="{00000000-0005-0000-0000-000057EB0000}"/>
    <cellStyle name="SAPBEXundefined 3 2 3 2 2" xfId="60300" xr:uid="{00000000-0005-0000-0000-000058EB0000}"/>
    <cellStyle name="SAPBEXundefined 3 2 3 3" xfId="60301" xr:uid="{00000000-0005-0000-0000-000059EB0000}"/>
    <cellStyle name="SAPBEXundefined 3 2 3 3 2" xfId="60302" xr:uid="{00000000-0005-0000-0000-00005AEB0000}"/>
    <cellStyle name="SAPBEXundefined 3 2 3 4" xfId="60303" xr:uid="{00000000-0005-0000-0000-00005BEB0000}"/>
    <cellStyle name="SAPBEXundefined 3 2 4" xfId="60304" xr:uid="{00000000-0005-0000-0000-00005CEB0000}"/>
    <cellStyle name="SAPBEXundefined 3 2 4 2" xfId="60305" xr:uid="{00000000-0005-0000-0000-00005DEB0000}"/>
    <cellStyle name="SAPBEXundefined 3 2 5" xfId="60306" xr:uid="{00000000-0005-0000-0000-00005EEB0000}"/>
    <cellStyle name="SAPBEXundefined 3 2 5 2" xfId="60307" xr:uid="{00000000-0005-0000-0000-00005FEB0000}"/>
    <cellStyle name="SAPBEXundefined 3 2 6" xfId="60308" xr:uid="{00000000-0005-0000-0000-000060EB0000}"/>
    <cellStyle name="SAPBEXundefined 3 3" xfId="60309" xr:uid="{00000000-0005-0000-0000-000061EB0000}"/>
    <cellStyle name="SAPBEXundefined 3 3 2" xfId="60310" xr:uid="{00000000-0005-0000-0000-000062EB0000}"/>
    <cellStyle name="SAPBEXundefined 3 3 2 2" xfId="60311" xr:uid="{00000000-0005-0000-0000-000063EB0000}"/>
    <cellStyle name="SAPBEXundefined 3 3 3" xfId="60312" xr:uid="{00000000-0005-0000-0000-000064EB0000}"/>
    <cellStyle name="SAPBEXundefined 3 3 3 2" xfId="60313" xr:uid="{00000000-0005-0000-0000-000065EB0000}"/>
    <cellStyle name="SAPBEXundefined 3 3 4" xfId="60314" xr:uid="{00000000-0005-0000-0000-000066EB0000}"/>
    <cellStyle name="SAPBEXundefined 3 4" xfId="60315" xr:uid="{00000000-0005-0000-0000-000067EB0000}"/>
    <cellStyle name="SAPBEXundefined 3 4 2" xfId="60316" xr:uid="{00000000-0005-0000-0000-000068EB0000}"/>
    <cellStyle name="SAPBEXundefined 3 4 2 2" xfId="60317" xr:uid="{00000000-0005-0000-0000-000069EB0000}"/>
    <cellStyle name="SAPBEXundefined 3 4 3" xfId="60318" xr:uid="{00000000-0005-0000-0000-00006AEB0000}"/>
    <cellStyle name="SAPBEXundefined 3 4 3 2" xfId="60319" xr:uid="{00000000-0005-0000-0000-00006BEB0000}"/>
    <cellStyle name="SAPBEXundefined 3 4 4" xfId="60320" xr:uid="{00000000-0005-0000-0000-00006CEB0000}"/>
    <cellStyle name="SAPBEXundefined 3 5" xfId="60321" xr:uid="{00000000-0005-0000-0000-00006DEB0000}"/>
    <cellStyle name="SAPBEXundefined 3 5 2" xfId="60322" xr:uid="{00000000-0005-0000-0000-00006EEB0000}"/>
    <cellStyle name="SAPBEXundefined 3 5 2 2" xfId="60323" xr:uid="{00000000-0005-0000-0000-00006FEB0000}"/>
    <cellStyle name="SAPBEXundefined 3 5 3" xfId="60324" xr:uid="{00000000-0005-0000-0000-000070EB0000}"/>
    <cellStyle name="SAPBEXundefined 3 5 3 2" xfId="60325" xr:uid="{00000000-0005-0000-0000-000071EB0000}"/>
    <cellStyle name="SAPBEXundefined 3 5 4" xfId="60326" xr:uid="{00000000-0005-0000-0000-000072EB0000}"/>
    <cellStyle name="SAPBEXundefined 3 6" xfId="60327" xr:uid="{00000000-0005-0000-0000-000073EB0000}"/>
    <cellStyle name="SAPBEXundefined 3 6 2" xfId="60328" xr:uid="{00000000-0005-0000-0000-000074EB0000}"/>
    <cellStyle name="SAPBEXundefined 3 7" xfId="60329" xr:uid="{00000000-0005-0000-0000-000075EB0000}"/>
    <cellStyle name="SAPBEXundefined 3 7 2" xfId="60330" xr:uid="{00000000-0005-0000-0000-000076EB0000}"/>
    <cellStyle name="SAPBEXundefined 3 8" xfId="60331" xr:uid="{00000000-0005-0000-0000-000077EB0000}"/>
    <cellStyle name="SAPBEXundefined 3 9" xfId="60332" xr:uid="{00000000-0005-0000-0000-000078EB0000}"/>
    <cellStyle name="SAPBEXundefined 4" xfId="60333" xr:uid="{00000000-0005-0000-0000-000079EB0000}"/>
    <cellStyle name="SAPBEXundefined 4 2" xfId="60334" xr:uid="{00000000-0005-0000-0000-00007AEB0000}"/>
    <cellStyle name="SAPBEXundefined 4 2 2" xfId="60335" xr:uid="{00000000-0005-0000-0000-00007BEB0000}"/>
    <cellStyle name="SAPBEXundefined 4 3" xfId="60336" xr:uid="{00000000-0005-0000-0000-00007CEB0000}"/>
    <cellStyle name="SAPBEXundefined 4 3 2" xfId="60337" xr:uid="{00000000-0005-0000-0000-00007DEB0000}"/>
    <cellStyle name="SAPBEXundefined 4 4" xfId="60338" xr:uid="{00000000-0005-0000-0000-00007EEB0000}"/>
    <cellStyle name="SAPBEXundefined 5" xfId="60339" xr:uid="{00000000-0005-0000-0000-00007FEB0000}"/>
    <cellStyle name="SAPBEXundefined 5 2" xfId="60340" xr:uid="{00000000-0005-0000-0000-000080EB0000}"/>
    <cellStyle name="SAPBEXundefined 5 2 2" xfId="60341" xr:uid="{00000000-0005-0000-0000-000081EB0000}"/>
    <cellStyle name="SAPBEXundefined 5 3" xfId="60342" xr:uid="{00000000-0005-0000-0000-000082EB0000}"/>
    <cellStyle name="SAPBEXundefined 5 3 2" xfId="60343" xr:uid="{00000000-0005-0000-0000-000083EB0000}"/>
    <cellStyle name="SAPBEXundefined 5 4" xfId="60344" xr:uid="{00000000-0005-0000-0000-000084EB0000}"/>
    <cellStyle name="SAPBEXundefined 6" xfId="60345" xr:uid="{00000000-0005-0000-0000-000085EB0000}"/>
    <cellStyle name="SAPBEXundefined 6 2" xfId="60346" xr:uid="{00000000-0005-0000-0000-000086EB0000}"/>
    <cellStyle name="SAPBEXundefined 6 2 2" xfId="60347" xr:uid="{00000000-0005-0000-0000-000087EB0000}"/>
    <cellStyle name="SAPBEXundefined 6 3" xfId="60348" xr:uid="{00000000-0005-0000-0000-000088EB0000}"/>
    <cellStyle name="SAPBEXundefined 6 3 2" xfId="60349" xr:uid="{00000000-0005-0000-0000-000089EB0000}"/>
    <cellStyle name="SAPBEXundefined 6 4" xfId="60350" xr:uid="{00000000-0005-0000-0000-00008AEB0000}"/>
    <cellStyle name="SAPBEXundefined 7" xfId="60351" xr:uid="{00000000-0005-0000-0000-00008BEB0000}"/>
    <cellStyle name="SAPBEXundefined 7 2" xfId="60352" xr:uid="{00000000-0005-0000-0000-00008CEB0000}"/>
    <cellStyle name="SAPBEXundefined 8" xfId="60353" xr:uid="{00000000-0005-0000-0000-00008DEB0000}"/>
    <cellStyle name="SAPBEXundefined 8 2" xfId="60354" xr:uid="{00000000-0005-0000-0000-00008EEB0000}"/>
    <cellStyle name="SAPBEXundefined 9" xfId="60355" xr:uid="{00000000-0005-0000-0000-00008FEB0000}"/>
    <cellStyle name="SAPBEXundefined 9 2" xfId="60356" xr:uid="{00000000-0005-0000-0000-000090EB0000}"/>
    <cellStyle name="SAPBorder" xfId="60357" xr:uid="{00000000-0005-0000-0000-000091EB0000}"/>
    <cellStyle name="SAPDataCell" xfId="60358" xr:uid="{00000000-0005-0000-0000-000092EB0000}"/>
    <cellStyle name="SAPDataTotalCell" xfId="60359" xr:uid="{00000000-0005-0000-0000-000093EB0000}"/>
    <cellStyle name="SAPDimensionCell" xfId="60360" xr:uid="{00000000-0005-0000-0000-000094EB0000}"/>
    <cellStyle name="SAPEditableDataCell" xfId="60361" xr:uid="{00000000-0005-0000-0000-000095EB0000}"/>
    <cellStyle name="SAPEditableDataTotalCell" xfId="60362" xr:uid="{00000000-0005-0000-0000-000096EB0000}"/>
    <cellStyle name="SAPEmphasized" xfId="60363" xr:uid="{00000000-0005-0000-0000-000097EB0000}"/>
    <cellStyle name="SAPEmphasizedEditableDataCell" xfId="60364" xr:uid="{00000000-0005-0000-0000-000098EB0000}"/>
    <cellStyle name="SAPEmphasizedEditableDataTotalCell" xfId="60365" xr:uid="{00000000-0005-0000-0000-000099EB0000}"/>
    <cellStyle name="SAPEmphasizedLockedDataCell" xfId="60366" xr:uid="{00000000-0005-0000-0000-00009AEB0000}"/>
    <cellStyle name="SAPEmphasizedLockedDataTotalCell" xfId="60367" xr:uid="{00000000-0005-0000-0000-00009BEB0000}"/>
    <cellStyle name="SAPEmphasizedReadonlyDataCell" xfId="60368" xr:uid="{00000000-0005-0000-0000-00009CEB0000}"/>
    <cellStyle name="SAPEmphasizedReadonlyDataTotalCell" xfId="60369" xr:uid="{00000000-0005-0000-0000-00009DEB0000}"/>
    <cellStyle name="SAPEmphasizedTotal" xfId="60370" xr:uid="{00000000-0005-0000-0000-00009EEB0000}"/>
    <cellStyle name="SAPExceptionLevel1" xfId="60371" xr:uid="{00000000-0005-0000-0000-00009FEB0000}"/>
    <cellStyle name="SAPExceptionLevel2" xfId="60372" xr:uid="{00000000-0005-0000-0000-0000A0EB0000}"/>
    <cellStyle name="SAPExceptionLevel3" xfId="60373" xr:uid="{00000000-0005-0000-0000-0000A1EB0000}"/>
    <cellStyle name="SAPExceptionLevel4" xfId="60374" xr:uid="{00000000-0005-0000-0000-0000A2EB0000}"/>
    <cellStyle name="SAPExceptionLevel5" xfId="60375" xr:uid="{00000000-0005-0000-0000-0000A3EB0000}"/>
    <cellStyle name="SAPExceptionLevel6" xfId="60376" xr:uid="{00000000-0005-0000-0000-0000A4EB0000}"/>
    <cellStyle name="SAPExceptionLevel7" xfId="60377" xr:uid="{00000000-0005-0000-0000-0000A5EB0000}"/>
    <cellStyle name="SAPExceptionLevel8" xfId="60378" xr:uid="{00000000-0005-0000-0000-0000A6EB0000}"/>
    <cellStyle name="SAPExceptionLevel9" xfId="60379" xr:uid="{00000000-0005-0000-0000-0000A7EB0000}"/>
    <cellStyle name="SAPHierarchyCell0" xfId="60380" xr:uid="{00000000-0005-0000-0000-0000A8EB0000}"/>
    <cellStyle name="SAPHierarchyCell1" xfId="60381" xr:uid="{00000000-0005-0000-0000-0000A9EB0000}"/>
    <cellStyle name="SAPHierarchyCell2" xfId="60382" xr:uid="{00000000-0005-0000-0000-0000AAEB0000}"/>
    <cellStyle name="SAPHierarchyCell3" xfId="60383" xr:uid="{00000000-0005-0000-0000-0000ABEB0000}"/>
    <cellStyle name="SAPHierarchyCell4" xfId="60384" xr:uid="{00000000-0005-0000-0000-0000ACEB0000}"/>
    <cellStyle name="SAPLockedDataCell" xfId="60385" xr:uid="{00000000-0005-0000-0000-0000ADEB0000}"/>
    <cellStyle name="SAPLockedDataTotalCell" xfId="60386" xr:uid="{00000000-0005-0000-0000-0000AEEB0000}"/>
    <cellStyle name="SAPMemberCell" xfId="60387" xr:uid="{00000000-0005-0000-0000-0000AFEB0000}"/>
    <cellStyle name="SAPMemberTotalCell" xfId="60388" xr:uid="{00000000-0005-0000-0000-0000B0EB0000}"/>
    <cellStyle name="SAPReadonlyDataCell" xfId="60389" xr:uid="{00000000-0005-0000-0000-0000B1EB0000}"/>
    <cellStyle name="SAPReadonlyDataTotalCell" xfId="60390" xr:uid="{00000000-0005-0000-0000-0000B2EB0000}"/>
    <cellStyle name="Sched" xfId="60391" xr:uid="{00000000-0005-0000-0000-0000B3EB0000}"/>
    <cellStyle name="Sched 2" xfId="60392" xr:uid="{00000000-0005-0000-0000-0000B4EB0000}"/>
    <cellStyle name="Sched 2 2" xfId="60393" xr:uid="{00000000-0005-0000-0000-0000B5EB0000}"/>
    <cellStyle name="Sched 3" xfId="60394" xr:uid="{00000000-0005-0000-0000-0000B6EB0000}"/>
    <cellStyle name="SEM-BPS-data" xfId="60395" xr:uid="{00000000-0005-0000-0000-0000B7EB0000}"/>
    <cellStyle name="SEM-BPS-data 2" xfId="60396" xr:uid="{00000000-0005-0000-0000-0000B8EB0000}"/>
    <cellStyle name="SEM-BPS-data 2 2" xfId="60397" xr:uid="{00000000-0005-0000-0000-0000B9EB0000}"/>
    <cellStyle name="SEM-BPS-data 3" xfId="60398" xr:uid="{00000000-0005-0000-0000-0000BAEB0000}"/>
    <cellStyle name="SEM-BPS-head" xfId="60399" xr:uid="{00000000-0005-0000-0000-0000BBEB0000}"/>
    <cellStyle name="SEM-BPS-head 2" xfId="60400" xr:uid="{00000000-0005-0000-0000-0000BCEB0000}"/>
    <cellStyle name="SEM-BPS-head 2 2" xfId="60401" xr:uid="{00000000-0005-0000-0000-0000BDEB0000}"/>
    <cellStyle name="SEM-BPS-head 3" xfId="60402" xr:uid="{00000000-0005-0000-0000-0000BEEB0000}"/>
    <cellStyle name="SEM-BPS-headdata" xfId="60403" xr:uid="{00000000-0005-0000-0000-0000BFEB0000}"/>
    <cellStyle name="SEM-BPS-headdata 2" xfId="60404" xr:uid="{00000000-0005-0000-0000-0000C0EB0000}"/>
    <cellStyle name="SEM-BPS-headdata 2 2" xfId="60405" xr:uid="{00000000-0005-0000-0000-0000C1EB0000}"/>
    <cellStyle name="SEM-BPS-headdata 3" xfId="60406" xr:uid="{00000000-0005-0000-0000-0000C2EB0000}"/>
    <cellStyle name="SEM-BPS-headkey" xfId="60407" xr:uid="{00000000-0005-0000-0000-0000C3EB0000}"/>
    <cellStyle name="SEM-BPS-headkey 2" xfId="60408" xr:uid="{00000000-0005-0000-0000-0000C4EB0000}"/>
    <cellStyle name="SEM-BPS-headkey 2 2" xfId="60409" xr:uid="{00000000-0005-0000-0000-0000C5EB0000}"/>
    <cellStyle name="SEM-BPS-headkey 3" xfId="60410" xr:uid="{00000000-0005-0000-0000-0000C6EB0000}"/>
    <cellStyle name="SEM-BPS-input-on" xfId="60411" xr:uid="{00000000-0005-0000-0000-0000C7EB0000}"/>
    <cellStyle name="SEM-BPS-input-on 2" xfId="60412" xr:uid="{00000000-0005-0000-0000-0000C8EB0000}"/>
    <cellStyle name="SEM-BPS-input-on 2 2" xfId="60413" xr:uid="{00000000-0005-0000-0000-0000C9EB0000}"/>
    <cellStyle name="SEM-BPS-input-on 3" xfId="60414" xr:uid="{00000000-0005-0000-0000-0000CAEB0000}"/>
    <cellStyle name="SEM-BPS-key" xfId="60415" xr:uid="{00000000-0005-0000-0000-0000CBEB0000}"/>
    <cellStyle name="SEM-BPS-key 2" xfId="60416" xr:uid="{00000000-0005-0000-0000-0000CCEB0000}"/>
    <cellStyle name="SEM-BPS-key 2 2" xfId="60417" xr:uid="{00000000-0005-0000-0000-0000CDEB0000}"/>
    <cellStyle name="SEM-BPS-key 3" xfId="60418" xr:uid="{00000000-0005-0000-0000-0000CEEB0000}"/>
    <cellStyle name="SEM-BPS-sub1" xfId="60419" xr:uid="{00000000-0005-0000-0000-0000CFEB0000}"/>
    <cellStyle name="SEM-BPS-sub1 2" xfId="60420" xr:uid="{00000000-0005-0000-0000-0000D0EB0000}"/>
    <cellStyle name="SEM-BPS-sub1 2 2" xfId="60421" xr:uid="{00000000-0005-0000-0000-0000D1EB0000}"/>
    <cellStyle name="SEM-BPS-sub1 3" xfId="60422" xr:uid="{00000000-0005-0000-0000-0000D2EB0000}"/>
    <cellStyle name="SEM-BPS-sub2" xfId="60423" xr:uid="{00000000-0005-0000-0000-0000D3EB0000}"/>
    <cellStyle name="SEM-BPS-sub2 2" xfId="60424" xr:uid="{00000000-0005-0000-0000-0000D4EB0000}"/>
    <cellStyle name="SEM-BPS-sub2 2 2" xfId="60425" xr:uid="{00000000-0005-0000-0000-0000D5EB0000}"/>
    <cellStyle name="SEM-BPS-sub2 3" xfId="60426" xr:uid="{00000000-0005-0000-0000-0000D6EB0000}"/>
    <cellStyle name="SEM-BPS-total" xfId="60427" xr:uid="{00000000-0005-0000-0000-0000D7EB0000}"/>
    <cellStyle name="SEM-BPS-total 2" xfId="60428" xr:uid="{00000000-0005-0000-0000-0000D8EB0000}"/>
    <cellStyle name="SEM-BPS-total 2 2" xfId="60429" xr:uid="{00000000-0005-0000-0000-0000D9EB0000}"/>
    <cellStyle name="SEM-BPS-total 3" xfId="60430" xr:uid="{00000000-0005-0000-0000-0000DAEB0000}"/>
    <cellStyle name="Sheet Title" xfId="60431" xr:uid="{00000000-0005-0000-0000-0000DBEB0000}"/>
    <cellStyle name="Sheet Title 2" xfId="60432" xr:uid="{00000000-0005-0000-0000-0000DCEB0000}"/>
    <cellStyle name="Sheet Title 2 2" xfId="60433" xr:uid="{00000000-0005-0000-0000-0000DDEB0000}"/>
    <cellStyle name="Sheet Title 2 2 2" xfId="60434" xr:uid="{00000000-0005-0000-0000-0000DEEB0000}"/>
    <cellStyle name="Sheet Title 2 3" xfId="60435" xr:uid="{00000000-0005-0000-0000-0000DFEB0000}"/>
    <cellStyle name="Sheet Title 2 4" xfId="60436" xr:uid="{00000000-0005-0000-0000-0000E0EB0000}"/>
    <cellStyle name="Sheet Title 3" xfId="60437" xr:uid="{00000000-0005-0000-0000-0000E1EB0000}"/>
    <cellStyle name="Sheet Title 3 2" xfId="60438" xr:uid="{00000000-0005-0000-0000-0000E2EB0000}"/>
    <cellStyle name="Sheet Title 3 3" xfId="60439" xr:uid="{00000000-0005-0000-0000-0000E3EB0000}"/>
    <cellStyle name="Sheet Title 4" xfId="60440" xr:uid="{00000000-0005-0000-0000-0000E4EB0000}"/>
    <cellStyle name="Sheet Title 5" xfId="60441" xr:uid="{00000000-0005-0000-0000-0000E5EB0000}"/>
    <cellStyle name="Sheet Title 6" xfId="60442" xr:uid="{00000000-0005-0000-0000-0000E6EB0000}"/>
    <cellStyle name="Sheet Title 7" xfId="60443" xr:uid="{00000000-0005-0000-0000-0000E7EB0000}"/>
    <cellStyle name="Sheet Title 8" xfId="60444" xr:uid="{00000000-0005-0000-0000-0000E8EB0000}"/>
    <cellStyle name="Sheet Title 9" xfId="60445" xr:uid="{00000000-0005-0000-0000-0000E9EB0000}"/>
    <cellStyle name="small" xfId="60446" xr:uid="{00000000-0005-0000-0000-0000EAEB0000}"/>
    <cellStyle name="small 2" xfId="60447" xr:uid="{00000000-0005-0000-0000-0000EBEB0000}"/>
    <cellStyle name="small 2 2" xfId="60448" xr:uid="{00000000-0005-0000-0000-0000ECEB0000}"/>
    <cellStyle name="small 3" xfId="60449" xr:uid="{00000000-0005-0000-0000-0000EDEB0000}"/>
    <cellStyle name="Sort_Name" xfId="70" xr:uid="{00000000-0005-0000-0000-0000EEEB0000}"/>
    <cellStyle name="State" xfId="71" xr:uid="{00000000-0005-0000-0000-0000EFEB0000}"/>
    <cellStyle name="State 2" xfId="370" xr:uid="{00000000-0005-0000-0000-0000F0EB0000}"/>
    <cellStyle name="State 3" xfId="60450" xr:uid="{00000000-0005-0000-0000-0000F1EB0000}"/>
    <cellStyle name="Step" xfId="72" xr:uid="{00000000-0005-0000-0000-0000F2EB0000}"/>
    <cellStyle name="Style 1" xfId="60451" xr:uid="{00000000-0005-0000-0000-0000F3EB0000}"/>
    <cellStyle name="Style 1 2" xfId="60452" xr:uid="{00000000-0005-0000-0000-0000F4EB0000}"/>
    <cellStyle name="Style 1 2 2" xfId="60453" xr:uid="{00000000-0005-0000-0000-0000F5EB0000}"/>
    <cellStyle name="Style 1 3" xfId="60454" xr:uid="{00000000-0005-0000-0000-0000F6EB0000}"/>
    <cellStyle name="Style 2" xfId="60455" xr:uid="{00000000-0005-0000-0000-0000F7EB0000}"/>
    <cellStyle name="Style 2 2" xfId="60456" xr:uid="{00000000-0005-0000-0000-0000F8EB0000}"/>
    <cellStyle name="Style 2 3" xfId="60457" xr:uid="{00000000-0005-0000-0000-0000F9EB0000}"/>
    <cellStyle name="Style 21" xfId="60458" xr:uid="{00000000-0005-0000-0000-0000FAEB0000}"/>
    <cellStyle name="Style 21 2" xfId="60459" xr:uid="{00000000-0005-0000-0000-0000FBEB0000}"/>
    <cellStyle name="Style 21 2 2" xfId="60460" xr:uid="{00000000-0005-0000-0000-0000FCEB0000}"/>
    <cellStyle name="Style 21 2 2 2" xfId="60461" xr:uid="{00000000-0005-0000-0000-0000FDEB0000}"/>
    <cellStyle name="Style 21 2 3" xfId="60462" xr:uid="{00000000-0005-0000-0000-0000FEEB0000}"/>
    <cellStyle name="Style 21 3" xfId="60463" xr:uid="{00000000-0005-0000-0000-0000FFEB0000}"/>
    <cellStyle name="Style 21 3 2" xfId="60464" xr:uid="{00000000-0005-0000-0000-000000EC0000}"/>
    <cellStyle name="Style 21 4" xfId="60465" xr:uid="{00000000-0005-0000-0000-000001EC0000}"/>
    <cellStyle name="Style 21_Desert Cities Q1-Q4 2009 Data" xfId="60466" xr:uid="{00000000-0005-0000-0000-000002EC0000}"/>
    <cellStyle name="Style 22" xfId="60467" xr:uid="{00000000-0005-0000-0000-000003EC0000}"/>
    <cellStyle name="Style 22 2" xfId="60468" xr:uid="{00000000-0005-0000-0000-000004EC0000}"/>
    <cellStyle name="Style 22 2 2" xfId="60469" xr:uid="{00000000-0005-0000-0000-000005EC0000}"/>
    <cellStyle name="Style 22 2 2 2" xfId="60470" xr:uid="{00000000-0005-0000-0000-000006EC0000}"/>
    <cellStyle name="Style 22 2 2 3" xfId="60471" xr:uid="{00000000-0005-0000-0000-000007EC0000}"/>
    <cellStyle name="Style 22 2 3" xfId="60472" xr:uid="{00000000-0005-0000-0000-000008EC0000}"/>
    <cellStyle name="Style 22 2 4" xfId="60473" xr:uid="{00000000-0005-0000-0000-000009EC0000}"/>
    <cellStyle name="Style 22 3" xfId="60474" xr:uid="{00000000-0005-0000-0000-00000AEC0000}"/>
    <cellStyle name="Style 22 3 2" xfId="60475" xr:uid="{00000000-0005-0000-0000-00000BEC0000}"/>
    <cellStyle name="Style 22 3 3" xfId="60476" xr:uid="{00000000-0005-0000-0000-00000CEC0000}"/>
    <cellStyle name="Style 22 4" xfId="60477" xr:uid="{00000000-0005-0000-0000-00000DEC0000}"/>
    <cellStyle name="Style 22 5" xfId="60478" xr:uid="{00000000-0005-0000-0000-00000EEC0000}"/>
    <cellStyle name="Style 23" xfId="60479" xr:uid="{00000000-0005-0000-0000-00000FEC0000}"/>
    <cellStyle name="Style 23 2" xfId="60480" xr:uid="{00000000-0005-0000-0000-000010EC0000}"/>
    <cellStyle name="Style 23 2 2" xfId="60481" xr:uid="{00000000-0005-0000-0000-000011EC0000}"/>
    <cellStyle name="Style 23 2 2 2" xfId="60482" xr:uid="{00000000-0005-0000-0000-000012EC0000}"/>
    <cellStyle name="Style 23 2 2 3" xfId="60483" xr:uid="{00000000-0005-0000-0000-000013EC0000}"/>
    <cellStyle name="Style 23 2 3" xfId="60484" xr:uid="{00000000-0005-0000-0000-000014EC0000}"/>
    <cellStyle name="Style 23 2 4" xfId="60485" xr:uid="{00000000-0005-0000-0000-000015EC0000}"/>
    <cellStyle name="Style 23 3" xfId="60486" xr:uid="{00000000-0005-0000-0000-000016EC0000}"/>
    <cellStyle name="Style 23 3 2" xfId="60487" xr:uid="{00000000-0005-0000-0000-000017EC0000}"/>
    <cellStyle name="Style 23 3 3" xfId="60488" xr:uid="{00000000-0005-0000-0000-000018EC0000}"/>
    <cellStyle name="Style 23 4" xfId="60489" xr:uid="{00000000-0005-0000-0000-000019EC0000}"/>
    <cellStyle name="Style 23 5" xfId="60490" xr:uid="{00000000-0005-0000-0000-00001AEC0000}"/>
    <cellStyle name="Style 23_Desert Cities Data" xfId="60491" xr:uid="{00000000-0005-0000-0000-00001BEC0000}"/>
    <cellStyle name="Style 24" xfId="60492" xr:uid="{00000000-0005-0000-0000-00001CEC0000}"/>
    <cellStyle name="Style 24 2" xfId="60493" xr:uid="{00000000-0005-0000-0000-00001DEC0000}"/>
    <cellStyle name="Style 24 2 2" xfId="60494" xr:uid="{00000000-0005-0000-0000-00001EEC0000}"/>
    <cellStyle name="Style 24 2 2 2" xfId="60495" xr:uid="{00000000-0005-0000-0000-00001FEC0000}"/>
    <cellStyle name="Style 24 2 3" xfId="60496" xr:uid="{00000000-0005-0000-0000-000020EC0000}"/>
    <cellStyle name="Style 24 2 4" xfId="60497" xr:uid="{00000000-0005-0000-0000-000021EC0000}"/>
    <cellStyle name="Style 24 3" xfId="60498" xr:uid="{00000000-0005-0000-0000-000022EC0000}"/>
    <cellStyle name="Style 24 3 2" xfId="60499" xr:uid="{00000000-0005-0000-0000-000023EC0000}"/>
    <cellStyle name="Style 24 3 3" xfId="60500" xr:uid="{00000000-0005-0000-0000-000024EC0000}"/>
    <cellStyle name="Style 24 4" xfId="60501" xr:uid="{00000000-0005-0000-0000-000025EC0000}"/>
    <cellStyle name="Style 24 5" xfId="60502" xr:uid="{00000000-0005-0000-0000-000026EC0000}"/>
    <cellStyle name="Style 24_Desert Cities Data" xfId="60503" xr:uid="{00000000-0005-0000-0000-000027EC0000}"/>
    <cellStyle name="Style 25" xfId="60504" xr:uid="{00000000-0005-0000-0000-000028EC0000}"/>
    <cellStyle name="Style 25 2" xfId="60505" xr:uid="{00000000-0005-0000-0000-000029EC0000}"/>
    <cellStyle name="Style 25 2 2" xfId="60506" xr:uid="{00000000-0005-0000-0000-00002AEC0000}"/>
    <cellStyle name="Style 25 2 2 2" xfId="60507" xr:uid="{00000000-0005-0000-0000-00002BEC0000}"/>
    <cellStyle name="Style 25 2 2 3" xfId="60508" xr:uid="{00000000-0005-0000-0000-00002CEC0000}"/>
    <cellStyle name="Style 25 2 3" xfId="60509" xr:uid="{00000000-0005-0000-0000-00002DEC0000}"/>
    <cellStyle name="Style 25 2 4" xfId="60510" xr:uid="{00000000-0005-0000-0000-00002EEC0000}"/>
    <cellStyle name="Style 25 3" xfId="60511" xr:uid="{00000000-0005-0000-0000-00002FEC0000}"/>
    <cellStyle name="Style 25 3 2" xfId="60512" xr:uid="{00000000-0005-0000-0000-000030EC0000}"/>
    <cellStyle name="Style 25 3 3" xfId="60513" xr:uid="{00000000-0005-0000-0000-000031EC0000}"/>
    <cellStyle name="Style 25 4" xfId="60514" xr:uid="{00000000-0005-0000-0000-000032EC0000}"/>
    <cellStyle name="Style 25 5" xfId="60515" xr:uid="{00000000-0005-0000-0000-000033EC0000}"/>
    <cellStyle name="Style 25_Desert Cities Data" xfId="60516" xr:uid="{00000000-0005-0000-0000-000034EC0000}"/>
    <cellStyle name="Style 26" xfId="60517" xr:uid="{00000000-0005-0000-0000-000035EC0000}"/>
    <cellStyle name="Style 26 2" xfId="60518" xr:uid="{00000000-0005-0000-0000-000036EC0000}"/>
    <cellStyle name="Style 26 2 2" xfId="60519" xr:uid="{00000000-0005-0000-0000-000037EC0000}"/>
    <cellStyle name="Style 26 2 2 2" xfId="60520" xr:uid="{00000000-0005-0000-0000-000038EC0000}"/>
    <cellStyle name="Style 26 2 2 2 2" xfId="60521" xr:uid="{00000000-0005-0000-0000-000039EC0000}"/>
    <cellStyle name="Style 26 2 2 3" xfId="60522" xr:uid="{00000000-0005-0000-0000-00003AEC0000}"/>
    <cellStyle name="Style 26 2 2 4" xfId="60523" xr:uid="{00000000-0005-0000-0000-00003BEC0000}"/>
    <cellStyle name="Style 26 2 3" xfId="60524" xr:uid="{00000000-0005-0000-0000-00003CEC0000}"/>
    <cellStyle name="Style 26 2 3 2" xfId="60525" xr:uid="{00000000-0005-0000-0000-00003DEC0000}"/>
    <cellStyle name="Style 26 2 3 3" xfId="60526" xr:uid="{00000000-0005-0000-0000-00003EEC0000}"/>
    <cellStyle name="Style 26 2 4" xfId="60527" xr:uid="{00000000-0005-0000-0000-00003FEC0000}"/>
    <cellStyle name="Style 26 2 5" xfId="60528" xr:uid="{00000000-0005-0000-0000-000040EC0000}"/>
    <cellStyle name="Style 26 3" xfId="60529" xr:uid="{00000000-0005-0000-0000-000041EC0000}"/>
    <cellStyle name="Style 26 3 2" xfId="60530" xr:uid="{00000000-0005-0000-0000-000042EC0000}"/>
    <cellStyle name="Style 26 3 2 2" xfId="60531" xr:uid="{00000000-0005-0000-0000-000043EC0000}"/>
    <cellStyle name="Style 26 3 3" xfId="60532" xr:uid="{00000000-0005-0000-0000-000044EC0000}"/>
    <cellStyle name="Style 26 3 4" xfId="60533" xr:uid="{00000000-0005-0000-0000-000045EC0000}"/>
    <cellStyle name="Style 26 4" xfId="60534" xr:uid="{00000000-0005-0000-0000-000046EC0000}"/>
    <cellStyle name="Style 26 4 2" xfId="60535" xr:uid="{00000000-0005-0000-0000-000047EC0000}"/>
    <cellStyle name="Style 26 4 3" xfId="60536" xr:uid="{00000000-0005-0000-0000-000048EC0000}"/>
    <cellStyle name="Style 26 5" xfId="60537" xr:uid="{00000000-0005-0000-0000-000049EC0000}"/>
    <cellStyle name="Style 26 5 2" xfId="60538" xr:uid="{00000000-0005-0000-0000-00004AEC0000}"/>
    <cellStyle name="Style 26 6" xfId="60539" xr:uid="{00000000-0005-0000-0000-00004BEC0000}"/>
    <cellStyle name="Style 26_Desert Cities Data" xfId="60540" xr:uid="{00000000-0005-0000-0000-00004CEC0000}"/>
    <cellStyle name="Style 27" xfId="60541" xr:uid="{00000000-0005-0000-0000-00004DEC0000}"/>
    <cellStyle name="Style 27 2" xfId="60542" xr:uid="{00000000-0005-0000-0000-00004EEC0000}"/>
    <cellStyle name="Style 27 2 2" xfId="60543" xr:uid="{00000000-0005-0000-0000-00004FEC0000}"/>
    <cellStyle name="Style 27 2 3" xfId="60544" xr:uid="{00000000-0005-0000-0000-000050EC0000}"/>
    <cellStyle name="Style 27 3" xfId="60545" xr:uid="{00000000-0005-0000-0000-000051EC0000}"/>
    <cellStyle name="Style 27 4" xfId="60546" xr:uid="{00000000-0005-0000-0000-000052EC0000}"/>
    <cellStyle name="Style 27_Desert Cities Data" xfId="60547" xr:uid="{00000000-0005-0000-0000-000053EC0000}"/>
    <cellStyle name="Style 28" xfId="60548" xr:uid="{00000000-0005-0000-0000-000054EC0000}"/>
    <cellStyle name="Style 28 2" xfId="60549" xr:uid="{00000000-0005-0000-0000-000055EC0000}"/>
    <cellStyle name="Style 28 2 2" xfId="60550" xr:uid="{00000000-0005-0000-0000-000056EC0000}"/>
    <cellStyle name="Style 28 3" xfId="60551" xr:uid="{00000000-0005-0000-0000-000057EC0000}"/>
    <cellStyle name="Style 28 4" xfId="60552" xr:uid="{00000000-0005-0000-0000-000058EC0000}"/>
    <cellStyle name="Style 28 5" xfId="60553" xr:uid="{00000000-0005-0000-0000-000059EC0000}"/>
    <cellStyle name="Style 28 6" xfId="60554" xr:uid="{00000000-0005-0000-0000-00005AEC0000}"/>
    <cellStyle name="Style 28_Desert Cities Data" xfId="60555" xr:uid="{00000000-0005-0000-0000-00005BEC0000}"/>
    <cellStyle name="Style 29" xfId="60556" xr:uid="{00000000-0005-0000-0000-00005CEC0000}"/>
    <cellStyle name="Style 29 2" xfId="60557" xr:uid="{00000000-0005-0000-0000-00005DEC0000}"/>
    <cellStyle name="Style 29 2 2" xfId="60558" xr:uid="{00000000-0005-0000-0000-00005EEC0000}"/>
    <cellStyle name="Style 29 3" xfId="60559" xr:uid="{00000000-0005-0000-0000-00005FEC0000}"/>
    <cellStyle name="Style 29 4" xfId="60560" xr:uid="{00000000-0005-0000-0000-000060EC0000}"/>
    <cellStyle name="Style 29_Desert Cities Data" xfId="60561" xr:uid="{00000000-0005-0000-0000-000061EC0000}"/>
    <cellStyle name="Style 3" xfId="60562" xr:uid="{00000000-0005-0000-0000-000062EC0000}"/>
    <cellStyle name="Style 3 2" xfId="60563" xr:uid="{00000000-0005-0000-0000-000063EC0000}"/>
    <cellStyle name="Style 3 2 2" xfId="60564" xr:uid="{00000000-0005-0000-0000-000064EC0000}"/>
    <cellStyle name="Style 3 3" xfId="60565" xr:uid="{00000000-0005-0000-0000-000065EC0000}"/>
    <cellStyle name="Style 30" xfId="60566" xr:uid="{00000000-0005-0000-0000-000066EC0000}"/>
    <cellStyle name="Style 30 2" xfId="60567" xr:uid="{00000000-0005-0000-0000-000067EC0000}"/>
    <cellStyle name="Style 30 2 2" xfId="60568" xr:uid="{00000000-0005-0000-0000-000068EC0000}"/>
    <cellStyle name="Style 30 3" xfId="60569" xr:uid="{00000000-0005-0000-0000-000069EC0000}"/>
    <cellStyle name="Style 30 4" xfId="60570" xr:uid="{00000000-0005-0000-0000-00006AEC0000}"/>
    <cellStyle name="Style 30_Desert Cities Data" xfId="60571" xr:uid="{00000000-0005-0000-0000-00006BEC0000}"/>
    <cellStyle name="Style 31" xfId="60572" xr:uid="{00000000-0005-0000-0000-00006CEC0000}"/>
    <cellStyle name="Style 31 2" xfId="60573" xr:uid="{00000000-0005-0000-0000-00006DEC0000}"/>
    <cellStyle name="Style 31 2 2" xfId="60574" xr:uid="{00000000-0005-0000-0000-00006EEC0000}"/>
    <cellStyle name="Style 31 2 2 2" xfId="60575" xr:uid="{00000000-0005-0000-0000-00006FEC0000}"/>
    <cellStyle name="Style 31 2 3" xfId="60576" xr:uid="{00000000-0005-0000-0000-000070EC0000}"/>
    <cellStyle name="Style 31 2 4" xfId="60577" xr:uid="{00000000-0005-0000-0000-000071EC0000}"/>
    <cellStyle name="Style 31 3" xfId="60578" xr:uid="{00000000-0005-0000-0000-000072EC0000}"/>
    <cellStyle name="Style 31 3 2" xfId="60579" xr:uid="{00000000-0005-0000-0000-000073EC0000}"/>
    <cellStyle name="Style 31 3 3" xfId="60580" xr:uid="{00000000-0005-0000-0000-000074EC0000}"/>
    <cellStyle name="Style 31 4" xfId="60581" xr:uid="{00000000-0005-0000-0000-000075EC0000}"/>
    <cellStyle name="Style 31 5" xfId="60582" xr:uid="{00000000-0005-0000-0000-000076EC0000}"/>
    <cellStyle name="Style 31_Desert Cities Q1-Q4 2009 Data" xfId="60583" xr:uid="{00000000-0005-0000-0000-000077EC0000}"/>
    <cellStyle name="Style 32" xfId="60584" xr:uid="{00000000-0005-0000-0000-000078EC0000}"/>
    <cellStyle name="Style 32 2" xfId="60585" xr:uid="{00000000-0005-0000-0000-000079EC0000}"/>
    <cellStyle name="Style 32 2 2" xfId="60586" xr:uid="{00000000-0005-0000-0000-00007AEC0000}"/>
    <cellStyle name="Style 32 2 2 2" xfId="60587" xr:uid="{00000000-0005-0000-0000-00007BEC0000}"/>
    <cellStyle name="Style 32 2 3" xfId="60588" xr:uid="{00000000-0005-0000-0000-00007CEC0000}"/>
    <cellStyle name="Style 32 2 4" xfId="60589" xr:uid="{00000000-0005-0000-0000-00007DEC0000}"/>
    <cellStyle name="Style 32 3" xfId="60590" xr:uid="{00000000-0005-0000-0000-00007EEC0000}"/>
    <cellStyle name="Style 32 3 2" xfId="60591" xr:uid="{00000000-0005-0000-0000-00007FEC0000}"/>
    <cellStyle name="Style 32 3 3" xfId="60592" xr:uid="{00000000-0005-0000-0000-000080EC0000}"/>
    <cellStyle name="Style 32 4" xfId="60593" xr:uid="{00000000-0005-0000-0000-000081EC0000}"/>
    <cellStyle name="Style 32 5" xfId="60594" xr:uid="{00000000-0005-0000-0000-000082EC0000}"/>
    <cellStyle name="Style 32_Desert Cities Q1-Q4 2009 Data" xfId="60595" xr:uid="{00000000-0005-0000-0000-000083EC0000}"/>
    <cellStyle name="Style 33" xfId="60596" xr:uid="{00000000-0005-0000-0000-000084EC0000}"/>
    <cellStyle name="Style 33 2" xfId="60597" xr:uid="{00000000-0005-0000-0000-000085EC0000}"/>
    <cellStyle name="Style 33 2 2" xfId="60598" xr:uid="{00000000-0005-0000-0000-000086EC0000}"/>
    <cellStyle name="Style 33 2 2 2" xfId="60599" xr:uid="{00000000-0005-0000-0000-000087EC0000}"/>
    <cellStyle name="Style 33 2 2 3" xfId="60600" xr:uid="{00000000-0005-0000-0000-000088EC0000}"/>
    <cellStyle name="Style 33 2 3" xfId="60601" xr:uid="{00000000-0005-0000-0000-000089EC0000}"/>
    <cellStyle name="Style 33 2 4" xfId="60602" xr:uid="{00000000-0005-0000-0000-00008AEC0000}"/>
    <cellStyle name="Style 33 3" xfId="60603" xr:uid="{00000000-0005-0000-0000-00008BEC0000}"/>
    <cellStyle name="Style 33 3 2" xfId="60604" xr:uid="{00000000-0005-0000-0000-00008CEC0000}"/>
    <cellStyle name="Style 33 3 3" xfId="60605" xr:uid="{00000000-0005-0000-0000-00008DEC0000}"/>
    <cellStyle name="Style 33 4" xfId="60606" xr:uid="{00000000-0005-0000-0000-00008EEC0000}"/>
    <cellStyle name="Style 33 5" xfId="60607" xr:uid="{00000000-0005-0000-0000-00008FEC0000}"/>
    <cellStyle name="Style 33_Desert Cities Data" xfId="60608" xr:uid="{00000000-0005-0000-0000-000090EC0000}"/>
    <cellStyle name="Style 34" xfId="60609" xr:uid="{00000000-0005-0000-0000-000091EC0000}"/>
    <cellStyle name="Style 34 2" xfId="60610" xr:uid="{00000000-0005-0000-0000-000092EC0000}"/>
    <cellStyle name="Style 34 2 2" xfId="60611" xr:uid="{00000000-0005-0000-0000-000093EC0000}"/>
    <cellStyle name="Style 34 2 2 2" xfId="60612" xr:uid="{00000000-0005-0000-0000-000094EC0000}"/>
    <cellStyle name="Style 34 2 2 2 2" xfId="60613" xr:uid="{00000000-0005-0000-0000-000095EC0000}"/>
    <cellStyle name="Style 34 2 2 3" xfId="60614" xr:uid="{00000000-0005-0000-0000-000096EC0000}"/>
    <cellStyle name="Style 34 2 2 4" xfId="60615" xr:uid="{00000000-0005-0000-0000-000097EC0000}"/>
    <cellStyle name="Style 34 2 3" xfId="60616" xr:uid="{00000000-0005-0000-0000-000098EC0000}"/>
    <cellStyle name="Style 34 2 3 2" xfId="60617" xr:uid="{00000000-0005-0000-0000-000099EC0000}"/>
    <cellStyle name="Style 34 2 4" xfId="60618" xr:uid="{00000000-0005-0000-0000-00009AEC0000}"/>
    <cellStyle name="Style 34 2 5" xfId="60619" xr:uid="{00000000-0005-0000-0000-00009BEC0000}"/>
    <cellStyle name="Style 34 3" xfId="60620" xr:uid="{00000000-0005-0000-0000-00009CEC0000}"/>
    <cellStyle name="Style 34 3 2" xfId="60621" xr:uid="{00000000-0005-0000-0000-00009DEC0000}"/>
    <cellStyle name="Style 34 3 2 2" xfId="60622" xr:uid="{00000000-0005-0000-0000-00009EEC0000}"/>
    <cellStyle name="Style 34 3 3" xfId="60623" xr:uid="{00000000-0005-0000-0000-00009FEC0000}"/>
    <cellStyle name="Style 34 3 4" xfId="60624" xr:uid="{00000000-0005-0000-0000-0000A0EC0000}"/>
    <cellStyle name="Style 34 4" xfId="60625" xr:uid="{00000000-0005-0000-0000-0000A1EC0000}"/>
    <cellStyle name="Style 34 4 2" xfId="60626" xr:uid="{00000000-0005-0000-0000-0000A2EC0000}"/>
    <cellStyle name="Style 34 5" xfId="60627" xr:uid="{00000000-0005-0000-0000-0000A3EC0000}"/>
    <cellStyle name="Style 34 6" xfId="60628" xr:uid="{00000000-0005-0000-0000-0000A4EC0000}"/>
    <cellStyle name="Style 34_Desert Cities Q1-Q4 2009 Data" xfId="60629" xr:uid="{00000000-0005-0000-0000-0000A5EC0000}"/>
    <cellStyle name="Style 35" xfId="60630" xr:uid="{00000000-0005-0000-0000-0000A6EC0000}"/>
    <cellStyle name="Style 35 2" xfId="60631" xr:uid="{00000000-0005-0000-0000-0000A7EC0000}"/>
    <cellStyle name="Style 35 2 2" xfId="60632" xr:uid="{00000000-0005-0000-0000-0000A8EC0000}"/>
    <cellStyle name="Style 35 2 2 2" xfId="60633" xr:uid="{00000000-0005-0000-0000-0000A9EC0000}"/>
    <cellStyle name="Style 35 2 2 3" xfId="60634" xr:uid="{00000000-0005-0000-0000-0000AAEC0000}"/>
    <cellStyle name="Style 35 2 3" xfId="60635" xr:uid="{00000000-0005-0000-0000-0000ABEC0000}"/>
    <cellStyle name="Style 35 2 4" xfId="60636" xr:uid="{00000000-0005-0000-0000-0000ACEC0000}"/>
    <cellStyle name="Style 35 3" xfId="60637" xr:uid="{00000000-0005-0000-0000-0000ADEC0000}"/>
    <cellStyle name="Style 35 3 2" xfId="60638" xr:uid="{00000000-0005-0000-0000-0000AEEC0000}"/>
    <cellStyle name="Style 35 3 3" xfId="60639" xr:uid="{00000000-0005-0000-0000-0000AFEC0000}"/>
    <cellStyle name="Style 35 4" xfId="60640" xr:uid="{00000000-0005-0000-0000-0000B0EC0000}"/>
    <cellStyle name="Style 35 5" xfId="60641" xr:uid="{00000000-0005-0000-0000-0000B1EC0000}"/>
    <cellStyle name="Style 35 6" xfId="60642" xr:uid="{00000000-0005-0000-0000-0000B2EC0000}"/>
    <cellStyle name="Style 35 7" xfId="60643" xr:uid="{00000000-0005-0000-0000-0000B3EC0000}"/>
    <cellStyle name="Style 35_Desert Cities Q1-Q4 2009 Data" xfId="60644" xr:uid="{00000000-0005-0000-0000-0000B4EC0000}"/>
    <cellStyle name="Style 36" xfId="60645" xr:uid="{00000000-0005-0000-0000-0000B5EC0000}"/>
    <cellStyle name="Style 36 2" xfId="60646" xr:uid="{00000000-0005-0000-0000-0000B6EC0000}"/>
    <cellStyle name="Style 36 2 2" xfId="60647" xr:uid="{00000000-0005-0000-0000-0000B7EC0000}"/>
    <cellStyle name="Style 36 2 2 2" xfId="60648" xr:uid="{00000000-0005-0000-0000-0000B8EC0000}"/>
    <cellStyle name="Style 36 2 3" xfId="60649" xr:uid="{00000000-0005-0000-0000-0000B9EC0000}"/>
    <cellStyle name="Style 36 2 4" xfId="60650" xr:uid="{00000000-0005-0000-0000-0000BAEC0000}"/>
    <cellStyle name="Style 36 3" xfId="60651" xr:uid="{00000000-0005-0000-0000-0000BBEC0000}"/>
    <cellStyle name="Style 36 3 2" xfId="60652" xr:uid="{00000000-0005-0000-0000-0000BCEC0000}"/>
    <cellStyle name="Style 36 3 3" xfId="60653" xr:uid="{00000000-0005-0000-0000-0000BDEC0000}"/>
    <cellStyle name="Style 36 4" xfId="60654" xr:uid="{00000000-0005-0000-0000-0000BEEC0000}"/>
    <cellStyle name="Style 36 5" xfId="60655" xr:uid="{00000000-0005-0000-0000-0000BFEC0000}"/>
    <cellStyle name="Style 36 6" xfId="60656" xr:uid="{00000000-0005-0000-0000-0000C0EC0000}"/>
    <cellStyle name="Style 36 7" xfId="60657" xr:uid="{00000000-0005-0000-0000-0000C1EC0000}"/>
    <cellStyle name="Style 36_Desert Cities Q1-Q4 2009 Data" xfId="60658" xr:uid="{00000000-0005-0000-0000-0000C2EC0000}"/>
    <cellStyle name="Style 37" xfId="60659" xr:uid="{00000000-0005-0000-0000-0000C3EC0000}"/>
    <cellStyle name="Style 37 2" xfId="60660" xr:uid="{00000000-0005-0000-0000-0000C4EC0000}"/>
    <cellStyle name="Style 37 2 2" xfId="60661" xr:uid="{00000000-0005-0000-0000-0000C5EC0000}"/>
    <cellStyle name="Style 37 2 2 2" xfId="60662" xr:uid="{00000000-0005-0000-0000-0000C6EC0000}"/>
    <cellStyle name="Style 37 2 3" xfId="60663" xr:uid="{00000000-0005-0000-0000-0000C7EC0000}"/>
    <cellStyle name="Style 37 2 4" xfId="60664" xr:uid="{00000000-0005-0000-0000-0000C8EC0000}"/>
    <cellStyle name="Style 37 3" xfId="60665" xr:uid="{00000000-0005-0000-0000-0000C9EC0000}"/>
    <cellStyle name="Style 37 3 2" xfId="60666" xr:uid="{00000000-0005-0000-0000-0000CAEC0000}"/>
    <cellStyle name="Style 37 3 3" xfId="60667" xr:uid="{00000000-0005-0000-0000-0000CBEC0000}"/>
    <cellStyle name="Style 37 4" xfId="60668" xr:uid="{00000000-0005-0000-0000-0000CCEC0000}"/>
    <cellStyle name="Style 37 5" xfId="60669" xr:uid="{00000000-0005-0000-0000-0000CDEC0000}"/>
    <cellStyle name="Style 37_Desert Cities Q1-Q4 2009 Data" xfId="60670" xr:uid="{00000000-0005-0000-0000-0000CEEC0000}"/>
    <cellStyle name="Style 38" xfId="60671" xr:uid="{00000000-0005-0000-0000-0000CFEC0000}"/>
    <cellStyle name="Style 38 2" xfId="60672" xr:uid="{00000000-0005-0000-0000-0000D0EC0000}"/>
    <cellStyle name="Style 38 2 2" xfId="60673" xr:uid="{00000000-0005-0000-0000-0000D1EC0000}"/>
    <cellStyle name="Style 38 2 2 2" xfId="60674" xr:uid="{00000000-0005-0000-0000-0000D2EC0000}"/>
    <cellStyle name="Style 38 2 2 3" xfId="60675" xr:uid="{00000000-0005-0000-0000-0000D3EC0000}"/>
    <cellStyle name="Style 38 2 3" xfId="60676" xr:uid="{00000000-0005-0000-0000-0000D4EC0000}"/>
    <cellStyle name="Style 38 2 4" xfId="60677" xr:uid="{00000000-0005-0000-0000-0000D5EC0000}"/>
    <cellStyle name="Style 38 3" xfId="60678" xr:uid="{00000000-0005-0000-0000-0000D6EC0000}"/>
    <cellStyle name="Style 38 3 2" xfId="60679" xr:uid="{00000000-0005-0000-0000-0000D7EC0000}"/>
    <cellStyle name="Style 38 3 3" xfId="60680" xr:uid="{00000000-0005-0000-0000-0000D8EC0000}"/>
    <cellStyle name="Style 38 4" xfId="60681" xr:uid="{00000000-0005-0000-0000-0000D9EC0000}"/>
    <cellStyle name="Style 38 5" xfId="60682" xr:uid="{00000000-0005-0000-0000-0000DAEC0000}"/>
    <cellStyle name="Style 38_Desert Cities Q1-Q4 2009 Data" xfId="60683" xr:uid="{00000000-0005-0000-0000-0000DBEC0000}"/>
    <cellStyle name="Style 39" xfId="60684" xr:uid="{00000000-0005-0000-0000-0000DCEC0000}"/>
    <cellStyle name="Style 39 2" xfId="60685" xr:uid="{00000000-0005-0000-0000-0000DDEC0000}"/>
    <cellStyle name="Style 39 2 2" xfId="60686" xr:uid="{00000000-0005-0000-0000-0000DEEC0000}"/>
    <cellStyle name="Style 39 2 2 2" xfId="60687" xr:uid="{00000000-0005-0000-0000-0000DFEC0000}"/>
    <cellStyle name="Style 39 2 2 3" xfId="60688" xr:uid="{00000000-0005-0000-0000-0000E0EC0000}"/>
    <cellStyle name="Style 39 2 3" xfId="60689" xr:uid="{00000000-0005-0000-0000-0000E1EC0000}"/>
    <cellStyle name="Style 39 2 4" xfId="60690" xr:uid="{00000000-0005-0000-0000-0000E2EC0000}"/>
    <cellStyle name="Style 39 3" xfId="60691" xr:uid="{00000000-0005-0000-0000-0000E3EC0000}"/>
    <cellStyle name="Style 39 3 2" xfId="60692" xr:uid="{00000000-0005-0000-0000-0000E4EC0000}"/>
    <cellStyle name="Style 39 3 3" xfId="60693" xr:uid="{00000000-0005-0000-0000-0000E5EC0000}"/>
    <cellStyle name="Style 39 4" xfId="60694" xr:uid="{00000000-0005-0000-0000-0000E6EC0000}"/>
    <cellStyle name="Style 39 5" xfId="60695" xr:uid="{00000000-0005-0000-0000-0000E7EC0000}"/>
    <cellStyle name="Style 39_Desert Cities Q1-Q4 2009 Data" xfId="60696" xr:uid="{00000000-0005-0000-0000-0000E8EC0000}"/>
    <cellStyle name="Style 40" xfId="60697" xr:uid="{00000000-0005-0000-0000-0000E9EC0000}"/>
    <cellStyle name="Style 40 2" xfId="60698" xr:uid="{00000000-0005-0000-0000-0000EAEC0000}"/>
    <cellStyle name="Style 40 2 2" xfId="60699" xr:uid="{00000000-0005-0000-0000-0000EBEC0000}"/>
    <cellStyle name="Style 40 2 2 2" xfId="60700" xr:uid="{00000000-0005-0000-0000-0000ECEC0000}"/>
    <cellStyle name="Style 40 2 2 2 2" xfId="60701" xr:uid="{00000000-0005-0000-0000-0000EDEC0000}"/>
    <cellStyle name="Style 40 2 2 3" xfId="60702" xr:uid="{00000000-0005-0000-0000-0000EEEC0000}"/>
    <cellStyle name="Style 40 2 2 4" xfId="60703" xr:uid="{00000000-0005-0000-0000-0000EFEC0000}"/>
    <cellStyle name="Style 40 2 3" xfId="60704" xr:uid="{00000000-0005-0000-0000-0000F0EC0000}"/>
    <cellStyle name="Style 40 2 3 2" xfId="60705" xr:uid="{00000000-0005-0000-0000-0000F1EC0000}"/>
    <cellStyle name="Style 40 2 4" xfId="60706" xr:uid="{00000000-0005-0000-0000-0000F2EC0000}"/>
    <cellStyle name="Style 40 2 5" xfId="60707" xr:uid="{00000000-0005-0000-0000-0000F3EC0000}"/>
    <cellStyle name="Style 40 3" xfId="60708" xr:uid="{00000000-0005-0000-0000-0000F4EC0000}"/>
    <cellStyle name="Style 40 3 2" xfId="60709" xr:uid="{00000000-0005-0000-0000-0000F5EC0000}"/>
    <cellStyle name="Style 40 3 2 2" xfId="60710" xr:uid="{00000000-0005-0000-0000-0000F6EC0000}"/>
    <cellStyle name="Style 40 3 3" xfId="60711" xr:uid="{00000000-0005-0000-0000-0000F7EC0000}"/>
    <cellStyle name="Style 40 3 4" xfId="60712" xr:uid="{00000000-0005-0000-0000-0000F8EC0000}"/>
    <cellStyle name="Style 40 4" xfId="60713" xr:uid="{00000000-0005-0000-0000-0000F9EC0000}"/>
    <cellStyle name="Style 40 4 2" xfId="60714" xr:uid="{00000000-0005-0000-0000-0000FAEC0000}"/>
    <cellStyle name="Style 40 5" xfId="60715" xr:uid="{00000000-0005-0000-0000-0000FBEC0000}"/>
    <cellStyle name="Style 40 6" xfId="60716" xr:uid="{00000000-0005-0000-0000-0000FCEC0000}"/>
    <cellStyle name="Style 40_Desert Cities Q1-Q4 2009 Data" xfId="60717" xr:uid="{00000000-0005-0000-0000-0000FDEC0000}"/>
    <cellStyle name="Style 41" xfId="60718" xr:uid="{00000000-0005-0000-0000-0000FEEC0000}"/>
    <cellStyle name="Style 41 2" xfId="60719" xr:uid="{00000000-0005-0000-0000-0000FFEC0000}"/>
    <cellStyle name="Style 41 2 2" xfId="60720" xr:uid="{00000000-0005-0000-0000-000000ED0000}"/>
    <cellStyle name="Style 41 2 2 2" xfId="60721" xr:uid="{00000000-0005-0000-0000-000001ED0000}"/>
    <cellStyle name="Style 41 2 2 2 2" xfId="60722" xr:uid="{00000000-0005-0000-0000-000002ED0000}"/>
    <cellStyle name="Style 41 2 2 3" xfId="60723" xr:uid="{00000000-0005-0000-0000-000003ED0000}"/>
    <cellStyle name="Style 41 2 3" xfId="60724" xr:uid="{00000000-0005-0000-0000-000004ED0000}"/>
    <cellStyle name="Style 41 2 3 2" xfId="60725" xr:uid="{00000000-0005-0000-0000-000005ED0000}"/>
    <cellStyle name="Style 41 2 4" xfId="60726" xr:uid="{00000000-0005-0000-0000-000006ED0000}"/>
    <cellStyle name="Style 41 3" xfId="60727" xr:uid="{00000000-0005-0000-0000-000007ED0000}"/>
    <cellStyle name="Style 41 3 2" xfId="60728" xr:uid="{00000000-0005-0000-0000-000008ED0000}"/>
    <cellStyle name="Style 41 3 2 2" xfId="60729" xr:uid="{00000000-0005-0000-0000-000009ED0000}"/>
    <cellStyle name="Style 41 3 3" xfId="60730" xr:uid="{00000000-0005-0000-0000-00000AED0000}"/>
    <cellStyle name="Style 41 4" xfId="60731" xr:uid="{00000000-0005-0000-0000-00000BED0000}"/>
    <cellStyle name="Style 41 4 2" xfId="60732" xr:uid="{00000000-0005-0000-0000-00000CED0000}"/>
    <cellStyle name="Style 41 5" xfId="60733" xr:uid="{00000000-0005-0000-0000-00000DED0000}"/>
    <cellStyle name="Subtotal" xfId="73" xr:uid="{00000000-0005-0000-0000-00000EED0000}"/>
    <cellStyle name="test a style" xfId="74" xr:uid="{00000000-0005-0000-0000-00000FED0000}"/>
    <cellStyle name="Text" xfId="60734" xr:uid="{00000000-0005-0000-0000-000010ED0000}"/>
    <cellStyle name="Text 2" xfId="60735" xr:uid="{00000000-0005-0000-0000-000011ED0000}"/>
    <cellStyle name="Text 2 2" xfId="60736" xr:uid="{00000000-0005-0000-0000-000012ED0000}"/>
    <cellStyle name="Text 3" xfId="60737" xr:uid="{00000000-0005-0000-0000-000013ED0000}"/>
    <cellStyle name="Thousand" xfId="60738" xr:uid="{00000000-0005-0000-0000-000014ED0000}"/>
    <cellStyle name="Thousand 2" xfId="60739" xr:uid="{00000000-0005-0000-0000-000015ED0000}"/>
    <cellStyle name="Thousand 2 2" xfId="60740" xr:uid="{00000000-0005-0000-0000-000016ED0000}"/>
    <cellStyle name="Thousand 3" xfId="60741" xr:uid="{00000000-0005-0000-0000-000017ED0000}"/>
    <cellStyle name="Thousands" xfId="60742" xr:uid="{00000000-0005-0000-0000-000018ED0000}"/>
    <cellStyle name="Thousands 2" xfId="60743" xr:uid="{00000000-0005-0000-0000-000019ED0000}"/>
    <cellStyle name="Thousands 2 2" xfId="60744" xr:uid="{00000000-0005-0000-0000-00001AED0000}"/>
    <cellStyle name="Thousands 3" xfId="60745" xr:uid="{00000000-0005-0000-0000-00001BED0000}"/>
    <cellStyle name="Title 10" xfId="60746" xr:uid="{00000000-0005-0000-0000-00001CED0000}"/>
    <cellStyle name="Title 11" xfId="60747" xr:uid="{00000000-0005-0000-0000-00001DED0000}"/>
    <cellStyle name="Title 12" xfId="60748" xr:uid="{00000000-0005-0000-0000-00001EED0000}"/>
    <cellStyle name="Title 2" xfId="60749" xr:uid="{00000000-0005-0000-0000-00001FED0000}"/>
    <cellStyle name="Title 2 10" xfId="60750" xr:uid="{00000000-0005-0000-0000-000020ED0000}"/>
    <cellStyle name="Title 2 11" xfId="60751" xr:uid="{00000000-0005-0000-0000-000021ED0000}"/>
    <cellStyle name="Title 2 2" xfId="60752" xr:uid="{00000000-0005-0000-0000-000022ED0000}"/>
    <cellStyle name="Title 2 2 2" xfId="60753" xr:uid="{00000000-0005-0000-0000-000023ED0000}"/>
    <cellStyle name="Title 2 2 2 2" xfId="60754" xr:uid="{00000000-0005-0000-0000-000024ED0000}"/>
    <cellStyle name="Title 2 2 2 3" xfId="60755" xr:uid="{00000000-0005-0000-0000-000025ED0000}"/>
    <cellStyle name="Title 2 2 3" xfId="60756" xr:uid="{00000000-0005-0000-0000-000026ED0000}"/>
    <cellStyle name="Title 2 2 4" xfId="60757" xr:uid="{00000000-0005-0000-0000-000027ED0000}"/>
    <cellStyle name="Title 2 2 5" xfId="60758" xr:uid="{00000000-0005-0000-0000-000028ED0000}"/>
    <cellStyle name="Title 2 3" xfId="60759" xr:uid="{00000000-0005-0000-0000-000029ED0000}"/>
    <cellStyle name="Title 2 3 2" xfId="60760" xr:uid="{00000000-0005-0000-0000-00002AED0000}"/>
    <cellStyle name="Title 2 3 3" xfId="60761" xr:uid="{00000000-0005-0000-0000-00002BED0000}"/>
    <cellStyle name="Title 2 3 4" xfId="60762" xr:uid="{00000000-0005-0000-0000-00002CED0000}"/>
    <cellStyle name="Title 2 3 5" xfId="60763" xr:uid="{00000000-0005-0000-0000-00002DED0000}"/>
    <cellStyle name="Title 2 4" xfId="60764" xr:uid="{00000000-0005-0000-0000-00002EED0000}"/>
    <cellStyle name="Title 2 4 2" xfId="60765" xr:uid="{00000000-0005-0000-0000-00002FED0000}"/>
    <cellStyle name="Title 2 4 3" xfId="60766" xr:uid="{00000000-0005-0000-0000-000030ED0000}"/>
    <cellStyle name="Title 2 5" xfId="60767" xr:uid="{00000000-0005-0000-0000-000031ED0000}"/>
    <cellStyle name="Title 2 5 2" xfId="60768" xr:uid="{00000000-0005-0000-0000-000032ED0000}"/>
    <cellStyle name="Title 2 5 3" xfId="60769" xr:uid="{00000000-0005-0000-0000-000033ED0000}"/>
    <cellStyle name="Title 2 6" xfId="60770" xr:uid="{00000000-0005-0000-0000-000034ED0000}"/>
    <cellStyle name="Title 2 6 2" xfId="60771" xr:uid="{00000000-0005-0000-0000-000035ED0000}"/>
    <cellStyle name="Title 2 7" xfId="60772" xr:uid="{00000000-0005-0000-0000-000036ED0000}"/>
    <cellStyle name="Title 2 7 2" xfId="60773" xr:uid="{00000000-0005-0000-0000-000037ED0000}"/>
    <cellStyle name="Title 2 8" xfId="60774" xr:uid="{00000000-0005-0000-0000-000038ED0000}"/>
    <cellStyle name="Title 2 9" xfId="60775" xr:uid="{00000000-0005-0000-0000-000039ED0000}"/>
    <cellStyle name="Title 3" xfId="60776" xr:uid="{00000000-0005-0000-0000-00003AED0000}"/>
    <cellStyle name="Title 3 2" xfId="60777" xr:uid="{00000000-0005-0000-0000-00003BED0000}"/>
    <cellStyle name="Title 3 2 2" xfId="60778" xr:uid="{00000000-0005-0000-0000-00003CED0000}"/>
    <cellStyle name="Title 3 2 2 2" xfId="60779" xr:uid="{00000000-0005-0000-0000-00003DED0000}"/>
    <cellStyle name="Title 3 2 3" xfId="60780" xr:uid="{00000000-0005-0000-0000-00003EED0000}"/>
    <cellStyle name="Title 3 3" xfId="60781" xr:uid="{00000000-0005-0000-0000-00003FED0000}"/>
    <cellStyle name="Title 3 3 2" xfId="60782" xr:uid="{00000000-0005-0000-0000-000040ED0000}"/>
    <cellStyle name="Title 3 4" xfId="60783" xr:uid="{00000000-0005-0000-0000-000041ED0000}"/>
    <cellStyle name="Title 3 5" xfId="60784" xr:uid="{00000000-0005-0000-0000-000042ED0000}"/>
    <cellStyle name="Title 4" xfId="60785" xr:uid="{00000000-0005-0000-0000-000043ED0000}"/>
    <cellStyle name="Title 4 2" xfId="60786" xr:uid="{00000000-0005-0000-0000-000044ED0000}"/>
    <cellStyle name="Title 4 2 2" xfId="60787" xr:uid="{00000000-0005-0000-0000-000045ED0000}"/>
    <cellStyle name="Title 4 3" xfId="60788" xr:uid="{00000000-0005-0000-0000-000046ED0000}"/>
    <cellStyle name="Title 4 4" xfId="60789" xr:uid="{00000000-0005-0000-0000-000047ED0000}"/>
    <cellStyle name="Title 4 5" xfId="60790" xr:uid="{00000000-0005-0000-0000-000048ED0000}"/>
    <cellStyle name="Title 5" xfId="60791" xr:uid="{00000000-0005-0000-0000-000049ED0000}"/>
    <cellStyle name="Title 5 2" xfId="60792" xr:uid="{00000000-0005-0000-0000-00004AED0000}"/>
    <cellStyle name="Title 5 2 2" xfId="60793" xr:uid="{00000000-0005-0000-0000-00004BED0000}"/>
    <cellStyle name="Title 5 3" xfId="60794" xr:uid="{00000000-0005-0000-0000-00004CED0000}"/>
    <cellStyle name="Title 5 4" xfId="60795" xr:uid="{00000000-0005-0000-0000-00004DED0000}"/>
    <cellStyle name="Title 5 5" xfId="60796" xr:uid="{00000000-0005-0000-0000-00004EED0000}"/>
    <cellStyle name="Title 6" xfId="60797" xr:uid="{00000000-0005-0000-0000-00004FED0000}"/>
    <cellStyle name="Title 6 2" xfId="60798" xr:uid="{00000000-0005-0000-0000-000050ED0000}"/>
    <cellStyle name="Title 6 2 2" xfId="60799" xr:uid="{00000000-0005-0000-0000-000051ED0000}"/>
    <cellStyle name="Title 6 3" xfId="60800" xr:uid="{00000000-0005-0000-0000-000052ED0000}"/>
    <cellStyle name="Title 7" xfId="60801" xr:uid="{00000000-0005-0000-0000-000053ED0000}"/>
    <cellStyle name="Title 7 2" xfId="60802" xr:uid="{00000000-0005-0000-0000-000054ED0000}"/>
    <cellStyle name="Title 7 2 2" xfId="60803" xr:uid="{00000000-0005-0000-0000-000055ED0000}"/>
    <cellStyle name="Title 7 3" xfId="60804" xr:uid="{00000000-0005-0000-0000-000056ED0000}"/>
    <cellStyle name="Title 8" xfId="60805" xr:uid="{00000000-0005-0000-0000-000057ED0000}"/>
    <cellStyle name="Title 8 2" xfId="60806" xr:uid="{00000000-0005-0000-0000-000058ED0000}"/>
    <cellStyle name="Title 8 3" xfId="60807" xr:uid="{00000000-0005-0000-0000-000059ED0000}"/>
    <cellStyle name="Title 9" xfId="60808" xr:uid="{00000000-0005-0000-0000-00005AED0000}"/>
    <cellStyle name="Title 9 2" xfId="60809" xr:uid="{00000000-0005-0000-0000-00005BED0000}"/>
    <cellStyle name="Total" xfId="75" builtinId="25" customBuiltin="1"/>
    <cellStyle name="Total 10" xfId="60810" xr:uid="{00000000-0005-0000-0000-00005DED0000}"/>
    <cellStyle name="Total 11" xfId="60811" xr:uid="{00000000-0005-0000-0000-00005EED0000}"/>
    <cellStyle name="Total 12" xfId="60812" xr:uid="{00000000-0005-0000-0000-00005FED0000}"/>
    <cellStyle name="Total 2" xfId="371" xr:uid="{00000000-0005-0000-0000-000060ED0000}"/>
    <cellStyle name="Total 2 10" xfId="60813" xr:uid="{00000000-0005-0000-0000-000061ED0000}"/>
    <cellStyle name="Total 2 10 2" xfId="60814" xr:uid="{00000000-0005-0000-0000-000062ED0000}"/>
    <cellStyle name="Total 2 11" xfId="60815" xr:uid="{00000000-0005-0000-0000-000063ED0000}"/>
    <cellStyle name="Total 2 11 2" xfId="60816" xr:uid="{00000000-0005-0000-0000-000064ED0000}"/>
    <cellStyle name="Total 2 12" xfId="60817" xr:uid="{00000000-0005-0000-0000-000065ED0000}"/>
    <cellStyle name="Total 2 12 2" xfId="60818" xr:uid="{00000000-0005-0000-0000-000066ED0000}"/>
    <cellStyle name="Total 2 13" xfId="60819" xr:uid="{00000000-0005-0000-0000-000067ED0000}"/>
    <cellStyle name="Total 2 13 2" xfId="60820" xr:uid="{00000000-0005-0000-0000-000068ED0000}"/>
    <cellStyle name="Total 2 14" xfId="60821" xr:uid="{00000000-0005-0000-0000-000069ED0000}"/>
    <cellStyle name="Total 2 15" xfId="60822" xr:uid="{00000000-0005-0000-0000-00006AED0000}"/>
    <cellStyle name="Total 2 2" xfId="372" xr:uid="{00000000-0005-0000-0000-00006BED0000}"/>
    <cellStyle name="Total 2 2 10" xfId="60823" xr:uid="{00000000-0005-0000-0000-00006CED0000}"/>
    <cellStyle name="Total 2 2 11" xfId="60824" xr:uid="{00000000-0005-0000-0000-00006DED0000}"/>
    <cellStyle name="Total 2 2 2" xfId="60825" xr:uid="{00000000-0005-0000-0000-00006EED0000}"/>
    <cellStyle name="Total 2 2 2 2" xfId="60826" xr:uid="{00000000-0005-0000-0000-00006FED0000}"/>
    <cellStyle name="Total 2 2 2 2 2" xfId="60827" xr:uid="{00000000-0005-0000-0000-000070ED0000}"/>
    <cellStyle name="Total 2 2 2 2 2 2" xfId="60828" xr:uid="{00000000-0005-0000-0000-000071ED0000}"/>
    <cellStyle name="Total 2 2 2 2 3" xfId="60829" xr:uid="{00000000-0005-0000-0000-000072ED0000}"/>
    <cellStyle name="Total 2 2 2 2 3 2" xfId="60830" xr:uid="{00000000-0005-0000-0000-000073ED0000}"/>
    <cellStyle name="Total 2 2 2 2 4" xfId="60831" xr:uid="{00000000-0005-0000-0000-000074ED0000}"/>
    <cellStyle name="Total 2 2 2 2 4 2" xfId="60832" xr:uid="{00000000-0005-0000-0000-000075ED0000}"/>
    <cellStyle name="Total 2 2 2 2 5" xfId="60833" xr:uid="{00000000-0005-0000-0000-000076ED0000}"/>
    <cellStyle name="Total 2 2 2 3" xfId="60834" xr:uid="{00000000-0005-0000-0000-000077ED0000}"/>
    <cellStyle name="Total 2 2 2 3 2" xfId="60835" xr:uid="{00000000-0005-0000-0000-000078ED0000}"/>
    <cellStyle name="Total 2 2 2 3 2 2" xfId="60836" xr:uid="{00000000-0005-0000-0000-000079ED0000}"/>
    <cellStyle name="Total 2 2 2 3 3" xfId="60837" xr:uid="{00000000-0005-0000-0000-00007AED0000}"/>
    <cellStyle name="Total 2 2 2 3 3 2" xfId="60838" xr:uid="{00000000-0005-0000-0000-00007BED0000}"/>
    <cellStyle name="Total 2 2 2 3 4" xfId="60839" xr:uid="{00000000-0005-0000-0000-00007CED0000}"/>
    <cellStyle name="Total 2 2 2 4" xfId="60840" xr:uid="{00000000-0005-0000-0000-00007DED0000}"/>
    <cellStyle name="Total 2 2 2 4 2" xfId="60841" xr:uid="{00000000-0005-0000-0000-00007EED0000}"/>
    <cellStyle name="Total 2 2 2 5" xfId="60842" xr:uid="{00000000-0005-0000-0000-00007FED0000}"/>
    <cellStyle name="Total 2 2 2 5 2" xfId="60843" xr:uid="{00000000-0005-0000-0000-000080ED0000}"/>
    <cellStyle name="Total 2 2 2 6" xfId="60844" xr:uid="{00000000-0005-0000-0000-000081ED0000}"/>
    <cellStyle name="Total 2 2 2 6 2" xfId="60845" xr:uid="{00000000-0005-0000-0000-000082ED0000}"/>
    <cellStyle name="Total 2 2 2 7" xfId="60846" xr:uid="{00000000-0005-0000-0000-000083ED0000}"/>
    <cellStyle name="Total 2 2 2 8" xfId="60847" xr:uid="{00000000-0005-0000-0000-000084ED0000}"/>
    <cellStyle name="Total 2 2 2 9" xfId="60848" xr:uid="{00000000-0005-0000-0000-000085ED0000}"/>
    <cellStyle name="Total 2 2 3" xfId="60849" xr:uid="{00000000-0005-0000-0000-000086ED0000}"/>
    <cellStyle name="Total 2 2 3 2" xfId="60850" xr:uid="{00000000-0005-0000-0000-000087ED0000}"/>
    <cellStyle name="Total 2 2 3 2 2" xfId="60851" xr:uid="{00000000-0005-0000-0000-000088ED0000}"/>
    <cellStyle name="Total 2 2 3 3" xfId="60852" xr:uid="{00000000-0005-0000-0000-000089ED0000}"/>
    <cellStyle name="Total 2 2 3 3 2" xfId="60853" xr:uid="{00000000-0005-0000-0000-00008AED0000}"/>
    <cellStyle name="Total 2 2 3 4" xfId="60854" xr:uid="{00000000-0005-0000-0000-00008BED0000}"/>
    <cellStyle name="Total 2 2 3 4 2" xfId="60855" xr:uid="{00000000-0005-0000-0000-00008CED0000}"/>
    <cellStyle name="Total 2 2 4" xfId="60856" xr:uid="{00000000-0005-0000-0000-00008DED0000}"/>
    <cellStyle name="Total 2 2 4 2" xfId="60857" xr:uid="{00000000-0005-0000-0000-00008EED0000}"/>
    <cellStyle name="Total 2 2 4 2 2" xfId="60858" xr:uid="{00000000-0005-0000-0000-00008FED0000}"/>
    <cellStyle name="Total 2 2 4 3" xfId="60859" xr:uid="{00000000-0005-0000-0000-000090ED0000}"/>
    <cellStyle name="Total 2 2 4 3 2" xfId="60860" xr:uid="{00000000-0005-0000-0000-000091ED0000}"/>
    <cellStyle name="Total 2 2 4 4" xfId="60861" xr:uid="{00000000-0005-0000-0000-000092ED0000}"/>
    <cellStyle name="Total 2 2 4 4 2" xfId="60862" xr:uid="{00000000-0005-0000-0000-000093ED0000}"/>
    <cellStyle name="Total 2 2 4 5" xfId="60863" xr:uid="{00000000-0005-0000-0000-000094ED0000}"/>
    <cellStyle name="Total 2 2 5" xfId="60864" xr:uid="{00000000-0005-0000-0000-000095ED0000}"/>
    <cellStyle name="Total 2 2 6" xfId="60865" xr:uid="{00000000-0005-0000-0000-000096ED0000}"/>
    <cellStyle name="Total 2 2 6 2" xfId="60866" xr:uid="{00000000-0005-0000-0000-000097ED0000}"/>
    <cellStyle name="Total 2 2 7" xfId="60867" xr:uid="{00000000-0005-0000-0000-000098ED0000}"/>
    <cellStyle name="Total 2 2 7 2" xfId="60868" xr:uid="{00000000-0005-0000-0000-000099ED0000}"/>
    <cellStyle name="Total 2 2 8" xfId="60869" xr:uid="{00000000-0005-0000-0000-00009AED0000}"/>
    <cellStyle name="Total 2 2 8 2" xfId="60870" xr:uid="{00000000-0005-0000-0000-00009BED0000}"/>
    <cellStyle name="Total 2 2 9" xfId="60871" xr:uid="{00000000-0005-0000-0000-00009CED0000}"/>
    <cellStyle name="Total 2 2 9 2" xfId="60872" xr:uid="{00000000-0005-0000-0000-00009DED0000}"/>
    <cellStyle name="Total 2 3" xfId="60873" xr:uid="{00000000-0005-0000-0000-00009EED0000}"/>
    <cellStyle name="Total 2 3 2" xfId="60874" xr:uid="{00000000-0005-0000-0000-00009FED0000}"/>
    <cellStyle name="Total 2 3 2 2" xfId="60875" xr:uid="{00000000-0005-0000-0000-0000A0ED0000}"/>
    <cellStyle name="Total 2 3 3" xfId="60876" xr:uid="{00000000-0005-0000-0000-0000A1ED0000}"/>
    <cellStyle name="Total 2 3 4" xfId="60877" xr:uid="{00000000-0005-0000-0000-0000A2ED0000}"/>
    <cellStyle name="Total 2 3 4 2" xfId="60878" xr:uid="{00000000-0005-0000-0000-0000A3ED0000}"/>
    <cellStyle name="Total 2 3 5" xfId="60879" xr:uid="{00000000-0005-0000-0000-0000A4ED0000}"/>
    <cellStyle name="Total 2 3 5 2" xfId="60880" xr:uid="{00000000-0005-0000-0000-0000A5ED0000}"/>
    <cellStyle name="Total 2 3 6" xfId="60881" xr:uid="{00000000-0005-0000-0000-0000A6ED0000}"/>
    <cellStyle name="Total 2 3 6 2" xfId="60882" xr:uid="{00000000-0005-0000-0000-0000A7ED0000}"/>
    <cellStyle name="Total 2 3 7" xfId="60883" xr:uid="{00000000-0005-0000-0000-0000A8ED0000}"/>
    <cellStyle name="Total 2 3 8" xfId="60884" xr:uid="{00000000-0005-0000-0000-0000A9ED0000}"/>
    <cellStyle name="Total 2 3 9" xfId="60885" xr:uid="{00000000-0005-0000-0000-0000AAED0000}"/>
    <cellStyle name="Total 2 4" xfId="60886" xr:uid="{00000000-0005-0000-0000-0000ABED0000}"/>
    <cellStyle name="Total 2 4 2" xfId="60887" xr:uid="{00000000-0005-0000-0000-0000ACED0000}"/>
    <cellStyle name="Total 2 4 3" xfId="60888" xr:uid="{00000000-0005-0000-0000-0000ADED0000}"/>
    <cellStyle name="Total 2 4 3 2" xfId="60889" xr:uid="{00000000-0005-0000-0000-0000AEED0000}"/>
    <cellStyle name="Total 2 4 4" xfId="60890" xr:uid="{00000000-0005-0000-0000-0000AFED0000}"/>
    <cellStyle name="Total 2 4 4 2" xfId="60891" xr:uid="{00000000-0005-0000-0000-0000B0ED0000}"/>
    <cellStyle name="Total 2 4 5" xfId="60892" xr:uid="{00000000-0005-0000-0000-0000B1ED0000}"/>
    <cellStyle name="Total 2 4 5 2" xfId="60893" xr:uid="{00000000-0005-0000-0000-0000B2ED0000}"/>
    <cellStyle name="Total 2 4 6" xfId="60894" xr:uid="{00000000-0005-0000-0000-0000B3ED0000}"/>
    <cellStyle name="Total 2 4 7" xfId="60895" xr:uid="{00000000-0005-0000-0000-0000B4ED0000}"/>
    <cellStyle name="Total 2 5" xfId="60896" xr:uid="{00000000-0005-0000-0000-0000B5ED0000}"/>
    <cellStyle name="Total 2 5 2" xfId="60897" xr:uid="{00000000-0005-0000-0000-0000B6ED0000}"/>
    <cellStyle name="Total 2 5 2 2" xfId="60898" xr:uid="{00000000-0005-0000-0000-0000B7ED0000}"/>
    <cellStyle name="Total 2 5 3" xfId="60899" xr:uid="{00000000-0005-0000-0000-0000B8ED0000}"/>
    <cellStyle name="Total 2 5 3 2" xfId="60900" xr:uid="{00000000-0005-0000-0000-0000B9ED0000}"/>
    <cellStyle name="Total 2 5 4" xfId="60901" xr:uid="{00000000-0005-0000-0000-0000BAED0000}"/>
    <cellStyle name="Total 2 5 4 2" xfId="60902" xr:uid="{00000000-0005-0000-0000-0000BBED0000}"/>
    <cellStyle name="Total 2 5 5" xfId="60903" xr:uid="{00000000-0005-0000-0000-0000BCED0000}"/>
    <cellStyle name="Total 2 5 5 2" xfId="60904" xr:uid="{00000000-0005-0000-0000-0000BDED0000}"/>
    <cellStyle name="Total 2 5 6" xfId="60905" xr:uid="{00000000-0005-0000-0000-0000BEED0000}"/>
    <cellStyle name="Total 2 6" xfId="60906" xr:uid="{00000000-0005-0000-0000-0000BFED0000}"/>
    <cellStyle name="Total 2 6 2" xfId="60907" xr:uid="{00000000-0005-0000-0000-0000C0ED0000}"/>
    <cellStyle name="Total 2 7" xfId="60908" xr:uid="{00000000-0005-0000-0000-0000C1ED0000}"/>
    <cellStyle name="Total 2 7 2" xfId="60909" xr:uid="{00000000-0005-0000-0000-0000C2ED0000}"/>
    <cellStyle name="Total 2 7 2 2" xfId="60910" xr:uid="{00000000-0005-0000-0000-0000C3ED0000}"/>
    <cellStyle name="Total 2 8" xfId="60911" xr:uid="{00000000-0005-0000-0000-0000C4ED0000}"/>
    <cellStyle name="Total 2 8 2" xfId="60912" xr:uid="{00000000-0005-0000-0000-0000C5ED0000}"/>
    <cellStyle name="Total 2 9" xfId="60913" xr:uid="{00000000-0005-0000-0000-0000C6ED0000}"/>
    <cellStyle name="Total 2 9 2" xfId="60914" xr:uid="{00000000-0005-0000-0000-0000C7ED0000}"/>
    <cellStyle name="Total 2_2015 Annual Rpt" xfId="60915" xr:uid="{00000000-0005-0000-0000-0000C8ED0000}"/>
    <cellStyle name="Total 3" xfId="373" xr:uid="{00000000-0005-0000-0000-0000C9ED0000}"/>
    <cellStyle name="Total 3 10" xfId="60916" xr:uid="{00000000-0005-0000-0000-0000CAED0000}"/>
    <cellStyle name="Total 3 2" xfId="60917" xr:uid="{00000000-0005-0000-0000-0000CBED0000}"/>
    <cellStyle name="Total 3 2 2" xfId="60918" xr:uid="{00000000-0005-0000-0000-0000CCED0000}"/>
    <cellStyle name="Total 3 2 2 2" xfId="60919" xr:uid="{00000000-0005-0000-0000-0000CDED0000}"/>
    <cellStyle name="Total 3 2 2 2 2" xfId="60920" xr:uid="{00000000-0005-0000-0000-0000CEED0000}"/>
    <cellStyle name="Total 3 2 2 3" xfId="60921" xr:uid="{00000000-0005-0000-0000-0000CFED0000}"/>
    <cellStyle name="Total 3 2 2 3 2" xfId="60922" xr:uid="{00000000-0005-0000-0000-0000D0ED0000}"/>
    <cellStyle name="Total 3 2 2 4" xfId="60923" xr:uid="{00000000-0005-0000-0000-0000D1ED0000}"/>
    <cellStyle name="Total 3 2 2 4 2" xfId="60924" xr:uid="{00000000-0005-0000-0000-0000D2ED0000}"/>
    <cellStyle name="Total 3 2 2 5" xfId="60925" xr:uid="{00000000-0005-0000-0000-0000D3ED0000}"/>
    <cellStyle name="Total 3 2 3" xfId="60926" xr:uid="{00000000-0005-0000-0000-0000D4ED0000}"/>
    <cellStyle name="Total 3 2 3 2" xfId="60927" xr:uid="{00000000-0005-0000-0000-0000D5ED0000}"/>
    <cellStyle name="Total 3 2 3 2 2" xfId="60928" xr:uid="{00000000-0005-0000-0000-0000D6ED0000}"/>
    <cellStyle name="Total 3 2 3 3" xfId="60929" xr:uid="{00000000-0005-0000-0000-0000D7ED0000}"/>
    <cellStyle name="Total 3 2 3 3 2" xfId="60930" xr:uid="{00000000-0005-0000-0000-0000D8ED0000}"/>
    <cellStyle name="Total 3 2 3 4" xfId="60931" xr:uid="{00000000-0005-0000-0000-0000D9ED0000}"/>
    <cellStyle name="Total 3 2 3 4 2" xfId="60932" xr:uid="{00000000-0005-0000-0000-0000DAED0000}"/>
    <cellStyle name="Total 3 2 3 5" xfId="60933" xr:uid="{00000000-0005-0000-0000-0000DBED0000}"/>
    <cellStyle name="Total 3 2 3 6" xfId="60934" xr:uid="{00000000-0005-0000-0000-0000DCED0000}"/>
    <cellStyle name="Total 3 2 4" xfId="60935" xr:uid="{00000000-0005-0000-0000-0000DDED0000}"/>
    <cellStyle name="Total 3 2 5" xfId="60936" xr:uid="{00000000-0005-0000-0000-0000DEED0000}"/>
    <cellStyle name="Total 3 2 5 2" xfId="60937" xr:uid="{00000000-0005-0000-0000-0000DFED0000}"/>
    <cellStyle name="Total 3 2 6" xfId="60938" xr:uid="{00000000-0005-0000-0000-0000E0ED0000}"/>
    <cellStyle name="Total 3 2 6 2" xfId="60939" xr:uid="{00000000-0005-0000-0000-0000E1ED0000}"/>
    <cellStyle name="Total 3 2 7" xfId="60940" xr:uid="{00000000-0005-0000-0000-0000E2ED0000}"/>
    <cellStyle name="Total 3 2 7 2" xfId="60941" xr:uid="{00000000-0005-0000-0000-0000E3ED0000}"/>
    <cellStyle name="Total 3 2 8" xfId="60942" xr:uid="{00000000-0005-0000-0000-0000E4ED0000}"/>
    <cellStyle name="Total 3 2 8 2" xfId="60943" xr:uid="{00000000-0005-0000-0000-0000E5ED0000}"/>
    <cellStyle name="Total 3 3" xfId="60944" xr:uid="{00000000-0005-0000-0000-0000E6ED0000}"/>
    <cellStyle name="Total 3 3 2" xfId="60945" xr:uid="{00000000-0005-0000-0000-0000E7ED0000}"/>
    <cellStyle name="Total 3 3 2 2" xfId="60946" xr:uid="{00000000-0005-0000-0000-0000E8ED0000}"/>
    <cellStyle name="Total 3 3 3" xfId="60947" xr:uid="{00000000-0005-0000-0000-0000E9ED0000}"/>
    <cellStyle name="Total 3 3 3 2" xfId="60948" xr:uid="{00000000-0005-0000-0000-0000EAED0000}"/>
    <cellStyle name="Total 3 3 4" xfId="60949" xr:uid="{00000000-0005-0000-0000-0000EBED0000}"/>
    <cellStyle name="Total 3 3 4 2" xfId="60950" xr:uid="{00000000-0005-0000-0000-0000ECED0000}"/>
    <cellStyle name="Total 3 3 5" xfId="60951" xr:uid="{00000000-0005-0000-0000-0000EDED0000}"/>
    <cellStyle name="Total 3 3 5 2" xfId="60952" xr:uid="{00000000-0005-0000-0000-0000EEED0000}"/>
    <cellStyle name="Total 3 3 6" xfId="60953" xr:uid="{00000000-0005-0000-0000-0000EFED0000}"/>
    <cellStyle name="Total 3 3 7" xfId="60954" xr:uid="{00000000-0005-0000-0000-0000F0ED0000}"/>
    <cellStyle name="Total 3 4" xfId="60955" xr:uid="{00000000-0005-0000-0000-0000F1ED0000}"/>
    <cellStyle name="Total 3 4 2" xfId="60956" xr:uid="{00000000-0005-0000-0000-0000F2ED0000}"/>
    <cellStyle name="Total 3 4 2 2" xfId="60957" xr:uid="{00000000-0005-0000-0000-0000F3ED0000}"/>
    <cellStyle name="Total 3 4 3" xfId="60958" xr:uid="{00000000-0005-0000-0000-0000F4ED0000}"/>
    <cellStyle name="Total 3 4 3 2" xfId="60959" xr:uid="{00000000-0005-0000-0000-0000F5ED0000}"/>
    <cellStyle name="Total 3 4 4" xfId="60960" xr:uid="{00000000-0005-0000-0000-0000F6ED0000}"/>
    <cellStyle name="Total 3 4 4 2" xfId="60961" xr:uid="{00000000-0005-0000-0000-0000F7ED0000}"/>
    <cellStyle name="Total 3 4 5" xfId="60962" xr:uid="{00000000-0005-0000-0000-0000F8ED0000}"/>
    <cellStyle name="Total 3 4 6" xfId="60963" xr:uid="{00000000-0005-0000-0000-0000F9ED0000}"/>
    <cellStyle name="Total 3 5" xfId="60964" xr:uid="{00000000-0005-0000-0000-0000FAED0000}"/>
    <cellStyle name="Total 3 5 2" xfId="60965" xr:uid="{00000000-0005-0000-0000-0000FBED0000}"/>
    <cellStyle name="Total 3 5 2 2" xfId="60966" xr:uid="{00000000-0005-0000-0000-0000FCED0000}"/>
    <cellStyle name="Total 3 5 3" xfId="60967" xr:uid="{00000000-0005-0000-0000-0000FDED0000}"/>
    <cellStyle name="Total 3 5 3 2" xfId="60968" xr:uid="{00000000-0005-0000-0000-0000FEED0000}"/>
    <cellStyle name="Total 3 5 4" xfId="60969" xr:uid="{00000000-0005-0000-0000-0000FFED0000}"/>
    <cellStyle name="Total 3 5 4 2" xfId="60970" xr:uid="{00000000-0005-0000-0000-000000EE0000}"/>
    <cellStyle name="Total 3 5 5" xfId="60971" xr:uid="{00000000-0005-0000-0000-000001EE0000}"/>
    <cellStyle name="Total 3 6" xfId="60972" xr:uid="{00000000-0005-0000-0000-000002EE0000}"/>
    <cellStyle name="Total 3 6 2" xfId="60973" xr:uid="{00000000-0005-0000-0000-000003EE0000}"/>
    <cellStyle name="Total 3 7" xfId="60974" xr:uid="{00000000-0005-0000-0000-000004EE0000}"/>
    <cellStyle name="Total 3 7 2" xfId="60975" xr:uid="{00000000-0005-0000-0000-000005EE0000}"/>
    <cellStyle name="Total 3 8" xfId="60976" xr:uid="{00000000-0005-0000-0000-000006EE0000}"/>
    <cellStyle name="Total 3 8 2" xfId="60977" xr:uid="{00000000-0005-0000-0000-000007EE0000}"/>
    <cellStyle name="Total 3 9" xfId="60978" xr:uid="{00000000-0005-0000-0000-000008EE0000}"/>
    <cellStyle name="Total 4" xfId="60979" xr:uid="{00000000-0005-0000-0000-000009EE0000}"/>
    <cellStyle name="Total 4 2" xfId="60980" xr:uid="{00000000-0005-0000-0000-00000AEE0000}"/>
    <cellStyle name="Total 4 2 2" xfId="60981" xr:uid="{00000000-0005-0000-0000-00000BEE0000}"/>
    <cellStyle name="Total 4 2 2 2" xfId="60982" xr:uid="{00000000-0005-0000-0000-00000CEE0000}"/>
    <cellStyle name="Total 4 2 3" xfId="60983" xr:uid="{00000000-0005-0000-0000-00000DEE0000}"/>
    <cellStyle name="Total 4 3" xfId="60984" xr:uid="{00000000-0005-0000-0000-00000EEE0000}"/>
    <cellStyle name="Total 4 3 2" xfId="60985" xr:uid="{00000000-0005-0000-0000-00000FEE0000}"/>
    <cellStyle name="Total 4 3 3" xfId="60986" xr:uid="{00000000-0005-0000-0000-000010EE0000}"/>
    <cellStyle name="Total 4 4" xfId="60987" xr:uid="{00000000-0005-0000-0000-000011EE0000}"/>
    <cellStyle name="Total 4 4 2" xfId="60988" xr:uid="{00000000-0005-0000-0000-000012EE0000}"/>
    <cellStyle name="Total 4 5" xfId="60989" xr:uid="{00000000-0005-0000-0000-000013EE0000}"/>
    <cellStyle name="Total 4 5 2" xfId="60990" xr:uid="{00000000-0005-0000-0000-000014EE0000}"/>
    <cellStyle name="Total 4 6" xfId="60991" xr:uid="{00000000-0005-0000-0000-000015EE0000}"/>
    <cellStyle name="Total 4 6 2" xfId="60992" xr:uid="{00000000-0005-0000-0000-000016EE0000}"/>
    <cellStyle name="Total 4 7" xfId="60993" xr:uid="{00000000-0005-0000-0000-000017EE0000}"/>
    <cellStyle name="Total 4 7 2" xfId="60994" xr:uid="{00000000-0005-0000-0000-000018EE0000}"/>
    <cellStyle name="Total 4 8" xfId="60995" xr:uid="{00000000-0005-0000-0000-000019EE0000}"/>
    <cellStyle name="Total 4 9" xfId="60996" xr:uid="{00000000-0005-0000-0000-00001AEE0000}"/>
    <cellStyle name="Total 5" xfId="60997" xr:uid="{00000000-0005-0000-0000-00001BEE0000}"/>
    <cellStyle name="Total 5 2" xfId="60998" xr:uid="{00000000-0005-0000-0000-00001CEE0000}"/>
    <cellStyle name="Total 5 2 2" xfId="60999" xr:uid="{00000000-0005-0000-0000-00001DEE0000}"/>
    <cellStyle name="Total 5 2 3" xfId="61000" xr:uid="{00000000-0005-0000-0000-00001EEE0000}"/>
    <cellStyle name="Total 5 3" xfId="61001" xr:uid="{00000000-0005-0000-0000-00001FEE0000}"/>
    <cellStyle name="Total 5 3 2" xfId="61002" xr:uid="{00000000-0005-0000-0000-000020EE0000}"/>
    <cellStyle name="Total 5 4" xfId="61003" xr:uid="{00000000-0005-0000-0000-000021EE0000}"/>
    <cellStyle name="Total 5 4 2" xfId="61004" xr:uid="{00000000-0005-0000-0000-000022EE0000}"/>
    <cellStyle name="Total 5 5" xfId="61005" xr:uid="{00000000-0005-0000-0000-000023EE0000}"/>
    <cellStyle name="Total 5 6" xfId="61006" xr:uid="{00000000-0005-0000-0000-000024EE0000}"/>
    <cellStyle name="Total 6" xfId="61007" xr:uid="{00000000-0005-0000-0000-000025EE0000}"/>
    <cellStyle name="Total 6 2" xfId="61008" xr:uid="{00000000-0005-0000-0000-000026EE0000}"/>
    <cellStyle name="Total 6 2 2" xfId="61009" xr:uid="{00000000-0005-0000-0000-000027EE0000}"/>
    <cellStyle name="Total 6 2 2 2" xfId="61010" xr:uid="{00000000-0005-0000-0000-000028EE0000}"/>
    <cellStyle name="Total 6 2 3" xfId="61011" xr:uid="{00000000-0005-0000-0000-000029EE0000}"/>
    <cellStyle name="Total 6 3" xfId="61012" xr:uid="{00000000-0005-0000-0000-00002AEE0000}"/>
    <cellStyle name="Total 6 3 2" xfId="61013" xr:uid="{00000000-0005-0000-0000-00002BEE0000}"/>
    <cellStyle name="Total 6 3 3" xfId="61014" xr:uid="{00000000-0005-0000-0000-00002CEE0000}"/>
    <cellStyle name="Total 6 4" xfId="61015" xr:uid="{00000000-0005-0000-0000-00002DEE0000}"/>
    <cellStyle name="Total 6 4 2" xfId="61016" xr:uid="{00000000-0005-0000-0000-00002EEE0000}"/>
    <cellStyle name="Total 6 4 3" xfId="61017" xr:uid="{00000000-0005-0000-0000-00002FEE0000}"/>
    <cellStyle name="Total 6 5" xfId="61018" xr:uid="{00000000-0005-0000-0000-000030EE0000}"/>
    <cellStyle name="Total 6 5 2" xfId="61019" xr:uid="{00000000-0005-0000-0000-000031EE0000}"/>
    <cellStyle name="Total 6 6" xfId="61020" xr:uid="{00000000-0005-0000-0000-000032EE0000}"/>
    <cellStyle name="Total 7" xfId="61021" xr:uid="{00000000-0005-0000-0000-000033EE0000}"/>
    <cellStyle name="Total 7 2" xfId="61022" xr:uid="{00000000-0005-0000-0000-000034EE0000}"/>
    <cellStyle name="Total 7 2 2" xfId="61023" xr:uid="{00000000-0005-0000-0000-000035EE0000}"/>
    <cellStyle name="Total 7 3" xfId="61024" xr:uid="{00000000-0005-0000-0000-000036EE0000}"/>
    <cellStyle name="Total 7 4" xfId="61025" xr:uid="{00000000-0005-0000-0000-000037EE0000}"/>
    <cellStyle name="Total 8" xfId="61026" xr:uid="{00000000-0005-0000-0000-000038EE0000}"/>
    <cellStyle name="Total 8 2" xfId="61027" xr:uid="{00000000-0005-0000-0000-000039EE0000}"/>
    <cellStyle name="Total 8 3" xfId="61028" xr:uid="{00000000-0005-0000-0000-00003AEE0000}"/>
    <cellStyle name="Total 9" xfId="61029" xr:uid="{00000000-0005-0000-0000-00003BEE0000}"/>
    <cellStyle name="Total 9 2" xfId="61030" xr:uid="{00000000-0005-0000-0000-00003CEE0000}"/>
    <cellStyle name="Unprot" xfId="76" xr:uid="{00000000-0005-0000-0000-00003DEE0000}"/>
    <cellStyle name="Unprot 2" xfId="61031" xr:uid="{00000000-0005-0000-0000-00003EEE0000}"/>
    <cellStyle name="Unprot 2 2" xfId="61032" xr:uid="{00000000-0005-0000-0000-00003FEE0000}"/>
    <cellStyle name="Unprot 2 2 2" xfId="61033" xr:uid="{00000000-0005-0000-0000-000040EE0000}"/>
    <cellStyle name="Unprot 2 3" xfId="61034" xr:uid="{00000000-0005-0000-0000-000041EE0000}"/>
    <cellStyle name="Unprot 3" xfId="61035" xr:uid="{00000000-0005-0000-0000-000042EE0000}"/>
    <cellStyle name="Unprot 4" xfId="61036" xr:uid="{00000000-0005-0000-0000-000043EE0000}"/>
    <cellStyle name="Unprot 5" xfId="61037" xr:uid="{00000000-0005-0000-0000-000044EE0000}"/>
    <cellStyle name="Unprot$" xfId="77" xr:uid="{00000000-0005-0000-0000-000045EE0000}"/>
    <cellStyle name="Unprot$ 2" xfId="374" xr:uid="{00000000-0005-0000-0000-000046EE0000}"/>
    <cellStyle name="Unprot$ 2 2" xfId="61038" xr:uid="{00000000-0005-0000-0000-000047EE0000}"/>
    <cellStyle name="Unprot$ 3" xfId="61039" xr:uid="{00000000-0005-0000-0000-000048EE0000}"/>
    <cellStyle name="Unprot$ 4" xfId="61040" xr:uid="{00000000-0005-0000-0000-000049EE0000}"/>
    <cellStyle name="Unprot$ 5" xfId="61041" xr:uid="{00000000-0005-0000-0000-00004AEE0000}"/>
    <cellStyle name="Unprot_01 05 Reports" xfId="61042" xr:uid="{00000000-0005-0000-0000-00004BEE0000}"/>
    <cellStyle name="Unprotect" xfId="78" xr:uid="{00000000-0005-0000-0000-00004CEE0000}"/>
    <cellStyle name="Unprotect 2" xfId="61043" xr:uid="{00000000-0005-0000-0000-00004DEE0000}"/>
    <cellStyle name="Unprotect 3" xfId="61044" xr:uid="{00000000-0005-0000-0000-00004EEE0000}"/>
    <cellStyle name="Unprotect 4" xfId="61045" xr:uid="{00000000-0005-0000-0000-00004FEE0000}"/>
    <cellStyle name="USD" xfId="61046" xr:uid="{00000000-0005-0000-0000-000050EE0000}"/>
    <cellStyle name="USD 2" xfId="61047" xr:uid="{00000000-0005-0000-0000-000051EE0000}"/>
    <cellStyle name="USD 2 2" xfId="61048" xr:uid="{00000000-0005-0000-0000-000052EE0000}"/>
    <cellStyle name="USD 3" xfId="61049" xr:uid="{00000000-0005-0000-0000-000053EE0000}"/>
    <cellStyle name="USD billion" xfId="61050" xr:uid="{00000000-0005-0000-0000-000054EE0000}"/>
    <cellStyle name="USD billion 2" xfId="61051" xr:uid="{00000000-0005-0000-0000-000055EE0000}"/>
    <cellStyle name="USD billion 2 2" xfId="61052" xr:uid="{00000000-0005-0000-0000-000056EE0000}"/>
    <cellStyle name="USD billion 3" xfId="61053" xr:uid="{00000000-0005-0000-0000-000057EE0000}"/>
    <cellStyle name="USD million" xfId="61054" xr:uid="{00000000-0005-0000-0000-000058EE0000}"/>
    <cellStyle name="USD million 2" xfId="61055" xr:uid="{00000000-0005-0000-0000-000059EE0000}"/>
    <cellStyle name="USD million 2 2" xfId="61056" xr:uid="{00000000-0005-0000-0000-00005AEE0000}"/>
    <cellStyle name="USD million 3" xfId="61057" xr:uid="{00000000-0005-0000-0000-00005BEE0000}"/>
    <cellStyle name="USD thousand" xfId="61058" xr:uid="{00000000-0005-0000-0000-00005CEE0000}"/>
    <cellStyle name="USD thousand 2" xfId="61059" xr:uid="{00000000-0005-0000-0000-00005DEE0000}"/>
    <cellStyle name="USD thousand 2 2" xfId="61060" xr:uid="{00000000-0005-0000-0000-00005EEE0000}"/>
    <cellStyle name="USD thousand 3" xfId="61061" xr:uid="{00000000-0005-0000-0000-00005FEE0000}"/>
    <cellStyle name="Value" xfId="79" xr:uid="{00000000-0005-0000-0000-000060EE0000}"/>
    <cellStyle name="Warning Text 10" xfId="61062" xr:uid="{00000000-0005-0000-0000-000061EE0000}"/>
    <cellStyle name="Warning Text 11" xfId="61063" xr:uid="{00000000-0005-0000-0000-000062EE0000}"/>
    <cellStyle name="Warning Text 12" xfId="61064" xr:uid="{00000000-0005-0000-0000-000063EE0000}"/>
    <cellStyle name="Warning Text 2" xfId="61065" xr:uid="{00000000-0005-0000-0000-000064EE0000}"/>
    <cellStyle name="Warning Text 2 10" xfId="61066" xr:uid="{00000000-0005-0000-0000-000065EE0000}"/>
    <cellStyle name="Warning Text 2 11" xfId="61067" xr:uid="{00000000-0005-0000-0000-000066EE0000}"/>
    <cellStyle name="Warning Text 2 2" xfId="61068" xr:uid="{00000000-0005-0000-0000-000067EE0000}"/>
    <cellStyle name="Warning Text 2 2 2" xfId="61069" xr:uid="{00000000-0005-0000-0000-000068EE0000}"/>
    <cellStyle name="Warning Text 2 2 2 2" xfId="61070" xr:uid="{00000000-0005-0000-0000-000069EE0000}"/>
    <cellStyle name="Warning Text 2 2 2 3" xfId="61071" xr:uid="{00000000-0005-0000-0000-00006AEE0000}"/>
    <cellStyle name="Warning Text 2 2 3" xfId="61072" xr:uid="{00000000-0005-0000-0000-00006BEE0000}"/>
    <cellStyle name="Warning Text 2 2 4" xfId="61073" xr:uid="{00000000-0005-0000-0000-00006CEE0000}"/>
    <cellStyle name="Warning Text 2 2 5" xfId="61074" xr:uid="{00000000-0005-0000-0000-00006DEE0000}"/>
    <cellStyle name="Warning Text 2 2 6" xfId="61075" xr:uid="{00000000-0005-0000-0000-00006EEE0000}"/>
    <cellStyle name="Warning Text 2 3" xfId="61076" xr:uid="{00000000-0005-0000-0000-00006FEE0000}"/>
    <cellStyle name="Warning Text 2 3 2" xfId="61077" xr:uid="{00000000-0005-0000-0000-000070EE0000}"/>
    <cellStyle name="Warning Text 2 3 3" xfId="61078" xr:uid="{00000000-0005-0000-0000-000071EE0000}"/>
    <cellStyle name="Warning Text 2 3 4" xfId="61079" xr:uid="{00000000-0005-0000-0000-000072EE0000}"/>
    <cellStyle name="Warning Text 2 4" xfId="61080" xr:uid="{00000000-0005-0000-0000-000073EE0000}"/>
    <cellStyle name="Warning Text 2 4 2" xfId="61081" xr:uid="{00000000-0005-0000-0000-000074EE0000}"/>
    <cellStyle name="Warning Text 2 4 3" xfId="61082" xr:uid="{00000000-0005-0000-0000-000075EE0000}"/>
    <cellStyle name="Warning Text 2 5" xfId="61083" xr:uid="{00000000-0005-0000-0000-000076EE0000}"/>
    <cellStyle name="Warning Text 2 5 2" xfId="61084" xr:uid="{00000000-0005-0000-0000-000077EE0000}"/>
    <cellStyle name="Warning Text 2 6" xfId="61085" xr:uid="{00000000-0005-0000-0000-000078EE0000}"/>
    <cellStyle name="Warning Text 2 6 2" xfId="61086" xr:uid="{00000000-0005-0000-0000-000079EE0000}"/>
    <cellStyle name="Warning Text 2 7" xfId="61087" xr:uid="{00000000-0005-0000-0000-00007AEE0000}"/>
    <cellStyle name="Warning Text 2 7 2" xfId="61088" xr:uid="{00000000-0005-0000-0000-00007BEE0000}"/>
    <cellStyle name="Warning Text 2 8" xfId="61089" xr:uid="{00000000-0005-0000-0000-00007CEE0000}"/>
    <cellStyle name="Warning Text 2 9" xfId="61090" xr:uid="{00000000-0005-0000-0000-00007DEE0000}"/>
    <cellStyle name="Warning Text 3" xfId="61091" xr:uid="{00000000-0005-0000-0000-00007EEE0000}"/>
    <cellStyle name="Warning Text 3 2" xfId="61092" xr:uid="{00000000-0005-0000-0000-00007FEE0000}"/>
    <cellStyle name="Warning Text 3 2 2" xfId="61093" xr:uid="{00000000-0005-0000-0000-000080EE0000}"/>
    <cellStyle name="Warning Text 3 2 3" xfId="61094" xr:uid="{00000000-0005-0000-0000-000081EE0000}"/>
    <cellStyle name="Warning Text 3 2 4" xfId="61095" xr:uid="{00000000-0005-0000-0000-000082EE0000}"/>
    <cellStyle name="Warning Text 3 2 5" xfId="61096" xr:uid="{00000000-0005-0000-0000-000083EE0000}"/>
    <cellStyle name="Warning Text 3 3" xfId="61097" xr:uid="{00000000-0005-0000-0000-000084EE0000}"/>
    <cellStyle name="Warning Text 3 3 2" xfId="61098" xr:uid="{00000000-0005-0000-0000-000085EE0000}"/>
    <cellStyle name="Warning Text 3 3 3" xfId="61099" xr:uid="{00000000-0005-0000-0000-000086EE0000}"/>
    <cellStyle name="Warning Text 3 4" xfId="61100" xr:uid="{00000000-0005-0000-0000-000087EE0000}"/>
    <cellStyle name="Warning Text 3 5" xfId="61101" xr:uid="{00000000-0005-0000-0000-000088EE0000}"/>
    <cellStyle name="Warning Text 3 6" xfId="61102" xr:uid="{00000000-0005-0000-0000-000089EE0000}"/>
    <cellStyle name="Warning Text 3 7" xfId="61103" xr:uid="{00000000-0005-0000-0000-00008AEE0000}"/>
    <cellStyle name="Warning Text 4" xfId="61104" xr:uid="{00000000-0005-0000-0000-00008BEE0000}"/>
    <cellStyle name="Warning Text 4 2" xfId="61105" xr:uid="{00000000-0005-0000-0000-00008CEE0000}"/>
    <cellStyle name="Warning Text 4 2 2" xfId="61106" xr:uid="{00000000-0005-0000-0000-00008DEE0000}"/>
    <cellStyle name="Warning Text 4 3" xfId="61107" xr:uid="{00000000-0005-0000-0000-00008EEE0000}"/>
    <cellStyle name="Warning Text 4 4" xfId="61108" xr:uid="{00000000-0005-0000-0000-00008FEE0000}"/>
    <cellStyle name="Warning Text 4 5" xfId="61109" xr:uid="{00000000-0005-0000-0000-000090EE0000}"/>
    <cellStyle name="Warning Text 5" xfId="61110" xr:uid="{00000000-0005-0000-0000-000091EE0000}"/>
    <cellStyle name="Warning Text 5 2" xfId="61111" xr:uid="{00000000-0005-0000-0000-000092EE0000}"/>
    <cellStyle name="Warning Text 5 2 2" xfId="61112" xr:uid="{00000000-0005-0000-0000-000093EE0000}"/>
    <cellStyle name="Warning Text 5 3" xfId="61113" xr:uid="{00000000-0005-0000-0000-000094EE0000}"/>
    <cellStyle name="Warning Text 5 4" xfId="61114" xr:uid="{00000000-0005-0000-0000-000095EE0000}"/>
    <cellStyle name="Warning Text 6" xfId="61115" xr:uid="{00000000-0005-0000-0000-000096EE0000}"/>
    <cellStyle name="Warning Text 6 2" xfId="61116" xr:uid="{00000000-0005-0000-0000-000097EE0000}"/>
    <cellStyle name="Warning Text 6 2 2" xfId="61117" xr:uid="{00000000-0005-0000-0000-000098EE0000}"/>
    <cellStyle name="Warning Text 6 3" xfId="61118" xr:uid="{00000000-0005-0000-0000-000099EE0000}"/>
    <cellStyle name="Warning Text 7" xfId="61119" xr:uid="{00000000-0005-0000-0000-00009AEE0000}"/>
    <cellStyle name="Warning Text 7 2" xfId="61120" xr:uid="{00000000-0005-0000-0000-00009BEE0000}"/>
    <cellStyle name="Warning Text 7 2 2" xfId="61121" xr:uid="{00000000-0005-0000-0000-00009CEE0000}"/>
    <cellStyle name="Warning Text 7 3" xfId="61122" xr:uid="{00000000-0005-0000-0000-00009DEE0000}"/>
    <cellStyle name="Warning Text 8" xfId="61123" xr:uid="{00000000-0005-0000-0000-00009EEE0000}"/>
    <cellStyle name="Warning Text 8 2" xfId="61124" xr:uid="{00000000-0005-0000-0000-00009FEE0000}"/>
    <cellStyle name="Warning Text 8 3" xfId="61125" xr:uid="{00000000-0005-0000-0000-0000A0EE0000}"/>
    <cellStyle name="Warning Text 9" xfId="61126" xr:uid="{00000000-0005-0000-0000-0000A1EE0000}"/>
    <cellStyle name="Warning Text 9 2" xfId="61127" xr:uid="{00000000-0005-0000-0000-0000A2EE0000}"/>
    <cellStyle name="XBodyBottom" xfId="80" xr:uid="{00000000-0005-0000-0000-0000A3EE0000}"/>
    <cellStyle name="XBodyBottom 2" xfId="375" xr:uid="{00000000-0005-0000-0000-0000A4EE0000}"/>
    <cellStyle name="XBodyCenter" xfId="81" xr:uid="{00000000-0005-0000-0000-0000A5EE0000}"/>
    <cellStyle name="XBodyCenter 2" xfId="376" xr:uid="{00000000-0005-0000-0000-0000A6EE0000}"/>
    <cellStyle name="XBodyCenter 3" xfId="61128" xr:uid="{00000000-0005-0000-0000-0000A7EE0000}"/>
    <cellStyle name="XBodyTop" xfId="82" xr:uid="{00000000-0005-0000-0000-0000A8EE0000}"/>
    <cellStyle name="XBodyTop 2" xfId="377" xr:uid="{00000000-0005-0000-0000-0000A9EE0000}"/>
    <cellStyle name="XBodyTop 2 2" xfId="61129" xr:uid="{00000000-0005-0000-0000-0000AAEE0000}"/>
    <cellStyle name="XBodyTop 3" xfId="61130" xr:uid="{00000000-0005-0000-0000-0000ABEE0000}"/>
    <cellStyle name="XPivot1" xfId="83" xr:uid="{00000000-0005-0000-0000-0000ACEE0000}"/>
    <cellStyle name="XPivot10" xfId="84" xr:uid="{00000000-0005-0000-0000-0000ADEE0000}"/>
    <cellStyle name="XPivot10 2" xfId="378" xr:uid="{00000000-0005-0000-0000-0000AEEE0000}"/>
    <cellStyle name="XPivot11" xfId="85" xr:uid="{00000000-0005-0000-0000-0000AFEE0000}"/>
    <cellStyle name="XPivot11 2" xfId="379" xr:uid="{00000000-0005-0000-0000-0000B0EE0000}"/>
    <cellStyle name="XPivot12" xfId="86" xr:uid="{00000000-0005-0000-0000-0000B1EE0000}"/>
    <cellStyle name="XPivot13" xfId="87" xr:uid="{00000000-0005-0000-0000-0000B2EE0000}"/>
    <cellStyle name="XPivot13 2" xfId="380" xr:uid="{00000000-0005-0000-0000-0000B3EE0000}"/>
    <cellStyle name="XPivot14" xfId="88" xr:uid="{00000000-0005-0000-0000-0000B4EE0000}"/>
    <cellStyle name="XPivot14 2" xfId="381" xr:uid="{00000000-0005-0000-0000-0000B5EE0000}"/>
    <cellStyle name="XPivot15" xfId="89" xr:uid="{00000000-0005-0000-0000-0000B6EE0000}"/>
    <cellStyle name="XPivot15 2" xfId="382" xr:uid="{00000000-0005-0000-0000-0000B7EE0000}"/>
    <cellStyle name="XPivot2" xfId="90" xr:uid="{00000000-0005-0000-0000-0000B8EE0000}"/>
    <cellStyle name="XPivot3" xfId="91" xr:uid="{00000000-0005-0000-0000-0000B9EE0000}"/>
    <cellStyle name="XPivot4" xfId="92" xr:uid="{00000000-0005-0000-0000-0000BAEE0000}"/>
    <cellStyle name="XPivot4 2" xfId="383" xr:uid="{00000000-0005-0000-0000-0000BBEE0000}"/>
    <cellStyle name="XPivot5" xfId="93" xr:uid="{00000000-0005-0000-0000-0000BCEE0000}"/>
    <cellStyle name="XPivot5 2" xfId="384" xr:uid="{00000000-0005-0000-0000-0000BDEE0000}"/>
    <cellStyle name="XPivot6" xfId="94" xr:uid="{00000000-0005-0000-0000-0000BEEE0000}"/>
    <cellStyle name="XPivot6 2" xfId="385" xr:uid="{00000000-0005-0000-0000-0000BFEE0000}"/>
    <cellStyle name="XPivot7" xfId="95" xr:uid="{00000000-0005-0000-0000-0000C0EE0000}"/>
    <cellStyle name="XPivot7 2" xfId="386" xr:uid="{00000000-0005-0000-0000-0000C1EE0000}"/>
    <cellStyle name="XPivot9" xfId="96" xr:uid="{00000000-0005-0000-0000-0000C2EE0000}"/>
    <cellStyle name="XSubtotalLine0" xfId="97" xr:uid="{00000000-0005-0000-0000-0000C3EE0000}"/>
    <cellStyle name="XSubTotalLine1" xfId="98" xr:uid="{00000000-0005-0000-0000-0000C4EE0000}"/>
    <cellStyle name="XSubTotalLine2" xfId="99" xr:uid="{00000000-0005-0000-0000-0000C5EE0000}"/>
    <cellStyle name="XSubTotalLine3" xfId="100" xr:uid="{00000000-0005-0000-0000-0000C6EE0000}"/>
    <cellStyle name="XSubTotalLine4" xfId="101" xr:uid="{00000000-0005-0000-0000-0000C7EE0000}"/>
    <cellStyle name="XSubTotalLine5" xfId="102" xr:uid="{00000000-0005-0000-0000-0000C8EE0000}"/>
    <cellStyle name="XSubTotalLine6" xfId="103" xr:uid="{00000000-0005-0000-0000-0000C9EE0000}"/>
    <cellStyle name="XTitlesHidden" xfId="104" xr:uid="{00000000-0005-0000-0000-0000CAEE0000}"/>
    <cellStyle name="XTitlesHidden 2" xfId="61131" xr:uid="{00000000-0005-0000-0000-0000CBEE0000}"/>
    <cellStyle name="XTitlesHidden 2 2" xfId="61132" xr:uid="{00000000-0005-0000-0000-0000CCEE0000}"/>
    <cellStyle name="XTitlesHidden 2 2 2" xfId="61133" xr:uid="{00000000-0005-0000-0000-0000CDEE0000}"/>
    <cellStyle name="XTitlesHidden 2 2 3" xfId="61134" xr:uid="{00000000-0005-0000-0000-0000CEEE0000}"/>
    <cellStyle name="XTitlesHidden 2 3" xfId="61135" xr:uid="{00000000-0005-0000-0000-0000CFEE0000}"/>
    <cellStyle name="XTitlesHidden 3" xfId="61136" xr:uid="{00000000-0005-0000-0000-0000D0EE0000}"/>
    <cellStyle name="XTitlesHidden 3 2" xfId="61137" xr:uid="{00000000-0005-0000-0000-0000D1EE0000}"/>
    <cellStyle name="XTitlesHidden 3 3" xfId="61138" xr:uid="{00000000-0005-0000-0000-0000D2EE0000}"/>
    <cellStyle name="XTitlesHidden 4" xfId="61139" xr:uid="{00000000-0005-0000-0000-0000D3EE0000}"/>
    <cellStyle name="XTitlesHidden 5" xfId="61140" xr:uid="{00000000-0005-0000-0000-0000D4EE0000}"/>
    <cellStyle name="XTitlesHidden_App b.3 Unspent_" xfId="61141" xr:uid="{00000000-0005-0000-0000-0000D5EE0000}"/>
    <cellStyle name="XTitlesUnhidden" xfId="105" xr:uid="{00000000-0005-0000-0000-0000D6EE0000}"/>
    <cellStyle name="XTitlesUnhidden 2" xfId="61142" xr:uid="{00000000-0005-0000-0000-0000D7EE0000}"/>
    <cellStyle name="XTitlesUnhidden 2 2" xfId="61143" xr:uid="{00000000-0005-0000-0000-0000D8EE0000}"/>
    <cellStyle name="XTitlesUnhidden 2 2 2" xfId="61144" xr:uid="{00000000-0005-0000-0000-0000D9EE0000}"/>
    <cellStyle name="XTitlesUnhidden 2 2 3" xfId="61145" xr:uid="{00000000-0005-0000-0000-0000DAEE0000}"/>
    <cellStyle name="XTitlesUnhidden 2 3" xfId="61146" xr:uid="{00000000-0005-0000-0000-0000DBEE0000}"/>
    <cellStyle name="XTitlesUnhidden 3" xfId="61147" xr:uid="{00000000-0005-0000-0000-0000DCEE0000}"/>
    <cellStyle name="XTitlesUnhidden 3 2" xfId="61148" xr:uid="{00000000-0005-0000-0000-0000DDEE0000}"/>
    <cellStyle name="XTitlesUnhidden 3 3" xfId="61149" xr:uid="{00000000-0005-0000-0000-0000DEEE0000}"/>
    <cellStyle name="XTitlesUnhidden 4" xfId="61150" xr:uid="{00000000-0005-0000-0000-0000DFEE0000}"/>
    <cellStyle name="XTitlesUnhidden 5" xfId="61151" xr:uid="{00000000-0005-0000-0000-0000E0EE0000}"/>
    <cellStyle name="XTitlesUnhidden_App b.3 Unspent_" xfId="61152" xr:uid="{00000000-0005-0000-0000-0000E1EE0000}"/>
    <cellStyle name="XTotals" xfId="106" xr:uid="{00000000-0005-0000-0000-0000E2EE0000}"/>
    <cellStyle name="XTotals 2" xfId="61153" xr:uid="{00000000-0005-0000-0000-0000E3EE0000}"/>
    <cellStyle name="XTotals 2 2" xfId="61154" xr:uid="{00000000-0005-0000-0000-0000E4EE0000}"/>
    <cellStyle name="XTotals 2 2 2" xfId="61155" xr:uid="{00000000-0005-0000-0000-0000E5EE0000}"/>
    <cellStyle name="XTotals 2 2 3" xfId="61156" xr:uid="{00000000-0005-0000-0000-0000E6EE0000}"/>
    <cellStyle name="XTotals 2 3" xfId="61157" xr:uid="{00000000-0005-0000-0000-0000E7EE0000}"/>
    <cellStyle name="XTotals 3" xfId="61158" xr:uid="{00000000-0005-0000-0000-0000E8EE0000}"/>
    <cellStyle name="XTotals 3 2" xfId="61159" xr:uid="{00000000-0005-0000-0000-0000E9EE0000}"/>
    <cellStyle name="XTotals 3 3" xfId="61160" xr:uid="{00000000-0005-0000-0000-0000EAEE0000}"/>
    <cellStyle name="XTotals 4" xfId="61161" xr:uid="{00000000-0005-0000-0000-0000EBEE0000}"/>
    <cellStyle name="XTotals 5" xfId="61162" xr:uid="{00000000-0005-0000-0000-0000ECEE0000}"/>
    <cellStyle name="XTotals_App b.3 Unspent_" xfId="61163" xr:uid="{00000000-0005-0000-0000-0000EDEE0000}"/>
    <cellStyle name="Year" xfId="61164" xr:uid="{00000000-0005-0000-0000-0000EEEE0000}"/>
    <cellStyle name="Year 2" xfId="61165" xr:uid="{00000000-0005-0000-0000-0000EFEE0000}"/>
    <cellStyle name="Year 2 2" xfId="61166" xr:uid="{00000000-0005-0000-0000-0000F0EE0000}"/>
    <cellStyle name="Year 3" xfId="61167" xr:uid="{00000000-0005-0000-0000-0000F1EE0000}"/>
    <cellStyle name="Year_Mth" xfId="107" xr:uid="{00000000-0005-0000-0000-0000F2EE0000}"/>
    <cellStyle name="YrHeader" xfId="61168" xr:uid="{00000000-0005-0000-0000-0000F3EE0000}"/>
    <cellStyle name="YrHeader 2" xfId="61169" xr:uid="{00000000-0005-0000-0000-0000F4EE0000}"/>
    <cellStyle name="YrHeader 2 2" xfId="61170" xr:uid="{00000000-0005-0000-0000-0000F5EE0000}"/>
    <cellStyle name="YrHeader 3" xfId="61171" xr:uid="{00000000-0005-0000-0000-0000F6EE0000}"/>
    <cellStyle name="Zip_Code" xfId="108" xr:uid="{00000000-0005-0000-0000-0000F7EE0000}"/>
    <cellStyle name="敨瑥1渀欀" xfId="61172" xr:uid="{00000000-0005-0000-0000-0000F8EE0000}"/>
    <cellStyle name="敨瑥1渀欀 2" xfId="61173" xr:uid="{00000000-0005-0000-0000-0000F9EE0000}"/>
    <cellStyle name="敨瑥1渀欀 2 2" xfId="61174" xr:uid="{00000000-0005-0000-0000-0000FAEE0000}"/>
    <cellStyle name="敨瑥1渀欀 2 2 2" xfId="61175" xr:uid="{00000000-0005-0000-0000-0000FBEE0000}"/>
    <cellStyle name="敨瑥1渀欀 2 3" xfId="61176" xr:uid="{00000000-0005-0000-0000-0000FCEE0000}"/>
    <cellStyle name="敨瑥1渀欀 3" xfId="61177" xr:uid="{00000000-0005-0000-0000-0000FDEE0000}"/>
    <cellStyle name="敨瑥1渀欀 3 2" xfId="61178" xr:uid="{00000000-0005-0000-0000-0000FEEE0000}"/>
    <cellStyle name="敨瑥1渀欀 4" xfId="61179" xr:uid="{00000000-0005-0000-0000-0000FFEE0000}"/>
  </cellStyles>
  <dxfs count="17">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1"/>
        <color theme="1"/>
        <name val="Calibri"/>
        <family val="2"/>
        <scheme val="minor"/>
      </font>
      <numFmt numFmtId="32" formatCode="_(&quot;$&quot;* #,##0_);_(&quot;$&quot;* \(#,##0\);_(&quot;$&quot;* &quot;-&quot;_);_(@_)"/>
      <fill>
        <patternFill patternType="solid">
          <fgColor indexed="64"/>
          <bgColor rgb="FFFFFF00"/>
        </patternFill>
      </fill>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1"/>
        <color theme="1"/>
        <name val="Calibri"/>
        <family val="2"/>
        <scheme val="minor"/>
      </font>
      <numFmt numFmtId="19" formatCode="m/d/yyyy"/>
      <fill>
        <patternFill patternType="solid">
          <fgColor indexed="64"/>
          <bgColor rgb="FFFFFF00"/>
        </patternFill>
      </fill>
      <alignment horizontal="center"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1"/>
        <color theme="1"/>
        <name val="Calibri"/>
        <family val="2"/>
        <scheme val="minor"/>
      </font>
      <numFmt numFmtId="19" formatCode="m/d/yyyy"/>
      <alignment horizontal="center"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1"/>
        <color theme="1"/>
        <name val="Calibri"/>
        <family val="2"/>
        <scheme val="minor"/>
      </font>
      <numFmt numFmtId="19" formatCode="m/d/yyyy"/>
      <fill>
        <patternFill patternType="solid">
          <fgColor indexed="64"/>
          <bgColor rgb="FFFFFF00"/>
        </patternFill>
      </fill>
      <alignment horizontal="center"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1"/>
        <color theme="1"/>
        <name val="Calibri"/>
        <family val="2"/>
        <scheme val="minor"/>
      </font>
      <numFmt numFmtId="19" formatCode="m/d/yyyy"/>
      <alignment horizontal="center"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1"/>
        <color theme="1"/>
        <name val="Calibri"/>
        <family val="2"/>
        <scheme val="minor"/>
      </font>
      <numFmt numFmtId="33" formatCode="_(* #,##0_);_(* \(#,##0\);_(* &quot;-&quot;_);_(@_)"/>
      <alignment horizontal="general" vertical="bottom" textRotation="0" wrapText="0" indent="0" justifyLastLine="0" shrinkToFit="0" readingOrder="0"/>
      <border diagonalUp="0" diagonalDown="0">
        <left style="thin">
          <color theme="1"/>
        </left>
        <right style="thin">
          <color theme="1"/>
        </right>
        <top style="thin">
          <color theme="1"/>
        </top>
        <bottom style="thin">
          <color theme="1"/>
        </bottom>
      </border>
    </dxf>
    <dxf>
      <font>
        <b val="0"/>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border diagonalUp="0" diagonalDown="0">
        <left style="thin">
          <color theme="1"/>
        </left>
        <right style="thin">
          <color theme="1"/>
        </right>
        <top style="thin">
          <color theme="1"/>
        </top>
        <bottom style="thin">
          <color theme="1"/>
        </bottom>
        <vertical/>
        <horizontal/>
      </border>
    </dxf>
    <dxf>
      <font>
        <b val="0"/>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border diagonalUp="0" diagonalDown="0">
        <left style="thin">
          <color theme="1"/>
        </left>
        <right style="thin">
          <color theme="1"/>
        </right>
        <top style="thin">
          <color theme="1"/>
        </top>
        <bottom style="thin">
          <color theme="1"/>
        </bottom>
        <vertical/>
        <horizontal/>
      </border>
    </dxf>
    <dxf>
      <font>
        <b val="0"/>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border diagonalUp="0" diagonalDown="0">
        <left style="thin">
          <color theme="1"/>
        </left>
        <right style="thin">
          <color theme="1"/>
        </right>
        <top style="thin">
          <color theme="1"/>
        </top>
        <bottom style="thin">
          <color theme="1"/>
        </bottom>
        <vertical/>
        <horizontal/>
      </border>
    </dxf>
    <dxf>
      <font>
        <b val="0"/>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border diagonalUp="0" diagonalDown="0">
        <left style="thin">
          <color theme="1"/>
        </left>
        <right style="thin">
          <color theme="1"/>
        </right>
        <top style="thin">
          <color theme="1"/>
        </top>
        <bottom style="thin">
          <color theme="1"/>
        </bottom>
        <vertical/>
        <horizontal/>
      </border>
    </dxf>
    <dxf>
      <font>
        <b val="0"/>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border diagonalUp="0" diagonalDown="0">
        <left style="thin">
          <color theme="1"/>
        </left>
        <right style="thin">
          <color theme="1"/>
        </right>
        <top style="thin">
          <color theme="1"/>
        </top>
        <bottom style="thin">
          <color theme="1"/>
        </bottom>
        <vertical/>
        <horizontal/>
      </border>
    </dxf>
    <dxf>
      <font>
        <b val="0"/>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border diagonalUp="0" diagonalDown="0">
        <left style="thin">
          <color theme="1"/>
        </left>
        <right style="thin">
          <color theme="1"/>
        </right>
        <top style="thin">
          <color theme="1"/>
        </top>
        <bottom style="thin">
          <color theme="1"/>
        </bottom>
        <vertical/>
        <horizontal/>
      </border>
    </dxf>
    <dxf>
      <font>
        <b val="0"/>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theme="0" tint="-4.9989318521683403E-2"/>
        </patternFill>
      </fill>
    </dxf>
    <dxf>
      <font>
        <color rgb="FF9C5700"/>
      </font>
      <fill>
        <patternFill>
          <bgColor rgb="FFFFEB9C"/>
        </patternFill>
      </fill>
    </dxf>
  </dxfs>
  <tableStyles count="0" defaultTableStyle="TableStyleMedium2" defaultPivotStyle="PivotStyleLight16"/>
  <colors>
    <mruColors>
      <color rgb="FFFFFF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0.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3.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8.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sharedStrings" Target="sharedStrings.xml"/><Relationship Id="rId30"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57150</xdr:colOff>
      <xdr:row>1</xdr:row>
      <xdr:rowOff>47625</xdr:rowOff>
    </xdr:from>
    <xdr:to>
      <xdr:col>10</xdr:col>
      <xdr:colOff>57150</xdr:colOff>
      <xdr:row>33</xdr:row>
      <xdr:rowOff>9525</xdr:rowOff>
    </xdr:to>
    <xdr:sp macro="" textlink="">
      <xdr:nvSpPr>
        <xdr:cNvPr id="2" name="TextBox 1">
          <a:extLst>
            <a:ext uri="{FF2B5EF4-FFF2-40B4-BE49-F238E27FC236}">
              <a16:creationId xmlns:a16="http://schemas.microsoft.com/office/drawing/2014/main" id="{F5A38643-0E4B-4C5A-8ED1-94ED9BB959B4}"/>
            </a:ext>
          </a:extLst>
        </xdr:cNvPr>
        <xdr:cNvSpPr txBox="1"/>
      </xdr:nvSpPr>
      <xdr:spPr>
        <a:xfrm>
          <a:off x="57150" y="238125"/>
          <a:ext cx="5810250" cy="6057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ysClr val="windowText" lastClr="000000"/>
              </a:solidFill>
              <a:effectLst/>
              <a:latin typeface="+mn-lt"/>
              <a:ea typeface="+mn-ea"/>
              <a:cs typeface="+mn-cs"/>
            </a:rPr>
            <a:t>Numerator</a:t>
          </a:r>
          <a:endParaRPr lang="en-US" sz="1100">
            <a:solidFill>
              <a:sysClr val="windowText" lastClr="000000"/>
            </a:solidFill>
            <a:effectLst/>
            <a:latin typeface="+mn-lt"/>
            <a:ea typeface="+mn-ea"/>
            <a:cs typeface="+mn-cs"/>
          </a:endParaRPr>
        </a:p>
        <a:p>
          <a:r>
            <a:rPr lang="en-US" sz="1100">
              <a:solidFill>
                <a:sysClr val="windowText" lastClr="000000"/>
              </a:solidFill>
              <a:effectLst/>
              <a:latin typeface="+mn-lt"/>
              <a:ea typeface="+mn-ea"/>
              <a:cs typeface="+mn-cs"/>
            </a:rPr>
            <a:t>-All programs that meet the 3P definition in D.16-08-019 may be included toward third-party calculation.</a:t>
          </a:r>
        </a:p>
        <a:p>
          <a:r>
            <a:rPr lang="en-US" sz="1100">
              <a:solidFill>
                <a:sysClr val="windowText" lastClr="000000"/>
              </a:solidFill>
              <a:effectLst/>
              <a:latin typeface="+mn-lt"/>
              <a:ea typeface="+mn-ea"/>
              <a:cs typeface="+mn-cs"/>
            </a:rPr>
            <a:t>-Each IOU may only count their pro-rata share of Statewide Programs, regardless of who is the lead IOU.</a:t>
          </a:r>
        </a:p>
        <a:p>
          <a:r>
            <a:rPr lang="en-US" sz="1100">
              <a:solidFill>
                <a:sysClr val="windowText" lastClr="000000"/>
              </a:solidFill>
              <a:effectLst/>
              <a:latin typeface="+mn-lt"/>
              <a:ea typeface="+mn-ea"/>
              <a:cs typeface="+mn-cs"/>
            </a:rPr>
            <a:t>-IOUs must provide annualized</a:t>
          </a:r>
          <a:r>
            <a:rPr lang="en-US" sz="1100" baseline="0">
              <a:solidFill>
                <a:sysClr val="windowText" lastClr="000000"/>
              </a:solidFill>
              <a:effectLst/>
              <a:latin typeface="+mn-lt"/>
              <a:ea typeface="+mn-ea"/>
              <a:cs typeface="+mn-cs"/>
            </a:rPr>
            <a:t> contract budgets, or approved annual budgets from regulatory filings (True-Up Advice Letter, Mid-Cycle Advice Letter, Portfolio Plan.</a:t>
          </a:r>
          <a:endParaRPr lang="en-US" sz="1100" strike="sngStrike" baseline="0">
            <a:solidFill>
              <a:sysClr val="windowText" lastClr="000000"/>
            </a:solidFill>
            <a:effectLst/>
            <a:latin typeface="+mn-lt"/>
            <a:ea typeface="+mn-ea"/>
            <a:cs typeface="+mn-cs"/>
          </a:endParaRPr>
        </a:p>
        <a:p>
          <a:endParaRPr lang="en-US" sz="1100">
            <a:solidFill>
              <a:sysClr val="windowText" lastClr="000000"/>
            </a:solidFill>
            <a:effectLst/>
            <a:latin typeface="+mn-lt"/>
            <a:ea typeface="+mn-ea"/>
            <a:cs typeface="+mn-cs"/>
          </a:endParaRPr>
        </a:p>
        <a:p>
          <a:r>
            <a:rPr lang="en-US" sz="1100" b="1" u="sng">
              <a:solidFill>
                <a:sysClr val="windowText" lastClr="000000"/>
              </a:solidFill>
              <a:effectLst/>
              <a:latin typeface="+mn-lt"/>
              <a:ea typeface="+mn-ea"/>
              <a:cs typeface="+mn-cs"/>
            </a:rPr>
            <a:t>Denominator</a:t>
          </a:r>
          <a:endParaRPr lang="en-US" sz="1100">
            <a:solidFill>
              <a:sysClr val="windowText" lastClr="000000"/>
            </a:solidFill>
            <a:effectLst/>
            <a:latin typeface="+mn-lt"/>
            <a:ea typeface="+mn-ea"/>
            <a:cs typeface="+mn-cs"/>
          </a:endParaRPr>
        </a:p>
        <a:p>
          <a:r>
            <a:rPr lang="en-US" sz="1100">
              <a:solidFill>
                <a:sysClr val="windowText" lastClr="000000"/>
              </a:solidFill>
              <a:effectLst/>
              <a:latin typeface="+mn-lt"/>
              <a:ea typeface="+mn-ea"/>
              <a:cs typeface="+mn-cs"/>
            </a:rPr>
            <a:t>-Budget approved in the</a:t>
          </a:r>
          <a:r>
            <a:rPr lang="en-US" sz="1100" baseline="0">
              <a:solidFill>
                <a:sysClr val="windowText" lastClr="000000"/>
              </a:solidFill>
              <a:effectLst/>
              <a:latin typeface="+mn-lt"/>
              <a:ea typeface="+mn-ea"/>
              <a:cs typeface="+mn-cs"/>
            </a:rPr>
            <a:t> 2024-2027 TUAL</a:t>
          </a:r>
          <a:r>
            <a:rPr lang="en-US" sz="1100">
              <a:solidFill>
                <a:sysClr val="windowText" lastClr="000000"/>
              </a:solidFill>
              <a:effectLst/>
              <a:latin typeface="+mn-lt"/>
              <a:ea typeface="+mn-ea"/>
              <a:cs typeface="+mn-cs"/>
            </a:rPr>
            <a:t>. ("Spending Budget Request"). Does not include OBF Loan Pool Contributions</a:t>
          </a:r>
          <a:r>
            <a:rPr lang="en-US" sz="1100" baseline="0">
              <a:solidFill>
                <a:sysClr val="windowText" lastClr="000000"/>
              </a:solidFill>
              <a:effectLst/>
              <a:latin typeface="+mn-lt"/>
              <a:ea typeface="+mn-ea"/>
              <a:cs typeface="+mn-cs"/>
            </a:rPr>
            <a:t> or ED Portfolio Oversight</a:t>
          </a:r>
          <a:r>
            <a:rPr lang="en-US" sz="1100">
              <a:solidFill>
                <a:sysClr val="windowText" lastClr="000000"/>
              </a:solidFill>
              <a:effectLst/>
              <a:latin typeface="+mn-lt"/>
              <a:ea typeface="+mn-ea"/>
              <a:cs typeface="+mn-cs"/>
            </a:rPr>
            <a:t>.</a:t>
          </a:r>
        </a:p>
        <a:p>
          <a:r>
            <a:rPr lang="en-US" sz="1100">
              <a:solidFill>
                <a:sysClr val="windowText" lastClr="000000"/>
              </a:solidFill>
              <a:effectLst/>
              <a:latin typeface="+mn-lt"/>
              <a:ea typeface="+mn-ea"/>
              <a:cs typeface="+mn-cs"/>
            </a:rPr>
            <a:t>-Codes &amp; Standards, Portfolio Support PA Costs, and EM&amp;V budgets must be included in the denominator. </a:t>
          </a:r>
        </a:p>
        <a:p>
          <a:r>
            <a:rPr lang="en-US" sz="1100" b="1" u="sng">
              <a:solidFill>
                <a:sysClr val="windowText" lastClr="000000"/>
              </a:solidFill>
              <a:effectLst/>
              <a:latin typeface="+mn-lt"/>
              <a:ea typeface="+mn-ea"/>
              <a:cs typeface="+mn-cs"/>
            </a:rPr>
            <a:t>Compliance</a:t>
          </a:r>
          <a:endParaRPr lang="en-US" sz="1100">
            <a:solidFill>
              <a:sysClr val="windowText" lastClr="000000"/>
            </a:solidFill>
            <a:effectLst/>
            <a:latin typeface="+mn-lt"/>
            <a:ea typeface="+mn-ea"/>
            <a:cs typeface="+mn-cs"/>
          </a:endParaRPr>
        </a:p>
        <a:p>
          <a:r>
            <a:rPr lang="en-US" sz="1100">
              <a:solidFill>
                <a:sysClr val="windowText" lastClr="000000"/>
              </a:solidFill>
              <a:effectLst/>
              <a:latin typeface="+mn-lt"/>
              <a:ea typeface="+mn-ea"/>
              <a:cs typeface="+mn-cs"/>
            </a:rPr>
            <a:t>-EE Staff will check compliance to the 3P requirement via each IOU's Annual Report.</a:t>
          </a:r>
        </a:p>
        <a:p>
          <a:r>
            <a:rPr lang="en-US" sz="1100">
              <a:solidFill>
                <a:sysClr val="windowText" lastClr="000000"/>
              </a:solidFill>
              <a:effectLst/>
              <a:latin typeface="+mn-lt"/>
              <a:ea typeface="+mn-ea"/>
              <a:cs typeface="+mn-cs"/>
            </a:rPr>
            <a:t>-EE Staff will check that IOUs have under contract </a:t>
          </a:r>
          <a:r>
            <a:rPr lang="en-US" sz="1100" strike="noStrike" baseline="0">
              <a:solidFill>
                <a:sysClr val="windowText" lastClr="000000"/>
              </a:solidFill>
              <a:effectLst/>
              <a:latin typeface="+mn-lt"/>
              <a:ea typeface="+mn-ea"/>
              <a:cs typeface="+mn-cs"/>
            </a:rPr>
            <a:t>60% of</a:t>
          </a:r>
          <a:r>
            <a:rPr lang="en-US" sz="1100" strike="noStrike">
              <a:solidFill>
                <a:sysClr val="windowText" lastClr="000000"/>
              </a:solidFill>
              <a:effectLst/>
              <a:latin typeface="+mn-lt"/>
              <a:ea typeface="+mn-ea"/>
              <a:cs typeface="+mn-cs"/>
            </a:rPr>
            <a:t> </a:t>
          </a:r>
          <a:r>
            <a:rPr lang="en-US" sz="1100" strike="noStrike" baseline="0">
              <a:solidFill>
                <a:sysClr val="windowText" lastClr="000000"/>
              </a:solidFill>
              <a:effectLst/>
              <a:latin typeface="+mn-lt"/>
              <a:ea typeface="+mn-ea"/>
              <a:cs typeface="+mn-cs"/>
            </a:rPr>
            <a:t>approved annual budgets cumulatively over the entire 2024-2027 period.  </a:t>
          </a:r>
          <a:r>
            <a:rPr lang="en-US" sz="1100">
              <a:solidFill>
                <a:sysClr val="windowText" lastClr="000000"/>
              </a:solidFill>
              <a:effectLst/>
              <a:latin typeface="+mn-lt"/>
              <a:ea typeface="+mn-ea"/>
              <a:cs typeface="+mn-cs"/>
            </a:rPr>
            <a:t>For an IOU to be in compliance with the 60% goal, they must reach that goal with</a:t>
          </a:r>
          <a:r>
            <a:rPr lang="en-US" sz="1100" baseline="0">
              <a:solidFill>
                <a:sysClr val="windowText" lastClr="000000"/>
              </a:solidFill>
              <a:effectLst/>
              <a:latin typeface="+mn-lt"/>
              <a:ea typeface="+mn-ea"/>
              <a:cs typeface="+mn-cs"/>
            </a:rPr>
            <a:t> 3P-qualified approved annual budgets over the 2024-2027 portfolio cycle</a:t>
          </a:r>
          <a:r>
            <a:rPr lang="en-US" sz="1100">
              <a:solidFill>
                <a:sysClr val="windowText" lastClr="000000"/>
              </a:solidFill>
              <a:effectLst/>
              <a:latin typeface="+mn-lt"/>
              <a:ea typeface="+mn-ea"/>
              <a:cs typeface="+mn-cs"/>
            </a:rPr>
            <a:t>. (i.e., an IOU must have at least </a:t>
          </a:r>
          <a:r>
            <a:rPr lang="en-US" sz="1100" strike="noStrike" baseline="0">
              <a:solidFill>
                <a:sysClr val="windowText" lastClr="000000"/>
              </a:solidFill>
              <a:effectLst/>
              <a:latin typeface="+mn-lt"/>
              <a:ea typeface="+mn-ea"/>
              <a:cs typeface="+mn-cs"/>
            </a:rPr>
            <a:t>60</a:t>
          </a:r>
          <a:r>
            <a:rPr lang="en-US" sz="1100">
              <a:solidFill>
                <a:sysClr val="windowText" lastClr="000000"/>
              </a:solidFill>
              <a:effectLst/>
              <a:latin typeface="+mn-lt"/>
              <a:ea typeface="+mn-ea"/>
              <a:cs typeface="+mn-cs"/>
            </a:rPr>
            <a:t>% 3P-qualified</a:t>
          </a:r>
          <a:r>
            <a:rPr lang="en-US" sz="1100" baseline="0">
              <a:solidFill>
                <a:sysClr val="windowText" lastClr="000000"/>
              </a:solidFill>
              <a:effectLst/>
              <a:latin typeface="+mn-lt"/>
              <a:ea typeface="+mn-ea"/>
              <a:cs typeface="+mn-cs"/>
            </a:rPr>
            <a:t> contracts via approved annual budgets</a:t>
          </a:r>
          <a:r>
            <a:rPr lang="en-US" sz="1100">
              <a:solidFill>
                <a:sysClr val="windowText" lastClr="000000"/>
              </a:solidFill>
              <a:effectLst/>
              <a:latin typeface="+mn-lt"/>
              <a:ea typeface="+mn-ea"/>
              <a:cs typeface="+mn-cs"/>
            </a:rPr>
            <a:t> for the 2024-2027</a:t>
          </a:r>
          <a:r>
            <a:rPr lang="en-US" sz="1100" baseline="0">
              <a:solidFill>
                <a:sysClr val="windowText" lastClr="000000"/>
              </a:solidFill>
              <a:effectLst/>
              <a:latin typeface="+mn-lt"/>
              <a:ea typeface="+mn-ea"/>
              <a:cs typeface="+mn-cs"/>
            </a:rPr>
            <a:t> period </a:t>
          </a:r>
          <a:r>
            <a:rPr lang="en-US" sz="1100">
              <a:solidFill>
                <a:sysClr val="windowText" lastClr="000000"/>
              </a:solidFill>
              <a:effectLst/>
              <a:latin typeface="+mn-lt"/>
              <a:ea typeface="+mn-ea"/>
              <a:cs typeface="+mn-cs"/>
            </a:rPr>
            <a:t>in the 2026</a:t>
          </a:r>
          <a:r>
            <a:rPr lang="en-US" sz="1100" baseline="0">
              <a:solidFill>
                <a:sysClr val="windowText" lastClr="000000"/>
              </a:solidFill>
              <a:effectLst/>
              <a:latin typeface="+mn-lt"/>
              <a:ea typeface="+mn-ea"/>
              <a:cs typeface="+mn-cs"/>
            </a:rPr>
            <a:t> </a:t>
          </a:r>
          <a:r>
            <a:rPr lang="en-US" sz="1100">
              <a:solidFill>
                <a:sysClr val="windowText" lastClr="000000"/>
              </a:solidFill>
              <a:effectLst/>
              <a:latin typeface="+mn-lt"/>
              <a:ea typeface="+mn-ea"/>
              <a:cs typeface="+mn-cs"/>
            </a:rPr>
            <a:t>Annual Report)</a:t>
          </a:r>
        </a:p>
        <a:p>
          <a:r>
            <a:rPr lang="en-US" sz="1100">
              <a:solidFill>
                <a:sysClr val="windowText" lastClr="000000"/>
              </a:solidFill>
              <a:effectLst/>
              <a:latin typeface="+mn-lt"/>
              <a:ea typeface="+mn-ea"/>
              <a:cs typeface="+mn-cs"/>
            </a:rPr>
            <a:t> </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sce.com/Documents%20and%20Settings/weberts/My%20Documents/TSWMISC/2006%20-%202008%20Plan/December%209%20Compliance%20Filing/HMG%20revised%20Total%20C&amp;S%20Savings%20HMG%20-%20Posted%20v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Users\carolyin2015\Documents\&#8226;&#8226;%20CA%20IOUs\-%20-%20Strategy%20and%20Compliance\Business%20Plans\BP%20Metrics\60%20Day%20Metrics%20Filing\Draft%20Deliverables\ET%20&amp;%20WET%20MetricsTemplateDev.xlsx" TargetMode="External"/></Relationships>
</file>

<file path=xl/externalLinks/_rels/externalLink11.xml.rels><?xml version="1.0" encoding="UTF-8" standalone="yes"?>
<Relationships xmlns="http://schemas.openxmlformats.org/package/2006/relationships"><Relationship Id="rId2" Type="http://schemas.openxmlformats.org/officeDocument/2006/relationships/externalLinkPath" Target="../../../../../../../../Users/carolyin2015/Documents/&#8226;&#8226;%20CA%20IOUs/-%20-%20Strategy%20and%20Compliance/Business%20Plans/BP%20Metrics/60%20Day%20Metrics%20Filing/Draft%20Deliverables/ET%20&amp;%20WET%20MetricsTemplateDev.xlsx" TargetMode="External"/><Relationship Id="rId1" Type="http://schemas.openxmlformats.org/officeDocument/2006/relationships/externalLinkPath" Target="/Users/carolyin2015/Documents/&#8226;&#8226;%20CA%20IOUs/-%20-%20Strategy%20and%20Compliance/Business%20Plans/BP%20Metrics/60%20Day%20Metrics%20Filing/Draft%20Deliverables/ET%20&amp;%20WET%20MetricsTemplateDev.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halle\Downloads\BBAL_Appendix_Template_2024_2031.xlsx" TargetMode="External"/></Relationships>
</file>

<file path=xl/externalLinks/_rels/externalLink13.xml.rels><?xml version="1.0" encoding="UTF-8" standalone="yes"?>
<Relationships xmlns="http://schemas.openxmlformats.org/package/2006/relationships"><Relationship Id="rId3" Type="http://schemas.openxmlformats.org/officeDocument/2006/relationships/externalLinkPath" Target="../../../../../../../../Users/mary/Dropbox%20(Grounded%20Research)/Grounded%20Research%20Team%20Folder/Projects/PG&amp;E/2018.08%20Supporting%20the%20Annual%20Metrics/2017%20Master%20Documents%20from%20PG&amp;E/BP%20Metrics%20-%202017%20-%20MASTER%20WORKBOOK_GR.xlsx" TargetMode="External"/><Relationship Id="rId2" Type="http://schemas.microsoft.com/office/2019/04/relationships/externalLinkLongPath" Target="/Users/mary/Dropbox%20(Grounded%20Research)/Grounded%20Research%20Team%20Folder/Projects/PG&amp;E/2018.08%20Supporting%20the%20Annual%20Metrics/2017%20Master%20Documents%20from%20PG&amp;E/BP%20Metrics%20-%202017%20-%20MASTER%20WORKBOOK_GR.xlsx?C6EEC189" TargetMode="External"/><Relationship Id="rId1" Type="http://schemas.openxmlformats.org/officeDocument/2006/relationships/externalLinkPath" Target="file:///\\C6EEC189\BP%20Metrics%20-%202017%20-%20MASTER%20WORKBOOK_G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Jeorge\My%20Documents\Work\-%20action%20items%20-\2006_EOYreview\util_12month_20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R:\sce\workgroup\DOCUME~1\jianghy\LOCALS~1\Temp\notesE1EF34\Commitment%20Project%20Details%20(Blank%20Template)%2012-19-08.xls"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file:///\\Fairfield08\DOCUME~1\deandaem\LOCALS~1\Temp\c.lotus.notes.data\AlexandriaMy%20Documents\D%20Drive%20Data\TSWMISC\2000%20AEAP\May%201%20Filing\2000%20Annual%20Energy%20Efficiency%20Report\2000%20AEER%20Tables\2000%20AEER%20Cost%20&amp;%20Cost%20Eff%20Tables%20(X.1s).xls?4A8AC671" TargetMode="External"/><Relationship Id="rId1" Type="http://schemas.openxmlformats.org/officeDocument/2006/relationships/externalLinkPath" Target="file:///\\4A8AC671\2000%20AEER%20Cost%20&amp;%20Cost%20Eff%20Tables%20(X.1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eestats.cpuc.ca.gov/Documents%20and%20Settings/cuad/My%20Documents/2009%20EE%20Dashboard/June/June%20Draf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intergrid-my.sharepoint.com/Users/bryanward/Desktop/C:/CEDARS/CEDARS%20FM/Jeff%20Hirsch%20spec%20review/Finals/Appendix%20B_2017Budget%20and%20Savings%20Tables_2016-08-16f.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Saddam%20Hussain\Local%20Settings\Temp\Temporary%20Directory%201%20for%20March17.zip\CEE%20Tool%20Com%201c.xls" TargetMode="External"/></Relationships>
</file>

<file path=xl/externalLinks/_rels/externalLink8.xml.rels><?xml version="1.0" encoding="UTF-8" standalone="yes"?>
<Relationships xmlns="http://schemas.openxmlformats.org/package/2006/relationships"><Relationship Id="rId2" Type="http://schemas.microsoft.com/office/2019/04/relationships/externalLinkLongPath" Target="https://capuc.sharepoint.com/sce.eix.com/Users/mary/Dropbox%20(Grounded%20Research)/Grounded%20Research%20Team%20Folder/Projects/PG&amp;E/2018.08%20Supporting%20the%20Annual%20Metrics/2017%20Master%20Documents%20from%20PG&amp;E/BP%20Metrics%20-%202017%20-%20MASTER%20WORKBOOK_GR.xlsx?13CE05BA" TargetMode="External"/><Relationship Id="rId1" Type="http://schemas.openxmlformats.org/officeDocument/2006/relationships/externalLinkPath" Target="file:///\\13CE05BA\BP%20Metrics%20-%202017%20-%20MASTER%20WORKBOOK_GR.xlsx"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Users/mgga/Desktop/Metrics%20Filing%20-%202017/BP%20Metrics%20-%202017%20-%20Master%20Template.xlsx" TargetMode="External"/><Relationship Id="rId1" Type="http://schemas.openxmlformats.org/officeDocument/2006/relationships/externalLinkPath" Target="/Users/mgga/Desktop/Metrics%20Filing%20-%202017/BP%20Metrics%20-%202017%20-%20Master%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Totals-Goals"/>
      <sheetName val="Totals - by IOU"/>
      <sheetName val="Inputs"/>
      <sheetName val="Energy Summary"/>
      <sheetName val="Demand Summary"/>
      <sheetName val="Gas Summary"/>
      <sheetName val="Totals"/>
      <sheetName val="Energy Net Savings"/>
      <sheetName val="Demand Net Savings"/>
      <sheetName val="Gas Net Savings"/>
      <sheetName val="Begin"/>
      <sheetName val="Std 1"/>
      <sheetName val="Std 2"/>
      <sheetName val="Std 3"/>
      <sheetName val="Std 4"/>
      <sheetName val="Std 5"/>
      <sheetName val="Std 6"/>
      <sheetName val="Std 7"/>
      <sheetName val="Std 8"/>
      <sheetName val="Std 9"/>
      <sheetName val="Std 10"/>
      <sheetName val="Std 11"/>
      <sheetName val="Std 12"/>
      <sheetName val="Std 13"/>
      <sheetName val="Std 14"/>
      <sheetName val="Std 15"/>
      <sheetName val="Std 16"/>
      <sheetName val="Std 17"/>
      <sheetName val="Std 18"/>
      <sheetName val="Std 19"/>
      <sheetName val="Std 20"/>
      <sheetName val="Std 21"/>
      <sheetName val="Std B1"/>
      <sheetName val="Std B2"/>
      <sheetName val="Std B3"/>
      <sheetName val="Std B4"/>
      <sheetName val="Std B5"/>
      <sheetName val="Std B6"/>
      <sheetName val="Std B7"/>
      <sheetName val="Std B8"/>
      <sheetName val="Std B9"/>
      <sheetName val="Std B10"/>
      <sheetName val="Std B11"/>
      <sheetName val="Std B12"/>
      <sheetName val="Std B13"/>
      <sheetName val="Std B14"/>
      <sheetName val="End"/>
      <sheetName val="Lookups"/>
      <sheetName val="Sheet1"/>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s>
    <sheetDataSet>
      <sheetData sheetId="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s>
    <sheetDataSet>
      <sheetData sheetId="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0 Validations"/>
      <sheetName val="1 Bill Payer Impacts-IOU Only "/>
      <sheetName val="2 Rates Rev- IOU Only"/>
      <sheetName val="3.1 Funding Source Summary"/>
      <sheetName val="3.2 Funding Source"/>
      <sheetName val="4.1 Program Budget - 2024-2027"/>
      <sheetName val="4.2 Program Budget 2028-2031"/>
      <sheetName val="4.3 Program Changes"/>
      <sheetName val="5 Commitments"/>
      <sheetName val="6 StatewidePgms"/>
      <sheetName val="7.1 PA Budget 8 Yr Summary-Seg"/>
      <sheetName val="7.2 PA Budget 8 Yr Summary-Sect"/>
      <sheetName val="7.3 PA PY budget_savings"/>
      <sheetName val="8 Cap &amp; Target"/>
      <sheetName val="Functions Definitions"/>
      <sheetName val="9 Portfolio Summary"/>
      <sheetName val="10 Portfolio FTE"/>
      <sheetName val="11 Residential"/>
      <sheetName val="12 Commercial"/>
      <sheetName val="13 Industrial"/>
      <sheetName val="14 Agricultural"/>
      <sheetName val="15 Public Sector"/>
      <sheetName val="16 Cross Cutting"/>
      <sheetName val="17 BP Metrics"/>
      <sheetName val="18.1 Equity Segment Metrics"/>
      <sheetName val="18.2 Market Support Metrics"/>
      <sheetName val="Comments and Suggestions"/>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List"/>
      <sheetName val="Heat Map"/>
      <sheetName val="2017 Master"/>
      <sheetName val="MDA Table"/>
      <sheetName val="EE Report - 2017"/>
      <sheetName val="EE Report - 2016"/>
      <sheetName val="Portfolio"/>
      <sheetName val="Ag"/>
      <sheetName val="Com"/>
      <sheetName val="Industrial"/>
      <sheetName val="Public"/>
      <sheetName val="Res - SF"/>
      <sheetName val="Res - MF"/>
      <sheetName val="WE&amp;T"/>
      <sheetName val="Emerg Tech"/>
      <sheetName val="C&am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1"/>
      <sheetName val="pivot_pge12monthT1.1"/>
      <sheetName val="pge12monthT1.1"/>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okup"/>
      <sheetName val="Definition"/>
      <sheetName val="Definitions"/>
      <sheetName val="SPC"/>
      <sheetName val="Express"/>
      <sheetName val="IEEP"/>
      <sheetName val="SBD"/>
      <sheetName val="AGEE"/>
      <sheetName val="LEEP"/>
      <sheetName val="MAP"/>
      <sheetName val="HEEP"/>
      <sheetName val="EEDR"/>
      <sheetName val="CHEEP"/>
      <sheetName val="CPEEP"/>
      <sheetName val="Ent Cnt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 Done"/>
      <sheetName val="Years"/>
      <sheetName val="2.1 Done"/>
      <sheetName val="3.1 Done"/>
      <sheetName val="4.1 Done"/>
      <sheetName val="5.1 Done"/>
      <sheetName val="6.1 Done"/>
      <sheetName val="7.1 Done"/>
      <sheetName val="5.2 Done"/>
      <sheetName val="1.3 Done"/>
      <sheetName val="2.3 Done"/>
      <sheetName val="3.3 Done"/>
      <sheetName val="4.3 Done"/>
      <sheetName val="7.3 Done"/>
      <sheetName val="1.4 Done"/>
      <sheetName val="2.4 Done"/>
      <sheetName val="3.4 Done"/>
      <sheetName val="4.4 Done"/>
      <sheetName val="7.4 Done"/>
      <sheetName val="TA 2.1 Done"/>
      <sheetName val="TA 3.1 Done"/>
      <sheetName val="TA 4.1 Done"/>
      <sheetName val="TA 5.1 Done"/>
      <sheetName val="TA 7.1 Done"/>
      <sheetName val="TA 2.2 Done"/>
      <sheetName val="TA 3.2 Done"/>
      <sheetName val="TA 4.2 Done"/>
      <sheetName val="TA 7.2 Done"/>
      <sheetName val="TA 2.4A Done"/>
      <sheetName val="TA 2.4B Done"/>
      <sheetName val="TA 3.4A Done"/>
      <sheetName val="TA 3.4B Done"/>
      <sheetName val="TA 6.1 Done"/>
      <sheetName val="TA 6.2 Done"/>
      <sheetName val="TA 6.3 Done"/>
      <sheetName val="TA 8.1 Done"/>
      <sheetName val="TA 8.2 Done"/>
      <sheetName val="TA 8.3 Done"/>
      <sheetName val="99 $EE"/>
      <sheetName val="99 $EE Commitments"/>
      <sheetName val="99 $&quot;Bridge&quot;"/>
      <sheetName val="99 $LI"/>
      <sheetName val="00 $EE"/>
      <sheetName val="PY99 E-4 DONE"/>
      <sheetName val="PY99 E-1"/>
      <sheetName val="Calculations"/>
      <sheetName val="Lookup"/>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Contacts"/>
      <sheetName val="Month"/>
      <sheetName val="Program Inputs"/>
      <sheetName val="BCD Inputs"/>
      <sheetName val="DR Inputs"/>
      <sheetName val="Financial Inputs"/>
      <sheetName val="CSI Inputs"/>
      <sheetName val="Pipeline Inputs"/>
      <sheetName val="Overview Data"/>
      <sheetName val="Financials Data"/>
      <sheetName val="Financial Analysis Data"/>
      <sheetName val="IQP Data"/>
      <sheetName val="CSI Data"/>
      <sheetName val="DR Data"/>
      <sheetName val="EE BCD and Segment Data"/>
      <sheetName val="Pipeline Data"/>
      <sheetName val="EE Overview"/>
      <sheetName val="Financials"/>
      <sheetName val="Financials (2)"/>
      <sheetName val="IQP"/>
      <sheetName val="CSI"/>
      <sheetName val="DR"/>
      <sheetName val="DR 2"/>
      <sheetName val="Pipeline"/>
      <sheetName val="EE BCD"/>
      <sheetName val="Segments"/>
      <sheetName val="DR BCD"/>
      <sheetName val="Business"/>
      <sheetName val="Residential"/>
      <sheetName val="Partnerships"/>
      <sheetName val="Targets"/>
      <sheetName val="Projec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 B.1 Budget"/>
      <sheetName val="App B.2 Savings"/>
      <sheetName val="App B.3 Spending and Carryover"/>
    </sheetNames>
    <sheetDataSet>
      <sheetData sheetId="0" refreshError="1"/>
      <sheetData sheetId="1" refreshError="1"/>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Input"/>
      <sheetName val="Output"/>
      <sheetName val="Calculations"/>
      <sheetName val="CostG"/>
      <sheetName val="CostE"/>
      <sheetName val="PolicyManual"/>
      <sheetName val="Partnerships"/>
      <sheetName val="Month"/>
      <sheetName val="Business"/>
    </sheetNames>
    <sheetDataSet>
      <sheetData sheetId="0" refreshError="1"/>
      <sheetData sheetId="1"/>
      <sheetData sheetId="2" refreshError="1"/>
      <sheetData sheetId="3" refreshError="1"/>
      <sheetData sheetId="4" refreshError="1"/>
      <sheetData sheetId="5"/>
      <sheetData sheetId="6" refreshError="1"/>
      <sheetData sheetId="7" refreshError="1"/>
      <sheetData sheetId="8" refreshError="1"/>
      <sheetData sheetId="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
      <sheetName val="Heat Map"/>
      <sheetName val="2017 Master"/>
      <sheetName val="MDA Table"/>
      <sheetName val="EE Report - 2017"/>
      <sheetName val="EE Report - 2016"/>
      <sheetName val="Portfolio"/>
      <sheetName val="Ag"/>
      <sheetName val="Com"/>
      <sheetName val="Industrial"/>
      <sheetName val="Public"/>
      <sheetName val="Res - SF"/>
      <sheetName val="Res - MF"/>
      <sheetName val="WE&amp;T"/>
      <sheetName val="Emerg Tech"/>
      <sheetName val="C&am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
      <sheetName val="Portfolio"/>
      <sheetName val="Ag"/>
      <sheetName val="Com"/>
      <sheetName val="Industrial"/>
      <sheetName val="Public"/>
      <sheetName val="Res - SF"/>
      <sheetName val="Res - MF"/>
      <sheetName val="MDA Table"/>
      <sheetName val="EE Reporting"/>
      <sheetName val="WE&amp;T"/>
      <sheetName val="Emerg Tech"/>
      <sheetName val="C&am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A9B4797-EFAA-43A8-9CA2-6D02E4910039}" name="Table1" displayName="Table1" ref="A3:N24" totalsRowShown="0" headerRowDxfId="15">
  <tableColumns count="14">
    <tableColumn id="1" xr3:uid="{83F5DB60-B551-4943-968F-51C7ACCB7B76}" name="Program ID" dataDxfId="14" dataCellStyle="Normal 10 2 2"/>
    <tableColumn id="2" xr3:uid="{B93FF8DD-DC4F-4D92-8FD4-B4DE89D3D2AA}" name="Program Name" dataDxfId="13" dataCellStyle="Normal 10 2 2"/>
    <tableColumn id="3" xr3:uid="{F51AE3DF-83CA-49CB-AF78-5266C6C01B14}" name="Counterparty" dataDxfId="12" dataCellStyle="Normal 10 2 2"/>
    <tableColumn id="4" xr3:uid="{78BDFD04-6DBB-4F65-9038-C273A8020DC0}" name="Primary Sector (Market Segment)" dataDxfId="11" dataCellStyle="Normal 10 2 2"/>
    <tableColumn id="5" xr3:uid="{A3E69D23-FB4E-4E8F-84A1-52930C4067FA}" name="Sub-Segment" dataDxfId="10" dataCellStyle="Normal 10 2 2"/>
    <tableColumn id="13" xr3:uid="{5F51D29A-A43C-4338-A704-ADE4EA95B418}" name="Market Size" dataDxfId="9" dataCellStyle="Normal 10 2 2"/>
    <tableColumn id="14" xr3:uid="{303B871F-E6F0-4912-A805-7601ADE05A58}" name="Types of Customers" dataDxfId="8" dataCellStyle="Normal 10 2 2"/>
    <tableColumn id="6" xr3:uid="{14E0B167-5149-488B-8FB5-CCB2EA087899}" name="Delivery Channel" dataDxfId="7" dataCellStyle="Normal 10 2 2"/>
    <tableColumn id="7" xr3:uid="{269C48B1-1052-49EB-B761-35572978D85D}" name="Length (Duration, in months)" dataDxfId="6" dataCellStyle="Normal 10 2 2"/>
    <tableColumn id="8" xr3:uid="{B95B6F12-B729-4EFD-9644-679216EEA91F}" name="Contract Start Date" dataDxfId="5" dataCellStyle="Normal 10 2 2"/>
    <tableColumn id="9" xr3:uid="{16A8A1D4-BBDC-4856-86B0-88622DF4E556}" name="Contract End Date" dataDxfId="4" dataCellStyle="Normal 10 2 2"/>
    <tableColumn id="10" xr3:uid="{A487F6F0-2FF2-4BCE-A872-DD60ABB60EA5}" name="Program Start Date1" dataDxfId="3" dataCellStyle="Normal 10 2 2"/>
    <tableColumn id="11" xr3:uid="{895A296C-A09D-4337-A222-0C1AC12ED6B3}" name="Program End Date" dataDxfId="2" dataCellStyle="Normal 10 2 2"/>
    <tableColumn id="12" xr3:uid="{AB4482F0-78F6-465D-B650-B84B4A35F282}" name="Contract Dollar Value" dataDxfId="1" dataCellStyle="Currency"/>
  </tableColumns>
  <tableStyleInfo name="TableStyleLight15"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E2AC28F-C140-4528-82D7-4A14EA6A0F82}" name="Segments" displayName="Segments" ref="A1:A6" totalsRowShown="0">
  <autoFilter ref="A1:A6" xr:uid="{2E2AC28F-C140-4528-82D7-4A14EA6A0F82}"/>
  <tableColumns count="1">
    <tableColumn id="1" xr3:uid="{F275AC69-6DF9-4D8F-BF26-6C6A68ECF2FA}" name="Segments"/>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B90B958-4840-47A0-A308-56694FD8EA8F}" name="PrimarySector" displayName="PrimarySector" ref="C1:C8" totalsRowShown="0">
  <autoFilter ref="C1:C8" xr:uid="{3B90B958-4840-47A0-A308-56694FD8EA8F}"/>
  <sortState xmlns:xlrd2="http://schemas.microsoft.com/office/spreadsheetml/2017/richdata2" ref="C2:C8">
    <sortCondition ref="C1:C8"/>
  </sortState>
  <tableColumns count="1">
    <tableColumn id="1" xr3:uid="{A8F275F3-D51F-4ED1-9088-EE0520BECA8D}" name="Primary Sector"/>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D3955D2-09DC-427B-B798-B4F28D9FDEEA}" name="ProgramCategory" displayName="ProgramCategory" ref="E1:E13" totalsRowShown="0">
  <autoFilter ref="E1:E13" xr:uid="{FD3955D2-09DC-427B-B798-B4F28D9FDEEA}"/>
  <sortState xmlns:xlrd2="http://schemas.microsoft.com/office/spreadsheetml/2017/richdata2" ref="E2:E13">
    <sortCondition ref="E1:E13"/>
  </sortState>
  <tableColumns count="1">
    <tableColumn id="1" xr3:uid="{097300E9-105A-4068-AF6F-4BF23F570CE2}" name="Program Category"/>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1C66914-4677-41CC-9A33-CB5FD3BF738F}" name="YesNo" displayName="YesNo" ref="G1:G3" totalsRowShown="0">
  <autoFilter ref="G1:G3" xr:uid="{C1C66914-4677-41CC-9A33-CB5FD3BF738F}"/>
  <sortState xmlns:xlrd2="http://schemas.microsoft.com/office/spreadsheetml/2017/richdata2" ref="G2:G3">
    <sortCondition ref="G1:G3"/>
  </sortState>
  <tableColumns count="1">
    <tableColumn id="1" xr3:uid="{C57BE19F-01B6-40CC-B4DD-D155822CD9F8}" name="Yes/No"/>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BDA80BC-9E86-4E63-8870-3B9D5F3353CE}" name="PA" displayName="PA" ref="I1:I15" totalsRowShown="0" headerRowDxfId="0">
  <autoFilter ref="I1:I15" xr:uid="{6BDA80BC-9E86-4E63-8870-3B9D5F3353CE}"/>
  <sortState xmlns:xlrd2="http://schemas.microsoft.com/office/spreadsheetml/2017/richdata2" ref="I2:I15">
    <sortCondition ref="I1:I15"/>
  </sortState>
  <tableColumns count="1">
    <tableColumn id="1" xr3:uid="{69FF6AB0-9B3B-408D-8163-230EF6FB67E6}" name="PA"/>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10.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4DB21-AB07-4C85-8FAB-0BF767CDF276}">
  <dimension ref="B1:M15"/>
  <sheetViews>
    <sheetView showGridLines="0" zoomScaleNormal="100" workbookViewId="0">
      <selection activeCell="H14" sqref="H14"/>
    </sheetView>
  </sheetViews>
  <sheetFormatPr defaultColWidth="8.85546875" defaultRowHeight="23.25"/>
  <cols>
    <col min="1" max="1" width="5.7109375" style="5" customWidth="1"/>
    <col min="2" max="2" width="29.7109375" style="92" customWidth="1"/>
    <col min="3" max="3" width="11.5703125" style="93" bestFit="1" customWidth="1"/>
    <col min="4" max="12" width="8.85546875" style="5"/>
    <col min="13" max="13" width="41.28515625" style="5" bestFit="1" customWidth="1"/>
    <col min="14" max="16384" width="8.85546875" style="5"/>
  </cols>
  <sheetData>
    <row r="1" spans="2:13">
      <c r="M1" s="11"/>
    </row>
    <row r="2" spans="2:13">
      <c r="B2" s="94" t="s">
        <v>0</v>
      </c>
      <c r="M2" s="11"/>
    </row>
    <row r="3" spans="2:13" s="11" customFormat="1" ht="23.1" customHeight="1">
      <c r="B3" s="136" t="s">
        <v>1</v>
      </c>
      <c r="C3" s="118"/>
      <c r="D3" s="121"/>
    </row>
    <row r="4" spans="2:13" s="11" customFormat="1" ht="23.1" customHeight="1">
      <c r="B4" s="136" t="s">
        <v>2</v>
      </c>
      <c r="C4" s="120" t="s">
        <v>3</v>
      </c>
      <c r="D4" s="121"/>
      <c r="H4" s="119"/>
    </row>
    <row r="5" spans="2:13" s="11" customFormat="1" ht="23.1" customHeight="1">
      <c r="B5" s="136" t="s">
        <v>4</v>
      </c>
      <c r="C5" s="118"/>
      <c r="D5" s="121"/>
    </row>
    <row r="6" spans="2:13" s="11" customFormat="1" ht="23.1" customHeight="1">
      <c r="B6" s="136" t="s">
        <v>5</v>
      </c>
      <c r="C6" s="118"/>
      <c r="D6" s="121"/>
    </row>
    <row r="7" spans="2:13" s="11" customFormat="1" ht="23.1" customHeight="1">
      <c r="B7" s="136" t="s">
        <v>6</v>
      </c>
      <c r="D7" s="121"/>
    </row>
    <row r="8" spans="2:13" s="11" customFormat="1" ht="23.1" customHeight="1">
      <c r="B8" s="136" t="s">
        <v>7</v>
      </c>
      <c r="C8" s="120" t="s">
        <v>3</v>
      </c>
    </row>
    <row r="9" spans="2:13" s="11" customFormat="1" ht="23.1" customHeight="1">
      <c r="B9" s="136" t="s">
        <v>8</v>
      </c>
      <c r="C9" s="120" t="s">
        <v>3</v>
      </c>
      <c r="D9" s="121"/>
    </row>
    <row r="10" spans="2:13" s="11" customFormat="1" ht="23.1" customHeight="1">
      <c r="B10" s="136" t="s">
        <v>9</v>
      </c>
      <c r="C10" s="120" t="s">
        <v>3</v>
      </c>
      <c r="D10" s="121"/>
    </row>
    <row r="11" spans="2:13" s="11" customFormat="1" ht="23.1" customHeight="1">
      <c r="B11" s="136" t="s">
        <v>10</v>
      </c>
      <c r="C11" s="120" t="s">
        <v>11</v>
      </c>
      <c r="D11" s="121"/>
      <c r="M11" s="5"/>
    </row>
    <row r="12" spans="2:13" s="11" customFormat="1" ht="23.1" customHeight="1">
      <c r="B12" s="92"/>
      <c r="C12" s="93"/>
      <c r="D12" s="5"/>
      <c r="E12" s="5"/>
      <c r="M12" s="5"/>
    </row>
    <row r="13" spans="2:13" s="11" customFormat="1" ht="23.1" customHeight="1">
      <c r="B13" s="92"/>
      <c r="C13" s="93"/>
      <c r="D13" s="5"/>
      <c r="E13" s="5"/>
      <c r="M13" s="5"/>
    </row>
    <row r="14" spans="2:13" s="11" customFormat="1" ht="23.1" customHeight="1">
      <c r="B14" s="92"/>
      <c r="C14" s="93"/>
      <c r="D14" s="5"/>
      <c r="E14" s="5"/>
      <c r="M14" s="5"/>
    </row>
    <row r="15" spans="2:13" s="11" customFormat="1" ht="23.1" customHeight="1">
      <c r="B15" s="92"/>
      <c r="C15" s="93"/>
      <c r="D15" s="5"/>
      <c r="E15" s="5"/>
      <c r="M15" s="5"/>
    </row>
  </sheetData>
  <hyperlinks>
    <hyperlink ref="B3" location="'T-1 Program Data'!A1" display="T-1 Program Data" xr:uid="{3E18728D-F95F-4BB5-A4CF-03B73948E63F}"/>
    <hyperlink ref="B4" location="'T-2 Bill Impacts'!A1" display="T-2 Bill Impacts" xr:uid="{445BC269-F71B-4CB2-95CD-33B7BE8E7E8B}"/>
    <hyperlink ref="B5" location="'T-3 Commitments'!A1" display="T-3 Commitments" xr:uid="{CBC6D4E6-17A6-452F-80E9-0580A08C3977}"/>
    <hyperlink ref="B6" location="'T-4 Cap&amp;Target'!A1" display="T-4 Cap&amp;Target" xr:uid="{498C0FA4-5741-45A4-B0B6-22C0AC026503}"/>
    <hyperlink ref="B7" location="'T-5 BP Metrics'!A1" display="T-5 BP Metrics" xr:uid="{AE04C4A4-3189-46E9-930F-856BC86777F9}"/>
    <hyperlink ref="B8" location="'READ ME 3P Calculation'!A1" display="READ ME 3P Calculation" xr:uid="{7802BB64-FD54-4464-8928-80F32633C40C}"/>
    <hyperlink ref="B9" location="'T-6 3P Calculation'!A1" display="T-6 3P Calculation" xr:uid="{5374D1F8-3C5B-475B-BCAC-46A5C641DDEA}"/>
    <hyperlink ref="B10" location="'T-7 3P Contract Info'!A1" display="T-7 3P Contract Info" xr:uid="{E03F259A-924D-463E-B35A-00DC67F6A927}"/>
    <hyperlink ref="B11" location="'T-8 PG&amp;E Marketplace metrics'!A1" display="T-8 PG&amp;E Marketplace metrics" xr:uid="{29C9F4BF-B63C-44C3-B7D2-867FCC43880C}"/>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68466-9D6E-4338-9A5F-D0DB66AE8A5F}">
  <dimension ref="A1:A4"/>
  <sheetViews>
    <sheetView showGridLines="0" tabSelected="1" zoomScaleNormal="100" workbookViewId="0">
      <selection activeCell="F11" sqref="F11"/>
    </sheetView>
  </sheetViews>
  <sheetFormatPr defaultColWidth="8.7109375" defaultRowHeight="15"/>
  <cols>
    <col min="1" max="1" width="56.7109375" style="5" bestFit="1" customWidth="1"/>
    <col min="2" max="16384" width="8.7109375" style="5"/>
  </cols>
  <sheetData>
    <row r="1" spans="1:1">
      <c r="A1" s="7" t="s">
        <v>1033</v>
      </c>
    </row>
    <row r="2" spans="1:1">
      <c r="A2" s="6" t="s">
        <v>1034</v>
      </c>
    </row>
    <row r="4" spans="1:1">
      <c r="A4" s="5" t="s">
        <v>1035</v>
      </c>
    </row>
  </sheetData>
  <pageMargins left="0.7" right="0.7" top="0.75" bottom="0.75" header="0.3" footer="0.3"/>
  <pageSetup orientation="portrait" horizontalDpi="90" verticalDpi="90" r:id="rId1"/>
  <headerFooter>
    <oddFooter>&amp;C&amp;1#&amp;"Calibri"&amp;12&amp;K000000Public</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76D37-51E6-48C7-BFFE-4D595C1DD23A}">
  <dimension ref="A1:I15"/>
  <sheetViews>
    <sheetView zoomScaleNormal="100" workbookViewId="0">
      <selection activeCell="E17" sqref="E17"/>
    </sheetView>
  </sheetViews>
  <sheetFormatPr defaultRowHeight="12.75"/>
  <cols>
    <col min="1" max="1" width="18.85546875" bestFit="1" customWidth="1"/>
    <col min="3" max="3" width="16.7109375" customWidth="1"/>
    <col min="5" max="5" width="35.42578125" bestFit="1" customWidth="1"/>
    <col min="7" max="7" width="9.28515625" customWidth="1"/>
  </cols>
  <sheetData>
    <row r="1" spans="1:9">
      <c r="A1" t="s">
        <v>1036</v>
      </c>
      <c r="C1" t="s">
        <v>427</v>
      </c>
      <c r="E1" t="s">
        <v>20</v>
      </c>
      <c r="G1" t="s">
        <v>1037</v>
      </c>
      <c r="I1" s="107" t="s">
        <v>335</v>
      </c>
    </row>
    <row r="2" spans="1:9">
      <c r="A2" t="s">
        <v>1038</v>
      </c>
      <c r="C2" t="s">
        <v>88</v>
      </c>
      <c r="E2" t="s">
        <v>57</v>
      </c>
      <c r="G2" t="s">
        <v>50</v>
      </c>
      <c r="I2" s="107" t="s">
        <v>1039</v>
      </c>
    </row>
    <row r="3" spans="1:9">
      <c r="A3" t="s">
        <v>283</v>
      </c>
      <c r="C3" t="s">
        <v>46</v>
      </c>
      <c r="E3" t="s">
        <v>120</v>
      </c>
      <c r="G3" t="s">
        <v>253</v>
      </c>
      <c r="I3" s="107" t="s">
        <v>1040</v>
      </c>
    </row>
    <row r="4" spans="1:9">
      <c r="A4" t="s">
        <v>152</v>
      </c>
      <c r="C4" t="s">
        <v>58</v>
      </c>
      <c r="E4" t="s">
        <v>1041</v>
      </c>
      <c r="I4" t="s">
        <v>1042</v>
      </c>
    </row>
    <row r="5" spans="1:9">
      <c r="A5" t="s">
        <v>65</v>
      </c>
      <c r="C5" t="s">
        <v>84</v>
      </c>
      <c r="E5" t="s">
        <v>1043</v>
      </c>
      <c r="I5" s="107" t="s">
        <v>1044</v>
      </c>
    </row>
    <row r="6" spans="1:9">
      <c r="A6" t="s">
        <v>45</v>
      </c>
      <c r="C6" t="s">
        <v>272</v>
      </c>
      <c r="E6" t="s">
        <v>66</v>
      </c>
      <c r="I6" s="107" t="s">
        <v>1045</v>
      </c>
    </row>
    <row r="7" spans="1:9">
      <c r="A7" t="s">
        <v>48</v>
      </c>
      <c r="C7" t="s">
        <v>92</v>
      </c>
      <c r="E7" t="s">
        <v>125</v>
      </c>
      <c r="I7" t="s">
        <v>1046</v>
      </c>
    </row>
    <row r="8" spans="1:9">
      <c r="C8" t="s">
        <v>74</v>
      </c>
      <c r="E8" s="107" t="s">
        <v>1047</v>
      </c>
      <c r="I8" s="107" t="s">
        <v>104</v>
      </c>
    </row>
    <row r="9" spans="1:9">
      <c r="E9" t="s">
        <v>70</v>
      </c>
      <c r="I9" t="s">
        <v>1048</v>
      </c>
    </row>
    <row r="10" spans="1:9">
      <c r="E10" t="s">
        <v>1049</v>
      </c>
      <c r="I10" t="s">
        <v>117</v>
      </c>
    </row>
    <row r="11" spans="1:9">
      <c r="E11" t="s">
        <v>47</v>
      </c>
      <c r="I11" t="s">
        <v>132</v>
      </c>
    </row>
    <row r="12" spans="1:9">
      <c r="E12" t="s">
        <v>54</v>
      </c>
      <c r="I12" t="s">
        <v>1050</v>
      </c>
    </row>
    <row r="13" spans="1:9">
      <c r="E13" t="s">
        <v>147</v>
      </c>
      <c r="I13" s="107" t="s">
        <v>41</v>
      </c>
    </row>
    <row r="14" spans="1:9">
      <c r="I14" t="s">
        <v>1051</v>
      </c>
    </row>
    <row r="15" spans="1:9">
      <c r="I15" s="107" t="s">
        <v>1052</v>
      </c>
    </row>
  </sheetData>
  <sortState xmlns:xlrd2="http://schemas.microsoft.com/office/spreadsheetml/2017/richdata2" ref="A2:A6">
    <sortCondition ref="A2:A6"/>
  </sortState>
  <pageMargins left="0.7" right="0.7" top="0.75" bottom="0.75" header="0.3" footer="0.3"/>
  <pageSetup orientation="portrait" r:id="rId1"/>
  <headerFooter>
    <oddFooter>&amp;C&amp;1#&amp;"Calibri"&amp;12&amp;K000000Public</oddFooter>
  </headerFooter>
  <tableParts count="5">
    <tablePart r:id="rId2"/>
    <tablePart r:id="rId3"/>
    <tablePart r:id="rId4"/>
    <tablePart r:id="rId5"/>
    <tablePart r:id="rId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F2314-06A9-452B-8EEE-79F99C4846E6}">
  <dimension ref="A1:AB165"/>
  <sheetViews>
    <sheetView showGridLines="0" zoomScaleNormal="100" workbookViewId="0">
      <pane xSplit="4" ySplit="5" topLeftCell="E153" activePane="bottomRight" state="frozen"/>
      <selection pane="bottomRight" activeCell="A164" sqref="A164:H165"/>
      <selection pane="bottomLeft" activeCell="F11" sqref="F11"/>
      <selection pane="topRight" activeCell="F11" sqref="F11"/>
    </sheetView>
  </sheetViews>
  <sheetFormatPr defaultColWidth="9.140625" defaultRowHeight="15"/>
  <cols>
    <col min="1" max="2" width="15" style="14" customWidth="1"/>
    <col min="3" max="3" width="19.85546875" style="241" customWidth="1"/>
    <col min="4" max="4" width="40.42578125" style="241" customWidth="1"/>
    <col min="5" max="6" width="27.28515625" style="14" customWidth="1"/>
    <col min="7" max="7" width="27.28515625" style="15" customWidth="1"/>
    <col min="8" max="8" width="27.28515625" style="16" customWidth="1"/>
    <col min="9" max="9" width="9.7109375" style="16" bestFit="1" customWidth="1"/>
    <col min="10" max="10" width="10.7109375" style="16" bestFit="1" customWidth="1"/>
    <col min="11" max="11" width="12.28515625" style="16" bestFit="1" customWidth="1"/>
    <col min="12" max="12" width="15.5703125" style="16" customWidth="1"/>
    <col min="13" max="15" width="17.7109375" style="14" customWidth="1"/>
    <col min="16" max="22" width="17.7109375" style="35" customWidth="1"/>
    <col min="23" max="25" width="17.7109375" style="36" customWidth="1"/>
    <col min="26" max="28" width="17.7109375" style="37" customWidth="1"/>
    <col min="29" max="16384" width="9.140625" style="14"/>
  </cols>
  <sheetData>
    <row r="1" spans="1:28">
      <c r="A1" s="13" t="s">
        <v>12</v>
      </c>
      <c r="B1" s="13"/>
      <c r="C1" s="226"/>
      <c r="N1" s="17"/>
      <c r="O1" s="17"/>
      <c r="P1" s="18"/>
      <c r="Q1" s="18"/>
      <c r="R1" s="18"/>
      <c r="S1" s="18"/>
      <c r="T1" s="18"/>
      <c r="U1" s="18"/>
      <c r="V1" s="18"/>
      <c r="W1" s="19"/>
      <c r="X1" s="19"/>
      <c r="Y1" s="20"/>
      <c r="Z1" s="21"/>
      <c r="AA1" s="21"/>
      <c r="AB1" s="21"/>
    </row>
    <row r="2" spans="1:28" s="22" customFormat="1" ht="16.350000000000001" customHeight="1">
      <c r="A2" s="23"/>
      <c r="B2" s="23"/>
      <c r="C2" s="227"/>
      <c r="D2" s="242"/>
      <c r="E2" s="24"/>
      <c r="F2" s="24"/>
      <c r="G2" s="24"/>
      <c r="H2" s="24"/>
      <c r="I2" s="24"/>
      <c r="J2" s="24"/>
      <c r="K2" s="24"/>
      <c r="L2" s="24"/>
      <c r="O2" s="17"/>
      <c r="P2" s="25"/>
      <c r="Q2" s="25"/>
      <c r="R2" s="25"/>
      <c r="S2" s="26"/>
      <c r="T2" s="26"/>
      <c r="U2" s="26"/>
      <c r="V2" s="26"/>
      <c r="W2" s="26"/>
      <c r="X2" s="26"/>
      <c r="Y2" s="26"/>
      <c r="Z2" s="26"/>
      <c r="AA2" s="26"/>
      <c r="AB2" s="26"/>
    </row>
    <row r="3" spans="1:28" s="91" customFormat="1" ht="15" customHeight="1">
      <c r="A3" s="276" t="s">
        <v>13</v>
      </c>
      <c r="B3" s="276" t="s">
        <v>14</v>
      </c>
      <c r="C3" s="276" t="s">
        <v>15</v>
      </c>
      <c r="D3" s="276" t="s">
        <v>16</v>
      </c>
      <c r="E3" s="276" t="s">
        <v>17</v>
      </c>
      <c r="F3" s="276" t="s">
        <v>18</v>
      </c>
      <c r="G3" s="276" t="s">
        <v>19</v>
      </c>
      <c r="H3" s="276" t="s">
        <v>20</v>
      </c>
      <c r="I3" s="276" t="s">
        <v>21</v>
      </c>
      <c r="J3" s="276" t="s">
        <v>22</v>
      </c>
      <c r="K3" s="276" t="s">
        <v>23</v>
      </c>
      <c r="L3" s="276" t="s">
        <v>24</v>
      </c>
      <c r="M3" s="273" t="s">
        <v>25</v>
      </c>
      <c r="N3" s="273"/>
      <c r="O3" s="272" t="s">
        <v>26</v>
      </c>
      <c r="P3" s="272"/>
      <c r="Q3" s="272"/>
      <c r="R3" s="272"/>
      <c r="S3" s="272" t="s">
        <v>27</v>
      </c>
      <c r="T3" s="272"/>
      <c r="U3" s="272"/>
      <c r="V3" s="272"/>
      <c r="W3" s="274" t="s">
        <v>28</v>
      </c>
      <c r="X3" s="274"/>
      <c r="Y3" s="274" t="s">
        <v>29</v>
      </c>
      <c r="Z3" s="274"/>
      <c r="AA3" s="275" t="s">
        <v>30</v>
      </c>
      <c r="AB3" s="275" t="s">
        <v>31</v>
      </c>
    </row>
    <row r="4" spans="1:28" s="91" customFormat="1">
      <c r="A4" s="276"/>
      <c r="B4" s="276"/>
      <c r="C4" s="276"/>
      <c r="D4" s="276"/>
      <c r="E4" s="276"/>
      <c r="F4" s="276"/>
      <c r="G4" s="276"/>
      <c r="H4" s="276"/>
      <c r="I4" s="276"/>
      <c r="J4" s="276"/>
      <c r="K4" s="276"/>
      <c r="L4" s="276"/>
      <c r="M4" s="273"/>
      <c r="N4" s="273"/>
      <c r="O4" s="272" t="s">
        <v>32</v>
      </c>
      <c r="P4" s="272"/>
      <c r="Q4" s="272" t="s">
        <v>33</v>
      </c>
      <c r="R4" s="272"/>
      <c r="S4" s="272" t="s">
        <v>34</v>
      </c>
      <c r="T4" s="272"/>
      <c r="U4" s="272" t="s">
        <v>35</v>
      </c>
      <c r="V4" s="272"/>
      <c r="W4" s="274"/>
      <c r="X4" s="274"/>
      <c r="Y4" s="274"/>
      <c r="Z4" s="274"/>
      <c r="AA4" s="275"/>
      <c r="AB4" s="275"/>
    </row>
    <row r="5" spans="1:28" s="91" customFormat="1" ht="45">
      <c r="A5" s="276"/>
      <c r="B5" s="276"/>
      <c r="C5" s="276"/>
      <c r="D5" s="276"/>
      <c r="E5" s="276"/>
      <c r="F5" s="276"/>
      <c r="G5" s="276"/>
      <c r="H5" s="276"/>
      <c r="I5" s="276"/>
      <c r="J5" s="276"/>
      <c r="K5" s="276"/>
      <c r="L5" s="276"/>
      <c r="M5" s="85" t="s">
        <v>36</v>
      </c>
      <c r="N5" s="85" t="s">
        <v>37</v>
      </c>
      <c r="O5" s="90" t="s">
        <v>38</v>
      </c>
      <c r="P5" s="90" t="s">
        <v>39</v>
      </c>
      <c r="Q5" s="90" t="s">
        <v>38</v>
      </c>
      <c r="R5" s="90" t="s">
        <v>39</v>
      </c>
      <c r="S5" s="90" t="s">
        <v>38</v>
      </c>
      <c r="T5" s="90" t="s">
        <v>39</v>
      </c>
      <c r="U5" s="90" t="s">
        <v>38</v>
      </c>
      <c r="V5" s="90" t="s">
        <v>39</v>
      </c>
      <c r="W5" s="90" t="s">
        <v>38</v>
      </c>
      <c r="X5" s="90" t="s">
        <v>39</v>
      </c>
      <c r="Y5" s="90" t="s">
        <v>38</v>
      </c>
      <c r="Z5" s="90" t="s">
        <v>39</v>
      </c>
      <c r="AA5" s="275"/>
      <c r="AB5" s="275"/>
    </row>
    <row r="6" spans="1:28" s="22" customFormat="1" ht="30">
      <c r="A6" s="39" t="s">
        <v>40</v>
      </c>
      <c r="B6" s="39" t="s">
        <v>41</v>
      </c>
      <c r="C6" s="228" t="s">
        <v>42</v>
      </c>
      <c r="D6" s="40" t="s">
        <v>43</v>
      </c>
      <c r="E6" s="40" t="s">
        <v>44</v>
      </c>
      <c r="F6" s="40" t="s">
        <v>45</v>
      </c>
      <c r="G6" s="42" t="s">
        <v>46</v>
      </c>
      <c r="H6" s="42" t="s">
        <v>47</v>
      </c>
      <c r="I6" s="39" t="s">
        <v>48</v>
      </c>
      <c r="J6" s="39" t="s">
        <v>48</v>
      </c>
      <c r="K6" s="39" t="s">
        <v>49</v>
      </c>
      <c r="L6" s="82" t="s">
        <v>50</v>
      </c>
      <c r="M6" s="176">
        <v>0</v>
      </c>
      <c r="N6" s="176">
        <v>0</v>
      </c>
      <c r="O6" s="176">
        <v>0</v>
      </c>
      <c r="P6" s="176">
        <v>0</v>
      </c>
      <c r="Q6" s="176">
        <v>0</v>
      </c>
      <c r="R6" s="176">
        <v>0</v>
      </c>
      <c r="S6" s="176">
        <v>0</v>
      </c>
      <c r="T6" s="176">
        <v>0</v>
      </c>
      <c r="U6" s="176">
        <v>150000</v>
      </c>
      <c r="V6" s="176">
        <v>0</v>
      </c>
      <c r="W6" s="176">
        <v>0</v>
      </c>
      <c r="X6" s="176">
        <v>0</v>
      </c>
      <c r="Y6" s="176">
        <v>0</v>
      </c>
      <c r="Z6" s="176">
        <v>0</v>
      </c>
      <c r="AA6" s="176">
        <v>0</v>
      </c>
      <c r="AB6" s="177">
        <f>SUM(O6:Z6)</f>
        <v>150000</v>
      </c>
    </row>
    <row r="7" spans="1:28" s="22" customFormat="1">
      <c r="A7" s="39" t="s">
        <v>40</v>
      </c>
      <c r="B7" s="39" t="s">
        <v>41</v>
      </c>
      <c r="C7" s="228" t="s">
        <v>51</v>
      </c>
      <c r="D7" s="40" t="s">
        <v>52</v>
      </c>
      <c r="E7" s="40" t="s">
        <v>53</v>
      </c>
      <c r="F7" s="40" t="s">
        <v>45</v>
      </c>
      <c r="G7" s="42" t="s">
        <v>46</v>
      </c>
      <c r="H7" s="42" t="s">
        <v>54</v>
      </c>
      <c r="I7" s="39" t="s">
        <v>48</v>
      </c>
      <c r="J7" s="39" t="s">
        <v>48</v>
      </c>
      <c r="K7" s="39" t="s">
        <v>49</v>
      </c>
      <c r="L7" s="82" t="s">
        <v>50</v>
      </c>
      <c r="M7" s="176">
        <v>0</v>
      </c>
      <c r="N7" s="176">
        <v>0</v>
      </c>
      <c r="O7" s="176">
        <v>0</v>
      </c>
      <c r="P7" s="176">
        <v>79001.3</v>
      </c>
      <c r="Q7" s="176">
        <v>0</v>
      </c>
      <c r="R7" s="176">
        <v>20301.849999999984</v>
      </c>
      <c r="S7" s="176">
        <v>0</v>
      </c>
      <c r="T7" s="176">
        <v>195530.76000000004</v>
      </c>
      <c r="U7" s="176">
        <v>0</v>
      </c>
      <c r="V7" s="176">
        <v>857719.24</v>
      </c>
      <c r="W7" s="176">
        <v>0</v>
      </c>
      <c r="X7" s="176">
        <v>57005.869999999988</v>
      </c>
      <c r="Y7" s="176">
        <v>0</v>
      </c>
      <c r="Z7" s="176">
        <v>0</v>
      </c>
      <c r="AA7" s="176">
        <v>0</v>
      </c>
      <c r="AB7" s="177">
        <f t="shared" ref="AB7:AB70" si="0">SUM(O7:Z7)</f>
        <v>1209559.0199999998</v>
      </c>
    </row>
    <row r="8" spans="1:28" s="22" customFormat="1" ht="30">
      <c r="A8" s="39" t="s">
        <v>40</v>
      </c>
      <c r="B8" s="39" t="s">
        <v>41</v>
      </c>
      <c r="C8" s="228" t="s">
        <v>55</v>
      </c>
      <c r="D8" s="40" t="s">
        <v>56</v>
      </c>
      <c r="E8" s="40" t="s">
        <v>44</v>
      </c>
      <c r="F8" s="40" t="s">
        <v>57</v>
      </c>
      <c r="G8" s="42" t="s">
        <v>58</v>
      </c>
      <c r="H8" s="42" t="s">
        <v>57</v>
      </c>
      <c r="I8" s="39" t="s">
        <v>48</v>
      </c>
      <c r="J8" s="39" t="s">
        <v>48</v>
      </c>
      <c r="K8" s="39" t="s">
        <v>48</v>
      </c>
      <c r="L8" s="82" t="s">
        <v>50</v>
      </c>
      <c r="M8" s="176">
        <v>787431.47779999999</v>
      </c>
      <c r="N8" s="176">
        <v>10923.0021</v>
      </c>
      <c r="O8" s="176">
        <v>0</v>
      </c>
      <c r="P8" s="176">
        <v>0</v>
      </c>
      <c r="Q8" s="176">
        <v>0</v>
      </c>
      <c r="R8" s="176">
        <v>6909.21</v>
      </c>
      <c r="S8" s="176">
        <v>0</v>
      </c>
      <c r="T8" s="176">
        <v>490296.26999999996</v>
      </c>
      <c r="U8" s="176">
        <v>0</v>
      </c>
      <c r="V8" s="176">
        <v>0</v>
      </c>
      <c r="W8" s="176">
        <v>0</v>
      </c>
      <c r="X8" s="176">
        <v>0</v>
      </c>
      <c r="Y8" s="176">
        <v>0</v>
      </c>
      <c r="Z8" s="176">
        <v>0</v>
      </c>
      <c r="AA8" s="176">
        <v>0</v>
      </c>
      <c r="AB8" s="177">
        <f t="shared" si="0"/>
        <v>497205.48</v>
      </c>
    </row>
    <row r="9" spans="1:28" s="22" customFormat="1">
      <c r="A9" s="39" t="s">
        <v>40</v>
      </c>
      <c r="B9" s="39" t="s">
        <v>41</v>
      </c>
      <c r="C9" s="228" t="s">
        <v>59</v>
      </c>
      <c r="D9" s="40" t="s">
        <v>60</v>
      </c>
      <c r="E9" s="40" t="s">
        <v>44</v>
      </c>
      <c r="F9" s="40" t="s">
        <v>57</v>
      </c>
      <c r="G9" s="42" t="s">
        <v>58</v>
      </c>
      <c r="H9" s="42" t="s">
        <v>57</v>
      </c>
      <c r="I9" s="39" t="s">
        <v>48</v>
      </c>
      <c r="J9" s="39" t="s">
        <v>48</v>
      </c>
      <c r="K9" s="39" t="s">
        <v>48</v>
      </c>
      <c r="L9" s="82" t="s">
        <v>50</v>
      </c>
      <c r="M9" s="176">
        <v>413327.12910000002</v>
      </c>
      <c r="N9" s="176">
        <v>5322.0653000000002</v>
      </c>
      <c r="O9" s="176">
        <v>0</v>
      </c>
      <c r="P9" s="176">
        <v>0</v>
      </c>
      <c r="Q9" s="176">
        <v>0</v>
      </c>
      <c r="R9" s="176">
        <v>4070.8399999999997</v>
      </c>
      <c r="S9" s="176">
        <v>0</v>
      </c>
      <c r="T9" s="176">
        <v>805518.90000000014</v>
      </c>
      <c r="U9" s="176">
        <v>0</v>
      </c>
      <c r="V9" s="176">
        <v>0</v>
      </c>
      <c r="W9" s="176">
        <v>0</v>
      </c>
      <c r="X9" s="176">
        <v>0</v>
      </c>
      <c r="Y9" s="176">
        <v>0</v>
      </c>
      <c r="Z9" s="176">
        <v>0</v>
      </c>
      <c r="AA9" s="176">
        <v>0</v>
      </c>
      <c r="AB9" s="177">
        <f t="shared" si="0"/>
        <v>809589.74000000011</v>
      </c>
    </row>
    <row r="10" spans="1:28" s="22" customFormat="1" ht="30">
      <c r="A10" s="39" t="s">
        <v>40</v>
      </c>
      <c r="B10" s="39" t="s">
        <v>41</v>
      </c>
      <c r="C10" s="228" t="s">
        <v>61</v>
      </c>
      <c r="D10" s="40" t="s">
        <v>62</v>
      </c>
      <c r="E10" s="40" t="s">
        <v>44</v>
      </c>
      <c r="F10" s="40" t="s">
        <v>57</v>
      </c>
      <c r="G10" s="42" t="s">
        <v>58</v>
      </c>
      <c r="H10" s="42" t="s">
        <v>57</v>
      </c>
      <c r="I10" s="39" t="s">
        <v>48</v>
      </c>
      <c r="J10" s="39" t="s">
        <v>48</v>
      </c>
      <c r="K10" s="39" t="s">
        <v>48</v>
      </c>
      <c r="L10" s="82" t="s">
        <v>50</v>
      </c>
      <c r="M10" s="176">
        <v>299575.58559999999</v>
      </c>
      <c r="N10" s="176">
        <v>3638.7696999999998</v>
      </c>
      <c r="O10" s="176">
        <v>0</v>
      </c>
      <c r="P10" s="176">
        <v>0</v>
      </c>
      <c r="Q10" s="176">
        <v>0</v>
      </c>
      <c r="R10" s="176">
        <v>3782.95</v>
      </c>
      <c r="S10" s="176">
        <v>0</v>
      </c>
      <c r="T10" s="176">
        <v>590769.21999999986</v>
      </c>
      <c r="U10" s="176">
        <v>0</v>
      </c>
      <c r="V10" s="176">
        <v>0</v>
      </c>
      <c r="W10" s="176">
        <v>0</v>
      </c>
      <c r="X10" s="176">
        <v>0</v>
      </c>
      <c r="Y10" s="176">
        <v>0</v>
      </c>
      <c r="Z10" s="176">
        <v>0</v>
      </c>
      <c r="AA10" s="176">
        <v>0</v>
      </c>
      <c r="AB10" s="177">
        <f t="shared" si="0"/>
        <v>594552.16999999981</v>
      </c>
    </row>
    <row r="11" spans="1:28" s="22" customFormat="1">
      <c r="A11" s="39" t="s">
        <v>40</v>
      </c>
      <c r="B11" s="39" t="s">
        <v>41</v>
      </c>
      <c r="C11" s="228" t="s">
        <v>63</v>
      </c>
      <c r="D11" s="40" t="s">
        <v>64</v>
      </c>
      <c r="E11" s="40" t="s">
        <v>44</v>
      </c>
      <c r="F11" s="40" t="s">
        <v>65</v>
      </c>
      <c r="G11" s="42" t="s">
        <v>46</v>
      </c>
      <c r="H11" s="42" t="s">
        <v>66</v>
      </c>
      <c r="I11" s="39" t="s">
        <v>48</v>
      </c>
      <c r="J11" s="39" t="s">
        <v>48</v>
      </c>
      <c r="K11" s="39" t="s">
        <v>48</v>
      </c>
      <c r="L11" s="82" t="s">
        <v>50</v>
      </c>
      <c r="M11" s="176">
        <v>234677.0428</v>
      </c>
      <c r="N11" s="176">
        <v>75814.190199999997</v>
      </c>
      <c r="O11" s="176">
        <v>0</v>
      </c>
      <c r="P11" s="176">
        <v>0</v>
      </c>
      <c r="Q11" s="176">
        <v>0</v>
      </c>
      <c r="R11" s="176">
        <v>62651.620000000054</v>
      </c>
      <c r="S11" s="176">
        <v>0</v>
      </c>
      <c r="T11" s="176">
        <v>49666.430000000029</v>
      </c>
      <c r="U11" s="176">
        <v>0</v>
      </c>
      <c r="V11" s="176">
        <v>0</v>
      </c>
      <c r="W11" s="176">
        <v>0</v>
      </c>
      <c r="X11" s="176">
        <v>941.97</v>
      </c>
      <c r="Y11" s="176">
        <v>0</v>
      </c>
      <c r="Z11" s="176">
        <v>0</v>
      </c>
      <c r="AA11" s="176">
        <v>0</v>
      </c>
      <c r="AB11" s="177">
        <f t="shared" si="0"/>
        <v>113260.02000000008</v>
      </c>
    </row>
    <row r="12" spans="1:28" s="22" customFormat="1">
      <c r="A12" s="39" t="s">
        <v>40</v>
      </c>
      <c r="B12" s="39" t="s">
        <v>41</v>
      </c>
      <c r="C12" s="228" t="s">
        <v>67</v>
      </c>
      <c r="D12" s="40" t="s">
        <v>68</v>
      </c>
      <c r="E12" s="40" t="s">
        <v>69</v>
      </c>
      <c r="F12" s="40" t="s">
        <v>65</v>
      </c>
      <c r="G12" s="42" t="s">
        <v>58</v>
      </c>
      <c r="H12" s="42" t="s">
        <v>70</v>
      </c>
      <c r="I12" s="39" t="s">
        <v>48</v>
      </c>
      <c r="J12" s="39" t="s">
        <v>48</v>
      </c>
      <c r="K12" s="39" t="s">
        <v>48</v>
      </c>
      <c r="L12" s="82" t="s">
        <v>50</v>
      </c>
      <c r="M12" s="176">
        <v>1631482.0304999999</v>
      </c>
      <c r="N12" s="176">
        <v>1631482.0304999999</v>
      </c>
      <c r="O12" s="176">
        <v>0</v>
      </c>
      <c r="P12" s="176">
        <v>-6.1390892369672656E-12</v>
      </c>
      <c r="Q12" s="176">
        <v>0</v>
      </c>
      <c r="R12" s="176">
        <v>253875.05999999982</v>
      </c>
      <c r="S12" s="176">
        <v>0</v>
      </c>
      <c r="T12" s="176">
        <v>0</v>
      </c>
      <c r="U12" s="176">
        <v>0</v>
      </c>
      <c r="V12" s="176">
        <v>0</v>
      </c>
      <c r="W12" s="176">
        <v>0</v>
      </c>
      <c r="X12" s="176">
        <v>0</v>
      </c>
      <c r="Y12" s="176">
        <v>0</v>
      </c>
      <c r="Z12" s="176">
        <v>0</v>
      </c>
      <c r="AA12" s="176">
        <v>0</v>
      </c>
      <c r="AB12" s="177">
        <f t="shared" si="0"/>
        <v>253875.05999999982</v>
      </c>
    </row>
    <row r="13" spans="1:28" s="22" customFormat="1">
      <c r="A13" s="39" t="s">
        <v>40</v>
      </c>
      <c r="B13" s="39" t="s">
        <v>41</v>
      </c>
      <c r="C13" s="228" t="s">
        <v>71</v>
      </c>
      <c r="D13" s="40" t="s">
        <v>72</v>
      </c>
      <c r="E13" s="40" t="s">
        <v>73</v>
      </c>
      <c r="F13" s="40" t="s">
        <v>45</v>
      </c>
      <c r="G13" s="42" t="s">
        <v>74</v>
      </c>
      <c r="H13" s="42" t="s">
        <v>54</v>
      </c>
      <c r="I13" s="39" t="s">
        <v>48</v>
      </c>
      <c r="J13" s="39" t="s">
        <v>48</v>
      </c>
      <c r="K13" s="39" t="s">
        <v>49</v>
      </c>
      <c r="L13" s="82" t="s">
        <v>50</v>
      </c>
      <c r="M13" s="176">
        <v>1500000.7740085432</v>
      </c>
      <c r="N13" s="176">
        <v>75000</v>
      </c>
      <c r="O13" s="176">
        <v>0</v>
      </c>
      <c r="P13" s="176">
        <v>110155.96</v>
      </c>
      <c r="Q13" s="176">
        <v>0</v>
      </c>
      <c r="R13" s="176">
        <v>0</v>
      </c>
      <c r="S13" s="176">
        <v>0</v>
      </c>
      <c r="T13" s="176">
        <v>1070748.2599999998</v>
      </c>
      <c r="U13" s="176">
        <v>0</v>
      </c>
      <c r="V13" s="176">
        <v>388051.8</v>
      </c>
      <c r="W13" s="176">
        <v>0</v>
      </c>
      <c r="X13" s="176">
        <v>81043.98000000001</v>
      </c>
      <c r="Y13" s="176">
        <v>0</v>
      </c>
      <c r="Z13" s="176">
        <v>0</v>
      </c>
      <c r="AA13" s="176">
        <v>0</v>
      </c>
      <c r="AB13" s="177">
        <f t="shared" si="0"/>
        <v>1649999.9999999998</v>
      </c>
    </row>
    <row r="14" spans="1:28" s="22" customFormat="1">
      <c r="A14" s="39" t="s">
        <v>40</v>
      </c>
      <c r="B14" s="39" t="s">
        <v>41</v>
      </c>
      <c r="C14" s="228" t="s">
        <v>71</v>
      </c>
      <c r="D14" s="40" t="s">
        <v>75</v>
      </c>
      <c r="E14" s="40" t="s">
        <v>44</v>
      </c>
      <c r="F14" s="40" t="s">
        <v>45</v>
      </c>
      <c r="G14" s="42" t="s">
        <v>74</v>
      </c>
      <c r="H14" s="42" t="s">
        <v>54</v>
      </c>
      <c r="I14" s="39" t="s">
        <v>48</v>
      </c>
      <c r="J14" s="39" t="s">
        <v>48</v>
      </c>
      <c r="K14" s="39" t="s">
        <v>49</v>
      </c>
      <c r="L14" s="82" t="s">
        <v>50</v>
      </c>
      <c r="M14" s="176">
        <v>260420.67319999999</v>
      </c>
      <c r="N14" s="176">
        <v>153623.55719999998</v>
      </c>
      <c r="O14" s="176">
        <v>0</v>
      </c>
      <c r="P14" s="176">
        <v>0</v>
      </c>
      <c r="Q14" s="176">
        <v>0</v>
      </c>
      <c r="R14" s="176">
        <v>159837.17000000007</v>
      </c>
      <c r="S14" s="176">
        <v>0</v>
      </c>
      <c r="T14" s="176">
        <v>155537.36999999997</v>
      </c>
      <c r="U14" s="176">
        <v>0</v>
      </c>
      <c r="V14" s="176">
        <v>0</v>
      </c>
      <c r="W14" s="176">
        <v>0</v>
      </c>
      <c r="X14" s="176">
        <v>-2.5757174171303632E-14</v>
      </c>
      <c r="Y14" s="176">
        <v>0</v>
      </c>
      <c r="Z14" s="176">
        <v>0</v>
      </c>
      <c r="AA14" s="176">
        <v>0</v>
      </c>
      <c r="AB14" s="177">
        <f t="shared" si="0"/>
        <v>315374.54000000004</v>
      </c>
    </row>
    <row r="15" spans="1:28" s="22" customFormat="1">
      <c r="A15" s="39" t="s">
        <v>40</v>
      </c>
      <c r="B15" s="39" t="s">
        <v>41</v>
      </c>
      <c r="C15" s="228" t="s">
        <v>76</v>
      </c>
      <c r="D15" s="40" t="s">
        <v>77</v>
      </c>
      <c r="E15" s="40" t="s">
        <v>73</v>
      </c>
      <c r="F15" s="40" t="s">
        <v>45</v>
      </c>
      <c r="G15" s="42" t="s">
        <v>74</v>
      </c>
      <c r="H15" s="42" t="s">
        <v>54</v>
      </c>
      <c r="I15" s="39" t="s">
        <v>48</v>
      </c>
      <c r="J15" s="39" t="s">
        <v>48</v>
      </c>
      <c r="K15" s="39" t="s">
        <v>49</v>
      </c>
      <c r="L15" s="82" t="s">
        <v>50</v>
      </c>
      <c r="M15" s="176">
        <v>4399999.9996000007</v>
      </c>
      <c r="N15" s="176">
        <v>132000</v>
      </c>
      <c r="O15" s="176">
        <v>0</v>
      </c>
      <c r="P15" s="176">
        <v>852172.3600000001</v>
      </c>
      <c r="Q15" s="176">
        <v>0</v>
      </c>
      <c r="R15" s="176">
        <v>0</v>
      </c>
      <c r="S15" s="176">
        <v>0</v>
      </c>
      <c r="T15" s="176">
        <v>2978115.9800000014</v>
      </c>
      <c r="U15" s="176">
        <v>0</v>
      </c>
      <c r="V15" s="176">
        <v>6022894.8600000003</v>
      </c>
      <c r="W15" s="176">
        <v>0</v>
      </c>
      <c r="X15" s="176">
        <v>286816.80000000022</v>
      </c>
      <c r="Y15" s="176">
        <v>0</v>
      </c>
      <c r="Z15" s="176">
        <v>0</v>
      </c>
      <c r="AA15" s="176">
        <v>0</v>
      </c>
      <c r="AB15" s="177">
        <f t="shared" si="0"/>
        <v>10140000.000000004</v>
      </c>
    </row>
    <row r="16" spans="1:28" s="22" customFormat="1">
      <c r="A16" s="39" t="s">
        <v>40</v>
      </c>
      <c r="B16" s="39" t="s">
        <v>41</v>
      </c>
      <c r="C16" s="228" t="s">
        <v>76</v>
      </c>
      <c r="D16" s="40" t="s">
        <v>78</v>
      </c>
      <c r="E16" s="40" t="s">
        <v>44</v>
      </c>
      <c r="F16" s="40" t="s">
        <v>45</v>
      </c>
      <c r="G16" s="42" t="s">
        <v>74</v>
      </c>
      <c r="H16" s="42" t="s">
        <v>54</v>
      </c>
      <c r="I16" s="39" t="s">
        <v>48</v>
      </c>
      <c r="J16" s="39" t="s">
        <v>48</v>
      </c>
      <c r="K16" s="39" t="s">
        <v>49</v>
      </c>
      <c r="L16" s="82" t="s">
        <v>50</v>
      </c>
      <c r="M16" s="176">
        <v>423906.65150000004</v>
      </c>
      <c r="N16" s="176">
        <v>193159.10010000001</v>
      </c>
      <c r="O16" s="176">
        <v>0</v>
      </c>
      <c r="P16" s="176">
        <v>0</v>
      </c>
      <c r="Q16" s="176">
        <v>0</v>
      </c>
      <c r="R16" s="176">
        <v>171638.36000000002</v>
      </c>
      <c r="S16" s="176">
        <v>0</v>
      </c>
      <c r="T16" s="176">
        <v>179843.77999999985</v>
      </c>
      <c r="U16" s="176">
        <v>0</v>
      </c>
      <c r="V16" s="176">
        <v>0</v>
      </c>
      <c r="W16" s="176">
        <v>0</v>
      </c>
      <c r="X16" s="176">
        <v>574.99</v>
      </c>
      <c r="Y16" s="176">
        <v>0</v>
      </c>
      <c r="Z16" s="176">
        <v>0</v>
      </c>
      <c r="AA16" s="176">
        <v>0</v>
      </c>
      <c r="AB16" s="177">
        <f t="shared" si="0"/>
        <v>352057.12999999989</v>
      </c>
    </row>
    <row r="17" spans="1:28" s="22" customFormat="1" ht="30">
      <c r="A17" s="39" t="s">
        <v>40</v>
      </c>
      <c r="B17" s="39" t="s">
        <v>41</v>
      </c>
      <c r="C17" s="228" t="s">
        <v>79</v>
      </c>
      <c r="D17" s="40" t="s">
        <v>80</v>
      </c>
      <c r="E17" s="40" t="s">
        <v>73</v>
      </c>
      <c r="F17" s="40" t="s">
        <v>45</v>
      </c>
      <c r="G17" s="42" t="s">
        <v>46</v>
      </c>
      <c r="H17" s="42" t="s">
        <v>54</v>
      </c>
      <c r="I17" s="39" t="s">
        <v>48</v>
      </c>
      <c r="J17" s="39" t="s">
        <v>48</v>
      </c>
      <c r="K17" s="39" t="s">
        <v>49</v>
      </c>
      <c r="L17" s="82" t="s">
        <v>50</v>
      </c>
      <c r="M17" s="176">
        <v>0</v>
      </c>
      <c r="N17" s="176">
        <v>0</v>
      </c>
      <c r="O17" s="176">
        <v>0</v>
      </c>
      <c r="P17" s="176">
        <v>0</v>
      </c>
      <c r="Q17" s="176">
        <v>0</v>
      </c>
      <c r="R17" s="176">
        <v>0</v>
      </c>
      <c r="S17" s="176">
        <v>0</v>
      </c>
      <c r="T17" s="176">
        <v>0</v>
      </c>
      <c r="U17" s="176">
        <v>0</v>
      </c>
      <c r="V17" s="176">
        <v>0</v>
      </c>
      <c r="W17" s="176">
        <v>0</v>
      </c>
      <c r="X17" s="176">
        <v>0</v>
      </c>
      <c r="Y17" s="176">
        <v>0</v>
      </c>
      <c r="Z17" s="176">
        <v>0</v>
      </c>
      <c r="AA17" s="176">
        <v>0</v>
      </c>
      <c r="AB17" s="177">
        <f t="shared" si="0"/>
        <v>0</v>
      </c>
    </row>
    <row r="18" spans="1:28" s="22" customFormat="1" ht="30">
      <c r="A18" s="39" t="s">
        <v>40</v>
      </c>
      <c r="B18" s="39" t="s">
        <v>41</v>
      </c>
      <c r="C18" s="228" t="s">
        <v>79</v>
      </c>
      <c r="D18" s="40" t="s">
        <v>81</v>
      </c>
      <c r="E18" s="40" t="s">
        <v>44</v>
      </c>
      <c r="F18" s="40" t="s">
        <v>45</v>
      </c>
      <c r="G18" s="42" t="s">
        <v>46</v>
      </c>
      <c r="H18" s="42" t="s">
        <v>54</v>
      </c>
      <c r="I18" s="39" t="s">
        <v>48</v>
      </c>
      <c r="J18" s="39" t="s">
        <v>48</v>
      </c>
      <c r="K18" s="39" t="s">
        <v>49</v>
      </c>
      <c r="L18" s="82" t="s">
        <v>50</v>
      </c>
      <c r="M18" s="176">
        <v>0</v>
      </c>
      <c r="N18" s="176">
        <v>0</v>
      </c>
      <c r="O18" s="176">
        <v>0</v>
      </c>
      <c r="P18" s="176">
        <v>0</v>
      </c>
      <c r="Q18" s="176">
        <v>0</v>
      </c>
      <c r="R18" s="176">
        <v>0</v>
      </c>
      <c r="S18" s="176">
        <v>15410.990000000002</v>
      </c>
      <c r="T18" s="176">
        <v>0</v>
      </c>
      <c r="U18" s="176">
        <v>0</v>
      </c>
      <c r="V18" s="176">
        <v>0</v>
      </c>
      <c r="W18" s="176">
        <v>0</v>
      </c>
      <c r="X18" s="176">
        <v>0</v>
      </c>
      <c r="Y18" s="176">
        <v>0</v>
      </c>
      <c r="Z18" s="176">
        <v>0</v>
      </c>
      <c r="AA18" s="176">
        <v>0</v>
      </c>
      <c r="AB18" s="177">
        <f t="shared" si="0"/>
        <v>15410.990000000002</v>
      </c>
    </row>
    <row r="19" spans="1:28" s="22" customFormat="1">
      <c r="A19" s="39" t="s">
        <v>40</v>
      </c>
      <c r="B19" s="39" t="s">
        <v>41</v>
      </c>
      <c r="C19" s="228" t="s">
        <v>82</v>
      </c>
      <c r="D19" s="40" t="s">
        <v>83</v>
      </c>
      <c r="E19" s="40" t="s">
        <v>73</v>
      </c>
      <c r="F19" s="40" t="s">
        <v>45</v>
      </c>
      <c r="G19" s="42" t="s">
        <v>84</v>
      </c>
      <c r="H19" s="42" t="s">
        <v>54</v>
      </c>
      <c r="I19" s="39" t="s">
        <v>48</v>
      </c>
      <c r="J19" s="39" t="s">
        <v>48</v>
      </c>
      <c r="K19" s="39" t="s">
        <v>49</v>
      </c>
      <c r="L19" s="82" t="s">
        <v>50</v>
      </c>
      <c r="M19" s="176">
        <v>3725156.3945562555</v>
      </c>
      <c r="N19" s="176">
        <v>214713.54130000001</v>
      </c>
      <c r="O19" s="176">
        <v>0</v>
      </c>
      <c r="P19" s="176">
        <v>352176.69999999995</v>
      </c>
      <c r="Q19" s="176">
        <v>0</v>
      </c>
      <c r="R19" s="176">
        <v>0</v>
      </c>
      <c r="S19" s="176">
        <v>0</v>
      </c>
      <c r="T19" s="176">
        <v>4295932.2699999996</v>
      </c>
      <c r="U19" s="176">
        <v>0</v>
      </c>
      <c r="V19" s="176">
        <v>928021.52000000014</v>
      </c>
      <c r="W19" s="176">
        <v>0</v>
      </c>
      <c r="X19" s="176">
        <v>293480.53000000009</v>
      </c>
      <c r="Y19" s="176">
        <v>0</v>
      </c>
      <c r="Z19" s="176">
        <v>0</v>
      </c>
      <c r="AA19" s="176">
        <v>0</v>
      </c>
      <c r="AB19" s="177">
        <f t="shared" si="0"/>
        <v>5869611.0200000005</v>
      </c>
    </row>
    <row r="20" spans="1:28" s="22" customFormat="1">
      <c r="A20" s="39" t="s">
        <v>40</v>
      </c>
      <c r="B20" s="39" t="s">
        <v>41</v>
      </c>
      <c r="C20" s="228" t="s">
        <v>82</v>
      </c>
      <c r="D20" s="40" t="s">
        <v>85</v>
      </c>
      <c r="E20" s="40" t="s">
        <v>44</v>
      </c>
      <c r="F20" s="40" t="s">
        <v>45</v>
      </c>
      <c r="G20" s="42" t="s">
        <v>84</v>
      </c>
      <c r="H20" s="42" t="s">
        <v>54</v>
      </c>
      <c r="I20" s="39" t="s">
        <v>48</v>
      </c>
      <c r="J20" s="39" t="s">
        <v>48</v>
      </c>
      <c r="K20" s="39" t="s">
        <v>49</v>
      </c>
      <c r="L20" s="82" t="s">
        <v>50</v>
      </c>
      <c r="M20" s="176">
        <v>480289.56850000005</v>
      </c>
      <c r="N20" s="176">
        <v>208274.51740000001</v>
      </c>
      <c r="O20" s="176">
        <v>0</v>
      </c>
      <c r="P20" s="176">
        <v>0</v>
      </c>
      <c r="Q20" s="176">
        <v>0</v>
      </c>
      <c r="R20" s="176">
        <v>131789.59999999998</v>
      </c>
      <c r="S20" s="176">
        <v>30400</v>
      </c>
      <c r="T20" s="176">
        <v>275554.28999999986</v>
      </c>
      <c r="U20" s="176">
        <v>0</v>
      </c>
      <c r="V20" s="176">
        <v>0</v>
      </c>
      <c r="W20" s="176">
        <v>0</v>
      </c>
      <c r="X20" s="176">
        <v>574.99</v>
      </c>
      <c r="Y20" s="176">
        <v>0</v>
      </c>
      <c r="Z20" s="176">
        <v>0</v>
      </c>
      <c r="AA20" s="176">
        <v>0</v>
      </c>
      <c r="AB20" s="177">
        <f t="shared" si="0"/>
        <v>438318.87999999983</v>
      </c>
    </row>
    <row r="21" spans="1:28" s="22" customFormat="1">
      <c r="A21" s="39" t="s">
        <v>40</v>
      </c>
      <c r="B21" s="39" t="s">
        <v>41</v>
      </c>
      <c r="C21" s="228" t="s">
        <v>86</v>
      </c>
      <c r="D21" s="40" t="s">
        <v>87</v>
      </c>
      <c r="E21" s="40" t="s">
        <v>73</v>
      </c>
      <c r="F21" s="40" t="s">
        <v>45</v>
      </c>
      <c r="G21" s="42" t="s">
        <v>88</v>
      </c>
      <c r="H21" s="42" t="s">
        <v>54</v>
      </c>
      <c r="I21" s="39" t="s">
        <v>48</v>
      </c>
      <c r="J21" s="39" t="s">
        <v>48</v>
      </c>
      <c r="K21" s="39" t="s">
        <v>49</v>
      </c>
      <c r="L21" s="82" t="s">
        <v>50</v>
      </c>
      <c r="M21" s="176">
        <v>588565.12442061282</v>
      </c>
      <c r="N21" s="176">
        <v>35426.248</v>
      </c>
      <c r="O21" s="176">
        <v>0</v>
      </c>
      <c r="P21" s="176">
        <v>181145.27</v>
      </c>
      <c r="Q21" s="176">
        <v>0</v>
      </c>
      <c r="R21" s="176">
        <v>0</v>
      </c>
      <c r="S21" s="176">
        <v>0</v>
      </c>
      <c r="T21" s="176">
        <v>1372538.47</v>
      </c>
      <c r="U21" s="176">
        <v>0</v>
      </c>
      <c r="V21" s="176">
        <v>172422.38</v>
      </c>
      <c r="W21" s="176">
        <v>0</v>
      </c>
      <c r="X21" s="176">
        <v>124844.21</v>
      </c>
      <c r="Y21" s="176">
        <v>0</v>
      </c>
      <c r="Z21" s="176">
        <v>0</v>
      </c>
      <c r="AA21" s="176">
        <v>0</v>
      </c>
      <c r="AB21" s="177">
        <f t="shared" si="0"/>
        <v>1850950.33</v>
      </c>
    </row>
    <row r="22" spans="1:28" s="22" customFormat="1" ht="30">
      <c r="A22" s="39" t="s">
        <v>40</v>
      </c>
      <c r="B22" s="39" t="s">
        <v>41</v>
      </c>
      <c r="C22" s="228" t="s">
        <v>86</v>
      </c>
      <c r="D22" s="40" t="s">
        <v>89</v>
      </c>
      <c r="E22" s="40" t="s">
        <v>44</v>
      </c>
      <c r="F22" s="40" t="s">
        <v>45</v>
      </c>
      <c r="G22" s="42" t="s">
        <v>88</v>
      </c>
      <c r="H22" s="42" t="s">
        <v>54</v>
      </c>
      <c r="I22" s="39" t="s">
        <v>48</v>
      </c>
      <c r="J22" s="39" t="s">
        <v>48</v>
      </c>
      <c r="K22" s="39" t="s">
        <v>49</v>
      </c>
      <c r="L22" s="82" t="s">
        <v>50</v>
      </c>
      <c r="M22" s="176">
        <v>247894.76500000001</v>
      </c>
      <c r="N22" s="176">
        <v>163123.07600000003</v>
      </c>
      <c r="O22" s="176">
        <v>0</v>
      </c>
      <c r="P22" s="176">
        <v>0</v>
      </c>
      <c r="Q22" s="176">
        <v>0</v>
      </c>
      <c r="R22" s="176">
        <v>79656.86000000003</v>
      </c>
      <c r="S22" s="176">
        <v>0</v>
      </c>
      <c r="T22" s="176">
        <v>157931.41000000003</v>
      </c>
      <c r="U22" s="176">
        <v>0</v>
      </c>
      <c r="V22" s="176">
        <v>0</v>
      </c>
      <c r="W22" s="176">
        <v>0</v>
      </c>
      <c r="X22" s="176">
        <v>574.99</v>
      </c>
      <c r="Y22" s="176">
        <v>0</v>
      </c>
      <c r="Z22" s="176">
        <v>0</v>
      </c>
      <c r="AA22" s="176">
        <v>0</v>
      </c>
      <c r="AB22" s="177">
        <f t="shared" si="0"/>
        <v>238163.26000000007</v>
      </c>
    </row>
    <row r="23" spans="1:28" s="22" customFormat="1">
      <c r="A23" s="39" t="s">
        <v>40</v>
      </c>
      <c r="B23" s="39" t="s">
        <v>41</v>
      </c>
      <c r="C23" s="228" t="s">
        <v>90</v>
      </c>
      <c r="D23" s="40" t="s">
        <v>91</v>
      </c>
      <c r="E23" s="40" t="s">
        <v>73</v>
      </c>
      <c r="F23" s="40" t="s">
        <v>45</v>
      </c>
      <c r="G23" s="42" t="s">
        <v>92</v>
      </c>
      <c r="H23" s="42" t="s">
        <v>54</v>
      </c>
      <c r="I23" s="39" t="s">
        <v>48</v>
      </c>
      <c r="J23" s="39" t="s">
        <v>48</v>
      </c>
      <c r="K23" s="39" t="s">
        <v>49</v>
      </c>
      <c r="L23" s="82" t="s">
        <v>50</v>
      </c>
      <c r="M23" s="176">
        <v>2796947.0656832</v>
      </c>
      <c r="N23" s="176">
        <v>220924.0184</v>
      </c>
      <c r="O23" s="176">
        <v>0</v>
      </c>
      <c r="P23" s="176">
        <v>0</v>
      </c>
      <c r="Q23" s="176">
        <v>0</v>
      </c>
      <c r="R23" s="176">
        <v>0</v>
      </c>
      <c r="S23" s="176">
        <v>0</v>
      </c>
      <c r="T23" s="176">
        <v>0</v>
      </c>
      <c r="U23" s="176">
        <v>0</v>
      </c>
      <c r="V23" s="176">
        <v>0</v>
      </c>
      <c r="W23" s="176">
        <v>0</v>
      </c>
      <c r="X23" s="176">
        <v>0</v>
      </c>
      <c r="Y23" s="176">
        <v>0</v>
      </c>
      <c r="Z23" s="176">
        <v>0</v>
      </c>
      <c r="AA23" s="176">
        <v>0</v>
      </c>
      <c r="AB23" s="177">
        <f t="shared" si="0"/>
        <v>0</v>
      </c>
    </row>
    <row r="24" spans="1:28" s="22" customFormat="1" ht="30">
      <c r="A24" s="39" t="s">
        <v>40</v>
      </c>
      <c r="B24" s="39" t="s">
        <v>41</v>
      </c>
      <c r="C24" s="228" t="s">
        <v>90</v>
      </c>
      <c r="D24" s="40" t="s">
        <v>93</v>
      </c>
      <c r="E24" s="40" t="s">
        <v>44</v>
      </c>
      <c r="F24" s="40" t="s">
        <v>45</v>
      </c>
      <c r="G24" s="42" t="s">
        <v>92</v>
      </c>
      <c r="H24" s="42" t="s">
        <v>54</v>
      </c>
      <c r="I24" s="39" t="s">
        <v>48</v>
      </c>
      <c r="J24" s="39" t="s">
        <v>48</v>
      </c>
      <c r="K24" s="39" t="s">
        <v>49</v>
      </c>
      <c r="L24" s="82" t="s">
        <v>50</v>
      </c>
      <c r="M24" s="176">
        <v>433825.57169999997</v>
      </c>
      <c r="N24" s="176">
        <v>195432.73129999998</v>
      </c>
      <c r="O24" s="176">
        <v>0</v>
      </c>
      <c r="P24" s="176">
        <v>0</v>
      </c>
      <c r="Q24" s="176">
        <v>0</v>
      </c>
      <c r="R24" s="176">
        <v>0</v>
      </c>
      <c r="S24" s="176">
        <v>0</v>
      </c>
      <c r="T24" s="176">
        <v>0</v>
      </c>
      <c r="U24" s="176">
        <v>0</v>
      </c>
      <c r="V24" s="176">
        <v>0</v>
      </c>
      <c r="W24" s="176">
        <v>0</v>
      </c>
      <c r="X24" s="176">
        <v>0</v>
      </c>
      <c r="Y24" s="176">
        <v>0</v>
      </c>
      <c r="Z24" s="176">
        <v>0</v>
      </c>
      <c r="AA24" s="176">
        <v>0</v>
      </c>
      <c r="AB24" s="177">
        <f t="shared" si="0"/>
        <v>0</v>
      </c>
    </row>
    <row r="25" spans="1:28" s="22" customFormat="1">
      <c r="A25" s="39" t="s">
        <v>40</v>
      </c>
      <c r="B25" s="39" t="s">
        <v>41</v>
      </c>
      <c r="C25" s="228" t="s">
        <v>94</v>
      </c>
      <c r="D25" s="40" t="s">
        <v>95</v>
      </c>
      <c r="E25" s="40" t="s">
        <v>73</v>
      </c>
      <c r="F25" s="40" t="s">
        <v>45</v>
      </c>
      <c r="G25" s="42" t="s">
        <v>92</v>
      </c>
      <c r="H25" s="42" t="s">
        <v>54</v>
      </c>
      <c r="I25" s="39" t="s">
        <v>48</v>
      </c>
      <c r="J25" s="39" t="s">
        <v>48</v>
      </c>
      <c r="K25" s="39" t="s">
        <v>49</v>
      </c>
      <c r="L25" s="82" t="s">
        <v>50</v>
      </c>
      <c r="M25" s="176">
        <v>1771038.66</v>
      </c>
      <c r="N25" s="176">
        <v>69550</v>
      </c>
      <c r="O25" s="176">
        <v>0</v>
      </c>
      <c r="P25" s="176">
        <v>0</v>
      </c>
      <c r="Q25" s="176">
        <v>0</v>
      </c>
      <c r="R25" s="176">
        <v>0</v>
      </c>
      <c r="S25" s="176">
        <v>0</v>
      </c>
      <c r="T25" s="176">
        <v>0</v>
      </c>
      <c r="U25" s="176">
        <v>0</v>
      </c>
      <c r="V25" s="176">
        <v>0</v>
      </c>
      <c r="W25" s="176">
        <v>0</v>
      </c>
      <c r="X25" s="176">
        <v>0</v>
      </c>
      <c r="Y25" s="176">
        <v>0</v>
      </c>
      <c r="Z25" s="176">
        <v>0</v>
      </c>
      <c r="AA25" s="176">
        <v>0</v>
      </c>
      <c r="AB25" s="177">
        <f t="shared" si="0"/>
        <v>0</v>
      </c>
    </row>
    <row r="26" spans="1:28" s="22" customFormat="1">
      <c r="A26" s="39" t="s">
        <v>40</v>
      </c>
      <c r="B26" s="39" t="s">
        <v>41</v>
      </c>
      <c r="C26" s="228" t="s">
        <v>94</v>
      </c>
      <c r="D26" s="40" t="s">
        <v>96</v>
      </c>
      <c r="E26" s="40" t="s">
        <v>44</v>
      </c>
      <c r="F26" s="40" t="s">
        <v>45</v>
      </c>
      <c r="G26" s="42" t="s">
        <v>92</v>
      </c>
      <c r="H26" s="42" t="s">
        <v>54</v>
      </c>
      <c r="I26" s="39" t="s">
        <v>48</v>
      </c>
      <c r="J26" s="39" t="s">
        <v>48</v>
      </c>
      <c r="K26" s="39" t="s">
        <v>49</v>
      </c>
      <c r="L26" s="82" t="s">
        <v>50</v>
      </c>
      <c r="M26" s="176">
        <v>297552.38879999996</v>
      </c>
      <c r="N26" s="176">
        <v>183483.22329999998</v>
      </c>
      <c r="O26" s="176">
        <v>0</v>
      </c>
      <c r="P26" s="176">
        <v>0</v>
      </c>
      <c r="Q26" s="176">
        <v>0</v>
      </c>
      <c r="R26" s="176">
        <v>0</v>
      </c>
      <c r="S26" s="176">
        <v>0</v>
      </c>
      <c r="T26" s="176">
        <v>0</v>
      </c>
      <c r="U26" s="176">
        <v>0</v>
      </c>
      <c r="V26" s="176">
        <v>0</v>
      </c>
      <c r="W26" s="176">
        <v>0</v>
      </c>
      <c r="X26" s="176">
        <v>0</v>
      </c>
      <c r="Y26" s="176">
        <v>0</v>
      </c>
      <c r="Z26" s="176">
        <v>0</v>
      </c>
      <c r="AA26" s="176">
        <v>0</v>
      </c>
      <c r="AB26" s="177">
        <f t="shared" si="0"/>
        <v>0</v>
      </c>
    </row>
    <row r="27" spans="1:28" s="22" customFormat="1">
      <c r="A27" s="39" t="s">
        <v>40</v>
      </c>
      <c r="B27" s="39" t="s">
        <v>41</v>
      </c>
      <c r="C27" s="228" t="s">
        <v>97</v>
      </c>
      <c r="D27" s="43" t="s">
        <v>98</v>
      </c>
      <c r="E27" s="40" t="s">
        <v>73</v>
      </c>
      <c r="F27" s="40" t="s">
        <v>45</v>
      </c>
      <c r="G27" s="42" t="s">
        <v>92</v>
      </c>
      <c r="H27" s="42" t="s">
        <v>54</v>
      </c>
      <c r="I27" s="39" t="s">
        <v>48</v>
      </c>
      <c r="J27" s="39" t="s">
        <v>48</v>
      </c>
      <c r="K27" s="39" t="s">
        <v>49</v>
      </c>
      <c r="L27" s="82" t="s">
        <v>50</v>
      </c>
      <c r="M27" s="176">
        <v>3600323.3256099997</v>
      </c>
      <c r="N27" s="176">
        <v>75206.319000000003</v>
      </c>
      <c r="O27" s="176">
        <v>0</v>
      </c>
      <c r="P27" s="176">
        <v>257734.2000000001</v>
      </c>
      <c r="Q27" s="176">
        <v>0</v>
      </c>
      <c r="R27" s="176">
        <v>0</v>
      </c>
      <c r="S27" s="176">
        <v>0</v>
      </c>
      <c r="T27" s="176">
        <v>1869895.4400000002</v>
      </c>
      <c r="U27" s="176">
        <v>0</v>
      </c>
      <c r="V27" s="176">
        <v>408610.82</v>
      </c>
      <c r="W27" s="176">
        <v>0</v>
      </c>
      <c r="X27" s="176">
        <v>154640.4</v>
      </c>
      <c r="Y27" s="176">
        <v>0</v>
      </c>
      <c r="Z27" s="176">
        <v>0</v>
      </c>
      <c r="AA27" s="176">
        <v>0</v>
      </c>
      <c r="AB27" s="177">
        <f t="shared" si="0"/>
        <v>2690880.86</v>
      </c>
    </row>
    <row r="28" spans="1:28" s="22" customFormat="1" ht="30">
      <c r="A28" s="39" t="s">
        <v>40</v>
      </c>
      <c r="B28" s="39" t="s">
        <v>41</v>
      </c>
      <c r="C28" s="228" t="s">
        <v>97</v>
      </c>
      <c r="D28" s="40" t="s">
        <v>99</v>
      </c>
      <c r="E28" s="40" t="s">
        <v>44</v>
      </c>
      <c r="F28" s="40" t="s">
        <v>45</v>
      </c>
      <c r="G28" s="42" t="s">
        <v>92</v>
      </c>
      <c r="H28" s="42" t="s">
        <v>54</v>
      </c>
      <c r="I28" s="39" t="s">
        <v>48</v>
      </c>
      <c r="J28" s="39" t="s">
        <v>48</v>
      </c>
      <c r="K28" s="39" t="s">
        <v>49</v>
      </c>
      <c r="L28" s="82" t="s">
        <v>50</v>
      </c>
      <c r="M28" s="176">
        <v>484488.41839999997</v>
      </c>
      <c r="N28" s="176">
        <v>210396.20430000001</v>
      </c>
      <c r="O28" s="176">
        <v>0</v>
      </c>
      <c r="P28" s="176">
        <v>0</v>
      </c>
      <c r="Q28" s="176">
        <v>0</v>
      </c>
      <c r="R28" s="176">
        <v>108269.56999999989</v>
      </c>
      <c r="S28" s="176">
        <v>0</v>
      </c>
      <c r="T28" s="176">
        <v>186732.13000000006</v>
      </c>
      <c r="U28" s="176">
        <v>0</v>
      </c>
      <c r="V28" s="176">
        <v>0</v>
      </c>
      <c r="W28" s="176">
        <v>0</v>
      </c>
      <c r="X28" s="176">
        <v>574.99</v>
      </c>
      <c r="Y28" s="176">
        <v>0</v>
      </c>
      <c r="Z28" s="176">
        <v>0</v>
      </c>
      <c r="AA28" s="176">
        <v>0</v>
      </c>
      <c r="AB28" s="177">
        <f t="shared" si="0"/>
        <v>295576.68999999994</v>
      </c>
    </row>
    <row r="29" spans="1:28" s="22" customFormat="1" ht="30">
      <c r="A29" s="39" t="s">
        <v>40</v>
      </c>
      <c r="B29" s="39" t="s">
        <v>41</v>
      </c>
      <c r="C29" s="228" t="s">
        <v>100</v>
      </c>
      <c r="D29" s="40" t="s">
        <v>101</v>
      </c>
      <c r="E29" s="40" t="s">
        <v>73</v>
      </c>
      <c r="F29" s="40" t="s">
        <v>45</v>
      </c>
      <c r="G29" s="42" t="s">
        <v>74</v>
      </c>
      <c r="H29" s="42" t="s">
        <v>54</v>
      </c>
      <c r="I29" s="39" t="s">
        <v>48</v>
      </c>
      <c r="J29" s="39" t="s">
        <v>48</v>
      </c>
      <c r="K29" s="39" t="s">
        <v>49</v>
      </c>
      <c r="L29" s="82" t="s">
        <v>50</v>
      </c>
      <c r="M29" s="176">
        <v>4471439.93</v>
      </c>
      <c r="N29" s="176">
        <v>381714</v>
      </c>
      <c r="O29" s="176">
        <v>0</v>
      </c>
      <c r="P29" s="176">
        <v>408972.6</v>
      </c>
      <c r="Q29" s="176">
        <v>0</v>
      </c>
      <c r="R29" s="176">
        <v>0</v>
      </c>
      <c r="S29" s="176">
        <v>0</v>
      </c>
      <c r="T29" s="176">
        <v>3885239.6399999997</v>
      </c>
      <c r="U29" s="176">
        <v>0</v>
      </c>
      <c r="V29" s="176">
        <v>0</v>
      </c>
      <c r="W29" s="176">
        <v>0</v>
      </c>
      <c r="X29" s="176">
        <v>0</v>
      </c>
      <c r="Y29" s="176">
        <v>0</v>
      </c>
      <c r="Z29" s="176">
        <v>0</v>
      </c>
      <c r="AA29" s="176">
        <v>0</v>
      </c>
      <c r="AB29" s="177">
        <f t="shared" si="0"/>
        <v>4294212.2399999993</v>
      </c>
    </row>
    <row r="30" spans="1:28" s="22" customFormat="1" ht="30">
      <c r="A30" s="39" t="s">
        <v>40</v>
      </c>
      <c r="B30" s="39" t="s">
        <v>41</v>
      </c>
      <c r="C30" s="228" t="s">
        <v>100</v>
      </c>
      <c r="D30" s="40" t="s">
        <v>102</v>
      </c>
      <c r="E30" s="40" t="s">
        <v>44</v>
      </c>
      <c r="F30" s="40" t="s">
        <v>45</v>
      </c>
      <c r="G30" s="42" t="s">
        <v>74</v>
      </c>
      <c r="H30" s="42" t="s">
        <v>54</v>
      </c>
      <c r="I30" s="39" t="s">
        <v>48</v>
      </c>
      <c r="J30" s="39" t="s">
        <v>48</v>
      </c>
      <c r="K30" s="39" t="s">
        <v>49</v>
      </c>
      <c r="L30" s="82" t="s">
        <v>50</v>
      </c>
      <c r="M30" s="176">
        <v>195669.42799999999</v>
      </c>
      <c r="N30" s="176">
        <v>149917.01699999999</v>
      </c>
      <c r="O30" s="176">
        <v>0</v>
      </c>
      <c r="P30" s="176">
        <v>0</v>
      </c>
      <c r="Q30" s="176">
        <v>0</v>
      </c>
      <c r="R30" s="176">
        <v>142215.18000000005</v>
      </c>
      <c r="S30" s="176">
        <v>0</v>
      </c>
      <c r="T30" s="176">
        <v>705.41000000000008</v>
      </c>
      <c r="U30" s="176">
        <v>0</v>
      </c>
      <c r="V30" s="176">
        <v>0</v>
      </c>
      <c r="W30" s="176">
        <v>0</v>
      </c>
      <c r="X30" s="176">
        <v>13800.120000000004</v>
      </c>
      <c r="Y30" s="176">
        <v>0</v>
      </c>
      <c r="Z30" s="176">
        <v>0</v>
      </c>
      <c r="AA30" s="176">
        <v>0</v>
      </c>
      <c r="AB30" s="177">
        <f t="shared" si="0"/>
        <v>156720.71000000005</v>
      </c>
    </row>
    <row r="31" spans="1:28" s="22" customFormat="1" ht="30">
      <c r="A31" s="39" t="s">
        <v>103</v>
      </c>
      <c r="B31" s="39" t="s">
        <v>104</v>
      </c>
      <c r="C31" s="228" t="s">
        <v>105</v>
      </c>
      <c r="D31" s="40" t="s">
        <v>106</v>
      </c>
      <c r="E31" s="40" t="s">
        <v>73</v>
      </c>
      <c r="F31" s="40" t="s">
        <v>57</v>
      </c>
      <c r="G31" s="42" t="s">
        <v>58</v>
      </c>
      <c r="H31" s="42" t="s">
        <v>57</v>
      </c>
      <c r="I31" s="39" t="s">
        <v>48</v>
      </c>
      <c r="J31" s="39" t="s">
        <v>48</v>
      </c>
      <c r="K31" s="39" t="s">
        <v>49</v>
      </c>
      <c r="L31" s="82" t="s">
        <v>50</v>
      </c>
      <c r="M31" s="176">
        <v>423899.28909999999</v>
      </c>
      <c r="N31" s="176">
        <v>0</v>
      </c>
      <c r="O31" s="176">
        <v>0</v>
      </c>
      <c r="P31" s="176">
        <v>0</v>
      </c>
      <c r="Q31" s="176">
        <v>0</v>
      </c>
      <c r="R31" s="176">
        <v>0</v>
      </c>
      <c r="S31" s="176">
        <v>0</v>
      </c>
      <c r="T31" s="176">
        <v>595929.69940000004</v>
      </c>
      <c r="U31" s="176">
        <v>0</v>
      </c>
      <c r="V31" s="176">
        <v>0</v>
      </c>
      <c r="W31" s="176">
        <v>0</v>
      </c>
      <c r="X31" s="176">
        <v>0</v>
      </c>
      <c r="Y31" s="176">
        <v>0</v>
      </c>
      <c r="Z31" s="176">
        <v>0</v>
      </c>
      <c r="AA31" s="176">
        <v>0</v>
      </c>
      <c r="AB31" s="177">
        <f t="shared" si="0"/>
        <v>595929.69940000004</v>
      </c>
    </row>
    <row r="32" spans="1:28" s="22" customFormat="1" ht="45">
      <c r="A32" s="39" t="s">
        <v>103</v>
      </c>
      <c r="B32" s="39" t="s">
        <v>104</v>
      </c>
      <c r="C32" s="228" t="s">
        <v>107</v>
      </c>
      <c r="D32" s="40" t="s">
        <v>108</v>
      </c>
      <c r="E32" s="40" t="s">
        <v>44</v>
      </c>
      <c r="F32" s="40" t="s">
        <v>57</v>
      </c>
      <c r="G32" s="42" t="s">
        <v>58</v>
      </c>
      <c r="H32" s="42" t="s">
        <v>57</v>
      </c>
      <c r="I32" s="39" t="s">
        <v>48</v>
      </c>
      <c r="J32" s="39" t="s">
        <v>48</v>
      </c>
      <c r="K32" s="39" t="s">
        <v>49</v>
      </c>
      <c r="L32" s="82" t="s">
        <v>50</v>
      </c>
      <c r="M32" s="176">
        <v>58040.542399999991</v>
      </c>
      <c r="N32" s="176">
        <v>4913.7248</v>
      </c>
      <c r="O32" s="176">
        <v>0</v>
      </c>
      <c r="P32" s="176">
        <v>0</v>
      </c>
      <c r="Q32" s="176">
        <v>0</v>
      </c>
      <c r="R32" s="176">
        <v>2640.61</v>
      </c>
      <c r="S32" s="176">
        <v>0</v>
      </c>
      <c r="T32" s="176">
        <v>36832.409999999996</v>
      </c>
      <c r="U32" s="176">
        <v>0</v>
      </c>
      <c r="V32" s="176">
        <v>0</v>
      </c>
      <c r="W32" s="176">
        <v>0</v>
      </c>
      <c r="X32" s="176">
        <v>0</v>
      </c>
      <c r="Y32" s="176">
        <v>0</v>
      </c>
      <c r="Z32" s="176">
        <v>0</v>
      </c>
      <c r="AA32" s="176">
        <v>0</v>
      </c>
      <c r="AB32" s="177">
        <f t="shared" si="0"/>
        <v>39473.019999999997</v>
      </c>
    </row>
    <row r="33" spans="1:28" s="22" customFormat="1" ht="30">
      <c r="A33" s="39" t="s">
        <v>103</v>
      </c>
      <c r="B33" s="39" t="s">
        <v>104</v>
      </c>
      <c r="C33" s="228" t="s">
        <v>109</v>
      </c>
      <c r="D33" s="40" t="s">
        <v>110</v>
      </c>
      <c r="E33" s="40" t="s">
        <v>73</v>
      </c>
      <c r="F33" s="40" t="s">
        <v>57</v>
      </c>
      <c r="G33" s="42" t="s">
        <v>58</v>
      </c>
      <c r="H33" s="42" t="s">
        <v>57</v>
      </c>
      <c r="I33" s="39" t="s">
        <v>48</v>
      </c>
      <c r="J33" s="39" t="s">
        <v>48</v>
      </c>
      <c r="K33" s="39" t="s">
        <v>48</v>
      </c>
      <c r="L33" s="82" t="s">
        <v>50</v>
      </c>
      <c r="M33" s="176">
        <v>233110.63510000001</v>
      </c>
      <c r="N33" s="176">
        <v>0</v>
      </c>
      <c r="O33" s="176">
        <v>0</v>
      </c>
      <c r="P33" s="176">
        <v>0</v>
      </c>
      <c r="Q33" s="176">
        <v>0</v>
      </c>
      <c r="R33" s="176">
        <v>0</v>
      </c>
      <c r="S33" s="176">
        <v>0</v>
      </c>
      <c r="T33" s="176">
        <v>261072.61249999999</v>
      </c>
      <c r="U33" s="176">
        <v>0</v>
      </c>
      <c r="V33" s="176">
        <v>0</v>
      </c>
      <c r="W33" s="176">
        <v>0</v>
      </c>
      <c r="X33" s="176">
        <v>0</v>
      </c>
      <c r="Y33" s="176">
        <v>0</v>
      </c>
      <c r="Z33" s="176">
        <v>0</v>
      </c>
      <c r="AA33" s="176">
        <v>0</v>
      </c>
      <c r="AB33" s="177">
        <f t="shared" si="0"/>
        <v>261072.61249999999</v>
      </c>
    </row>
    <row r="34" spans="1:28" s="22" customFormat="1" ht="30">
      <c r="A34" s="39" t="s">
        <v>103</v>
      </c>
      <c r="B34" s="39" t="s">
        <v>104</v>
      </c>
      <c r="C34" s="228" t="s">
        <v>111</v>
      </c>
      <c r="D34" s="40" t="s">
        <v>112</v>
      </c>
      <c r="E34" s="40" t="s">
        <v>44</v>
      </c>
      <c r="F34" s="40" t="s">
        <v>57</v>
      </c>
      <c r="G34" s="42" t="s">
        <v>58</v>
      </c>
      <c r="H34" s="42" t="s">
        <v>57</v>
      </c>
      <c r="I34" s="39" t="s">
        <v>48</v>
      </c>
      <c r="J34" s="39" t="s">
        <v>48</v>
      </c>
      <c r="K34" s="39" t="s">
        <v>48</v>
      </c>
      <c r="L34" s="82" t="s">
        <v>50</v>
      </c>
      <c r="M34" s="176">
        <v>59443.982900000003</v>
      </c>
      <c r="N34" s="176">
        <v>4819.5648000000001</v>
      </c>
      <c r="O34" s="176">
        <v>0</v>
      </c>
      <c r="P34" s="176">
        <v>0</v>
      </c>
      <c r="Q34" s="176">
        <v>0</v>
      </c>
      <c r="R34" s="176">
        <v>2735.2100000000005</v>
      </c>
      <c r="S34" s="176">
        <v>0</v>
      </c>
      <c r="T34" s="176">
        <v>37964.51</v>
      </c>
      <c r="U34" s="176">
        <v>0</v>
      </c>
      <c r="V34" s="176">
        <v>0</v>
      </c>
      <c r="W34" s="176">
        <v>0</v>
      </c>
      <c r="X34" s="176">
        <v>0</v>
      </c>
      <c r="Y34" s="176">
        <v>0</v>
      </c>
      <c r="Z34" s="176">
        <v>0</v>
      </c>
      <c r="AA34" s="176">
        <v>0</v>
      </c>
      <c r="AB34" s="177">
        <f t="shared" si="0"/>
        <v>40699.72</v>
      </c>
    </row>
    <row r="35" spans="1:28" s="22" customFormat="1" ht="30">
      <c r="A35" s="39" t="s">
        <v>103</v>
      </c>
      <c r="B35" s="39" t="s">
        <v>104</v>
      </c>
      <c r="C35" s="228" t="s">
        <v>113</v>
      </c>
      <c r="D35" s="40" t="s">
        <v>114</v>
      </c>
      <c r="E35" s="40" t="s">
        <v>73</v>
      </c>
      <c r="F35" s="40" t="s">
        <v>57</v>
      </c>
      <c r="G35" s="42" t="s">
        <v>58</v>
      </c>
      <c r="H35" s="42" t="s">
        <v>57</v>
      </c>
      <c r="I35" s="39" t="s">
        <v>48</v>
      </c>
      <c r="J35" s="39" t="s">
        <v>48</v>
      </c>
      <c r="K35" s="39" t="s">
        <v>48</v>
      </c>
      <c r="L35" s="82" t="s">
        <v>50</v>
      </c>
      <c r="M35" s="176">
        <v>799645.34719999996</v>
      </c>
      <c r="N35" s="176">
        <v>0</v>
      </c>
      <c r="O35" s="176">
        <v>0</v>
      </c>
      <c r="P35" s="176">
        <v>0</v>
      </c>
      <c r="Q35" s="176">
        <v>0</v>
      </c>
      <c r="R35" s="176">
        <v>0</v>
      </c>
      <c r="S35" s="176">
        <v>0</v>
      </c>
      <c r="T35" s="176">
        <v>797134.9351</v>
      </c>
      <c r="U35" s="176">
        <v>0</v>
      </c>
      <c r="V35" s="176">
        <v>0</v>
      </c>
      <c r="W35" s="176">
        <v>0</v>
      </c>
      <c r="X35" s="176">
        <v>0</v>
      </c>
      <c r="Y35" s="176">
        <v>0</v>
      </c>
      <c r="Z35" s="176">
        <v>0</v>
      </c>
      <c r="AA35" s="176">
        <v>0</v>
      </c>
      <c r="AB35" s="177">
        <f t="shared" si="0"/>
        <v>797134.9351</v>
      </c>
    </row>
    <row r="36" spans="1:28" s="22" customFormat="1" ht="30">
      <c r="A36" s="39" t="s">
        <v>103</v>
      </c>
      <c r="B36" s="39" t="s">
        <v>104</v>
      </c>
      <c r="C36" s="228" t="s">
        <v>115</v>
      </c>
      <c r="D36" s="40" t="s">
        <v>116</v>
      </c>
      <c r="E36" s="40" t="s">
        <v>44</v>
      </c>
      <c r="F36" s="40" t="s">
        <v>57</v>
      </c>
      <c r="G36" s="42" t="s">
        <v>58</v>
      </c>
      <c r="H36" s="42" t="s">
        <v>57</v>
      </c>
      <c r="I36" s="39" t="s">
        <v>48</v>
      </c>
      <c r="J36" s="39" t="s">
        <v>48</v>
      </c>
      <c r="K36" s="39" t="s">
        <v>48</v>
      </c>
      <c r="L36" s="82" t="s">
        <v>50</v>
      </c>
      <c r="M36" s="176">
        <v>83649.768100000001</v>
      </c>
      <c r="N36" s="176">
        <v>7281.7237000000005</v>
      </c>
      <c r="O36" s="176">
        <v>0</v>
      </c>
      <c r="P36" s="176">
        <v>0</v>
      </c>
      <c r="Q36" s="176">
        <v>0</v>
      </c>
      <c r="R36" s="176">
        <v>3333.37</v>
      </c>
      <c r="S36" s="176">
        <v>0</v>
      </c>
      <c r="T36" s="176">
        <v>46497.640000000007</v>
      </c>
      <c r="U36" s="176">
        <v>0</v>
      </c>
      <c r="V36" s="176">
        <v>0</v>
      </c>
      <c r="W36" s="176">
        <v>0</v>
      </c>
      <c r="X36" s="176">
        <v>0</v>
      </c>
      <c r="Y36" s="176">
        <v>0</v>
      </c>
      <c r="Z36" s="176">
        <v>0</v>
      </c>
      <c r="AA36" s="176">
        <v>0</v>
      </c>
      <c r="AB36" s="177">
        <f t="shared" si="0"/>
        <v>49831.010000000009</v>
      </c>
    </row>
    <row r="37" spans="1:28" s="22" customFormat="1">
      <c r="A37" s="39" t="s">
        <v>103</v>
      </c>
      <c r="B37" s="39" t="s">
        <v>117</v>
      </c>
      <c r="C37" s="228" t="s">
        <v>118</v>
      </c>
      <c r="D37" s="40" t="s">
        <v>119</v>
      </c>
      <c r="E37" s="40" t="s">
        <v>73</v>
      </c>
      <c r="F37" s="40" t="s">
        <v>65</v>
      </c>
      <c r="G37" s="42" t="s">
        <v>58</v>
      </c>
      <c r="H37" s="42" t="s">
        <v>120</v>
      </c>
      <c r="I37" s="39" t="s">
        <v>48</v>
      </c>
      <c r="J37" s="39" t="s">
        <v>48</v>
      </c>
      <c r="K37" s="39" t="s">
        <v>48</v>
      </c>
      <c r="L37" s="82" t="s">
        <v>50</v>
      </c>
      <c r="M37" s="176">
        <v>1628626.909</v>
      </c>
      <c r="N37" s="176">
        <v>85057.517999999996</v>
      </c>
      <c r="O37" s="176">
        <v>0</v>
      </c>
      <c r="P37" s="176">
        <v>0</v>
      </c>
      <c r="Q37" s="176">
        <v>0</v>
      </c>
      <c r="R37" s="176">
        <v>0</v>
      </c>
      <c r="S37" s="176">
        <v>0</v>
      </c>
      <c r="T37" s="176">
        <v>1857993.2279999999</v>
      </c>
      <c r="U37" s="176">
        <v>0</v>
      </c>
      <c r="V37" s="176">
        <v>0</v>
      </c>
      <c r="W37" s="176">
        <v>0</v>
      </c>
      <c r="X37" s="176">
        <v>0</v>
      </c>
      <c r="Y37" s="176">
        <v>0</v>
      </c>
      <c r="Z37" s="176">
        <v>0</v>
      </c>
      <c r="AA37" s="176">
        <v>0</v>
      </c>
      <c r="AB37" s="177">
        <f t="shared" si="0"/>
        <v>1857993.2279999999</v>
      </c>
    </row>
    <row r="38" spans="1:28" s="22" customFormat="1" ht="30">
      <c r="A38" s="39" t="s">
        <v>103</v>
      </c>
      <c r="B38" s="39" t="s">
        <v>117</v>
      </c>
      <c r="C38" s="228" t="s">
        <v>121</v>
      </c>
      <c r="D38" s="40" t="s">
        <v>122</v>
      </c>
      <c r="E38" s="40" t="s">
        <v>44</v>
      </c>
      <c r="F38" s="40" t="s">
        <v>65</v>
      </c>
      <c r="G38" s="42" t="s">
        <v>58</v>
      </c>
      <c r="H38" s="42" t="s">
        <v>120</v>
      </c>
      <c r="I38" s="39" t="s">
        <v>48</v>
      </c>
      <c r="J38" s="39" t="s">
        <v>48</v>
      </c>
      <c r="K38" s="39" t="s">
        <v>48</v>
      </c>
      <c r="L38" s="82" t="s">
        <v>50</v>
      </c>
      <c r="M38" s="176">
        <v>397582.8725</v>
      </c>
      <c r="N38" s="176">
        <v>397582.8725</v>
      </c>
      <c r="O38" s="176">
        <v>0</v>
      </c>
      <c r="P38" s="176">
        <v>0</v>
      </c>
      <c r="Q38" s="176">
        <v>0</v>
      </c>
      <c r="R38" s="176">
        <v>8387.26</v>
      </c>
      <c r="S38" s="176">
        <v>0</v>
      </c>
      <c r="T38" s="176">
        <v>308401.23999999993</v>
      </c>
      <c r="U38" s="176">
        <v>0</v>
      </c>
      <c r="V38" s="176">
        <v>0</v>
      </c>
      <c r="W38" s="176">
        <v>0</v>
      </c>
      <c r="X38" s="176">
        <v>0</v>
      </c>
      <c r="Y38" s="176">
        <v>0</v>
      </c>
      <c r="Z38" s="176">
        <v>0</v>
      </c>
      <c r="AA38" s="176">
        <v>0</v>
      </c>
      <c r="AB38" s="177">
        <f t="shared" si="0"/>
        <v>316788.49999999994</v>
      </c>
    </row>
    <row r="39" spans="1:28" s="22" customFormat="1" ht="14.1" customHeight="1">
      <c r="A39" s="39" t="s">
        <v>103</v>
      </c>
      <c r="B39" s="39" t="s">
        <v>104</v>
      </c>
      <c r="C39" s="228" t="s">
        <v>123</v>
      </c>
      <c r="D39" s="40" t="s">
        <v>124</v>
      </c>
      <c r="E39" s="40" t="s">
        <v>73</v>
      </c>
      <c r="F39" s="40" t="s">
        <v>45</v>
      </c>
      <c r="G39" s="42" t="s">
        <v>92</v>
      </c>
      <c r="H39" s="42" t="s">
        <v>125</v>
      </c>
      <c r="I39" s="39" t="s">
        <v>48</v>
      </c>
      <c r="J39" s="39" t="s">
        <v>48</v>
      </c>
      <c r="K39" s="39" t="s">
        <v>49</v>
      </c>
      <c r="L39" s="82" t="s">
        <v>50</v>
      </c>
      <c r="M39" s="176">
        <v>361781.79462400003</v>
      </c>
      <c r="N39" s="176">
        <v>9523.2000000000007</v>
      </c>
      <c r="O39" s="176">
        <v>0</v>
      </c>
      <c r="P39" s="176">
        <v>0</v>
      </c>
      <c r="Q39" s="176">
        <v>0</v>
      </c>
      <c r="R39" s="176">
        <v>0</v>
      </c>
      <c r="S39" s="176">
        <v>0</v>
      </c>
      <c r="T39" s="176">
        <v>64374.45120000001</v>
      </c>
      <c r="U39" s="176">
        <v>0</v>
      </c>
      <c r="V39" s="176">
        <v>0</v>
      </c>
      <c r="W39" s="176">
        <v>0</v>
      </c>
      <c r="X39" s="176">
        <v>0</v>
      </c>
      <c r="Y39" s="176">
        <v>0</v>
      </c>
      <c r="Z39" s="176">
        <v>0</v>
      </c>
      <c r="AA39" s="176">
        <v>0</v>
      </c>
      <c r="AB39" s="177">
        <f t="shared" si="0"/>
        <v>64374.45120000001</v>
      </c>
    </row>
    <row r="40" spans="1:28" s="22" customFormat="1" ht="14.1" customHeight="1">
      <c r="A40" s="39" t="s">
        <v>103</v>
      </c>
      <c r="B40" s="39" t="s">
        <v>104</v>
      </c>
      <c r="C40" s="228" t="s">
        <v>126</v>
      </c>
      <c r="D40" s="40" t="s">
        <v>127</v>
      </c>
      <c r="E40" s="40" t="s">
        <v>44</v>
      </c>
      <c r="F40" s="40" t="s">
        <v>45</v>
      </c>
      <c r="G40" s="42" t="s">
        <v>92</v>
      </c>
      <c r="H40" s="42" t="s">
        <v>125</v>
      </c>
      <c r="I40" s="39" t="s">
        <v>48</v>
      </c>
      <c r="J40" s="39" t="s">
        <v>48</v>
      </c>
      <c r="K40" s="39" t="s">
        <v>49</v>
      </c>
      <c r="L40" s="82" t="s">
        <v>50</v>
      </c>
      <c r="M40" s="176">
        <v>5070.8954999999996</v>
      </c>
      <c r="N40" s="176">
        <v>5070.8954999999996</v>
      </c>
      <c r="O40" s="176">
        <v>0</v>
      </c>
      <c r="P40" s="176">
        <v>0</v>
      </c>
      <c r="Q40" s="176">
        <v>0</v>
      </c>
      <c r="R40" s="176">
        <v>1073.67</v>
      </c>
      <c r="S40" s="176">
        <v>0</v>
      </c>
      <c r="T40" s="176">
        <v>0</v>
      </c>
      <c r="U40" s="176">
        <v>0</v>
      </c>
      <c r="V40" s="176">
        <v>0</v>
      </c>
      <c r="W40" s="176">
        <v>0</v>
      </c>
      <c r="X40" s="176">
        <v>0</v>
      </c>
      <c r="Y40" s="176">
        <v>0</v>
      </c>
      <c r="Z40" s="176">
        <v>0</v>
      </c>
      <c r="AA40" s="176">
        <v>0</v>
      </c>
      <c r="AB40" s="177">
        <f t="shared" si="0"/>
        <v>1073.67</v>
      </c>
    </row>
    <row r="41" spans="1:28" s="22" customFormat="1" ht="30">
      <c r="A41" s="39" t="s">
        <v>103</v>
      </c>
      <c r="B41" s="39" t="s">
        <v>117</v>
      </c>
      <c r="C41" s="228" t="s">
        <v>128</v>
      </c>
      <c r="D41" s="43" t="s">
        <v>129</v>
      </c>
      <c r="E41" s="40" t="s">
        <v>73</v>
      </c>
      <c r="F41" s="40" t="s">
        <v>45</v>
      </c>
      <c r="G41" s="42" t="s">
        <v>92</v>
      </c>
      <c r="H41" s="42" t="s">
        <v>54</v>
      </c>
      <c r="I41" s="39" t="s">
        <v>48</v>
      </c>
      <c r="J41" s="39" t="s">
        <v>48</v>
      </c>
      <c r="K41" s="39" t="s">
        <v>49</v>
      </c>
      <c r="L41" s="82" t="s">
        <v>50</v>
      </c>
      <c r="M41" s="176">
        <v>393401.27067376295</v>
      </c>
      <c r="N41" s="176">
        <v>59597.110099999998</v>
      </c>
      <c r="O41" s="176">
        <v>0</v>
      </c>
      <c r="P41" s="176">
        <v>0</v>
      </c>
      <c r="Q41" s="176">
        <v>0</v>
      </c>
      <c r="R41" s="176">
        <v>0</v>
      </c>
      <c r="S41" s="176">
        <v>0</v>
      </c>
      <c r="T41" s="176">
        <v>272717.06880000001</v>
      </c>
      <c r="U41" s="176">
        <v>0</v>
      </c>
      <c r="V41" s="176">
        <v>0</v>
      </c>
      <c r="W41" s="176">
        <v>0</v>
      </c>
      <c r="X41" s="176">
        <v>0</v>
      </c>
      <c r="Y41" s="176">
        <v>0</v>
      </c>
      <c r="Z41" s="176">
        <v>0</v>
      </c>
      <c r="AA41" s="176">
        <v>0</v>
      </c>
      <c r="AB41" s="177">
        <f t="shared" si="0"/>
        <v>272717.06880000001</v>
      </c>
    </row>
    <row r="42" spans="1:28" s="22" customFormat="1" ht="30">
      <c r="A42" s="39" t="s">
        <v>103</v>
      </c>
      <c r="B42" s="39" t="s">
        <v>117</v>
      </c>
      <c r="C42" s="228" t="s">
        <v>130</v>
      </c>
      <c r="D42" s="43" t="s">
        <v>131</v>
      </c>
      <c r="E42" s="40" t="s">
        <v>44</v>
      </c>
      <c r="F42" s="40" t="s">
        <v>45</v>
      </c>
      <c r="G42" s="42" t="s">
        <v>92</v>
      </c>
      <c r="H42" s="42" t="s">
        <v>54</v>
      </c>
      <c r="I42" s="39" t="s">
        <v>48</v>
      </c>
      <c r="J42" s="39" t="s">
        <v>48</v>
      </c>
      <c r="K42" s="39" t="s">
        <v>49</v>
      </c>
      <c r="L42" s="82" t="s">
        <v>50</v>
      </c>
      <c r="M42" s="176">
        <v>5107.1354999999994</v>
      </c>
      <c r="N42" s="176">
        <v>5107.1354999999994</v>
      </c>
      <c r="O42" s="176">
        <v>0</v>
      </c>
      <c r="P42" s="176">
        <v>0</v>
      </c>
      <c r="Q42" s="176">
        <v>0</v>
      </c>
      <c r="R42" s="176">
        <v>1073.67</v>
      </c>
      <c r="S42" s="176">
        <v>0</v>
      </c>
      <c r="T42" s="176">
        <v>0</v>
      </c>
      <c r="U42" s="176">
        <v>0</v>
      </c>
      <c r="V42" s="176">
        <v>0</v>
      </c>
      <c r="W42" s="176">
        <v>0</v>
      </c>
      <c r="X42" s="176">
        <v>0</v>
      </c>
      <c r="Y42" s="176">
        <v>0</v>
      </c>
      <c r="Z42" s="176">
        <v>0</v>
      </c>
      <c r="AA42" s="176">
        <v>0</v>
      </c>
      <c r="AB42" s="177">
        <f t="shared" si="0"/>
        <v>1073.67</v>
      </c>
    </row>
    <row r="43" spans="1:28" s="22" customFormat="1">
      <c r="A43" s="39" t="s">
        <v>103</v>
      </c>
      <c r="B43" s="39" t="s">
        <v>132</v>
      </c>
      <c r="C43" s="228" t="s">
        <v>133</v>
      </c>
      <c r="D43" s="43" t="s">
        <v>134</v>
      </c>
      <c r="E43" s="40" t="s">
        <v>73</v>
      </c>
      <c r="F43" s="40" t="s">
        <v>45</v>
      </c>
      <c r="G43" s="42" t="s">
        <v>46</v>
      </c>
      <c r="H43" s="42" t="s">
        <v>54</v>
      </c>
      <c r="I43" s="39" t="s">
        <v>48</v>
      </c>
      <c r="J43" s="39" t="s">
        <v>49</v>
      </c>
      <c r="K43" s="39" t="s">
        <v>48</v>
      </c>
      <c r="L43" s="82" t="s">
        <v>50</v>
      </c>
      <c r="M43" s="176">
        <v>1733999.9997200002</v>
      </c>
      <c r="N43" s="176">
        <v>164986.13200000001</v>
      </c>
      <c r="O43" s="176">
        <v>0</v>
      </c>
      <c r="P43" s="176">
        <v>0</v>
      </c>
      <c r="Q43" s="176">
        <v>0</v>
      </c>
      <c r="R43" s="176">
        <v>0</v>
      </c>
      <c r="S43" s="176">
        <v>0</v>
      </c>
      <c r="T43" s="176">
        <v>2287822.6067999997</v>
      </c>
      <c r="U43" s="176">
        <v>0</v>
      </c>
      <c r="V43" s="176">
        <v>0</v>
      </c>
      <c r="W43" s="176">
        <v>0</v>
      </c>
      <c r="X43" s="176">
        <v>0</v>
      </c>
      <c r="Y43" s="176">
        <v>0</v>
      </c>
      <c r="Z43" s="176">
        <v>0</v>
      </c>
      <c r="AA43" s="176">
        <v>0</v>
      </c>
      <c r="AB43" s="177">
        <f t="shared" si="0"/>
        <v>2287822.6067999997</v>
      </c>
    </row>
    <row r="44" spans="1:28" s="22" customFormat="1" ht="30">
      <c r="A44" s="39" t="s">
        <v>103</v>
      </c>
      <c r="B44" s="39" t="s">
        <v>132</v>
      </c>
      <c r="C44" s="228" t="s">
        <v>135</v>
      </c>
      <c r="D44" s="43" t="s">
        <v>136</v>
      </c>
      <c r="E44" s="40" t="s">
        <v>44</v>
      </c>
      <c r="F44" s="40" t="s">
        <v>45</v>
      </c>
      <c r="G44" s="42" t="s">
        <v>46</v>
      </c>
      <c r="H44" s="42" t="s">
        <v>54</v>
      </c>
      <c r="I44" s="39" t="s">
        <v>48</v>
      </c>
      <c r="J44" s="39" t="s">
        <v>49</v>
      </c>
      <c r="K44" s="39" t="s">
        <v>48</v>
      </c>
      <c r="L44" s="82" t="s">
        <v>50</v>
      </c>
      <c r="M44" s="176">
        <v>6667.5754999999999</v>
      </c>
      <c r="N44" s="176">
        <v>6667.5754999999999</v>
      </c>
      <c r="O44" s="176">
        <v>0</v>
      </c>
      <c r="P44" s="176">
        <v>0</v>
      </c>
      <c r="Q44" s="176">
        <v>0</v>
      </c>
      <c r="R44" s="176">
        <v>1073.67</v>
      </c>
      <c r="S44" s="176">
        <v>0</v>
      </c>
      <c r="T44" s="176">
        <v>0</v>
      </c>
      <c r="U44" s="176">
        <v>0</v>
      </c>
      <c r="V44" s="176">
        <v>0</v>
      </c>
      <c r="W44" s="176">
        <v>0</v>
      </c>
      <c r="X44" s="176">
        <v>0</v>
      </c>
      <c r="Y44" s="176">
        <v>0</v>
      </c>
      <c r="Z44" s="176">
        <v>0</v>
      </c>
      <c r="AA44" s="176">
        <v>0</v>
      </c>
      <c r="AB44" s="177">
        <f t="shared" si="0"/>
        <v>1073.67</v>
      </c>
    </row>
    <row r="45" spans="1:28" s="22" customFormat="1">
      <c r="A45" s="39" t="s">
        <v>103</v>
      </c>
      <c r="B45" s="39" t="s">
        <v>132</v>
      </c>
      <c r="C45" s="228" t="s">
        <v>137</v>
      </c>
      <c r="D45" s="43" t="s">
        <v>138</v>
      </c>
      <c r="E45" s="40" t="s">
        <v>73</v>
      </c>
      <c r="F45" s="40" t="s">
        <v>45</v>
      </c>
      <c r="G45" s="42" t="s">
        <v>46</v>
      </c>
      <c r="H45" s="42" t="s">
        <v>54</v>
      </c>
      <c r="I45" s="39" t="s">
        <v>48</v>
      </c>
      <c r="J45" s="39" t="s">
        <v>49</v>
      </c>
      <c r="K45" s="39" t="s">
        <v>48</v>
      </c>
      <c r="L45" s="82" t="s">
        <v>50</v>
      </c>
      <c r="M45" s="176">
        <v>2080799.9524999999</v>
      </c>
      <c r="N45" s="176">
        <v>208752.3296</v>
      </c>
      <c r="O45" s="176">
        <v>0</v>
      </c>
      <c r="P45" s="176">
        <v>0</v>
      </c>
      <c r="Q45" s="176">
        <v>0</v>
      </c>
      <c r="R45" s="176">
        <v>0</v>
      </c>
      <c r="S45" s="176">
        <v>0</v>
      </c>
      <c r="T45" s="176">
        <v>2080795.4915999998</v>
      </c>
      <c r="U45" s="176">
        <v>0</v>
      </c>
      <c r="V45" s="176">
        <v>0</v>
      </c>
      <c r="W45" s="176">
        <v>0</v>
      </c>
      <c r="X45" s="176">
        <v>0</v>
      </c>
      <c r="Y45" s="176">
        <v>0</v>
      </c>
      <c r="Z45" s="176">
        <v>0</v>
      </c>
      <c r="AA45" s="176">
        <v>0</v>
      </c>
      <c r="AB45" s="177">
        <f t="shared" si="0"/>
        <v>2080795.4915999998</v>
      </c>
    </row>
    <row r="46" spans="1:28" s="22" customFormat="1" ht="30">
      <c r="A46" s="39" t="s">
        <v>103</v>
      </c>
      <c r="B46" s="39" t="s">
        <v>132</v>
      </c>
      <c r="C46" s="228" t="s">
        <v>139</v>
      </c>
      <c r="D46" s="40" t="s">
        <v>140</v>
      </c>
      <c r="E46" s="40" t="s">
        <v>44</v>
      </c>
      <c r="F46" s="40" t="s">
        <v>45</v>
      </c>
      <c r="G46" s="42" t="s">
        <v>46</v>
      </c>
      <c r="H46" s="42" t="s">
        <v>54</v>
      </c>
      <c r="I46" s="39" t="s">
        <v>48</v>
      </c>
      <c r="J46" s="39" t="s">
        <v>49</v>
      </c>
      <c r="K46" s="39" t="s">
        <v>48</v>
      </c>
      <c r="L46" s="82" t="s">
        <v>50</v>
      </c>
      <c r="M46" s="176">
        <v>7041.3854999999994</v>
      </c>
      <c r="N46" s="176">
        <v>7041.3854999999994</v>
      </c>
      <c r="O46" s="176">
        <v>0</v>
      </c>
      <c r="P46" s="176">
        <v>0</v>
      </c>
      <c r="Q46" s="176">
        <v>0</v>
      </c>
      <c r="R46" s="176">
        <v>1073.67</v>
      </c>
      <c r="S46" s="176">
        <v>0</v>
      </c>
      <c r="T46" s="176">
        <v>0</v>
      </c>
      <c r="U46" s="176">
        <v>0</v>
      </c>
      <c r="V46" s="176">
        <v>0</v>
      </c>
      <c r="W46" s="176">
        <v>0</v>
      </c>
      <c r="X46" s="176">
        <v>0</v>
      </c>
      <c r="Y46" s="176">
        <v>0</v>
      </c>
      <c r="Z46" s="176">
        <v>0</v>
      </c>
      <c r="AA46" s="176">
        <v>0</v>
      </c>
      <c r="AB46" s="177">
        <f t="shared" si="0"/>
        <v>1073.67</v>
      </c>
    </row>
    <row r="47" spans="1:28" s="22" customFormat="1">
      <c r="A47" s="39" t="s">
        <v>103</v>
      </c>
      <c r="B47" s="39" t="s">
        <v>41</v>
      </c>
      <c r="C47" s="228" t="s">
        <v>141</v>
      </c>
      <c r="D47" s="40" t="s">
        <v>142</v>
      </c>
      <c r="E47" s="40" t="s">
        <v>73</v>
      </c>
      <c r="F47" s="40" t="s">
        <v>45</v>
      </c>
      <c r="G47" s="42" t="s">
        <v>74</v>
      </c>
      <c r="H47" s="42" t="s">
        <v>54</v>
      </c>
      <c r="I47" s="39" t="s">
        <v>48</v>
      </c>
      <c r="J47" s="39" t="s">
        <v>49</v>
      </c>
      <c r="K47" s="39" t="s">
        <v>48</v>
      </c>
      <c r="L47" s="82" t="s">
        <v>50</v>
      </c>
      <c r="M47" s="176">
        <v>991999.96230000164</v>
      </c>
      <c r="N47" s="176">
        <v>48662.419199999997</v>
      </c>
      <c r="O47" s="176">
        <v>0</v>
      </c>
      <c r="P47" s="176">
        <v>0</v>
      </c>
      <c r="Q47" s="176">
        <v>0</v>
      </c>
      <c r="R47" s="176">
        <v>0</v>
      </c>
      <c r="S47" s="176">
        <v>0</v>
      </c>
      <c r="T47" s="176">
        <v>1371534.736</v>
      </c>
      <c r="U47" s="176">
        <v>0</v>
      </c>
      <c r="V47" s="176">
        <v>0</v>
      </c>
      <c r="W47" s="176">
        <v>0</v>
      </c>
      <c r="X47" s="176">
        <v>0</v>
      </c>
      <c r="Y47" s="176">
        <v>0</v>
      </c>
      <c r="Z47" s="176">
        <v>0</v>
      </c>
      <c r="AA47" s="176">
        <v>0</v>
      </c>
      <c r="AB47" s="177">
        <f t="shared" si="0"/>
        <v>1371534.736</v>
      </c>
    </row>
    <row r="48" spans="1:28" s="22" customFormat="1">
      <c r="A48" s="39" t="s">
        <v>103</v>
      </c>
      <c r="B48" s="39" t="s">
        <v>41</v>
      </c>
      <c r="C48" s="228" t="s">
        <v>143</v>
      </c>
      <c r="D48" s="40" t="s">
        <v>144</v>
      </c>
      <c r="E48" s="40" t="s">
        <v>44</v>
      </c>
      <c r="F48" s="40" t="s">
        <v>45</v>
      </c>
      <c r="G48" s="42" t="s">
        <v>74</v>
      </c>
      <c r="H48" s="42" t="s">
        <v>54</v>
      </c>
      <c r="I48" s="39" t="s">
        <v>48</v>
      </c>
      <c r="J48" s="39" t="s">
        <v>49</v>
      </c>
      <c r="K48" s="39" t="s">
        <v>48</v>
      </c>
      <c r="L48" s="82" t="s">
        <v>50</v>
      </c>
      <c r="M48" s="176">
        <v>657920.51159999997</v>
      </c>
      <c r="N48" s="176">
        <v>198208.31179999997</v>
      </c>
      <c r="O48" s="176">
        <v>0</v>
      </c>
      <c r="P48" s="176">
        <v>0</v>
      </c>
      <c r="Q48" s="176">
        <v>0</v>
      </c>
      <c r="R48" s="176">
        <v>174975.30999999997</v>
      </c>
      <c r="S48" s="176">
        <v>0</v>
      </c>
      <c r="T48" s="176">
        <v>255405.50000000003</v>
      </c>
      <c r="U48" s="176">
        <v>0</v>
      </c>
      <c r="V48" s="176">
        <v>0</v>
      </c>
      <c r="W48" s="176">
        <v>0</v>
      </c>
      <c r="X48" s="176">
        <v>4600.0100000000011</v>
      </c>
      <c r="Y48" s="176">
        <v>0</v>
      </c>
      <c r="Z48" s="176">
        <v>0</v>
      </c>
      <c r="AA48" s="176">
        <v>0</v>
      </c>
      <c r="AB48" s="177">
        <f t="shared" si="0"/>
        <v>434980.82</v>
      </c>
    </row>
    <row r="49" spans="1:28" s="22" customFormat="1">
      <c r="A49" s="39" t="s">
        <v>103</v>
      </c>
      <c r="B49" s="39" t="s">
        <v>104</v>
      </c>
      <c r="C49" s="228" t="s">
        <v>145</v>
      </c>
      <c r="D49" s="40" t="s">
        <v>146</v>
      </c>
      <c r="E49" s="40" t="s">
        <v>73</v>
      </c>
      <c r="F49" s="40" t="s">
        <v>65</v>
      </c>
      <c r="G49" s="42" t="s">
        <v>58</v>
      </c>
      <c r="H49" s="42" t="s">
        <v>147</v>
      </c>
      <c r="I49" s="39" t="s">
        <v>48</v>
      </c>
      <c r="J49" s="39" t="s">
        <v>48</v>
      </c>
      <c r="K49" s="39" t="s">
        <v>48</v>
      </c>
      <c r="L49" s="82" t="s">
        <v>50</v>
      </c>
      <c r="M49" s="176">
        <v>109120</v>
      </c>
      <c r="N49" s="176">
        <v>2182.4</v>
      </c>
      <c r="O49" s="176">
        <v>0</v>
      </c>
      <c r="P49" s="176">
        <v>0</v>
      </c>
      <c r="Q49" s="176">
        <v>0</v>
      </c>
      <c r="R49" s="176">
        <v>0</v>
      </c>
      <c r="S49" s="176">
        <v>0</v>
      </c>
      <c r="T49" s="176">
        <v>99200</v>
      </c>
      <c r="U49" s="176">
        <v>0</v>
      </c>
      <c r="V49" s="176">
        <v>0</v>
      </c>
      <c r="W49" s="176">
        <v>0</v>
      </c>
      <c r="X49" s="176">
        <v>0</v>
      </c>
      <c r="Y49" s="176">
        <v>0</v>
      </c>
      <c r="Z49" s="176">
        <v>0</v>
      </c>
      <c r="AA49" s="176">
        <v>0</v>
      </c>
      <c r="AB49" s="177">
        <f t="shared" si="0"/>
        <v>99200</v>
      </c>
    </row>
    <row r="50" spans="1:28" s="22" customFormat="1" ht="30">
      <c r="A50" s="39" t="s">
        <v>103</v>
      </c>
      <c r="B50" s="39" t="s">
        <v>104</v>
      </c>
      <c r="C50" s="228" t="s">
        <v>148</v>
      </c>
      <c r="D50" s="40" t="s">
        <v>149</v>
      </c>
      <c r="E50" s="40" t="s">
        <v>44</v>
      </c>
      <c r="F50" s="40" t="s">
        <v>65</v>
      </c>
      <c r="G50" s="42" t="s">
        <v>58</v>
      </c>
      <c r="H50" s="42" t="s">
        <v>147</v>
      </c>
      <c r="I50" s="39" t="s">
        <v>48</v>
      </c>
      <c r="J50" s="39" t="s">
        <v>48</v>
      </c>
      <c r="K50" s="39" t="s">
        <v>48</v>
      </c>
      <c r="L50" s="82" t="s">
        <v>50</v>
      </c>
      <c r="M50" s="176">
        <v>4781.2654999999995</v>
      </c>
      <c r="N50" s="176">
        <v>4781.2654999999995</v>
      </c>
      <c r="O50" s="176">
        <v>0</v>
      </c>
      <c r="P50" s="176">
        <v>0</v>
      </c>
      <c r="Q50" s="176">
        <v>0</v>
      </c>
      <c r="R50" s="176">
        <v>0</v>
      </c>
      <c r="S50" s="176">
        <v>0</v>
      </c>
      <c r="T50" s="176">
        <v>0</v>
      </c>
      <c r="U50" s="176">
        <v>0</v>
      </c>
      <c r="V50" s="176">
        <v>0</v>
      </c>
      <c r="W50" s="176">
        <v>0</v>
      </c>
      <c r="X50" s="176">
        <v>0</v>
      </c>
      <c r="Y50" s="176">
        <v>0</v>
      </c>
      <c r="Z50" s="176">
        <v>0</v>
      </c>
      <c r="AA50" s="176">
        <v>0</v>
      </c>
      <c r="AB50" s="177">
        <f t="shared" si="0"/>
        <v>0</v>
      </c>
    </row>
    <row r="51" spans="1:28" s="22" customFormat="1" ht="30">
      <c r="A51" s="39" t="s">
        <v>103</v>
      </c>
      <c r="B51" s="39" t="s">
        <v>104</v>
      </c>
      <c r="C51" s="228" t="s">
        <v>150</v>
      </c>
      <c r="D51" s="40" t="s">
        <v>151</v>
      </c>
      <c r="E51" s="40" t="s">
        <v>73</v>
      </c>
      <c r="F51" s="40" t="s">
        <v>152</v>
      </c>
      <c r="G51" s="42" t="s">
        <v>58</v>
      </c>
      <c r="H51" s="42" t="s">
        <v>54</v>
      </c>
      <c r="I51" s="39" t="s">
        <v>48</v>
      </c>
      <c r="J51" s="39" t="s">
        <v>48</v>
      </c>
      <c r="K51" s="39" t="s">
        <v>49</v>
      </c>
      <c r="L51" s="82" t="s">
        <v>50</v>
      </c>
      <c r="M51" s="176">
        <v>218240</v>
      </c>
      <c r="N51" s="176">
        <v>24006.400000000001</v>
      </c>
      <c r="O51" s="176">
        <v>0</v>
      </c>
      <c r="P51" s="176">
        <v>0</v>
      </c>
      <c r="Q51" s="176">
        <v>0</v>
      </c>
      <c r="R51" s="176">
        <v>0</v>
      </c>
      <c r="S51" s="176">
        <v>0</v>
      </c>
      <c r="T51" s="176">
        <v>31929.900800000003</v>
      </c>
      <c r="U51" s="176">
        <v>0</v>
      </c>
      <c r="V51" s="176">
        <v>0</v>
      </c>
      <c r="W51" s="176">
        <v>0</v>
      </c>
      <c r="X51" s="176">
        <v>0</v>
      </c>
      <c r="Y51" s="176">
        <v>0</v>
      </c>
      <c r="Z51" s="176">
        <v>0</v>
      </c>
      <c r="AA51" s="176">
        <v>0</v>
      </c>
      <c r="AB51" s="177">
        <f t="shared" si="0"/>
        <v>31929.900800000003</v>
      </c>
    </row>
    <row r="52" spans="1:28" s="22" customFormat="1" ht="30">
      <c r="A52" s="39" t="s">
        <v>103</v>
      </c>
      <c r="B52" s="39" t="s">
        <v>104</v>
      </c>
      <c r="C52" s="228" t="s">
        <v>153</v>
      </c>
      <c r="D52" s="40" t="s">
        <v>154</v>
      </c>
      <c r="E52" s="40" t="s">
        <v>44</v>
      </c>
      <c r="F52" s="40" t="s">
        <v>152</v>
      </c>
      <c r="G52" s="42" t="s">
        <v>58</v>
      </c>
      <c r="H52" s="42" t="s">
        <v>54</v>
      </c>
      <c r="I52" s="39" t="s">
        <v>48</v>
      </c>
      <c r="J52" s="39" t="s">
        <v>48</v>
      </c>
      <c r="K52" s="39" t="s">
        <v>49</v>
      </c>
      <c r="L52" s="82" t="s">
        <v>50</v>
      </c>
      <c r="M52" s="176">
        <v>4906.3554999999997</v>
      </c>
      <c r="N52" s="176">
        <v>4906.3554999999997</v>
      </c>
      <c r="O52" s="176">
        <v>0</v>
      </c>
      <c r="P52" s="176">
        <v>0</v>
      </c>
      <c r="Q52" s="176">
        <v>0</v>
      </c>
      <c r="R52" s="176">
        <v>0</v>
      </c>
      <c r="S52" s="176">
        <v>0</v>
      </c>
      <c r="T52" s="176">
        <v>0</v>
      </c>
      <c r="U52" s="176">
        <v>0</v>
      </c>
      <c r="V52" s="176">
        <v>0</v>
      </c>
      <c r="W52" s="176">
        <v>0</v>
      </c>
      <c r="X52" s="176">
        <v>0</v>
      </c>
      <c r="Y52" s="176">
        <v>0</v>
      </c>
      <c r="Z52" s="176">
        <v>0</v>
      </c>
      <c r="AA52" s="176">
        <v>0</v>
      </c>
      <c r="AB52" s="177">
        <f t="shared" si="0"/>
        <v>0</v>
      </c>
    </row>
    <row r="53" spans="1:28" s="22" customFormat="1" ht="30">
      <c r="A53" s="39" t="s">
        <v>103</v>
      </c>
      <c r="B53" s="39" t="s">
        <v>117</v>
      </c>
      <c r="C53" s="228" t="s">
        <v>155</v>
      </c>
      <c r="D53" s="40" t="s">
        <v>156</v>
      </c>
      <c r="E53" s="40" t="s">
        <v>73</v>
      </c>
      <c r="F53" s="40" t="s">
        <v>45</v>
      </c>
      <c r="G53" s="42" t="s">
        <v>92</v>
      </c>
      <c r="H53" s="42" t="s">
        <v>54</v>
      </c>
      <c r="I53" s="39" t="s">
        <v>48</v>
      </c>
      <c r="J53" s="39" t="s">
        <v>48</v>
      </c>
      <c r="K53" s="39" t="s">
        <v>49</v>
      </c>
      <c r="L53" s="82" t="s">
        <v>50</v>
      </c>
      <c r="M53" s="176">
        <v>300222.88440812426</v>
      </c>
      <c r="N53" s="176">
        <v>0</v>
      </c>
      <c r="O53" s="176">
        <v>0</v>
      </c>
      <c r="P53" s="176">
        <v>0</v>
      </c>
      <c r="Q53" s="176">
        <v>0</v>
      </c>
      <c r="R53" s="176">
        <v>0</v>
      </c>
      <c r="S53" s="176">
        <v>0</v>
      </c>
      <c r="T53" s="176">
        <v>94827.660800000012</v>
      </c>
      <c r="U53" s="176">
        <v>0</v>
      </c>
      <c r="V53" s="176">
        <v>0</v>
      </c>
      <c r="W53" s="176">
        <v>0</v>
      </c>
      <c r="X53" s="176">
        <v>0</v>
      </c>
      <c r="Y53" s="176">
        <v>0</v>
      </c>
      <c r="Z53" s="176">
        <v>0</v>
      </c>
      <c r="AA53" s="176">
        <v>0</v>
      </c>
      <c r="AB53" s="177">
        <f t="shared" si="0"/>
        <v>94827.660800000012</v>
      </c>
    </row>
    <row r="54" spans="1:28" s="22" customFormat="1" ht="30">
      <c r="A54" s="39" t="s">
        <v>103</v>
      </c>
      <c r="B54" s="39" t="s">
        <v>117</v>
      </c>
      <c r="C54" s="228" t="s">
        <v>157</v>
      </c>
      <c r="D54" s="40" t="s">
        <v>158</v>
      </c>
      <c r="E54" s="40" t="s">
        <v>44</v>
      </c>
      <c r="F54" s="40" t="s">
        <v>45</v>
      </c>
      <c r="G54" s="42" t="s">
        <v>92</v>
      </c>
      <c r="H54" s="42" t="s">
        <v>54</v>
      </c>
      <c r="I54" s="39" t="s">
        <v>48</v>
      </c>
      <c r="J54" s="39" t="s">
        <v>48</v>
      </c>
      <c r="K54" s="39" t="s">
        <v>49</v>
      </c>
      <c r="L54" s="82" t="s">
        <v>50</v>
      </c>
      <c r="M54" s="176">
        <v>5000.3254999999999</v>
      </c>
      <c r="N54" s="176">
        <v>5000.3254999999999</v>
      </c>
      <c r="O54" s="176">
        <v>0</v>
      </c>
      <c r="P54" s="176">
        <v>0</v>
      </c>
      <c r="Q54" s="176">
        <v>0</v>
      </c>
      <c r="R54" s="176">
        <v>1073.67</v>
      </c>
      <c r="S54" s="176">
        <v>0</v>
      </c>
      <c r="T54" s="176">
        <v>0</v>
      </c>
      <c r="U54" s="176">
        <v>0</v>
      </c>
      <c r="V54" s="176">
        <v>0</v>
      </c>
      <c r="W54" s="176">
        <v>0</v>
      </c>
      <c r="X54" s="176">
        <v>0</v>
      </c>
      <c r="Y54" s="176">
        <v>0</v>
      </c>
      <c r="Z54" s="176">
        <v>0</v>
      </c>
      <c r="AA54" s="176">
        <v>0</v>
      </c>
      <c r="AB54" s="177">
        <f t="shared" si="0"/>
        <v>1073.67</v>
      </c>
    </row>
    <row r="55" spans="1:28" s="22" customFormat="1" ht="30">
      <c r="A55" s="39" t="s">
        <v>103</v>
      </c>
      <c r="B55" s="39" t="s">
        <v>41</v>
      </c>
      <c r="C55" s="228" t="s">
        <v>159</v>
      </c>
      <c r="D55" s="40" t="s">
        <v>160</v>
      </c>
      <c r="E55" s="40" t="s">
        <v>73</v>
      </c>
      <c r="F55" s="40" t="s">
        <v>65</v>
      </c>
      <c r="G55" s="42" t="s">
        <v>74</v>
      </c>
      <c r="H55" s="42" t="s">
        <v>54</v>
      </c>
      <c r="I55" s="39" t="s">
        <v>48</v>
      </c>
      <c r="J55" s="39" t="s">
        <v>48</v>
      </c>
      <c r="K55" s="39" t="s">
        <v>49</v>
      </c>
      <c r="L55" s="82" t="s">
        <v>50</v>
      </c>
      <c r="M55" s="176">
        <v>822374.01760000002</v>
      </c>
      <c r="N55" s="176">
        <v>34224</v>
      </c>
      <c r="O55" s="176">
        <v>0</v>
      </c>
      <c r="P55" s="176">
        <v>0</v>
      </c>
      <c r="Q55" s="176">
        <v>0</v>
      </c>
      <c r="R55" s="176">
        <v>0</v>
      </c>
      <c r="S55" s="176">
        <v>0</v>
      </c>
      <c r="T55" s="176">
        <v>587283.37000000011</v>
      </c>
      <c r="U55" s="176">
        <v>0</v>
      </c>
      <c r="V55" s="176">
        <v>0</v>
      </c>
      <c r="W55" s="176">
        <v>0</v>
      </c>
      <c r="X55" s="176">
        <v>0</v>
      </c>
      <c r="Y55" s="176">
        <v>0</v>
      </c>
      <c r="Z55" s="176">
        <v>0</v>
      </c>
      <c r="AA55" s="176">
        <v>0</v>
      </c>
      <c r="AB55" s="177">
        <f t="shared" si="0"/>
        <v>587283.37000000011</v>
      </c>
    </row>
    <row r="56" spans="1:28" s="22" customFormat="1" ht="30">
      <c r="A56" s="39" t="s">
        <v>103</v>
      </c>
      <c r="B56" s="39" t="s">
        <v>41</v>
      </c>
      <c r="C56" s="228" t="s">
        <v>161</v>
      </c>
      <c r="D56" s="40" t="s">
        <v>162</v>
      </c>
      <c r="E56" s="40" t="s">
        <v>44</v>
      </c>
      <c r="F56" s="40" t="s">
        <v>65</v>
      </c>
      <c r="G56" s="42" t="s">
        <v>74</v>
      </c>
      <c r="H56" s="42" t="s">
        <v>54</v>
      </c>
      <c r="I56" s="39" t="s">
        <v>48</v>
      </c>
      <c r="J56" s="39" t="s">
        <v>48</v>
      </c>
      <c r="K56" s="39" t="s">
        <v>49</v>
      </c>
      <c r="L56" s="82" t="s">
        <v>50</v>
      </c>
      <c r="M56" s="176">
        <v>483190.25159999996</v>
      </c>
      <c r="N56" s="176">
        <v>278313.52669999999</v>
      </c>
      <c r="O56" s="176">
        <v>0</v>
      </c>
      <c r="P56" s="176">
        <v>0</v>
      </c>
      <c r="Q56" s="176">
        <v>0</v>
      </c>
      <c r="R56" s="176">
        <v>163558.62000000002</v>
      </c>
      <c r="S56" s="176">
        <v>0</v>
      </c>
      <c r="T56" s="176">
        <v>30504.630000000005</v>
      </c>
      <c r="U56" s="176">
        <v>0</v>
      </c>
      <c r="V56" s="176">
        <v>0</v>
      </c>
      <c r="W56" s="176">
        <v>0</v>
      </c>
      <c r="X56" s="176">
        <v>574.99</v>
      </c>
      <c r="Y56" s="176">
        <v>0</v>
      </c>
      <c r="Z56" s="176">
        <v>0</v>
      </c>
      <c r="AA56" s="176">
        <v>0</v>
      </c>
      <c r="AB56" s="177">
        <f t="shared" si="0"/>
        <v>194638.24000000002</v>
      </c>
    </row>
    <row r="57" spans="1:28" s="22" customFormat="1">
      <c r="A57" s="39" t="s">
        <v>103</v>
      </c>
      <c r="B57" s="39" t="s">
        <v>132</v>
      </c>
      <c r="C57" s="228" t="s">
        <v>163</v>
      </c>
      <c r="D57" s="40" t="s">
        <v>164</v>
      </c>
      <c r="E57" s="40" t="s">
        <v>73</v>
      </c>
      <c r="F57" s="40" t="s">
        <v>65</v>
      </c>
      <c r="G57" s="42" t="s">
        <v>58</v>
      </c>
      <c r="H57" s="42" t="s">
        <v>120</v>
      </c>
      <c r="I57" s="39" t="s">
        <v>48</v>
      </c>
      <c r="J57" s="39" t="s">
        <v>48</v>
      </c>
      <c r="K57" s="39" t="s">
        <v>48</v>
      </c>
      <c r="L57" s="82" t="s">
        <v>50</v>
      </c>
      <c r="M57" s="176">
        <v>396000</v>
      </c>
      <c r="N57" s="176">
        <v>5280</v>
      </c>
      <c r="O57" s="176">
        <v>0</v>
      </c>
      <c r="P57" s="176">
        <v>0</v>
      </c>
      <c r="Q57" s="176">
        <v>0</v>
      </c>
      <c r="R57" s="176">
        <v>0</v>
      </c>
      <c r="S57" s="176">
        <v>0</v>
      </c>
      <c r="T57" s="176">
        <v>499498.95600000001</v>
      </c>
      <c r="U57" s="176">
        <v>0</v>
      </c>
      <c r="V57" s="176">
        <v>0</v>
      </c>
      <c r="W57" s="176">
        <v>0</v>
      </c>
      <c r="X57" s="176">
        <v>0</v>
      </c>
      <c r="Y57" s="176">
        <v>0</v>
      </c>
      <c r="Z57" s="176">
        <v>0</v>
      </c>
      <c r="AA57" s="176">
        <v>0</v>
      </c>
      <c r="AB57" s="177">
        <f t="shared" si="0"/>
        <v>499498.95600000001</v>
      </c>
    </row>
    <row r="58" spans="1:28" s="22" customFormat="1" ht="30">
      <c r="A58" s="39" t="s">
        <v>103</v>
      </c>
      <c r="B58" s="39" t="s">
        <v>132</v>
      </c>
      <c r="C58" s="228" t="s">
        <v>165</v>
      </c>
      <c r="D58" s="40" t="s">
        <v>166</v>
      </c>
      <c r="E58" s="40" t="s">
        <v>44</v>
      </c>
      <c r="F58" s="40" t="s">
        <v>65</v>
      </c>
      <c r="G58" s="42" t="s">
        <v>58</v>
      </c>
      <c r="H58" s="42" t="s">
        <v>120</v>
      </c>
      <c r="I58" s="39" t="s">
        <v>48</v>
      </c>
      <c r="J58" s="39" t="s">
        <v>48</v>
      </c>
      <c r="K58" s="39" t="s">
        <v>48</v>
      </c>
      <c r="L58" s="82" t="s">
        <v>50</v>
      </c>
      <c r="M58" s="176">
        <v>55044.064700000003</v>
      </c>
      <c r="N58" s="176">
        <v>55044.064700000003</v>
      </c>
      <c r="O58" s="176">
        <v>0</v>
      </c>
      <c r="P58" s="176">
        <v>0</v>
      </c>
      <c r="Q58" s="176">
        <v>0</v>
      </c>
      <c r="R58" s="176">
        <v>931.91999999999985</v>
      </c>
      <c r="S58" s="176">
        <v>0</v>
      </c>
      <c r="T58" s="176">
        <v>15516.090000000015</v>
      </c>
      <c r="U58" s="176">
        <v>0</v>
      </c>
      <c r="V58" s="176">
        <v>0</v>
      </c>
      <c r="W58" s="176">
        <v>0</v>
      </c>
      <c r="X58" s="176">
        <v>0</v>
      </c>
      <c r="Y58" s="176">
        <v>0</v>
      </c>
      <c r="Z58" s="176">
        <v>0</v>
      </c>
      <c r="AA58" s="176">
        <v>0</v>
      </c>
      <c r="AB58" s="177">
        <f t="shared" si="0"/>
        <v>16448.010000000013</v>
      </c>
    </row>
    <row r="59" spans="1:28" s="22" customFormat="1" ht="30">
      <c r="A59" s="83" t="s">
        <v>103</v>
      </c>
      <c r="B59" s="83" t="s">
        <v>104</v>
      </c>
      <c r="C59" s="229" t="s">
        <v>167</v>
      </c>
      <c r="D59" s="43" t="s">
        <v>168</v>
      </c>
      <c r="E59" s="40" t="s">
        <v>73</v>
      </c>
      <c r="F59" s="40" t="s">
        <v>65</v>
      </c>
      <c r="G59" s="42" t="s">
        <v>88</v>
      </c>
      <c r="H59" s="42" t="s">
        <v>47</v>
      </c>
      <c r="I59" s="39" t="s">
        <v>48</v>
      </c>
      <c r="J59" s="39" t="s">
        <v>48</v>
      </c>
      <c r="K59" s="39" t="s">
        <v>49</v>
      </c>
      <c r="L59" s="82" t="s">
        <v>50</v>
      </c>
      <c r="M59" s="176">
        <v>50633.796987177047</v>
      </c>
      <c r="N59" s="176">
        <v>18438.636699999999</v>
      </c>
      <c r="O59" s="176">
        <v>0</v>
      </c>
      <c r="P59" s="176">
        <v>0</v>
      </c>
      <c r="Q59" s="176">
        <v>0</v>
      </c>
      <c r="R59" s="176">
        <v>0</v>
      </c>
      <c r="S59" s="176">
        <v>0</v>
      </c>
      <c r="T59" s="176">
        <v>582982.58199999994</v>
      </c>
      <c r="U59" s="176">
        <v>0</v>
      </c>
      <c r="V59" s="176">
        <v>0</v>
      </c>
      <c r="W59" s="176">
        <v>0</v>
      </c>
      <c r="X59" s="176">
        <v>0</v>
      </c>
      <c r="Y59" s="176">
        <v>0</v>
      </c>
      <c r="Z59" s="176">
        <v>0</v>
      </c>
      <c r="AA59" s="176">
        <v>0</v>
      </c>
      <c r="AB59" s="177">
        <f t="shared" si="0"/>
        <v>582982.58199999994</v>
      </c>
    </row>
    <row r="60" spans="1:28" s="22" customFormat="1" ht="30">
      <c r="A60" s="39" t="s">
        <v>103</v>
      </c>
      <c r="B60" s="39" t="s">
        <v>104</v>
      </c>
      <c r="C60" s="228" t="s">
        <v>169</v>
      </c>
      <c r="D60" s="43" t="s">
        <v>170</v>
      </c>
      <c r="E60" s="40" t="s">
        <v>44</v>
      </c>
      <c r="F60" s="40" t="s">
        <v>65</v>
      </c>
      <c r="G60" s="42" t="s">
        <v>88</v>
      </c>
      <c r="H60" s="42" t="s">
        <v>47</v>
      </c>
      <c r="I60" s="39" t="s">
        <v>48</v>
      </c>
      <c r="J60" s="39" t="s">
        <v>48</v>
      </c>
      <c r="K60" s="39" t="s">
        <v>49</v>
      </c>
      <c r="L60" s="82" t="s">
        <v>50</v>
      </c>
      <c r="M60" s="176">
        <v>1832.1296999999997</v>
      </c>
      <c r="N60" s="176">
        <v>1832.1296999999997</v>
      </c>
      <c r="O60" s="176">
        <v>0</v>
      </c>
      <c r="P60" s="176">
        <v>0</v>
      </c>
      <c r="Q60" s="176">
        <v>0</v>
      </c>
      <c r="R60" s="176">
        <v>46.71</v>
      </c>
      <c r="S60" s="176">
        <v>0</v>
      </c>
      <c r="T60" s="176">
        <v>0</v>
      </c>
      <c r="U60" s="176">
        <v>0</v>
      </c>
      <c r="V60" s="176">
        <v>0</v>
      </c>
      <c r="W60" s="176">
        <v>0</v>
      </c>
      <c r="X60" s="176">
        <v>0</v>
      </c>
      <c r="Y60" s="176">
        <v>0</v>
      </c>
      <c r="Z60" s="176">
        <v>0</v>
      </c>
      <c r="AA60" s="176">
        <v>0</v>
      </c>
      <c r="AB60" s="177">
        <f t="shared" si="0"/>
        <v>46.71</v>
      </c>
    </row>
    <row r="61" spans="1:28" s="22" customFormat="1" ht="30">
      <c r="A61" s="39" t="s">
        <v>103</v>
      </c>
      <c r="B61" s="39" t="s">
        <v>104</v>
      </c>
      <c r="C61" s="228" t="s">
        <v>171</v>
      </c>
      <c r="D61" s="43" t="s">
        <v>172</v>
      </c>
      <c r="E61" s="40" t="s">
        <v>73</v>
      </c>
      <c r="F61" s="40" t="s">
        <v>65</v>
      </c>
      <c r="G61" s="42" t="s">
        <v>46</v>
      </c>
      <c r="H61" s="42" t="s">
        <v>47</v>
      </c>
      <c r="I61" s="39" t="s">
        <v>48</v>
      </c>
      <c r="J61" s="39" t="s">
        <v>48</v>
      </c>
      <c r="K61" s="39" t="s">
        <v>49</v>
      </c>
      <c r="L61" s="82" t="s">
        <v>50</v>
      </c>
      <c r="M61" s="176">
        <v>311523.63662723545</v>
      </c>
      <c r="N61" s="176">
        <v>84650.104699999996</v>
      </c>
      <c r="O61" s="176">
        <v>0</v>
      </c>
      <c r="P61" s="176">
        <v>0</v>
      </c>
      <c r="Q61" s="176">
        <v>0</v>
      </c>
      <c r="R61" s="176">
        <v>0</v>
      </c>
      <c r="S61" s="176">
        <v>0</v>
      </c>
      <c r="T61" s="176">
        <v>0</v>
      </c>
      <c r="U61" s="176">
        <v>0</v>
      </c>
      <c r="V61" s="176">
        <v>0</v>
      </c>
      <c r="W61" s="176">
        <v>0</v>
      </c>
      <c r="X61" s="176">
        <v>0</v>
      </c>
      <c r="Y61" s="176">
        <v>0</v>
      </c>
      <c r="Z61" s="176">
        <v>0</v>
      </c>
      <c r="AA61" s="176">
        <v>0</v>
      </c>
      <c r="AB61" s="177">
        <f t="shared" si="0"/>
        <v>0</v>
      </c>
    </row>
    <row r="62" spans="1:28" s="22" customFormat="1" ht="30">
      <c r="A62" s="39" t="s">
        <v>103</v>
      </c>
      <c r="B62" s="39" t="s">
        <v>104</v>
      </c>
      <c r="C62" s="228" t="s">
        <v>173</v>
      </c>
      <c r="D62" s="43" t="s">
        <v>174</v>
      </c>
      <c r="E62" s="40" t="s">
        <v>44</v>
      </c>
      <c r="F62" s="40" t="s">
        <v>65</v>
      </c>
      <c r="G62" s="42" t="s">
        <v>46</v>
      </c>
      <c r="H62" s="42" t="s">
        <v>47</v>
      </c>
      <c r="I62" s="39" t="s">
        <v>48</v>
      </c>
      <c r="J62" s="39" t="s">
        <v>48</v>
      </c>
      <c r="K62" s="39" t="s">
        <v>49</v>
      </c>
      <c r="L62" s="82" t="s">
        <v>50</v>
      </c>
      <c r="M62" s="176">
        <v>2131.1896999999999</v>
      </c>
      <c r="N62" s="176">
        <v>2131.1896999999999</v>
      </c>
      <c r="O62" s="176">
        <v>0</v>
      </c>
      <c r="P62" s="176">
        <v>0</v>
      </c>
      <c r="Q62" s="176">
        <v>0</v>
      </c>
      <c r="R62" s="176">
        <v>0</v>
      </c>
      <c r="S62" s="176">
        <v>0</v>
      </c>
      <c r="T62" s="176">
        <v>0</v>
      </c>
      <c r="U62" s="176">
        <v>0</v>
      </c>
      <c r="V62" s="176">
        <v>0</v>
      </c>
      <c r="W62" s="176">
        <v>0</v>
      </c>
      <c r="X62" s="176">
        <v>0</v>
      </c>
      <c r="Y62" s="176">
        <v>0</v>
      </c>
      <c r="Z62" s="176">
        <v>0</v>
      </c>
      <c r="AA62" s="176">
        <v>0</v>
      </c>
      <c r="AB62" s="177">
        <f t="shared" si="0"/>
        <v>0</v>
      </c>
    </row>
    <row r="63" spans="1:28" s="22" customFormat="1" ht="30">
      <c r="A63" s="39" t="s">
        <v>103</v>
      </c>
      <c r="B63" s="39" t="s">
        <v>104</v>
      </c>
      <c r="C63" s="228" t="s">
        <v>175</v>
      </c>
      <c r="D63" s="43" t="s">
        <v>176</v>
      </c>
      <c r="E63" s="40" t="s">
        <v>73</v>
      </c>
      <c r="F63" s="40" t="s">
        <v>65</v>
      </c>
      <c r="G63" s="42" t="s">
        <v>84</v>
      </c>
      <c r="H63" s="42" t="s">
        <v>47</v>
      </c>
      <c r="I63" s="39" t="s">
        <v>48</v>
      </c>
      <c r="J63" s="39" t="s">
        <v>48</v>
      </c>
      <c r="K63" s="39" t="s">
        <v>49</v>
      </c>
      <c r="L63" s="82" t="s">
        <v>50</v>
      </c>
      <c r="M63" s="176">
        <v>77201.773204920406</v>
      </c>
      <c r="N63" s="176">
        <v>10057.438200000001</v>
      </c>
      <c r="O63" s="176">
        <v>0</v>
      </c>
      <c r="P63" s="176">
        <v>0</v>
      </c>
      <c r="Q63" s="176">
        <v>0</v>
      </c>
      <c r="R63" s="176">
        <v>0</v>
      </c>
      <c r="S63" s="176">
        <v>0</v>
      </c>
      <c r="T63" s="176">
        <v>0</v>
      </c>
      <c r="U63" s="176">
        <v>0</v>
      </c>
      <c r="V63" s="176">
        <v>0</v>
      </c>
      <c r="W63" s="176">
        <v>0</v>
      </c>
      <c r="X63" s="176">
        <v>0</v>
      </c>
      <c r="Y63" s="176">
        <v>0</v>
      </c>
      <c r="Z63" s="176">
        <v>0</v>
      </c>
      <c r="AA63" s="176">
        <v>0</v>
      </c>
      <c r="AB63" s="177">
        <f t="shared" si="0"/>
        <v>0</v>
      </c>
    </row>
    <row r="64" spans="1:28" s="22" customFormat="1" ht="30">
      <c r="A64" s="39" t="s">
        <v>103</v>
      </c>
      <c r="B64" s="39" t="s">
        <v>104</v>
      </c>
      <c r="C64" s="228" t="s">
        <v>177</v>
      </c>
      <c r="D64" s="40" t="s">
        <v>178</v>
      </c>
      <c r="E64" s="40" t="s">
        <v>44</v>
      </c>
      <c r="F64" s="40" t="s">
        <v>65</v>
      </c>
      <c r="G64" s="42" t="s">
        <v>84</v>
      </c>
      <c r="H64" s="42" t="s">
        <v>47</v>
      </c>
      <c r="I64" s="39" t="s">
        <v>48</v>
      </c>
      <c r="J64" s="39" t="s">
        <v>48</v>
      </c>
      <c r="K64" s="39" t="s">
        <v>49</v>
      </c>
      <c r="L64" s="82" t="s">
        <v>50</v>
      </c>
      <c r="M64" s="176">
        <v>1862.5896999999998</v>
      </c>
      <c r="N64" s="176">
        <v>1862.5896999999998</v>
      </c>
      <c r="O64" s="176">
        <v>0</v>
      </c>
      <c r="P64" s="176">
        <v>0</v>
      </c>
      <c r="Q64" s="176">
        <v>0</v>
      </c>
      <c r="R64" s="176">
        <v>0</v>
      </c>
      <c r="S64" s="176">
        <v>0</v>
      </c>
      <c r="T64" s="176">
        <v>0</v>
      </c>
      <c r="U64" s="176">
        <v>0</v>
      </c>
      <c r="V64" s="176">
        <v>0</v>
      </c>
      <c r="W64" s="176">
        <v>0</v>
      </c>
      <c r="X64" s="176">
        <v>0</v>
      </c>
      <c r="Y64" s="176">
        <v>0</v>
      </c>
      <c r="Z64" s="176">
        <v>0</v>
      </c>
      <c r="AA64" s="176">
        <v>0</v>
      </c>
      <c r="AB64" s="177">
        <f t="shared" si="0"/>
        <v>0</v>
      </c>
    </row>
    <row r="65" spans="1:28" s="22" customFormat="1" ht="30">
      <c r="A65" s="39" t="s">
        <v>103</v>
      </c>
      <c r="B65" s="39" t="s">
        <v>104</v>
      </c>
      <c r="C65" s="228" t="s">
        <v>179</v>
      </c>
      <c r="D65" s="40" t="s">
        <v>180</v>
      </c>
      <c r="E65" s="40" t="s">
        <v>73</v>
      </c>
      <c r="F65" s="40" t="s">
        <v>65</v>
      </c>
      <c r="G65" s="42" t="s">
        <v>92</v>
      </c>
      <c r="H65" s="42" t="s">
        <v>47</v>
      </c>
      <c r="I65" s="39" t="s">
        <v>48</v>
      </c>
      <c r="J65" s="39" t="s">
        <v>48</v>
      </c>
      <c r="K65" s="39" t="s">
        <v>49</v>
      </c>
      <c r="L65" s="82" t="s">
        <v>50</v>
      </c>
      <c r="M65" s="176">
        <v>655250.16341500473</v>
      </c>
      <c r="N65" s="176">
        <v>94707.542799999996</v>
      </c>
      <c r="O65" s="176">
        <v>0</v>
      </c>
      <c r="P65" s="176">
        <v>0</v>
      </c>
      <c r="Q65" s="176">
        <v>0</v>
      </c>
      <c r="R65" s="176">
        <v>0</v>
      </c>
      <c r="S65" s="176">
        <v>0</v>
      </c>
      <c r="T65" s="176">
        <v>0</v>
      </c>
      <c r="U65" s="176">
        <v>0</v>
      </c>
      <c r="V65" s="176">
        <v>0</v>
      </c>
      <c r="W65" s="176">
        <v>0</v>
      </c>
      <c r="X65" s="176">
        <v>0</v>
      </c>
      <c r="Y65" s="176">
        <v>0</v>
      </c>
      <c r="Z65" s="176">
        <v>0</v>
      </c>
      <c r="AA65" s="176">
        <v>0</v>
      </c>
      <c r="AB65" s="177">
        <f t="shared" si="0"/>
        <v>0</v>
      </c>
    </row>
    <row r="66" spans="1:28" s="22" customFormat="1" ht="30">
      <c r="A66" s="39" t="s">
        <v>103</v>
      </c>
      <c r="B66" s="39" t="s">
        <v>104</v>
      </c>
      <c r="C66" s="228" t="s">
        <v>181</v>
      </c>
      <c r="D66" s="40" t="s">
        <v>182</v>
      </c>
      <c r="E66" s="40" t="s">
        <v>44</v>
      </c>
      <c r="F66" s="40" t="s">
        <v>65</v>
      </c>
      <c r="G66" s="42" t="s">
        <v>92</v>
      </c>
      <c r="H66" s="42" t="s">
        <v>47</v>
      </c>
      <c r="I66" s="39" t="s">
        <v>48</v>
      </c>
      <c r="J66" s="39" t="s">
        <v>48</v>
      </c>
      <c r="K66" s="39" t="s">
        <v>49</v>
      </c>
      <c r="L66" s="82" t="s">
        <v>50</v>
      </c>
      <c r="M66" s="176">
        <v>2525.1996999999997</v>
      </c>
      <c r="N66" s="176">
        <v>2525.1996999999997</v>
      </c>
      <c r="O66" s="176">
        <v>0</v>
      </c>
      <c r="P66" s="176">
        <v>0</v>
      </c>
      <c r="Q66" s="176">
        <v>0</v>
      </c>
      <c r="R66" s="176">
        <v>0</v>
      </c>
      <c r="S66" s="176">
        <v>0</v>
      </c>
      <c r="T66" s="176">
        <v>0</v>
      </c>
      <c r="U66" s="176">
        <v>0</v>
      </c>
      <c r="V66" s="176">
        <v>0</v>
      </c>
      <c r="W66" s="176">
        <v>0</v>
      </c>
      <c r="X66" s="176">
        <v>0</v>
      </c>
      <c r="Y66" s="176">
        <v>0</v>
      </c>
      <c r="Z66" s="176">
        <v>0</v>
      </c>
      <c r="AA66" s="176">
        <v>0</v>
      </c>
      <c r="AB66" s="177">
        <f t="shared" si="0"/>
        <v>0</v>
      </c>
    </row>
    <row r="67" spans="1:28" s="22" customFormat="1" ht="30">
      <c r="A67" s="39" t="s">
        <v>103</v>
      </c>
      <c r="B67" s="39" t="s">
        <v>104</v>
      </c>
      <c r="C67" s="228" t="s">
        <v>183</v>
      </c>
      <c r="D67" s="40" t="s">
        <v>184</v>
      </c>
      <c r="E67" s="40" t="s">
        <v>73</v>
      </c>
      <c r="F67" s="40" t="s">
        <v>65</v>
      </c>
      <c r="G67" s="42" t="s">
        <v>74</v>
      </c>
      <c r="H67" s="42" t="s">
        <v>47</v>
      </c>
      <c r="I67" s="39" t="s">
        <v>48</v>
      </c>
      <c r="J67" s="39" t="s">
        <v>48</v>
      </c>
      <c r="K67" s="39" t="s">
        <v>49</v>
      </c>
      <c r="L67" s="82" t="s">
        <v>50</v>
      </c>
      <c r="M67" s="176">
        <v>485246.54429294675</v>
      </c>
      <c r="N67" s="176">
        <v>108117.4605</v>
      </c>
      <c r="O67" s="176">
        <v>0</v>
      </c>
      <c r="P67" s="176">
        <v>0</v>
      </c>
      <c r="Q67" s="176">
        <v>0</v>
      </c>
      <c r="R67" s="176">
        <v>0</v>
      </c>
      <c r="S67" s="176">
        <v>0</v>
      </c>
      <c r="T67" s="176">
        <v>0</v>
      </c>
      <c r="U67" s="176">
        <v>0</v>
      </c>
      <c r="V67" s="176">
        <v>0</v>
      </c>
      <c r="W67" s="176">
        <v>0</v>
      </c>
      <c r="X67" s="176">
        <v>0</v>
      </c>
      <c r="Y67" s="176">
        <v>0</v>
      </c>
      <c r="Z67" s="176">
        <v>0</v>
      </c>
      <c r="AA67" s="176">
        <v>0</v>
      </c>
      <c r="AB67" s="177">
        <f t="shared" si="0"/>
        <v>0</v>
      </c>
    </row>
    <row r="68" spans="1:28" s="22" customFormat="1" ht="30">
      <c r="A68" s="39" t="s">
        <v>103</v>
      </c>
      <c r="B68" s="39" t="s">
        <v>104</v>
      </c>
      <c r="C68" s="228" t="s">
        <v>185</v>
      </c>
      <c r="D68" s="40" t="s">
        <v>186</v>
      </c>
      <c r="E68" s="40" t="s">
        <v>44</v>
      </c>
      <c r="F68" s="40" t="s">
        <v>65</v>
      </c>
      <c r="G68" s="42" t="s">
        <v>74</v>
      </c>
      <c r="H68" s="42" t="s">
        <v>47</v>
      </c>
      <c r="I68" s="39" t="s">
        <v>48</v>
      </c>
      <c r="J68" s="39" t="s">
        <v>48</v>
      </c>
      <c r="K68" s="39" t="s">
        <v>49</v>
      </c>
      <c r="L68" s="82" t="s">
        <v>50</v>
      </c>
      <c r="M68" s="176">
        <v>2330.3197</v>
      </c>
      <c r="N68" s="176">
        <v>2330.3197</v>
      </c>
      <c r="O68" s="176">
        <v>0</v>
      </c>
      <c r="P68" s="176">
        <v>0</v>
      </c>
      <c r="Q68" s="176">
        <v>0</v>
      </c>
      <c r="R68" s="176">
        <v>0</v>
      </c>
      <c r="S68" s="176">
        <v>0</v>
      </c>
      <c r="T68" s="176">
        <v>0</v>
      </c>
      <c r="U68" s="176">
        <v>0</v>
      </c>
      <c r="V68" s="176">
        <v>0</v>
      </c>
      <c r="W68" s="176">
        <v>0</v>
      </c>
      <c r="X68" s="176">
        <v>0</v>
      </c>
      <c r="Y68" s="176">
        <v>0</v>
      </c>
      <c r="Z68" s="176">
        <v>0</v>
      </c>
      <c r="AA68" s="176">
        <v>0</v>
      </c>
      <c r="AB68" s="177">
        <f t="shared" si="0"/>
        <v>0</v>
      </c>
    </row>
    <row r="69" spans="1:28" s="22" customFormat="1" ht="30">
      <c r="A69" s="39" t="s">
        <v>103</v>
      </c>
      <c r="B69" s="39" t="s">
        <v>104</v>
      </c>
      <c r="C69" s="228" t="s">
        <v>187</v>
      </c>
      <c r="D69" s="40" t="s">
        <v>188</v>
      </c>
      <c r="E69" s="40" t="s">
        <v>73</v>
      </c>
      <c r="F69" s="40" t="s">
        <v>65</v>
      </c>
      <c r="G69" s="42" t="s">
        <v>88</v>
      </c>
      <c r="H69" s="42" t="s">
        <v>47</v>
      </c>
      <c r="I69" s="39" t="s">
        <v>48</v>
      </c>
      <c r="J69" s="39" t="s">
        <v>48</v>
      </c>
      <c r="K69" s="39" t="s">
        <v>49</v>
      </c>
      <c r="L69" s="82" t="s">
        <v>50</v>
      </c>
      <c r="M69" s="176">
        <v>157545.54041750834</v>
      </c>
      <c r="N69" s="176">
        <v>48209.376900000003</v>
      </c>
      <c r="O69" s="176">
        <v>0</v>
      </c>
      <c r="P69" s="176">
        <v>0</v>
      </c>
      <c r="Q69" s="176">
        <v>0</v>
      </c>
      <c r="R69" s="176">
        <v>0</v>
      </c>
      <c r="S69" s="176">
        <v>0</v>
      </c>
      <c r="T69" s="176">
        <v>401952.74560000002</v>
      </c>
      <c r="U69" s="176">
        <v>0</v>
      </c>
      <c r="V69" s="176">
        <v>0</v>
      </c>
      <c r="W69" s="176">
        <v>0</v>
      </c>
      <c r="X69" s="176">
        <v>0</v>
      </c>
      <c r="Y69" s="176">
        <v>0</v>
      </c>
      <c r="Z69" s="176">
        <v>0</v>
      </c>
      <c r="AA69" s="176">
        <v>0</v>
      </c>
      <c r="AB69" s="177">
        <f t="shared" si="0"/>
        <v>401952.74560000002</v>
      </c>
    </row>
    <row r="70" spans="1:28" s="22" customFormat="1" ht="30">
      <c r="A70" s="39" t="s">
        <v>103</v>
      </c>
      <c r="B70" s="39" t="s">
        <v>104</v>
      </c>
      <c r="C70" s="228" t="s">
        <v>189</v>
      </c>
      <c r="D70" s="40" t="s">
        <v>190</v>
      </c>
      <c r="E70" s="40" t="s">
        <v>44</v>
      </c>
      <c r="F70" s="40" t="s">
        <v>65</v>
      </c>
      <c r="G70" s="42" t="s">
        <v>88</v>
      </c>
      <c r="H70" s="42" t="s">
        <v>47</v>
      </c>
      <c r="I70" s="39" t="s">
        <v>48</v>
      </c>
      <c r="J70" s="39" t="s">
        <v>48</v>
      </c>
      <c r="K70" s="39" t="s">
        <v>49</v>
      </c>
      <c r="L70" s="82" t="s">
        <v>50</v>
      </c>
      <c r="M70" s="176">
        <v>1954.6796999999997</v>
      </c>
      <c r="N70" s="176">
        <v>1954.6796999999997</v>
      </c>
      <c r="O70" s="176">
        <v>0</v>
      </c>
      <c r="P70" s="176">
        <v>0</v>
      </c>
      <c r="Q70" s="176">
        <v>0</v>
      </c>
      <c r="R70" s="176">
        <v>46.710000000000015</v>
      </c>
      <c r="S70" s="176">
        <v>0</v>
      </c>
      <c r="T70" s="176">
        <v>0</v>
      </c>
      <c r="U70" s="176">
        <v>0</v>
      </c>
      <c r="V70" s="176">
        <v>0</v>
      </c>
      <c r="W70" s="176">
        <v>0</v>
      </c>
      <c r="X70" s="176">
        <v>0</v>
      </c>
      <c r="Y70" s="176">
        <v>0</v>
      </c>
      <c r="Z70" s="176">
        <v>0</v>
      </c>
      <c r="AA70" s="176">
        <v>0</v>
      </c>
      <c r="AB70" s="177">
        <f t="shared" si="0"/>
        <v>46.710000000000015</v>
      </c>
    </row>
    <row r="71" spans="1:28" s="22" customFormat="1" ht="30">
      <c r="A71" s="39" t="s">
        <v>103</v>
      </c>
      <c r="B71" s="39" t="s">
        <v>104</v>
      </c>
      <c r="C71" s="228" t="s">
        <v>191</v>
      </c>
      <c r="D71" s="40" t="s">
        <v>192</v>
      </c>
      <c r="E71" s="40" t="s">
        <v>73</v>
      </c>
      <c r="F71" s="40" t="s">
        <v>65</v>
      </c>
      <c r="G71" s="42" t="s">
        <v>46</v>
      </c>
      <c r="H71" s="42" t="s">
        <v>47</v>
      </c>
      <c r="I71" s="39" t="s">
        <v>48</v>
      </c>
      <c r="J71" s="39" t="s">
        <v>48</v>
      </c>
      <c r="K71" s="39" t="s">
        <v>49</v>
      </c>
      <c r="L71" s="82" t="s">
        <v>50</v>
      </c>
      <c r="M71" s="176">
        <v>202708.52683240571</v>
      </c>
      <c r="N71" s="176">
        <v>49478.044699999999</v>
      </c>
      <c r="O71" s="176">
        <v>0</v>
      </c>
      <c r="P71" s="176">
        <v>0</v>
      </c>
      <c r="Q71" s="176">
        <v>0</v>
      </c>
      <c r="R71" s="176">
        <v>0</v>
      </c>
      <c r="S71" s="176">
        <v>0</v>
      </c>
      <c r="T71" s="176">
        <v>0</v>
      </c>
      <c r="U71" s="176">
        <v>0</v>
      </c>
      <c r="V71" s="176">
        <v>0</v>
      </c>
      <c r="W71" s="176">
        <v>0</v>
      </c>
      <c r="X71" s="176">
        <v>0</v>
      </c>
      <c r="Y71" s="176">
        <v>0</v>
      </c>
      <c r="Z71" s="176">
        <v>0</v>
      </c>
      <c r="AA71" s="176">
        <v>0</v>
      </c>
      <c r="AB71" s="177">
        <f t="shared" ref="AB71:AB119" si="1">SUM(O71:Z71)</f>
        <v>0</v>
      </c>
    </row>
    <row r="72" spans="1:28" s="22" customFormat="1" ht="30">
      <c r="A72" s="39" t="s">
        <v>103</v>
      </c>
      <c r="B72" s="39" t="s">
        <v>104</v>
      </c>
      <c r="C72" s="228" t="s">
        <v>193</v>
      </c>
      <c r="D72" s="40" t="s">
        <v>194</v>
      </c>
      <c r="E72" s="40" t="s">
        <v>44</v>
      </c>
      <c r="F72" s="40" t="s">
        <v>65</v>
      </c>
      <c r="G72" s="42" t="s">
        <v>46</v>
      </c>
      <c r="H72" s="42" t="s">
        <v>47</v>
      </c>
      <c r="I72" s="39" t="s">
        <v>48</v>
      </c>
      <c r="J72" s="39" t="s">
        <v>48</v>
      </c>
      <c r="K72" s="39" t="s">
        <v>49</v>
      </c>
      <c r="L72" s="82" t="s">
        <v>50</v>
      </c>
      <c r="M72" s="176">
        <v>2006.4496999999997</v>
      </c>
      <c r="N72" s="176">
        <v>2006.4496999999997</v>
      </c>
      <c r="O72" s="176">
        <v>0</v>
      </c>
      <c r="P72" s="176">
        <v>0</v>
      </c>
      <c r="Q72" s="176">
        <v>0</v>
      </c>
      <c r="R72" s="176">
        <v>0</v>
      </c>
      <c r="S72" s="176">
        <v>0</v>
      </c>
      <c r="T72" s="176">
        <v>0</v>
      </c>
      <c r="U72" s="176">
        <v>0</v>
      </c>
      <c r="V72" s="176">
        <v>0</v>
      </c>
      <c r="W72" s="176">
        <v>0</v>
      </c>
      <c r="X72" s="176">
        <v>0</v>
      </c>
      <c r="Y72" s="176">
        <v>0</v>
      </c>
      <c r="Z72" s="176">
        <v>0</v>
      </c>
      <c r="AA72" s="176">
        <v>0</v>
      </c>
      <c r="AB72" s="177">
        <f t="shared" si="1"/>
        <v>0</v>
      </c>
    </row>
    <row r="73" spans="1:28" s="22" customFormat="1" ht="30">
      <c r="A73" s="39" t="s">
        <v>103</v>
      </c>
      <c r="B73" s="39" t="s">
        <v>104</v>
      </c>
      <c r="C73" s="228" t="s">
        <v>195</v>
      </c>
      <c r="D73" s="40" t="s">
        <v>196</v>
      </c>
      <c r="E73" s="40" t="s">
        <v>73</v>
      </c>
      <c r="F73" s="40" t="s">
        <v>65</v>
      </c>
      <c r="G73" s="42" t="s">
        <v>84</v>
      </c>
      <c r="H73" s="42" t="s">
        <v>47</v>
      </c>
      <c r="I73" s="39" t="s">
        <v>48</v>
      </c>
      <c r="J73" s="39" t="s">
        <v>48</v>
      </c>
      <c r="K73" s="39" t="s">
        <v>49</v>
      </c>
      <c r="L73" s="82" t="s">
        <v>50</v>
      </c>
      <c r="M73" s="176">
        <v>352902.80282742699</v>
      </c>
      <c r="N73" s="176">
        <v>34254.031000000003</v>
      </c>
      <c r="O73" s="176">
        <v>0</v>
      </c>
      <c r="P73" s="176">
        <v>0</v>
      </c>
      <c r="Q73" s="176">
        <v>0</v>
      </c>
      <c r="R73" s="176">
        <v>0</v>
      </c>
      <c r="S73" s="176">
        <v>0</v>
      </c>
      <c r="T73" s="176">
        <v>0</v>
      </c>
      <c r="U73" s="176">
        <v>0</v>
      </c>
      <c r="V73" s="176">
        <v>0</v>
      </c>
      <c r="W73" s="176">
        <v>0</v>
      </c>
      <c r="X73" s="176">
        <v>0</v>
      </c>
      <c r="Y73" s="176">
        <v>0</v>
      </c>
      <c r="Z73" s="176">
        <v>0</v>
      </c>
      <c r="AA73" s="176">
        <v>0</v>
      </c>
      <c r="AB73" s="177">
        <f t="shared" si="1"/>
        <v>0</v>
      </c>
    </row>
    <row r="74" spans="1:28" s="22" customFormat="1" ht="30">
      <c r="A74" s="39" t="s">
        <v>103</v>
      </c>
      <c r="B74" s="39" t="s">
        <v>104</v>
      </c>
      <c r="C74" s="228" t="s">
        <v>197</v>
      </c>
      <c r="D74" s="40" t="s">
        <v>198</v>
      </c>
      <c r="E74" s="40" t="s">
        <v>44</v>
      </c>
      <c r="F74" s="40" t="s">
        <v>65</v>
      </c>
      <c r="G74" s="42" t="s">
        <v>84</v>
      </c>
      <c r="H74" s="42" t="s">
        <v>47</v>
      </c>
      <c r="I74" s="39" t="s">
        <v>48</v>
      </c>
      <c r="J74" s="39" t="s">
        <v>48</v>
      </c>
      <c r="K74" s="39" t="s">
        <v>49</v>
      </c>
      <c r="L74" s="82" t="s">
        <v>50</v>
      </c>
      <c r="M74" s="176">
        <v>2178.6196999999997</v>
      </c>
      <c r="N74" s="176">
        <v>2178.6196999999997</v>
      </c>
      <c r="O74" s="176">
        <v>0</v>
      </c>
      <c r="P74" s="176">
        <v>0</v>
      </c>
      <c r="Q74" s="176">
        <v>0</v>
      </c>
      <c r="R74" s="176">
        <v>0</v>
      </c>
      <c r="S74" s="176">
        <v>0</v>
      </c>
      <c r="T74" s="176">
        <v>0</v>
      </c>
      <c r="U74" s="176">
        <v>0</v>
      </c>
      <c r="V74" s="176">
        <v>0</v>
      </c>
      <c r="W74" s="176">
        <v>0</v>
      </c>
      <c r="X74" s="176">
        <v>0</v>
      </c>
      <c r="Y74" s="176">
        <v>0</v>
      </c>
      <c r="Z74" s="176">
        <v>0</v>
      </c>
      <c r="AA74" s="176">
        <v>0</v>
      </c>
      <c r="AB74" s="177">
        <f t="shared" si="1"/>
        <v>0</v>
      </c>
    </row>
    <row r="75" spans="1:28" s="22" customFormat="1" ht="30">
      <c r="A75" s="39" t="s">
        <v>103</v>
      </c>
      <c r="B75" s="39" t="s">
        <v>104</v>
      </c>
      <c r="C75" s="228" t="s">
        <v>199</v>
      </c>
      <c r="D75" s="40" t="s">
        <v>200</v>
      </c>
      <c r="E75" s="40" t="s">
        <v>73</v>
      </c>
      <c r="F75" s="40" t="s">
        <v>65</v>
      </c>
      <c r="G75" s="42" t="s">
        <v>92</v>
      </c>
      <c r="H75" s="42" t="s">
        <v>47</v>
      </c>
      <c r="I75" s="39" t="s">
        <v>48</v>
      </c>
      <c r="J75" s="39" t="s">
        <v>48</v>
      </c>
      <c r="K75" s="39" t="s">
        <v>49</v>
      </c>
      <c r="L75" s="82" t="s">
        <v>50</v>
      </c>
      <c r="M75" s="176">
        <v>79603.216716913215</v>
      </c>
      <c r="N75" s="176">
        <v>17761.349399999999</v>
      </c>
      <c r="O75" s="176">
        <v>0</v>
      </c>
      <c r="P75" s="176">
        <v>0</v>
      </c>
      <c r="Q75" s="176">
        <v>0</v>
      </c>
      <c r="R75" s="176">
        <v>0</v>
      </c>
      <c r="S75" s="176">
        <v>0</v>
      </c>
      <c r="T75" s="176">
        <v>0</v>
      </c>
      <c r="U75" s="176">
        <v>0</v>
      </c>
      <c r="V75" s="176">
        <v>0</v>
      </c>
      <c r="W75" s="176">
        <v>0</v>
      </c>
      <c r="X75" s="176">
        <v>0</v>
      </c>
      <c r="Y75" s="176">
        <v>0</v>
      </c>
      <c r="Z75" s="176">
        <v>0</v>
      </c>
      <c r="AA75" s="176">
        <v>0</v>
      </c>
      <c r="AB75" s="177">
        <f t="shared" si="1"/>
        <v>0</v>
      </c>
    </row>
    <row r="76" spans="1:28" s="22" customFormat="1" ht="30">
      <c r="A76" s="39" t="s">
        <v>103</v>
      </c>
      <c r="B76" s="39" t="s">
        <v>104</v>
      </c>
      <c r="C76" s="228" t="s">
        <v>201</v>
      </c>
      <c r="D76" s="40" t="s">
        <v>202</v>
      </c>
      <c r="E76" s="40" t="s">
        <v>44</v>
      </c>
      <c r="F76" s="40" t="s">
        <v>65</v>
      </c>
      <c r="G76" s="42" t="s">
        <v>92</v>
      </c>
      <c r="H76" s="42" t="s">
        <v>47</v>
      </c>
      <c r="I76" s="39" t="s">
        <v>48</v>
      </c>
      <c r="J76" s="39" t="s">
        <v>48</v>
      </c>
      <c r="K76" s="39" t="s">
        <v>49</v>
      </c>
      <c r="L76" s="82" t="s">
        <v>50</v>
      </c>
      <c r="M76" s="176">
        <v>1865.3396999999998</v>
      </c>
      <c r="N76" s="176">
        <v>1865.3396999999998</v>
      </c>
      <c r="O76" s="176">
        <v>0</v>
      </c>
      <c r="P76" s="176">
        <v>0</v>
      </c>
      <c r="Q76" s="176">
        <v>0</v>
      </c>
      <c r="R76" s="176">
        <v>0</v>
      </c>
      <c r="S76" s="176">
        <v>0</v>
      </c>
      <c r="T76" s="176">
        <v>0</v>
      </c>
      <c r="U76" s="176">
        <v>0</v>
      </c>
      <c r="V76" s="176">
        <v>0</v>
      </c>
      <c r="W76" s="176">
        <v>0</v>
      </c>
      <c r="X76" s="176">
        <v>0</v>
      </c>
      <c r="Y76" s="176">
        <v>0</v>
      </c>
      <c r="Z76" s="176">
        <v>0</v>
      </c>
      <c r="AA76" s="176">
        <v>0</v>
      </c>
      <c r="AB76" s="177">
        <f t="shared" si="1"/>
        <v>0</v>
      </c>
    </row>
    <row r="77" spans="1:28" s="22" customFormat="1" ht="30">
      <c r="A77" s="39" t="s">
        <v>103</v>
      </c>
      <c r="B77" s="39" t="s">
        <v>104</v>
      </c>
      <c r="C77" s="228" t="s">
        <v>203</v>
      </c>
      <c r="D77" s="40" t="s">
        <v>204</v>
      </c>
      <c r="E77" s="40" t="s">
        <v>73</v>
      </c>
      <c r="F77" s="40" t="s">
        <v>65</v>
      </c>
      <c r="G77" s="42" t="s">
        <v>74</v>
      </c>
      <c r="H77" s="42" t="s">
        <v>47</v>
      </c>
      <c r="I77" s="39" t="s">
        <v>48</v>
      </c>
      <c r="J77" s="39" t="s">
        <v>48</v>
      </c>
      <c r="K77" s="39" t="s">
        <v>49</v>
      </c>
      <c r="L77" s="82" t="s">
        <v>50</v>
      </c>
      <c r="M77" s="176">
        <v>355384.29649151501</v>
      </c>
      <c r="N77" s="176">
        <v>79926.0723</v>
      </c>
      <c r="O77" s="176">
        <v>0</v>
      </c>
      <c r="P77" s="176">
        <v>0</v>
      </c>
      <c r="Q77" s="176">
        <v>0</v>
      </c>
      <c r="R77" s="176">
        <v>0</v>
      </c>
      <c r="S77" s="176">
        <v>0</v>
      </c>
      <c r="T77" s="176">
        <v>0</v>
      </c>
      <c r="U77" s="176">
        <v>0</v>
      </c>
      <c r="V77" s="176">
        <v>0</v>
      </c>
      <c r="W77" s="176">
        <v>0</v>
      </c>
      <c r="X77" s="176">
        <v>0</v>
      </c>
      <c r="Y77" s="176">
        <v>0</v>
      </c>
      <c r="Z77" s="176">
        <v>0</v>
      </c>
      <c r="AA77" s="176">
        <v>0</v>
      </c>
      <c r="AB77" s="177">
        <f t="shared" si="1"/>
        <v>0</v>
      </c>
    </row>
    <row r="78" spans="1:28" s="22" customFormat="1" ht="30">
      <c r="A78" s="39" t="s">
        <v>103</v>
      </c>
      <c r="B78" s="39" t="s">
        <v>104</v>
      </c>
      <c r="C78" s="228" t="s">
        <v>205</v>
      </c>
      <c r="D78" s="40" t="s">
        <v>206</v>
      </c>
      <c r="E78" s="40" t="s">
        <v>44</v>
      </c>
      <c r="F78" s="40" t="s">
        <v>65</v>
      </c>
      <c r="G78" s="42" t="s">
        <v>74</v>
      </c>
      <c r="H78" s="42" t="s">
        <v>47</v>
      </c>
      <c r="I78" s="39" t="s">
        <v>48</v>
      </c>
      <c r="J78" s="39" t="s">
        <v>48</v>
      </c>
      <c r="K78" s="39" t="s">
        <v>49</v>
      </c>
      <c r="L78" s="82" t="s">
        <v>50</v>
      </c>
      <c r="M78" s="176">
        <v>2181.4596999999999</v>
      </c>
      <c r="N78" s="176">
        <v>2181.4596999999999</v>
      </c>
      <c r="O78" s="176">
        <v>0</v>
      </c>
      <c r="P78" s="176">
        <v>0</v>
      </c>
      <c r="Q78" s="176">
        <v>0</v>
      </c>
      <c r="R78" s="176">
        <v>9.32</v>
      </c>
      <c r="S78" s="176">
        <v>0</v>
      </c>
      <c r="T78" s="176">
        <v>0</v>
      </c>
      <c r="U78" s="176">
        <v>0</v>
      </c>
      <c r="V78" s="176">
        <v>0</v>
      </c>
      <c r="W78" s="176">
        <v>0</v>
      </c>
      <c r="X78" s="176">
        <v>0</v>
      </c>
      <c r="Y78" s="176">
        <v>0</v>
      </c>
      <c r="Z78" s="176">
        <v>0</v>
      </c>
      <c r="AA78" s="176">
        <v>0</v>
      </c>
      <c r="AB78" s="177">
        <f t="shared" si="1"/>
        <v>9.32</v>
      </c>
    </row>
    <row r="79" spans="1:28" s="22" customFormat="1" ht="30">
      <c r="A79" s="39" t="s">
        <v>103</v>
      </c>
      <c r="B79" s="39" t="s">
        <v>104</v>
      </c>
      <c r="C79" s="228" t="s">
        <v>207</v>
      </c>
      <c r="D79" s="40" t="s">
        <v>208</v>
      </c>
      <c r="E79" s="40" t="s">
        <v>73</v>
      </c>
      <c r="F79" s="40" t="s">
        <v>65</v>
      </c>
      <c r="G79" s="42" t="s">
        <v>74</v>
      </c>
      <c r="H79" s="42" t="s">
        <v>47</v>
      </c>
      <c r="I79" s="39" t="s">
        <v>48</v>
      </c>
      <c r="J79" s="39" t="s">
        <v>48</v>
      </c>
      <c r="K79" s="39" t="s">
        <v>49</v>
      </c>
      <c r="L79" s="82" t="s">
        <v>50</v>
      </c>
      <c r="M79" s="176">
        <v>1269384.8440000007</v>
      </c>
      <c r="N79" s="176">
        <v>29015.440999999999</v>
      </c>
      <c r="O79" s="176">
        <v>0</v>
      </c>
      <c r="P79" s="176">
        <v>0</v>
      </c>
      <c r="Q79" s="176">
        <v>0</v>
      </c>
      <c r="R79" s="176">
        <v>0</v>
      </c>
      <c r="S79" s="176">
        <v>0</v>
      </c>
      <c r="T79" s="176">
        <v>1157788.632</v>
      </c>
      <c r="U79" s="176">
        <v>0</v>
      </c>
      <c r="V79" s="176">
        <v>0</v>
      </c>
      <c r="W79" s="176">
        <v>0</v>
      </c>
      <c r="X79" s="176">
        <v>0</v>
      </c>
      <c r="Y79" s="176">
        <v>0</v>
      </c>
      <c r="Z79" s="176">
        <v>0</v>
      </c>
      <c r="AA79" s="176">
        <v>0</v>
      </c>
      <c r="AB79" s="177">
        <f t="shared" si="1"/>
        <v>1157788.632</v>
      </c>
    </row>
    <row r="80" spans="1:28" s="22" customFormat="1" ht="30">
      <c r="A80" s="39" t="s">
        <v>103</v>
      </c>
      <c r="B80" s="39" t="s">
        <v>104</v>
      </c>
      <c r="C80" s="228" t="s">
        <v>209</v>
      </c>
      <c r="D80" s="40" t="s">
        <v>210</v>
      </c>
      <c r="E80" s="40" t="s">
        <v>44</v>
      </c>
      <c r="F80" s="40" t="s">
        <v>65</v>
      </c>
      <c r="G80" s="42" t="s">
        <v>74</v>
      </c>
      <c r="H80" s="42" t="s">
        <v>47</v>
      </c>
      <c r="I80" s="39" t="s">
        <v>48</v>
      </c>
      <c r="J80" s="39" t="s">
        <v>48</v>
      </c>
      <c r="K80" s="39" t="s">
        <v>49</v>
      </c>
      <c r="L80" s="82" t="s">
        <v>50</v>
      </c>
      <c r="M80" s="176">
        <v>3229.1696999999995</v>
      </c>
      <c r="N80" s="176">
        <v>3229.1696999999995</v>
      </c>
      <c r="O80" s="176">
        <v>0</v>
      </c>
      <c r="P80" s="176">
        <v>0</v>
      </c>
      <c r="Q80" s="176">
        <v>0</v>
      </c>
      <c r="R80" s="176">
        <v>46.71</v>
      </c>
      <c r="S80" s="176">
        <v>0</v>
      </c>
      <c r="T80" s="176">
        <v>0</v>
      </c>
      <c r="U80" s="176">
        <v>0</v>
      </c>
      <c r="V80" s="176">
        <v>0</v>
      </c>
      <c r="W80" s="176">
        <v>0</v>
      </c>
      <c r="X80" s="176">
        <v>0</v>
      </c>
      <c r="Y80" s="176">
        <v>0</v>
      </c>
      <c r="Z80" s="176">
        <v>0</v>
      </c>
      <c r="AA80" s="176">
        <v>0</v>
      </c>
      <c r="AB80" s="177">
        <f t="shared" si="1"/>
        <v>46.71</v>
      </c>
    </row>
    <row r="81" spans="1:28" s="22" customFormat="1" ht="30">
      <c r="A81" s="39" t="s">
        <v>103</v>
      </c>
      <c r="B81" s="39" t="s">
        <v>104</v>
      </c>
      <c r="C81" s="228" t="s">
        <v>211</v>
      </c>
      <c r="D81" s="40" t="s">
        <v>212</v>
      </c>
      <c r="E81" s="40" t="s">
        <v>73</v>
      </c>
      <c r="F81" s="40" t="s">
        <v>65</v>
      </c>
      <c r="G81" s="42" t="s">
        <v>74</v>
      </c>
      <c r="H81" s="42" t="s">
        <v>47</v>
      </c>
      <c r="I81" s="39" t="s">
        <v>48</v>
      </c>
      <c r="J81" s="39" t="s">
        <v>48</v>
      </c>
      <c r="K81" s="39" t="s">
        <v>49</v>
      </c>
      <c r="L81" s="82" t="s">
        <v>50</v>
      </c>
      <c r="M81" s="176">
        <v>0</v>
      </c>
      <c r="N81" s="176">
        <v>0</v>
      </c>
      <c r="O81" s="176">
        <v>0</v>
      </c>
      <c r="P81" s="176">
        <v>0</v>
      </c>
      <c r="Q81" s="176">
        <v>0</v>
      </c>
      <c r="R81" s="176">
        <v>0</v>
      </c>
      <c r="S81" s="176">
        <v>0</v>
      </c>
      <c r="T81" s="176">
        <v>0</v>
      </c>
      <c r="U81" s="176">
        <v>0</v>
      </c>
      <c r="V81" s="176">
        <v>0</v>
      </c>
      <c r="W81" s="176">
        <v>0</v>
      </c>
      <c r="X81" s="176">
        <v>0</v>
      </c>
      <c r="Y81" s="176">
        <v>0</v>
      </c>
      <c r="Z81" s="176">
        <v>0</v>
      </c>
      <c r="AA81" s="176">
        <v>0</v>
      </c>
      <c r="AB81" s="177">
        <f t="shared" si="1"/>
        <v>0</v>
      </c>
    </row>
    <row r="82" spans="1:28" s="22" customFormat="1" ht="30">
      <c r="A82" s="39" t="s">
        <v>103</v>
      </c>
      <c r="B82" s="39" t="s">
        <v>104</v>
      </c>
      <c r="C82" s="228" t="s">
        <v>213</v>
      </c>
      <c r="D82" s="40" t="s">
        <v>214</v>
      </c>
      <c r="E82" s="40" t="s">
        <v>44</v>
      </c>
      <c r="F82" s="40" t="s">
        <v>65</v>
      </c>
      <c r="G82" s="42" t="s">
        <v>74</v>
      </c>
      <c r="H82" s="42" t="s">
        <v>47</v>
      </c>
      <c r="I82" s="39" t="s">
        <v>48</v>
      </c>
      <c r="J82" s="39" t="s">
        <v>48</v>
      </c>
      <c r="K82" s="39" t="s">
        <v>49</v>
      </c>
      <c r="L82" s="82" t="s">
        <v>50</v>
      </c>
      <c r="M82" s="176">
        <v>0</v>
      </c>
      <c r="N82" s="176">
        <v>0</v>
      </c>
      <c r="O82" s="176">
        <v>0</v>
      </c>
      <c r="P82" s="176">
        <v>0</v>
      </c>
      <c r="Q82" s="176">
        <v>0</v>
      </c>
      <c r="R82" s="176">
        <v>0</v>
      </c>
      <c r="S82" s="176">
        <v>0</v>
      </c>
      <c r="T82" s="176">
        <v>0</v>
      </c>
      <c r="U82" s="176">
        <v>0</v>
      </c>
      <c r="V82" s="176">
        <v>0</v>
      </c>
      <c r="W82" s="176">
        <v>0</v>
      </c>
      <c r="X82" s="176">
        <v>0</v>
      </c>
      <c r="Y82" s="176">
        <v>0</v>
      </c>
      <c r="Z82" s="176">
        <v>0</v>
      </c>
      <c r="AA82" s="176">
        <v>0</v>
      </c>
      <c r="AB82" s="177">
        <f t="shared" si="1"/>
        <v>0</v>
      </c>
    </row>
    <row r="83" spans="1:28" s="22" customFormat="1">
      <c r="A83" s="39" t="s">
        <v>40</v>
      </c>
      <c r="B83" s="39" t="s">
        <v>41</v>
      </c>
      <c r="C83" s="228" t="s">
        <v>215</v>
      </c>
      <c r="D83" s="40" t="s">
        <v>216</v>
      </c>
      <c r="E83" s="40" t="s">
        <v>73</v>
      </c>
      <c r="F83" s="40" t="s">
        <v>45</v>
      </c>
      <c r="G83" s="42" t="s">
        <v>46</v>
      </c>
      <c r="H83" s="42" t="s">
        <v>54</v>
      </c>
      <c r="I83" s="39"/>
      <c r="J83" s="39"/>
      <c r="K83" s="39" t="s">
        <v>49</v>
      </c>
      <c r="L83" s="82" t="s">
        <v>50</v>
      </c>
      <c r="M83" s="176">
        <v>486466.62</v>
      </c>
      <c r="N83" s="176">
        <v>34806.959999999999</v>
      </c>
      <c r="O83" s="176">
        <v>0</v>
      </c>
      <c r="P83" s="176">
        <v>57660.01</v>
      </c>
      <c r="Q83" s="176">
        <v>0</v>
      </c>
      <c r="R83" s="176">
        <v>0</v>
      </c>
      <c r="S83" s="176">
        <v>0</v>
      </c>
      <c r="T83" s="176">
        <v>249333.43</v>
      </c>
      <c r="U83" s="176">
        <v>0</v>
      </c>
      <c r="V83" s="176">
        <v>290900</v>
      </c>
      <c r="W83" s="176">
        <v>0</v>
      </c>
      <c r="X83" s="176">
        <v>38440.01</v>
      </c>
      <c r="Y83" s="176">
        <v>0</v>
      </c>
      <c r="Z83" s="176">
        <v>0</v>
      </c>
      <c r="AA83" s="176">
        <v>0</v>
      </c>
      <c r="AB83" s="177">
        <f t="shared" si="1"/>
        <v>636333.44999999995</v>
      </c>
    </row>
    <row r="84" spans="1:28" s="22" customFormat="1">
      <c r="A84" s="39" t="s">
        <v>40</v>
      </c>
      <c r="B84" s="39" t="s">
        <v>41</v>
      </c>
      <c r="C84" s="228" t="s">
        <v>215</v>
      </c>
      <c r="D84" s="40" t="s">
        <v>217</v>
      </c>
      <c r="E84" s="40" t="s">
        <v>44</v>
      </c>
      <c r="F84" s="40" t="s">
        <v>45</v>
      </c>
      <c r="G84" s="42" t="s">
        <v>46</v>
      </c>
      <c r="H84" s="42" t="s">
        <v>54</v>
      </c>
      <c r="I84" s="39"/>
      <c r="J84" s="39"/>
      <c r="K84" s="39" t="s">
        <v>49</v>
      </c>
      <c r="L84" s="82" t="s">
        <v>50</v>
      </c>
      <c r="M84" s="176">
        <v>262967.73200000002</v>
      </c>
      <c r="N84" s="176">
        <v>166911.85140000001</v>
      </c>
      <c r="O84" s="176">
        <v>0</v>
      </c>
      <c r="P84" s="176">
        <v>0</v>
      </c>
      <c r="Q84" s="176">
        <v>0</v>
      </c>
      <c r="R84" s="176">
        <v>56494.419999999969</v>
      </c>
      <c r="S84" s="176">
        <v>0</v>
      </c>
      <c r="T84" s="176">
        <v>9339.6999999999989</v>
      </c>
      <c r="U84" s="176">
        <v>0</v>
      </c>
      <c r="V84" s="176">
        <v>0</v>
      </c>
      <c r="W84" s="176">
        <v>0</v>
      </c>
      <c r="X84" s="176">
        <v>0</v>
      </c>
      <c r="Y84" s="176">
        <v>0</v>
      </c>
      <c r="Z84" s="176">
        <v>0</v>
      </c>
      <c r="AA84" s="176">
        <v>0</v>
      </c>
      <c r="AB84" s="177">
        <f t="shared" si="1"/>
        <v>65834.119999999966</v>
      </c>
    </row>
    <row r="85" spans="1:28" s="22" customFormat="1">
      <c r="A85" s="39" t="s">
        <v>40</v>
      </c>
      <c r="B85" s="39" t="s">
        <v>41</v>
      </c>
      <c r="C85" s="228" t="s">
        <v>218</v>
      </c>
      <c r="D85" s="40" t="s">
        <v>219</v>
      </c>
      <c r="E85" s="40" t="s">
        <v>73</v>
      </c>
      <c r="F85" s="40" t="s">
        <v>45</v>
      </c>
      <c r="G85" s="42" t="s">
        <v>46</v>
      </c>
      <c r="H85" s="42" t="s">
        <v>54</v>
      </c>
      <c r="I85" s="39"/>
      <c r="J85" s="39"/>
      <c r="K85" s="39" t="s">
        <v>49</v>
      </c>
      <c r="L85" s="82" t="s">
        <v>50</v>
      </c>
      <c r="M85" s="176">
        <v>1786313.43</v>
      </c>
      <c r="N85" s="176">
        <v>135198.57999999999</v>
      </c>
      <c r="O85" s="176">
        <v>0</v>
      </c>
      <c r="P85" s="176">
        <v>67900.11</v>
      </c>
      <c r="Q85" s="176">
        <v>0</v>
      </c>
      <c r="R85" s="176">
        <v>0</v>
      </c>
      <c r="S85" s="176">
        <v>0</v>
      </c>
      <c r="T85" s="176">
        <v>221637.49000000005</v>
      </c>
      <c r="U85" s="176">
        <v>0</v>
      </c>
      <c r="V85" s="176">
        <v>107212.37</v>
      </c>
      <c r="W85" s="176">
        <v>0</v>
      </c>
      <c r="X85" s="176">
        <v>80607.33</v>
      </c>
      <c r="Y85" s="176">
        <v>0</v>
      </c>
      <c r="Z85" s="176">
        <v>0</v>
      </c>
      <c r="AA85" s="176">
        <v>0</v>
      </c>
      <c r="AB85" s="177">
        <f t="shared" si="1"/>
        <v>477357.30000000005</v>
      </c>
    </row>
    <row r="86" spans="1:28" s="22" customFormat="1" ht="30">
      <c r="A86" s="39" t="s">
        <v>40</v>
      </c>
      <c r="B86" s="39" t="s">
        <v>41</v>
      </c>
      <c r="C86" s="228" t="s">
        <v>218</v>
      </c>
      <c r="D86" s="40" t="s">
        <v>220</v>
      </c>
      <c r="E86" s="40" t="s">
        <v>44</v>
      </c>
      <c r="F86" s="40" t="s">
        <v>45</v>
      </c>
      <c r="G86" s="42" t="s">
        <v>46</v>
      </c>
      <c r="H86" s="42" t="s">
        <v>54</v>
      </c>
      <c r="I86" s="39"/>
      <c r="J86" s="39"/>
      <c r="K86" s="39" t="s">
        <v>49</v>
      </c>
      <c r="L86" s="82" t="s">
        <v>50</v>
      </c>
      <c r="M86" s="176">
        <v>314610.25059999997</v>
      </c>
      <c r="N86" s="176">
        <v>169294.88869999998</v>
      </c>
      <c r="O86" s="176">
        <v>0</v>
      </c>
      <c r="P86" s="176">
        <v>0</v>
      </c>
      <c r="Q86" s="176">
        <v>0</v>
      </c>
      <c r="R86" s="176">
        <v>82474.740000000005</v>
      </c>
      <c r="S86" s="176">
        <v>0</v>
      </c>
      <c r="T86" s="176">
        <v>63273.899999999994</v>
      </c>
      <c r="U86" s="176">
        <v>0</v>
      </c>
      <c r="V86" s="176">
        <v>0</v>
      </c>
      <c r="W86" s="176">
        <v>0</v>
      </c>
      <c r="X86" s="176">
        <v>0</v>
      </c>
      <c r="Y86" s="176">
        <v>0</v>
      </c>
      <c r="Z86" s="176">
        <v>0</v>
      </c>
      <c r="AA86" s="176">
        <v>0</v>
      </c>
      <c r="AB86" s="177">
        <f t="shared" si="1"/>
        <v>145748.64000000001</v>
      </c>
    </row>
    <row r="87" spans="1:28" s="22" customFormat="1" ht="30">
      <c r="A87" s="39" t="s">
        <v>40</v>
      </c>
      <c r="B87" s="39" t="s">
        <v>41</v>
      </c>
      <c r="C87" s="228" t="s">
        <v>221</v>
      </c>
      <c r="D87" s="40" t="s">
        <v>222</v>
      </c>
      <c r="E87" s="40" t="s">
        <v>73</v>
      </c>
      <c r="F87" s="40" t="s">
        <v>45</v>
      </c>
      <c r="G87" s="42" t="s">
        <v>46</v>
      </c>
      <c r="H87" s="42" t="s">
        <v>54</v>
      </c>
      <c r="I87" s="39"/>
      <c r="J87" s="39"/>
      <c r="K87" s="39" t="s">
        <v>49</v>
      </c>
      <c r="L87" s="82" t="s">
        <v>50</v>
      </c>
      <c r="M87" s="176">
        <v>4468637.5</v>
      </c>
      <c r="N87" s="176">
        <v>490433.38</v>
      </c>
      <c r="O87" s="176">
        <v>0</v>
      </c>
      <c r="P87" s="176">
        <v>141479.99999999988</v>
      </c>
      <c r="Q87" s="176">
        <v>0</v>
      </c>
      <c r="R87" s="176">
        <v>1.2789769243681803E-13</v>
      </c>
      <c r="S87" s="176">
        <v>0</v>
      </c>
      <c r="T87" s="176">
        <v>3429655.4799999995</v>
      </c>
      <c r="U87" s="176">
        <v>0</v>
      </c>
      <c r="V87" s="176">
        <v>1063904.5199999998</v>
      </c>
      <c r="W87" s="176">
        <v>0</v>
      </c>
      <c r="X87" s="176">
        <v>84960</v>
      </c>
      <c r="Y87" s="176">
        <v>0</v>
      </c>
      <c r="Z87" s="176">
        <v>0</v>
      </c>
      <c r="AA87" s="176">
        <v>0</v>
      </c>
      <c r="AB87" s="177">
        <f t="shared" si="1"/>
        <v>4719999.9999999991</v>
      </c>
    </row>
    <row r="88" spans="1:28" s="22" customFormat="1" ht="30">
      <c r="A88" s="39" t="s">
        <v>40</v>
      </c>
      <c r="B88" s="39" t="s">
        <v>41</v>
      </c>
      <c r="C88" s="228" t="s">
        <v>221</v>
      </c>
      <c r="D88" s="40" t="s">
        <v>223</v>
      </c>
      <c r="E88" s="40" t="s">
        <v>44</v>
      </c>
      <c r="F88" s="40" t="s">
        <v>45</v>
      </c>
      <c r="G88" s="42" t="s">
        <v>46</v>
      </c>
      <c r="H88" s="42" t="s">
        <v>54</v>
      </c>
      <c r="I88" s="39"/>
      <c r="J88" s="39"/>
      <c r="K88" s="39" t="s">
        <v>49</v>
      </c>
      <c r="L88" s="82" t="s">
        <v>50</v>
      </c>
      <c r="M88" s="176">
        <v>456320.21710000001</v>
      </c>
      <c r="N88" s="176">
        <v>175966.7389</v>
      </c>
      <c r="O88" s="176">
        <v>0</v>
      </c>
      <c r="P88" s="176">
        <v>0</v>
      </c>
      <c r="Q88" s="176">
        <v>0</v>
      </c>
      <c r="R88" s="176">
        <v>105165.11</v>
      </c>
      <c r="S88" s="176">
        <v>0</v>
      </c>
      <c r="T88" s="176">
        <v>117674.82999999997</v>
      </c>
      <c r="U88" s="176">
        <v>0</v>
      </c>
      <c r="V88" s="176">
        <v>0</v>
      </c>
      <c r="W88" s="176">
        <v>0</v>
      </c>
      <c r="X88" s="176">
        <v>574.99</v>
      </c>
      <c r="Y88" s="176">
        <v>0</v>
      </c>
      <c r="Z88" s="176">
        <v>0</v>
      </c>
      <c r="AA88" s="176">
        <v>0</v>
      </c>
      <c r="AB88" s="177">
        <f t="shared" si="1"/>
        <v>223414.92999999996</v>
      </c>
    </row>
    <row r="89" spans="1:28" s="22" customFormat="1">
      <c r="A89" s="39" t="s">
        <v>40</v>
      </c>
      <c r="B89" s="39" t="s">
        <v>41</v>
      </c>
      <c r="C89" s="228" t="s">
        <v>224</v>
      </c>
      <c r="D89" s="40" t="s">
        <v>225</v>
      </c>
      <c r="E89" s="40" t="s">
        <v>73</v>
      </c>
      <c r="F89" s="40" t="s">
        <v>45</v>
      </c>
      <c r="G89" s="42" t="s">
        <v>46</v>
      </c>
      <c r="H89" s="42" t="s">
        <v>54</v>
      </c>
      <c r="I89" s="39"/>
      <c r="J89" s="39"/>
      <c r="K89" s="39" t="s">
        <v>49</v>
      </c>
      <c r="L89" s="82" t="s">
        <v>50</v>
      </c>
      <c r="M89" s="176">
        <v>1042421.953</v>
      </c>
      <c r="N89" s="176">
        <v>89423.62</v>
      </c>
      <c r="O89" s="176">
        <v>0</v>
      </c>
      <c r="P89" s="176">
        <v>20698.510000000002</v>
      </c>
      <c r="Q89" s="176">
        <v>0</v>
      </c>
      <c r="R89" s="176">
        <v>0</v>
      </c>
      <c r="S89" s="176">
        <v>0</v>
      </c>
      <c r="T89" s="176">
        <v>233208.13999999996</v>
      </c>
      <c r="U89" s="176">
        <v>0</v>
      </c>
      <c r="V89" s="176">
        <v>21999.999999999996</v>
      </c>
      <c r="W89" s="176">
        <v>0</v>
      </c>
      <c r="X89" s="176">
        <v>9632.34</v>
      </c>
      <c r="Y89" s="176">
        <v>0</v>
      </c>
      <c r="Z89" s="176">
        <v>0</v>
      </c>
      <c r="AA89" s="176">
        <v>0</v>
      </c>
      <c r="AB89" s="177">
        <f t="shared" si="1"/>
        <v>285538.99</v>
      </c>
    </row>
    <row r="90" spans="1:28" s="22" customFormat="1">
      <c r="A90" s="39" t="s">
        <v>40</v>
      </c>
      <c r="B90" s="39" t="s">
        <v>41</v>
      </c>
      <c r="C90" s="228" t="s">
        <v>224</v>
      </c>
      <c r="D90" s="40" t="s">
        <v>226</v>
      </c>
      <c r="E90" s="40" t="s">
        <v>44</v>
      </c>
      <c r="F90" s="40" t="s">
        <v>45</v>
      </c>
      <c r="G90" s="42" t="s">
        <v>46</v>
      </c>
      <c r="H90" s="42" t="s">
        <v>54</v>
      </c>
      <c r="I90" s="39"/>
      <c r="J90" s="39"/>
      <c r="K90" s="39" t="s">
        <v>49</v>
      </c>
      <c r="L90" s="82" t="s">
        <v>50</v>
      </c>
      <c r="M90" s="176">
        <v>270985.36979999999</v>
      </c>
      <c r="N90" s="176">
        <v>167906.57629999999</v>
      </c>
      <c r="O90" s="176">
        <v>0</v>
      </c>
      <c r="P90" s="176">
        <v>0</v>
      </c>
      <c r="Q90" s="176">
        <v>0</v>
      </c>
      <c r="R90" s="176">
        <v>64494.749999999985</v>
      </c>
      <c r="S90" s="176">
        <v>0</v>
      </c>
      <c r="T90" s="176">
        <v>33225.06</v>
      </c>
      <c r="U90" s="176">
        <v>0</v>
      </c>
      <c r="V90" s="176">
        <v>0</v>
      </c>
      <c r="W90" s="176">
        <v>0</v>
      </c>
      <c r="X90" s="176">
        <v>0</v>
      </c>
      <c r="Y90" s="176">
        <v>0</v>
      </c>
      <c r="Z90" s="176">
        <v>0</v>
      </c>
      <c r="AA90" s="176">
        <v>0</v>
      </c>
      <c r="AB90" s="177">
        <f t="shared" si="1"/>
        <v>97719.809999999983</v>
      </c>
    </row>
    <row r="91" spans="1:28" s="22" customFormat="1">
      <c r="A91" s="39" t="s">
        <v>40</v>
      </c>
      <c r="B91" s="39" t="s">
        <v>41</v>
      </c>
      <c r="C91" s="228" t="s">
        <v>227</v>
      </c>
      <c r="D91" s="40" t="s">
        <v>228</v>
      </c>
      <c r="E91" s="40" t="s">
        <v>73</v>
      </c>
      <c r="F91" s="40" t="s">
        <v>152</v>
      </c>
      <c r="G91" s="42" t="s">
        <v>46</v>
      </c>
      <c r="H91" s="42" t="s">
        <v>70</v>
      </c>
      <c r="I91" s="39"/>
      <c r="J91" s="39"/>
      <c r="K91" s="39" t="s">
        <v>49</v>
      </c>
      <c r="L91" s="82" t="s">
        <v>50</v>
      </c>
      <c r="M91" s="176">
        <v>3453166.8004000001</v>
      </c>
      <c r="N91" s="176">
        <v>127200</v>
      </c>
      <c r="O91" s="176">
        <v>0</v>
      </c>
      <c r="P91" s="176">
        <v>127200</v>
      </c>
      <c r="Q91" s="176">
        <v>0</v>
      </c>
      <c r="R91" s="176">
        <v>2.9309887850104133E-14</v>
      </c>
      <c r="S91" s="176">
        <v>0</v>
      </c>
      <c r="T91" s="176">
        <v>652376.48</v>
      </c>
      <c r="U91" s="176">
        <v>0</v>
      </c>
      <c r="V91" s="176">
        <v>1547743.22</v>
      </c>
      <c r="W91" s="176">
        <v>0</v>
      </c>
      <c r="X91" s="176">
        <v>176520.43999999997</v>
      </c>
      <c r="Y91" s="176">
        <v>0</v>
      </c>
      <c r="Z91" s="176">
        <v>0</v>
      </c>
      <c r="AA91" s="176">
        <v>0</v>
      </c>
      <c r="AB91" s="177">
        <f t="shared" si="1"/>
        <v>2503840.14</v>
      </c>
    </row>
    <row r="92" spans="1:28" s="22" customFormat="1">
      <c r="A92" s="39" t="s">
        <v>40</v>
      </c>
      <c r="B92" s="39" t="s">
        <v>41</v>
      </c>
      <c r="C92" s="228" t="s">
        <v>227</v>
      </c>
      <c r="D92" s="40" t="s">
        <v>229</v>
      </c>
      <c r="E92" s="40" t="s">
        <v>44</v>
      </c>
      <c r="F92" s="40" t="s">
        <v>152</v>
      </c>
      <c r="G92" s="42" t="s">
        <v>46</v>
      </c>
      <c r="H92" s="42" t="s">
        <v>70</v>
      </c>
      <c r="I92" s="39"/>
      <c r="J92" s="39"/>
      <c r="K92" s="39" t="s">
        <v>49</v>
      </c>
      <c r="L92" s="82" t="s">
        <v>50</v>
      </c>
      <c r="M92" s="176">
        <v>284935.49670000002</v>
      </c>
      <c r="N92" s="176">
        <v>132980.94149999999</v>
      </c>
      <c r="O92" s="176">
        <v>0</v>
      </c>
      <c r="P92" s="176">
        <v>0</v>
      </c>
      <c r="Q92" s="176">
        <v>0</v>
      </c>
      <c r="R92" s="176">
        <v>130495.16000000002</v>
      </c>
      <c r="S92" s="176">
        <v>0</v>
      </c>
      <c r="T92" s="176">
        <v>64456.270000000011</v>
      </c>
      <c r="U92" s="176">
        <v>0</v>
      </c>
      <c r="V92" s="176">
        <v>0</v>
      </c>
      <c r="W92" s="176">
        <v>0</v>
      </c>
      <c r="X92" s="176">
        <v>574.99</v>
      </c>
      <c r="Y92" s="176">
        <v>0</v>
      </c>
      <c r="Z92" s="176">
        <v>0</v>
      </c>
      <c r="AA92" s="176">
        <v>0</v>
      </c>
      <c r="AB92" s="177">
        <f t="shared" si="1"/>
        <v>195526.42</v>
      </c>
    </row>
    <row r="93" spans="1:28" s="22" customFormat="1">
      <c r="A93" s="39" t="s">
        <v>40</v>
      </c>
      <c r="B93" s="39" t="s">
        <v>41</v>
      </c>
      <c r="C93" s="228" t="s">
        <v>230</v>
      </c>
      <c r="D93" s="40" t="s">
        <v>231</v>
      </c>
      <c r="E93" s="40" t="s">
        <v>73</v>
      </c>
      <c r="F93" s="40" t="s">
        <v>65</v>
      </c>
      <c r="G93" s="42" t="s">
        <v>58</v>
      </c>
      <c r="H93" s="42" t="s">
        <v>147</v>
      </c>
      <c r="I93" s="39"/>
      <c r="J93" s="39"/>
      <c r="K93" s="39"/>
      <c r="L93" s="82" t="s">
        <v>50</v>
      </c>
      <c r="M93" s="176">
        <v>2648336.21</v>
      </c>
      <c r="N93" s="176">
        <v>230957.4</v>
      </c>
      <c r="O93" s="176">
        <v>0</v>
      </c>
      <c r="P93" s="176">
        <v>230957.4</v>
      </c>
      <c r="Q93" s="176">
        <v>0</v>
      </c>
      <c r="R93" s="176">
        <v>4.0856207306205761E-14</v>
      </c>
      <c r="S93" s="176">
        <v>0</v>
      </c>
      <c r="T93" s="176">
        <v>2263419.4800000009</v>
      </c>
      <c r="U93" s="176">
        <v>0</v>
      </c>
      <c r="V93" s="176">
        <v>0</v>
      </c>
      <c r="W93" s="176">
        <v>0</v>
      </c>
      <c r="X93" s="176">
        <v>143950.00000000003</v>
      </c>
      <c r="Y93" s="176">
        <v>0</v>
      </c>
      <c r="Z93" s="176">
        <v>0</v>
      </c>
      <c r="AA93" s="176">
        <v>0</v>
      </c>
      <c r="AB93" s="177">
        <f t="shared" si="1"/>
        <v>2638326.8800000008</v>
      </c>
    </row>
    <row r="94" spans="1:28" s="22" customFormat="1" ht="30">
      <c r="A94" s="39" t="s">
        <v>40</v>
      </c>
      <c r="B94" s="39" t="s">
        <v>41</v>
      </c>
      <c r="C94" s="228" t="s">
        <v>230</v>
      </c>
      <c r="D94" s="40" t="s">
        <v>232</v>
      </c>
      <c r="E94" s="40" t="s">
        <v>44</v>
      </c>
      <c r="F94" s="40" t="s">
        <v>65</v>
      </c>
      <c r="G94" s="42" t="s">
        <v>58</v>
      </c>
      <c r="H94" s="42" t="s">
        <v>147</v>
      </c>
      <c r="I94" s="39"/>
      <c r="J94" s="39"/>
      <c r="K94" s="39"/>
      <c r="L94" s="82" t="s">
        <v>50</v>
      </c>
      <c r="M94" s="176">
        <v>306643.15330000006</v>
      </c>
      <c r="N94" s="176">
        <v>217700.68930000003</v>
      </c>
      <c r="O94" s="176">
        <v>0</v>
      </c>
      <c r="P94" s="176">
        <v>0</v>
      </c>
      <c r="Q94" s="176">
        <v>0</v>
      </c>
      <c r="R94" s="176">
        <v>136921.80999999991</v>
      </c>
      <c r="S94" s="176">
        <v>0</v>
      </c>
      <c r="T94" s="176">
        <v>16519.489999999998</v>
      </c>
      <c r="U94" s="176">
        <v>0</v>
      </c>
      <c r="V94" s="176">
        <v>0</v>
      </c>
      <c r="W94" s="176">
        <v>0</v>
      </c>
      <c r="X94" s="176">
        <v>574.99</v>
      </c>
      <c r="Y94" s="176">
        <v>0</v>
      </c>
      <c r="Z94" s="176">
        <v>0</v>
      </c>
      <c r="AA94" s="176">
        <v>0</v>
      </c>
      <c r="AB94" s="177">
        <f t="shared" si="1"/>
        <v>154016.28999999989</v>
      </c>
    </row>
    <row r="95" spans="1:28" s="22" customFormat="1">
      <c r="A95" s="39" t="s">
        <v>40</v>
      </c>
      <c r="B95" s="39" t="s">
        <v>41</v>
      </c>
      <c r="C95" s="228" t="s">
        <v>233</v>
      </c>
      <c r="D95" s="43" t="s">
        <v>234</v>
      </c>
      <c r="E95" s="40" t="s">
        <v>44</v>
      </c>
      <c r="F95" s="40" t="s">
        <v>65</v>
      </c>
      <c r="G95" s="42" t="s">
        <v>74</v>
      </c>
      <c r="H95" s="42" t="s">
        <v>54</v>
      </c>
      <c r="I95" s="39"/>
      <c r="J95" s="39"/>
      <c r="K95" s="39"/>
      <c r="L95" s="82" t="s">
        <v>50</v>
      </c>
      <c r="M95" s="176">
        <v>800000</v>
      </c>
      <c r="N95" s="176">
        <v>32000</v>
      </c>
      <c r="O95" s="176">
        <v>0</v>
      </c>
      <c r="P95" s="176">
        <v>69250</v>
      </c>
      <c r="Q95" s="176">
        <v>0</v>
      </c>
      <c r="R95" s="176">
        <v>0</v>
      </c>
      <c r="S95" s="176">
        <v>0</v>
      </c>
      <c r="T95" s="176">
        <v>942400</v>
      </c>
      <c r="U95" s="176">
        <v>0</v>
      </c>
      <c r="V95" s="176">
        <v>0</v>
      </c>
      <c r="W95" s="176">
        <v>0</v>
      </c>
      <c r="X95" s="176">
        <v>91000</v>
      </c>
      <c r="Y95" s="176">
        <v>0</v>
      </c>
      <c r="Z95" s="176">
        <v>0</v>
      </c>
      <c r="AA95" s="176">
        <v>0</v>
      </c>
      <c r="AB95" s="177">
        <f t="shared" si="1"/>
        <v>1102650</v>
      </c>
    </row>
    <row r="96" spans="1:28" s="22" customFormat="1">
      <c r="A96" s="39" t="s">
        <v>40</v>
      </c>
      <c r="B96" s="39" t="s">
        <v>41</v>
      </c>
      <c r="C96" s="228" t="s">
        <v>233</v>
      </c>
      <c r="D96" s="40" t="s">
        <v>235</v>
      </c>
      <c r="E96" s="40" t="s">
        <v>44</v>
      </c>
      <c r="F96" s="40" t="s">
        <v>65</v>
      </c>
      <c r="G96" s="42" t="s">
        <v>74</v>
      </c>
      <c r="H96" s="42" t="s">
        <v>54</v>
      </c>
      <c r="I96" s="39"/>
      <c r="J96" s="39"/>
      <c r="K96" s="39"/>
      <c r="L96" s="82" t="s">
        <v>50</v>
      </c>
      <c r="M96" s="176">
        <v>373417.44709999999</v>
      </c>
      <c r="N96" s="176">
        <v>267981.88679999998</v>
      </c>
      <c r="O96" s="176">
        <v>0</v>
      </c>
      <c r="P96" s="176">
        <v>0</v>
      </c>
      <c r="Q96" s="176">
        <v>0</v>
      </c>
      <c r="R96" s="176">
        <v>210650.71999999997</v>
      </c>
      <c r="S96" s="176">
        <v>0</v>
      </c>
      <c r="T96" s="176">
        <v>7.1054273576010019E-15</v>
      </c>
      <c r="U96" s="176">
        <v>0</v>
      </c>
      <c r="V96" s="176">
        <v>0</v>
      </c>
      <c r="W96" s="176">
        <v>0</v>
      </c>
      <c r="X96" s="176">
        <v>2988.08</v>
      </c>
      <c r="Y96" s="176">
        <v>0</v>
      </c>
      <c r="Z96" s="176">
        <v>0</v>
      </c>
      <c r="AA96" s="176">
        <v>0</v>
      </c>
      <c r="AB96" s="177">
        <f t="shared" si="1"/>
        <v>213638.79999999996</v>
      </c>
    </row>
    <row r="97" spans="1:28" s="22" customFormat="1">
      <c r="A97" s="39" t="s">
        <v>40</v>
      </c>
      <c r="B97" s="39" t="s">
        <v>41</v>
      </c>
      <c r="C97" s="228" t="s">
        <v>236</v>
      </c>
      <c r="D97" s="40" t="s">
        <v>237</v>
      </c>
      <c r="E97" s="40" t="s">
        <v>73</v>
      </c>
      <c r="F97" s="40" t="s">
        <v>152</v>
      </c>
      <c r="G97" s="42" t="s">
        <v>74</v>
      </c>
      <c r="H97" s="42" t="s">
        <v>54</v>
      </c>
      <c r="I97" s="39"/>
      <c r="J97" s="39"/>
      <c r="K97" s="39"/>
      <c r="L97" s="82" t="s">
        <v>50</v>
      </c>
      <c r="M97" s="176">
        <v>850000.01</v>
      </c>
      <c r="N97" s="176">
        <v>65891.12</v>
      </c>
      <c r="O97" s="176">
        <v>0</v>
      </c>
      <c r="P97" s="176">
        <v>51000</v>
      </c>
      <c r="Q97" s="176">
        <v>0</v>
      </c>
      <c r="R97" s="176">
        <v>0</v>
      </c>
      <c r="S97" s="176">
        <v>0</v>
      </c>
      <c r="T97" s="176">
        <v>786300</v>
      </c>
      <c r="U97" s="176">
        <v>0</v>
      </c>
      <c r="V97" s="176">
        <v>0</v>
      </c>
      <c r="W97" s="176">
        <v>0</v>
      </c>
      <c r="X97" s="176">
        <v>77250</v>
      </c>
      <c r="Y97" s="176">
        <v>0</v>
      </c>
      <c r="Z97" s="176">
        <v>0</v>
      </c>
      <c r="AA97" s="176">
        <v>0</v>
      </c>
      <c r="AB97" s="177">
        <f t="shared" si="1"/>
        <v>914550</v>
      </c>
    </row>
    <row r="98" spans="1:28" s="22" customFormat="1">
      <c r="A98" s="39" t="s">
        <v>40</v>
      </c>
      <c r="B98" s="39" t="s">
        <v>41</v>
      </c>
      <c r="C98" s="228" t="s">
        <v>236</v>
      </c>
      <c r="D98" s="40" t="s">
        <v>238</v>
      </c>
      <c r="E98" s="40" t="s">
        <v>44</v>
      </c>
      <c r="F98" s="40" t="s">
        <v>152</v>
      </c>
      <c r="G98" s="42" t="s">
        <v>74</v>
      </c>
      <c r="H98" s="42" t="s">
        <v>54</v>
      </c>
      <c r="I98" s="39"/>
      <c r="J98" s="39"/>
      <c r="K98" s="39"/>
      <c r="L98" s="82" t="s">
        <v>50</v>
      </c>
      <c r="M98" s="176">
        <v>166220.45300000001</v>
      </c>
      <c r="N98" s="176">
        <v>155707.68110000002</v>
      </c>
      <c r="O98" s="176">
        <v>0</v>
      </c>
      <c r="P98" s="176">
        <v>0</v>
      </c>
      <c r="Q98" s="176">
        <v>0</v>
      </c>
      <c r="R98" s="176">
        <v>157594.49000000011</v>
      </c>
      <c r="S98" s="176">
        <v>0</v>
      </c>
      <c r="T98" s="176">
        <v>69.599999999999994</v>
      </c>
      <c r="U98" s="176">
        <v>0</v>
      </c>
      <c r="V98" s="176">
        <v>0</v>
      </c>
      <c r="W98" s="176">
        <v>0</v>
      </c>
      <c r="X98" s="176">
        <v>-1.0000000000147224E-2</v>
      </c>
      <c r="Y98" s="176">
        <v>0</v>
      </c>
      <c r="Z98" s="176">
        <v>0</v>
      </c>
      <c r="AA98" s="176">
        <v>0</v>
      </c>
      <c r="AB98" s="177">
        <f t="shared" si="1"/>
        <v>157664.0800000001</v>
      </c>
    </row>
    <row r="99" spans="1:28" s="22" customFormat="1" ht="30">
      <c r="A99" s="39" t="s">
        <v>103</v>
      </c>
      <c r="B99" s="39" t="s">
        <v>41</v>
      </c>
      <c r="C99" s="228" t="s">
        <v>239</v>
      </c>
      <c r="D99" s="40" t="s">
        <v>240</v>
      </c>
      <c r="E99" s="40" t="s">
        <v>73</v>
      </c>
      <c r="F99" s="40" t="s">
        <v>45</v>
      </c>
      <c r="G99" s="42" t="s">
        <v>46</v>
      </c>
      <c r="H99" s="42" t="s">
        <v>54</v>
      </c>
      <c r="I99" s="39" t="s">
        <v>48</v>
      </c>
      <c r="J99" s="39" t="s">
        <v>49</v>
      </c>
      <c r="K99" s="39" t="s">
        <v>48</v>
      </c>
      <c r="L99" s="82" t="s">
        <v>50</v>
      </c>
      <c r="M99" s="176">
        <v>1170403.7006921184</v>
      </c>
      <c r="N99" s="176">
        <v>66505.777199999997</v>
      </c>
      <c r="O99" s="176">
        <v>0</v>
      </c>
      <c r="P99" s="176">
        <v>0</v>
      </c>
      <c r="Q99" s="176">
        <v>0</v>
      </c>
      <c r="R99" s="176">
        <v>0</v>
      </c>
      <c r="S99" s="176">
        <v>0</v>
      </c>
      <c r="T99" s="176">
        <v>248443.22560000001</v>
      </c>
      <c r="U99" s="176">
        <v>0</v>
      </c>
      <c r="V99" s="176">
        <v>0</v>
      </c>
      <c r="W99" s="176">
        <v>0</v>
      </c>
      <c r="X99" s="176">
        <v>0</v>
      </c>
      <c r="Y99" s="176">
        <v>0</v>
      </c>
      <c r="Z99" s="176">
        <v>0</v>
      </c>
      <c r="AA99" s="176">
        <v>0</v>
      </c>
      <c r="AB99" s="177">
        <f t="shared" si="1"/>
        <v>248443.22560000001</v>
      </c>
    </row>
    <row r="100" spans="1:28" s="22" customFormat="1" ht="30">
      <c r="A100" s="39" t="s">
        <v>103</v>
      </c>
      <c r="B100" s="39" t="s">
        <v>41</v>
      </c>
      <c r="C100" s="228" t="s">
        <v>241</v>
      </c>
      <c r="D100" s="40" t="s">
        <v>242</v>
      </c>
      <c r="E100" s="40" t="s">
        <v>44</v>
      </c>
      <c r="F100" s="40" t="s">
        <v>45</v>
      </c>
      <c r="G100" s="42" t="s">
        <v>46</v>
      </c>
      <c r="H100" s="42" t="s">
        <v>54</v>
      </c>
      <c r="I100" s="39" t="s">
        <v>48</v>
      </c>
      <c r="J100" s="39" t="s">
        <v>49</v>
      </c>
      <c r="K100" s="39" t="s">
        <v>48</v>
      </c>
      <c r="L100" s="82" t="s">
        <v>50</v>
      </c>
      <c r="M100" s="176">
        <v>618975.96259999997</v>
      </c>
      <c r="N100" s="176">
        <v>146325.0484</v>
      </c>
      <c r="O100" s="176">
        <v>0</v>
      </c>
      <c r="P100" s="176">
        <v>0</v>
      </c>
      <c r="Q100" s="176">
        <v>0</v>
      </c>
      <c r="R100" s="176">
        <v>100976.78000000013</v>
      </c>
      <c r="S100" s="176">
        <v>0</v>
      </c>
      <c r="T100" s="176">
        <v>495630.26999999996</v>
      </c>
      <c r="U100" s="176">
        <v>0</v>
      </c>
      <c r="V100" s="176">
        <v>0</v>
      </c>
      <c r="W100" s="176">
        <v>0</v>
      </c>
      <c r="X100" s="176">
        <v>0</v>
      </c>
      <c r="Y100" s="176">
        <v>0</v>
      </c>
      <c r="Z100" s="176">
        <v>0</v>
      </c>
      <c r="AA100" s="176">
        <v>0</v>
      </c>
      <c r="AB100" s="177">
        <f t="shared" si="1"/>
        <v>596607.05000000005</v>
      </c>
    </row>
    <row r="101" spans="1:28" s="22" customFormat="1" ht="30">
      <c r="A101" s="39" t="s">
        <v>103</v>
      </c>
      <c r="B101" s="39" t="s">
        <v>41</v>
      </c>
      <c r="C101" s="228" t="s">
        <v>243</v>
      </c>
      <c r="D101" s="40" t="s">
        <v>244</v>
      </c>
      <c r="E101" s="40" t="s">
        <v>73</v>
      </c>
      <c r="F101" s="40" t="s">
        <v>45</v>
      </c>
      <c r="G101" s="42" t="s">
        <v>74</v>
      </c>
      <c r="H101" s="42" t="s">
        <v>54</v>
      </c>
      <c r="I101" s="39" t="s">
        <v>48</v>
      </c>
      <c r="J101" s="39" t="s">
        <v>49</v>
      </c>
      <c r="K101" s="39"/>
      <c r="L101" s="82" t="s">
        <v>50</v>
      </c>
      <c r="M101" s="176">
        <v>239748.06955552002</v>
      </c>
      <c r="N101" s="176">
        <v>12292.7659</v>
      </c>
      <c r="O101" s="176">
        <v>0</v>
      </c>
      <c r="P101" s="176">
        <v>0</v>
      </c>
      <c r="Q101" s="176">
        <v>0</v>
      </c>
      <c r="R101" s="176">
        <v>0</v>
      </c>
      <c r="S101" s="176">
        <v>0</v>
      </c>
      <c r="T101" s="176">
        <v>837516.83199999994</v>
      </c>
      <c r="U101" s="176">
        <v>0</v>
      </c>
      <c r="V101" s="176">
        <v>0</v>
      </c>
      <c r="W101" s="176">
        <v>0</v>
      </c>
      <c r="X101" s="176">
        <v>0</v>
      </c>
      <c r="Y101" s="176">
        <v>0</v>
      </c>
      <c r="Z101" s="176">
        <v>0</v>
      </c>
      <c r="AA101" s="176">
        <v>0</v>
      </c>
      <c r="AB101" s="177">
        <f t="shared" si="1"/>
        <v>837516.83199999994</v>
      </c>
    </row>
    <row r="102" spans="1:28" s="22" customFormat="1" ht="30">
      <c r="A102" s="39" t="s">
        <v>103</v>
      </c>
      <c r="B102" s="39" t="s">
        <v>41</v>
      </c>
      <c r="C102" s="228" t="s">
        <v>245</v>
      </c>
      <c r="D102" s="40" t="s">
        <v>246</v>
      </c>
      <c r="E102" s="40" t="s">
        <v>44</v>
      </c>
      <c r="F102" s="40" t="s">
        <v>45</v>
      </c>
      <c r="G102" s="42" t="s">
        <v>74</v>
      </c>
      <c r="H102" s="42" t="s">
        <v>54</v>
      </c>
      <c r="I102" s="39" t="s">
        <v>48</v>
      </c>
      <c r="J102" s="39" t="s">
        <v>49</v>
      </c>
      <c r="K102" s="39"/>
      <c r="L102" s="82" t="s">
        <v>50</v>
      </c>
      <c r="M102" s="176">
        <v>157085.2243</v>
      </c>
      <c r="N102" s="176">
        <v>41258.115300000005</v>
      </c>
      <c r="O102" s="176">
        <v>0</v>
      </c>
      <c r="P102" s="176">
        <v>0</v>
      </c>
      <c r="Q102" s="176">
        <v>0</v>
      </c>
      <c r="R102" s="176">
        <v>93111.060000000041</v>
      </c>
      <c r="S102" s="176">
        <v>0</v>
      </c>
      <c r="T102" s="176">
        <v>181224.88000000003</v>
      </c>
      <c r="U102" s="176">
        <v>0</v>
      </c>
      <c r="V102" s="176">
        <v>0</v>
      </c>
      <c r="W102" s="176">
        <v>0</v>
      </c>
      <c r="X102" s="176">
        <v>0</v>
      </c>
      <c r="Y102" s="176">
        <v>0</v>
      </c>
      <c r="Z102" s="176">
        <v>0</v>
      </c>
      <c r="AA102" s="176">
        <v>0</v>
      </c>
      <c r="AB102" s="177">
        <f t="shared" si="1"/>
        <v>274335.94000000006</v>
      </c>
    </row>
    <row r="103" spans="1:28" s="22" customFormat="1">
      <c r="A103" s="39" t="s">
        <v>40</v>
      </c>
      <c r="B103" s="39" t="s">
        <v>41</v>
      </c>
      <c r="C103" s="228" t="s">
        <v>247</v>
      </c>
      <c r="D103" s="40" t="s">
        <v>248</v>
      </c>
      <c r="E103" s="40" t="s">
        <v>73</v>
      </c>
      <c r="F103" s="40" t="s">
        <v>65</v>
      </c>
      <c r="G103" s="42" t="s">
        <v>46</v>
      </c>
      <c r="H103" s="42" t="s">
        <v>54</v>
      </c>
      <c r="I103" s="39"/>
      <c r="J103" s="39"/>
      <c r="K103" s="39" t="s">
        <v>49</v>
      </c>
      <c r="L103" s="82" t="s">
        <v>50</v>
      </c>
      <c r="M103" s="176">
        <v>747071</v>
      </c>
      <c r="N103" s="176">
        <v>0</v>
      </c>
      <c r="O103" s="176">
        <v>0</v>
      </c>
      <c r="P103" s="176">
        <v>33640.1</v>
      </c>
      <c r="Q103" s="176">
        <v>0</v>
      </c>
      <c r="R103" s="176">
        <v>0</v>
      </c>
      <c r="S103" s="176">
        <v>0</v>
      </c>
      <c r="T103" s="176">
        <v>527028.09</v>
      </c>
      <c r="U103" s="176">
        <v>0</v>
      </c>
      <c r="V103" s="176">
        <v>0</v>
      </c>
      <c r="W103" s="176">
        <v>0</v>
      </c>
      <c r="X103" s="176">
        <v>0</v>
      </c>
      <c r="Y103" s="176">
        <v>0</v>
      </c>
      <c r="Z103" s="176">
        <v>0</v>
      </c>
      <c r="AA103" s="176">
        <v>0</v>
      </c>
      <c r="AB103" s="177">
        <f t="shared" si="1"/>
        <v>560668.18999999994</v>
      </c>
    </row>
    <row r="104" spans="1:28" s="22" customFormat="1" ht="30">
      <c r="A104" s="39" t="s">
        <v>40</v>
      </c>
      <c r="B104" s="39" t="s">
        <v>41</v>
      </c>
      <c r="C104" s="228" t="s">
        <v>247</v>
      </c>
      <c r="D104" s="40" t="s">
        <v>249</v>
      </c>
      <c r="E104" s="40" t="s">
        <v>44</v>
      </c>
      <c r="F104" s="40" t="s">
        <v>65</v>
      </c>
      <c r="G104" s="42" t="s">
        <v>46</v>
      </c>
      <c r="H104" s="42" t="s">
        <v>54</v>
      </c>
      <c r="I104" s="39"/>
      <c r="J104" s="39"/>
      <c r="K104" s="39" t="s">
        <v>49</v>
      </c>
      <c r="L104" s="82" t="s">
        <v>50</v>
      </c>
      <c r="M104" s="176">
        <v>250667.7672</v>
      </c>
      <c r="N104" s="176">
        <v>245754.97719999999</v>
      </c>
      <c r="O104" s="176">
        <v>0</v>
      </c>
      <c r="P104" s="176">
        <v>0</v>
      </c>
      <c r="Q104" s="176">
        <v>0</v>
      </c>
      <c r="R104" s="176">
        <v>108155.20999999999</v>
      </c>
      <c r="S104" s="176">
        <v>0</v>
      </c>
      <c r="T104" s="176">
        <v>1941.37</v>
      </c>
      <c r="U104" s="176">
        <v>0</v>
      </c>
      <c r="V104" s="176">
        <v>0</v>
      </c>
      <c r="W104" s="176">
        <v>0</v>
      </c>
      <c r="X104" s="176">
        <v>574.99</v>
      </c>
      <c r="Y104" s="176">
        <v>0</v>
      </c>
      <c r="Z104" s="176">
        <v>0</v>
      </c>
      <c r="AA104" s="176">
        <v>0</v>
      </c>
      <c r="AB104" s="177">
        <f t="shared" si="1"/>
        <v>110671.56999999999</v>
      </c>
    </row>
    <row r="105" spans="1:28" s="22" customFormat="1">
      <c r="A105" s="39" t="s">
        <v>103</v>
      </c>
      <c r="B105" s="39"/>
      <c r="C105" s="228" t="s">
        <v>250</v>
      </c>
      <c r="D105" s="43" t="s">
        <v>251</v>
      </c>
      <c r="E105" s="40" t="s">
        <v>252</v>
      </c>
      <c r="F105" s="40" t="s">
        <v>65</v>
      </c>
      <c r="G105" s="42" t="s">
        <v>74</v>
      </c>
      <c r="H105" s="42" t="s">
        <v>54</v>
      </c>
      <c r="I105" s="39"/>
      <c r="J105" s="39"/>
      <c r="K105" s="39"/>
      <c r="L105" s="82" t="s">
        <v>253</v>
      </c>
      <c r="M105" s="176">
        <v>0</v>
      </c>
      <c r="N105" s="176">
        <v>0</v>
      </c>
      <c r="O105" s="176">
        <v>0</v>
      </c>
      <c r="P105" s="176">
        <v>0</v>
      </c>
      <c r="Q105" s="176">
        <v>0</v>
      </c>
      <c r="R105" s="176">
        <v>505.5</v>
      </c>
      <c r="S105" s="176">
        <v>0</v>
      </c>
      <c r="T105" s="176">
        <v>44116.800000000003</v>
      </c>
      <c r="U105" s="176">
        <v>0</v>
      </c>
      <c r="V105" s="176">
        <v>0</v>
      </c>
      <c r="W105" s="176">
        <v>0</v>
      </c>
      <c r="X105" s="176">
        <v>0</v>
      </c>
      <c r="Y105" s="176">
        <v>0</v>
      </c>
      <c r="Z105" s="176">
        <v>0</v>
      </c>
      <c r="AA105" s="176">
        <v>0</v>
      </c>
      <c r="AB105" s="177">
        <f t="shared" si="1"/>
        <v>44622.3</v>
      </c>
    </row>
    <row r="106" spans="1:28" s="22" customFormat="1">
      <c r="A106" s="39" t="s">
        <v>40</v>
      </c>
      <c r="B106" s="39" t="s">
        <v>41</v>
      </c>
      <c r="C106" s="228" t="s">
        <v>254</v>
      </c>
      <c r="D106" s="43" t="s">
        <v>255</v>
      </c>
      <c r="E106" s="40" t="s">
        <v>44</v>
      </c>
      <c r="F106" s="40" t="s">
        <v>65</v>
      </c>
      <c r="G106" s="42" t="s">
        <v>74</v>
      </c>
      <c r="H106" s="42" t="s">
        <v>54</v>
      </c>
      <c r="I106" s="39"/>
      <c r="J106" s="39"/>
      <c r="K106" s="39"/>
      <c r="L106" s="82" t="s">
        <v>50</v>
      </c>
      <c r="M106" s="176">
        <v>2060.6596999999997</v>
      </c>
      <c r="N106" s="176">
        <v>2060.6596999999997</v>
      </c>
      <c r="O106" s="176">
        <v>0</v>
      </c>
      <c r="P106" s="176">
        <v>0</v>
      </c>
      <c r="Q106" s="176">
        <v>0</v>
      </c>
      <c r="R106" s="176">
        <v>0</v>
      </c>
      <c r="S106" s="176">
        <v>0</v>
      </c>
      <c r="T106" s="176">
        <v>0</v>
      </c>
      <c r="U106" s="176">
        <v>0</v>
      </c>
      <c r="V106" s="176">
        <v>0</v>
      </c>
      <c r="W106" s="176">
        <v>0</v>
      </c>
      <c r="X106" s="176">
        <v>0</v>
      </c>
      <c r="Y106" s="176">
        <v>0</v>
      </c>
      <c r="Z106" s="176">
        <v>0</v>
      </c>
      <c r="AA106" s="176">
        <v>0</v>
      </c>
      <c r="AB106" s="177">
        <f t="shared" si="1"/>
        <v>0</v>
      </c>
    </row>
    <row r="107" spans="1:28" s="22" customFormat="1" ht="30">
      <c r="A107" s="39" t="s">
        <v>40</v>
      </c>
      <c r="B107" s="39" t="s">
        <v>41</v>
      </c>
      <c r="C107" s="228" t="s">
        <v>256</v>
      </c>
      <c r="D107" s="43" t="s">
        <v>257</v>
      </c>
      <c r="E107" s="40" t="s">
        <v>44</v>
      </c>
      <c r="F107" s="40" t="s">
        <v>45</v>
      </c>
      <c r="G107" s="42" t="s">
        <v>74</v>
      </c>
      <c r="H107" s="42" t="s">
        <v>54</v>
      </c>
      <c r="I107" s="39"/>
      <c r="J107" s="39"/>
      <c r="K107" s="39" t="s">
        <v>49</v>
      </c>
      <c r="L107" s="82" t="s">
        <v>50</v>
      </c>
      <c r="M107" s="176">
        <v>268935.96109999996</v>
      </c>
      <c r="N107" s="176">
        <v>55155.471099999995</v>
      </c>
      <c r="O107" s="176">
        <v>0</v>
      </c>
      <c r="P107" s="176">
        <v>0</v>
      </c>
      <c r="Q107" s="176">
        <v>0</v>
      </c>
      <c r="R107" s="176">
        <v>15716.669999999995</v>
      </c>
      <c r="S107" s="176">
        <v>0</v>
      </c>
      <c r="T107" s="176">
        <v>21152.569999999996</v>
      </c>
      <c r="U107" s="176">
        <v>0</v>
      </c>
      <c r="V107" s="176">
        <v>0</v>
      </c>
      <c r="W107" s="176">
        <v>0</v>
      </c>
      <c r="X107" s="176">
        <v>574.99</v>
      </c>
      <c r="Y107" s="176">
        <v>0</v>
      </c>
      <c r="Z107" s="176">
        <v>0</v>
      </c>
      <c r="AA107" s="176">
        <v>0</v>
      </c>
      <c r="AB107" s="177">
        <f t="shared" si="1"/>
        <v>37444.229999999989</v>
      </c>
    </row>
    <row r="108" spans="1:28" s="22" customFormat="1">
      <c r="A108" s="39" t="s">
        <v>40</v>
      </c>
      <c r="B108" s="39" t="s">
        <v>41</v>
      </c>
      <c r="C108" s="228" t="s">
        <v>256</v>
      </c>
      <c r="D108" s="43" t="s">
        <v>258</v>
      </c>
      <c r="E108" s="40" t="s">
        <v>44</v>
      </c>
      <c r="F108" s="40" t="s">
        <v>45</v>
      </c>
      <c r="G108" s="42" t="s">
        <v>74</v>
      </c>
      <c r="H108" s="42" t="s">
        <v>54</v>
      </c>
      <c r="I108" s="39"/>
      <c r="J108" s="39"/>
      <c r="K108" s="39" t="s">
        <v>49</v>
      </c>
      <c r="L108" s="82" t="s">
        <v>50</v>
      </c>
      <c r="M108" s="176">
        <v>800000</v>
      </c>
      <c r="N108" s="176">
        <v>0</v>
      </c>
      <c r="O108" s="176">
        <v>0</v>
      </c>
      <c r="P108" s="176">
        <v>0</v>
      </c>
      <c r="Q108" s="176">
        <v>0</v>
      </c>
      <c r="R108" s="176">
        <v>0</v>
      </c>
      <c r="S108" s="176">
        <v>0</v>
      </c>
      <c r="T108" s="176">
        <v>0</v>
      </c>
      <c r="U108" s="176">
        <v>0</v>
      </c>
      <c r="V108" s="176">
        <v>0</v>
      </c>
      <c r="W108" s="176">
        <v>0</v>
      </c>
      <c r="X108" s="176">
        <v>0</v>
      </c>
      <c r="Y108" s="176">
        <v>0</v>
      </c>
      <c r="Z108" s="176">
        <v>0</v>
      </c>
      <c r="AA108" s="176">
        <v>0</v>
      </c>
      <c r="AB108" s="177">
        <f t="shared" si="1"/>
        <v>0</v>
      </c>
    </row>
    <row r="109" spans="1:28" s="22" customFormat="1" ht="30">
      <c r="A109" s="39" t="s">
        <v>40</v>
      </c>
      <c r="B109" s="39" t="s">
        <v>41</v>
      </c>
      <c r="C109" s="228" t="s">
        <v>259</v>
      </c>
      <c r="D109" s="43" t="s">
        <v>260</v>
      </c>
      <c r="E109" s="40" t="s">
        <v>44</v>
      </c>
      <c r="F109" s="40" t="s">
        <v>45</v>
      </c>
      <c r="G109" s="42" t="s">
        <v>46</v>
      </c>
      <c r="H109" s="42" t="s">
        <v>54</v>
      </c>
      <c r="I109" s="39"/>
      <c r="J109" s="39"/>
      <c r="K109" s="39" t="s">
        <v>49</v>
      </c>
      <c r="L109" s="82" t="s">
        <v>50</v>
      </c>
      <c r="M109" s="176">
        <v>976002.40110000002</v>
      </c>
      <c r="N109" s="176">
        <v>126169.0111</v>
      </c>
      <c r="O109" s="176">
        <v>0</v>
      </c>
      <c r="P109" s="176">
        <v>0</v>
      </c>
      <c r="Q109" s="176">
        <v>0</v>
      </c>
      <c r="R109" s="176">
        <v>90115.119999999952</v>
      </c>
      <c r="S109" s="176">
        <v>0</v>
      </c>
      <c r="T109" s="176">
        <v>47682.369999999988</v>
      </c>
      <c r="U109" s="176">
        <v>0</v>
      </c>
      <c r="V109" s="176">
        <v>0</v>
      </c>
      <c r="W109" s="176">
        <v>0</v>
      </c>
      <c r="X109" s="176">
        <v>574.99</v>
      </c>
      <c r="Y109" s="176">
        <v>0</v>
      </c>
      <c r="Z109" s="176">
        <v>0</v>
      </c>
      <c r="AA109" s="176">
        <v>0</v>
      </c>
      <c r="AB109" s="177">
        <f t="shared" si="1"/>
        <v>138372.47999999992</v>
      </c>
    </row>
    <row r="110" spans="1:28" s="22" customFormat="1">
      <c r="A110" s="39" t="s">
        <v>40</v>
      </c>
      <c r="B110" s="39" t="s">
        <v>41</v>
      </c>
      <c r="C110" s="228" t="s">
        <v>259</v>
      </c>
      <c r="D110" s="43" t="s">
        <v>261</v>
      </c>
      <c r="E110" s="40" t="s">
        <v>44</v>
      </c>
      <c r="F110" s="40" t="s">
        <v>45</v>
      </c>
      <c r="G110" s="42" t="s">
        <v>46</v>
      </c>
      <c r="H110" s="42" t="s">
        <v>54</v>
      </c>
      <c r="I110" s="39"/>
      <c r="J110" s="39"/>
      <c r="K110" s="39" t="s">
        <v>49</v>
      </c>
      <c r="L110" s="82" t="s">
        <v>50</v>
      </c>
      <c r="M110" s="176">
        <v>1200000</v>
      </c>
      <c r="N110" s="176">
        <v>0</v>
      </c>
      <c r="O110" s="176">
        <v>0</v>
      </c>
      <c r="P110" s="176">
        <v>0</v>
      </c>
      <c r="Q110" s="176">
        <v>0</v>
      </c>
      <c r="R110" s="176">
        <v>0</v>
      </c>
      <c r="S110" s="176">
        <v>0</v>
      </c>
      <c r="T110" s="176">
        <v>0</v>
      </c>
      <c r="U110" s="176">
        <v>0</v>
      </c>
      <c r="V110" s="176">
        <v>1848400</v>
      </c>
      <c r="W110" s="176">
        <v>0</v>
      </c>
      <c r="X110" s="176">
        <v>0</v>
      </c>
      <c r="Y110" s="176">
        <v>0</v>
      </c>
      <c r="Z110" s="176">
        <v>0</v>
      </c>
      <c r="AA110" s="176">
        <v>0</v>
      </c>
      <c r="AB110" s="177">
        <f t="shared" si="1"/>
        <v>1848400</v>
      </c>
    </row>
    <row r="111" spans="1:28" s="22" customFormat="1">
      <c r="A111" s="39" t="s">
        <v>40</v>
      </c>
      <c r="B111" s="39" t="s">
        <v>41</v>
      </c>
      <c r="C111" s="228" t="s">
        <v>262</v>
      </c>
      <c r="D111" s="43" t="s">
        <v>263</v>
      </c>
      <c r="E111" s="40" t="s">
        <v>73</v>
      </c>
      <c r="F111" s="40" t="s">
        <v>45</v>
      </c>
      <c r="G111" s="42" t="s">
        <v>74</v>
      </c>
      <c r="H111" s="42" t="s">
        <v>54</v>
      </c>
      <c r="I111" s="39"/>
      <c r="J111" s="39"/>
      <c r="K111" s="39" t="s">
        <v>49</v>
      </c>
      <c r="L111" s="82" t="s">
        <v>50</v>
      </c>
      <c r="M111" s="176">
        <v>0</v>
      </c>
      <c r="N111" s="176">
        <v>0</v>
      </c>
      <c r="O111" s="176">
        <v>0</v>
      </c>
      <c r="P111" s="176">
        <v>3600</v>
      </c>
      <c r="Q111" s="176">
        <v>0</v>
      </c>
      <c r="R111" s="176">
        <v>0</v>
      </c>
      <c r="S111" s="176">
        <v>0</v>
      </c>
      <c r="T111" s="176">
        <v>34000</v>
      </c>
      <c r="U111" s="176">
        <v>0</v>
      </c>
      <c r="V111" s="176">
        <v>0</v>
      </c>
      <c r="W111" s="176">
        <v>0</v>
      </c>
      <c r="X111" s="176">
        <v>2400</v>
      </c>
      <c r="Y111" s="176">
        <v>0</v>
      </c>
      <c r="Z111" s="176">
        <v>0</v>
      </c>
      <c r="AA111" s="176">
        <v>0</v>
      </c>
      <c r="AB111" s="177">
        <f t="shared" si="1"/>
        <v>40000</v>
      </c>
    </row>
    <row r="112" spans="1:28" s="22" customFormat="1" ht="30">
      <c r="A112" s="39" t="s">
        <v>40</v>
      </c>
      <c r="B112" s="39" t="s">
        <v>41</v>
      </c>
      <c r="C112" s="228" t="s">
        <v>262</v>
      </c>
      <c r="D112" s="40" t="s">
        <v>264</v>
      </c>
      <c r="E112" s="40" t="s">
        <v>44</v>
      </c>
      <c r="F112" s="40" t="s">
        <v>45</v>
      </c>
      <c r="G112" s="42" t="s">
        <v>74</v>
      </c>
      <c r="H112" s="42" t="s">
        <v>54</v>
      </c>
      <c r="I112" s="39"/>
      <c r="J112" s="39"/>
      <c r="K112" s="39" t="s">
        <v>49</v>
      </c>
      <c r="L112" s="82" t="s">
        <v>50</v>
      </c>
      <c r="M112" s="176">
        <v>0</v>
      </c>
      <c r="N112" s="176">
        <v>0</v>
      </c>
      <c r="O112" s="176">
        <v>0</v>
      </c>
      <c r="P112" s="176">
        <v>0</v>
      </c>
      <c r="Q112" s="176">
        <v>0</v>
      </c>
      <c r="R112" s="176">
        <v>0</v>
      </c>
      <c r="S112" s="176">
        <v>0</v>
      </c>
      <c r="T112" s="176">
        <v>1004.24</v>
      </c>
      <c r="U112" s="176">
        <v>0</v>
      </c>
      <c r="V112" s="176">
        <v>0</v>
      </c>
      <c r="W112" s="176">
        <v>0</v>
      </c>
      <c r="X112" s="176">
        <v>0</v>
      </c>
      <c r="Y112" s="176">
        <v>0</v>
      </c>
      <c r="Z112" s="176">
        <v>0</v>
      </c>
      <c r="AA112" s="176">
        <v>0</v>
      </c>
      <c r="AB112" s="177">
        <f t="shared" si="1"/>
        <v>1004.24</v>
      </c>
    </row>
    <row r="113" spans="1:28" s="22" customFormat="1">
      <c r="A113" s="39" t="s">
        <v>40</v>
      </c>
      <c r="B113" s="39" t="s">
        <v>41</v>
      </c>
      <c r="C113" s="228" t="s">
        <v>265</v>
      </c>
      <c r="D113" s="40" t="s">
        <v>266</v>
      </c>
      <c r="E113" s="40" t="s">
        <v>73</v>
      </c>
      <c r="F113" s="40" t="s">
        <v>45</v>
      </c>
      <c r="G113" s="42" t="s">
        <v>46</v>
      </c>
      <c r="H113" s="42" t="s">
        <v>54</v>
      </c>
      <c r="I113" s="39"/>
      <c r="J113" s="39"/>
      <c r="K113" s="39" t="s">
        <v>49</v>
      </c>
      <c r="L113" s="82" t="s">
        <v>50</v>
      </c>
      <c r="M113" s="176">
        <v>0</v>
      </c>
      <c r="N113" s="176">
        <v>0</v>
      </c>
      <c r="O113" s="176">
        <v>0</v>
      </c>
      <c r="P113" s="176">
        <v>15770.11</v>
      </c>
      <c r="Q113" s="176">
        <v>0</v>
      </c>
      <c r="R113" s="176">
        <v>0</v>
      </c>
      <c r="S113" s="176">
        <v>0</v>
      </c>
      <c r="T113" s="176">
        <v>134639.94</v>
      </c>
      <c r="U113" s="176">
        <v>0</v>
      </c>
      <c r="V113" s="176">
        <v>14300</v>
      </c>
      <c r="W113" s="176">
        <v>0</v>
      </c>
      <c r="X113" s="176">
        <v>10513.41</v>
      </c>
      <c r="Y113" s="176">
        <v>0</v>
      </c>
      <c r="Z113" s="176">
        <v>0</v>
      </c>
      <c r="AA113" s="176">
        <v>0</v>
      </c>
      <c r="AB113" s="177">
        <f t="shared" si="1"/>
        <v>175223.46</v>
      </c>
    </row>
    <row r="114" spans="1:28" s="22" customFormat="1" ht="30">
      <c r="A114" s="39" t="s">
        <v>40</v>
      </c>
      <c r="B114" s="39" t="s">
        <v>41</v>
      </c>
      <c r="C114" s="228" t="s">
        <v>265</v>
      </c>
      <c r="D114" s="40" t="s">
        <v>267</v>
      </c>
      <c r="E114" s="40" t="s">
        <v>44</v>
      </c>
      <c r="F114" s="40" t="s">
        <v>45</v>
      </c>
      <c r="G114" s="42" t="s">
        <v>46</v>
      </c>
      <c r="H114" s="42" t="s">
        <v>54</v>
      </c>
      <c r="I114" s="39"/>
      <c r="J114" s="39"/>
      <c r="K114" s="39" t="s">
        <v>49</v>
      </c>
      <c r="L114" s="82" t="s">
        <v>50</v>
      </c>
      <c r="M114" s="176">
        <v>0</v>
      </c>
      <c r="N114" s="176">
        <v>0</v>
      </c>
      <c r="O114" s="176">
        <v>0</v>
      </c>
      <c r="P114" s="176">
        <v>0</v>
      </c>
      <c r="Q114" s="176">
        <v>0</v>
      </c>
      <c r="R114" s="176">
        <v>0</v>
      </c>
      <c r="S114" s="176">
        <v>0</v>
      </c>
      <c r="T114" s="176">
        <v>1004.24</v>
      </c>
      <c r="U114" s="176">
        <v>0</v>
      </c>
      <c r="V114" s="176">
        <v>0</v>
      </c>
      <c r="W114" s="176">
        <v>0</v>
      </c>
      <c r="X114" s="176">
        <v>0</v>
      </c>
      <c r="Y114" s="176">
        <v>0</v>
      </c>
      <c r="Z114" s="176">
        <v>0</v>
      </c>
      <c r="AA114" s="176">
        <v>0</v>
      </c>
      <c r="AB114" s="177">
        <f t="shared" si="1"/>
        <v>1004.24</v>
      </c>
    </row>
    <row r="115" spans="1:28" s="22" customFormat="1" ht="30">
      <c r="A115" s="39" t="s">
        <v>40</v>
      </c>
      <c r="B115" s="39"/>
      <c r="C115" s="228" t="s">
        <v>268</v>
      </c>
      <c r="D115" s="40" t="s">
        <v>269</v>
      </c>
      <c r="E115" s="40" t="s">
        <v>69</v>
      </c>
      <c r="F115" s="40" t="s">
        <v>45</v>
      </c>
      <c r="G115" s="42"/>
      <c r="H115" s="42"/>
      <c r="I115" s="39"/>
      <c r="J115" s="39"/>
      <c r="K115" s="39"/>
      <c r="L115" s="82"/>
      <c r="M115" s="176">
        <v>0</v>
      </c>
      <c r="N115" s="176">
        <v>0</v>
      </c>
      <c r="O115" s="176">
        <v>0</v>
      </c>
      <c r="P115" s="176">
        <v>0</v>
      </c>
      <c r="Q115" s="176">
        <v>0</v>
      </c>
      <c r="R115" s="176">
        <v>91371.040000000052</v>
      </c>
      <c r="S115" s="176">
        <v>0</v>
      </c>
      <c r="T115" s="176">
        <v>0</v>
      </c>
      <c r="U115" s="176">
        <v>0</v>
      </c>
      <c r="V115" s="176">
        <v>0</v>
      </c>
      <c r="W115" s="176">
        <v>0</v>
      </c>
      <c r="X115" s="176">
        <v>0</v>
      </c>
      <c r="Y115" s="176">
        <v>0</v>
      </c>
      <c r="Z115" s="176">
        <v>0</v>
      </c>
      <c r="AA115" s="176">
        <v>0</v>
      </c>
      <c r="AB115" s="177">
        <f t="shared" si="1"/>
        <v>91371.040000000052</v>
      </c>
    </row>
    <row r="116" spans="1:28" s="22" customFormat="1" ht="30">
      <c r="A116" s="39"/>
      <c r="B116" s="39"/>
      <c r="C116" s="228" t="s">
        <v>270</v>
      </c>
      <c r="D116" s="40" t="s">
        <v>271</v>
      </c>
      <c r="E116" s="40" t="s">
        <v>44</v>
      </c>
      <c r="F116" s="40" t="s">
        <v>57</v>
      </c>
      <c r="G116" s="42" t="s">
        <v>272</v>
      </c>
      <c r="H116" s="42" t="s">
        <v>54</v>
      </c>
      <c r="I116" s="39"/>
      <c r="J116" s="39"/>
      <c r="K116" s="39"/>
      <c r="L116" s="82" t="s">
        <v>50</v>
      </c>
      <c r="M116" s="176">
        <v>221126.78530000002</v>
      </c>
      <c r="N116" s="176">
        <v>221126.78530000002</v>
      </c>
      <c r="O116" s="176">
        <v>0</v>
      </c>
      <c r="P116" s="176">
        <v>0</v>
      </c>
      <c r="Q116" s="176">
        <v>0</v>
      </c>
      <c r="R116" s="176">
        <v>247406.78170887078</v>
      </c>
      <c r="S116" s="176">
        <v>0</v>
      </c>
      <c r="T116" s="176">
        <v>0</v>
      </c>
      <c r="U116" s="176">
        <v>0</v>
      </c>
      <c r="V116" s="176">
        <v>0</v>
      </c>
      <c r="W116" s="176">
        <v>0</v>
      </c>
      <c r="X116" s="176">
        <v>0</v>
      </c>
      <c r="Y116" s="176">
        <v>0</v>
      </c>
      <c r="Z116" s="176">
        <v>0</v>
      </c>
      <c r="AA116" s="176">
        <v>0</v>
      </c>
      <c r="AB116" s="177">
        <f t="shared" si="1"/>
        <v>247406.78170887078</v>
      </c>
    </row>
    <row r="117" spans="1:28" s="22" customFormat="1" ht="30">
      <c r="A117" s="39"/>
      <c r="B117" s="39"/>
      <c r="C117" s="228" t="s">
        <v>273</v>
      </c>
      <c r="D117" s="40" t="s">
        <v>274</v>
      </c>
      <c r="E117" s="40" t="s">
        <v>44</v>
      </c>
      <c r="F117" s="40" t="s">
        <v>152</v>
      </c>
      <c r="G117" s="42" t="s">
        <v>272</v>
      </c>
      <c r="H117" s="42" t="s">
        <v>54</v>
      </c>
      <c r="I117" s="39"/>
      <c r="J117" s="39"/>
      <c r="K117" s="39"/>
      <c r="L117" s="82" t="s">
        <v>50</v>
      </c>
      <c r="M117" s="176">
        <v>348514.44419999997</v>
      </c>
      <c r="N117" s="176">
        <v>348514.44419999997</v>
      </c>
      <c r="O117" s="176">
        <v>0</v>
      </c>
      <c r="P117" s="176">
        <v>0</v>
      </c>
      <c r="Q117" s="176">
        <v>0</v>
      </c>
      <c r="R117" s="176">
        <v>283001.24451401195</v>
      </c>
      <c r="S117" s="176">
        <v>0</v>
      </c>
      <c r="T117" s="176">
        <v>0</v>
      </c>
      <c r="U117" s="176">
        <v>0</v>
      </c>
      <c r="V117" s="176">
        <v>0</v>
      </c>
      <c r="W117" s="176">
        <v>0</v>
      </c>
      <c r="X117" s="176">
        <v>0</v>
      </c>
      <c r="Y117" s="176">
        <v>0</v>
      </c>
      <c r="Z117" s="176">
        <v>0</v>
      </c>
      <c r="AA117" s="176">
        <v>0</v>
      </c>
      <c r="AB117" s="177">
        <f t="shared" si="1"/>
        <v>283001.24451401195</v>
      </c>
    </row>
    <row r="118" spans="1:28" s="22" customFormat="1" ht="30">
      <c r="A118" s="39"/>
      <c r="B118" s="39"/>
      <c r="C118" s="228" t="s">
        <v>275</v>
      </c>
      <c r="D118" s="40" t="s">
        <v>276</v>
      </c>
      <c r="E118" s="40" t="s">
        <v>44</v>
      </c>
      <c r="F118" s="40" t="s">
        <v>65</v>
      </c>
      <c r="G118" s="42" t="s">
        <v>272</v>
      </c>
      <c r="H118" s="42" t="s">
        <v>54</v>
      </c>
      <c r="I118" s="39"/>
      <c r="J118" s="39"/>
      <c r="K118" s="39"/>
      <c r="L118" s="82" t="s">
        <v>50</v>
      </c>
      <c r="M118" s="176">
        <v>1044153.4412999999</v>
      </c>
      <c r="N118" s="176">
        <v>1044153.4412999999</v>
      </c>
      <c r="O118" s="176">
        <v>0</v>
      </c>
      <c r="P118" s="176">
        <v>0</v>
      </c>
      <c r="Q118" s="176">
        <v>0</v>
      </c>
      <c r="R118" s="176">
        <v>882249.37360868324</v>
      </c>
      <c r="S118" s="176">
        <v>0</v>
      </c>
      <c r="T118" s="176">
        <v>0</v>
      </c>
      <c r="U118" s="176">
        <v>0</v>
      </c>
      <c r="V118" s="176">
        <v>0</v>
      </c>
      <c r="W118" s="176">
        <v>0</v>
      </c>
      <c r="X118" s="176">
        <v>0</v>
      </c>
      <c r="Y118" s="176">
        <v>0</v>
      </c>
      <c r="Z118" s="176">
        <v>0</v>
      </c>
      <c r="AA118" s="176">
        <v>0</v>
      </c>
      <c r="AB118" s="177">
        <f t="shared" si="1"/>
        <v>882249.37360868324</v>
      </c>
    </row>
    <row r="119" spans="1:28" ht="30">
      <c r="A119" s="39"/>
      <c r="B119" s="39"/>
      <c r="C119" s="228" t="s">
        <v>277</v>
      </c>
      <c r="D119" s="40" t="s">
        <v>278</v>
      </c>
      <c r="E119" s="40" t="s">
        <v>44</v>
      </c>
      <c r="F119" s="40" t="s">
        <v>45</v>
      </c>
      <c r="G119" s="42" t="s">
        <v>272</v>
      </c>
      <c r="H119" s="42" t="s">
        <v>54</v>
      </c>
      <c r="I119" s="39"/>
      <c r="J119" s="39"/>
      <c r="K119" s="39"/>
      <c r="L119" s="82" t="s">
        <v>50</v>
      </c>
      <c r="M119" s="176">
        <v>3273108.8057000004</v>
      </c>
      <c r="N119" s="176">
        <v>3273108.8057000004</v>
      </c>
      <c r="O119" s="176">
        <v>0</v>
      </c>
      <c r="P119" s="176">
        <v>0</v>
      </c>
      <c r="Q119" s="176">
        <v>0</v>
      </c>
      <c r="R119" s="176">
        <v>3330063.1201684335</v>
      </c>
      <c r="S119" s="176">
        <v>0</v>
      </c>
      <c r="T119" s="176">
        <v>0</v>
      </c>
      <c r="U119" s="176">
        <v>0</v>
      </c>
      <c r="V119" s="176">
        <v>0</v>
      </c>
      <c r="W119" s="176">
        <v>0</v>
      </c>
      <c r="X119" s="176">
        <v>0</v>
      </c>
      <c r="Y119" s="176">
        <v>0</v>
      </c>
      <c r="Z119" s="176">
        <v>0</v>
      </c>
      <c r="AA119" s="176">
        <v>0</v>
      </c>
      <c r="AB119" s="177">
        <f t="shared" si="1"/>
        <v>3330063.1201684335</v>
      </c>
    </row>
    <row r="120" spans="1:28">
      <c r="A120" s="39"/>
      <c r="B120" s="39"/>
      <c r="C120" s="228"/>
      <c r="D120" s="40"/>
      <c r="E120" s="40"/>
      <c r="F120" s="40"/>
      <c r="G120" s="42"/>
      <c r="H120" s="42"/>
      <c r="I120" s="39"/>
      <c r="J120" s="39"/>
      <c r="K120" s="39"/>
      <c r="L120" s="82"/>
      <c r="M120" s="178"/>
      <c r="N120" s="177"/>
      <c r="O120" s="177"/>
      <c r="P120" s="162"/>
      <c r="Q120" s="162"/>
      <c r="R120" s="162"/>
      <c r="S120" s="162"/>
      <c r="T120" s="162"/>
      <c r="U120" s="162"/>
      <c r="V120" s="162"/>
      <c r="W120" s="162"/>
      <c r="X120" s="162"/>
      <c r="Y120" s="162"/>
      <c r="Z120" s="163"/>
      <c r="AA120" s="163"/>
      <c r="AB120" s="163"/>
    </row>
    <row r="121" spans="1:28" s="28" customFormat="1" ht="18" customHeight="1">
      <c r="A121" s="49"/>
      <c r="B121" s="49"/>
      <c r="C121" s="50"/>
      <c r="D121" s="50" t="s">
        <v>279</v>
      </c>
      <c r="E121" s="198"/>
      <c r="F121" s="198"/>
      <c r="G121" s="199"/>
      <c r="H121" s="199"/>
      <c r="I121" s="27"/>
      <c r="J121" s="27"/>
      <c r="K121" s="27"/>
      <c r="L121" s="27"/>
      <c r="M121" s="161">
        <f t="shared" ref="M121:AB121" si="2">SUM(M6:M120)</f>
        <v>74681460.153565198</v>
      </c>
      <c r="N121" s="161">
        <f t="shared" si="2"/>
        <v>14857634.108800001</v>
      </c>
      <c r="O121" s="161">
        <f t="shared" si="2"/>
        <v>0</v>
      </c>
      <c r="P121" s="161">
        <f t="shared" si="2"/>
        <v>3060514.6299999994</v>
      </c>
      <c r="Q121" s="161">
        <f t="shared" si="2"/>
        <v>0</v>
      </c>
      <c r="R121" s="161">
        <f t="shared" si="2"/>
        <v>7694041.4699999997</v>
      </c>
      <c r="S121" s="161">
        <f t="shared" si="2"/>
        <v>45810.990000000005</v>
      </c>
      <c r="T121" s="161">
        <f t="shared" si="2"/>
        <v>43994790.90420001</v>
      </c>
      <c r="U121" s="161">
        <f t="shared" si="2"/>
        <v>150000</v>
      </c>
      <c r="V121" s="161">
        <f t="shared" si="2"/>
        <v>13672180.73</v>
      </c>
      <c r="W121" s="161">
        <f t="shared" si="2"/>
        <v>0</v>
      </c>
      <c r="X121" s="161">
        <f t="shared" si="2"/>
        <v>1741760.3800000004</v>
      </c>
      <c r="Y121" s="161">
        <f t="shared" si="2"/>
        <v>0</v>
      </c>
      <c r="Z121" s="161">
        <f t="shared" si="2"/>
        <v>0</v>
      </c>
      <c r="AA121" s="161">
        <f t="shared" si="2"/>
        <v>0</v>
      </c>
      <c r="AB121" s="161">
        <f t="shared" si="2"/>
        <v>70359099.104200006</v>
      </c>
    </row>
    <row r="122" spans="1:28" s="28" customFormat="1" ht="18" customHeight="1">
      <c r="A122" s="30"/>
      <c r="B122" s="30"/>
      <c r="C122" s="31"/>
      <c r="D122" s="31"/>
      <c r="E122" s="200"/>
      <c r="F122" s="200"/>
      <c r="G122" s="201"/>
      <c r="H122" s="201"/>
      <c r="I122" s="29"/>
      <c r="J122" s="29"/>
      <c r="K122" s="29"/>
      <c r="L122" s="29"/>
      <c r="M122" s="179"/>
      <c r="N122" s="179"/>
      <c r="O122" s="179"/>
      <c r="P122" s="164"/>
      <c r="Q122" s="164"/>
      <c r="R122" s="164"/>
      <c r="S122" s="164"/>
      <c r="T122" s="164"/>
      <c r="U122" s="164"/>
      <c r="V122" s="164"/>
      <c r="W122" s="164"/>
      <c r="X122" s="164"/>
      <c r="Y122" s="164"/>
      <c r="Z122" s="165"/>
      <c r="AA122" s="165"/>
      <c r="AB122" s="165"/>
    </row>
    <row r="123" spans="1:28" s="28" customFormat="1" ht="18" customHeight="1">
      <c r="A123" s="84"/>
      <c r="B123" s="84"/>
      <c r="C123" s="202"/>
      <c r="D123" s="151" t="s">
        <v>280</v>
      </c>
      <c r="E123" s="202"/>
      <c r="F123" s="202"/>
      <c r="G123" s="203"/>
      <c r="H123" s="204"/>
      <c r="I123" s="47"/>
      <c r="J123" s="47"/>
      <c r="K123" s="47"/>
      <c r="L123" s="47"/>
      <c r="M123" s="180"/>
      <c r="N123" s="180"/>
      <c r="O123" s="180"/>
      <c r="P123" s="166"/>
      <c r="Q123" s="166"/>
      <c r="R123" s="166"/>
      <c r="S123" s="166"/>
      <c r="T123" s="166"/>
      <c r="U123" s="166"/>
      <c r="V123" s="166"/>
      <c r="W123" s="166"/>
      <c r="X123" s="166"/>
      <c r="Y123" s="166"/>
      <c r="Z123" s="167"/>
      <c r="AA123" s="167"/>
      <c r="AB123" s="167"/>
    </row>
    <row r="124" spans="1:28" s="22" customFormat="1">
      <c r="A124" s="30"/>
      <c r="B124" s="30"/>
      <c r="C124" s="230" t="s">
        <v>281</v>
      </c>
      <c r="D124" s="243" t="s">
        <v>282</v>
      </c>
      <c r="E124" s="40" t="s">
        <v>44</v>
      </c>
      <c r="F124" s="40" t="s">
        <v>283</v>
      </c>
      <c r="G124" s="42" t="s">
        <v>58</v>
      </c>
      <c r="H124" s="42" t="s">
        <v>283</v>
      </c>
      <c r="I124" s="39"/>
      <c r="J124" s="39"/>
      <c r="K124" s="39"/>
      <c r="L124" s="82" t="s">
        <v>50</v>
      </c>
      <c r="M124" s="176">
        <v>1244691</v>
      </c>
      <c r="N124" s="181"/>
      <c r="O124" s="181"/>
      <c r="P124" s="168">
        <v>0</v>
      </c>
      <c r="Q124" s="168">
        <v>0</v>
      </c>
      <c r="R124" s="168">
        <v>0</v>
      </c>
      <c r="S124" s="169"/>
      <c r="T124" s="169"/>
      <c r="U124" s="169"/>
      <c r="V124" s="169"/>
      <c r="W124" s="162">
        <v>0</v>
      </c>
      <c r="X124" s="162">
        <v>0</v>
      </c>
      <c r="Y124" s="177">
        <v>30501.520000000004</v>
      </c>
      <c r="Z124" s="162">
        <v>733761.35000000021</v>
      </c>
      <c r="AA124" s="170"/>
      <c r="AB124" s="177">
        <f t="shared" ref="AB124:AB125" si="3">SUM(O124:Z124)</f>
        <v>764262.87000000023</v>
      </c>
    </row>
    <row r="125" spans="1:28" s="22" customFormat="1">
      <c r="A125" s="30"/>
      <c r="B125" s="30"/>
      <c r="C125" s="230" t="s">
        <v>281</v>
      </c>
      <c r="D125" s="243" t="s">
        <v>284</v>
      </c>
      <c r="E125" s="40" t="s">
        <v>285</v>
      </c>
      <c r="F125" s="40" t="s">
        <v>283</v>
      </c>
      <c r="G125" s="42" t="s">
        <v>58</v>
      </c>
      <c r="H125" s="42" t="s">
        <v>283</v>
      </c>
      <c r="I125" s="39"/>
      <c r="J125" s="39"/>
      <c r="K125" s="39"/>
      <c r="L125" s="82" t="s">
        <v>50</v>
      </c>
      <c r="M125" s="176">
        <v>1867036</v>
      </c>
      <c r="N125" s="181"/>
      <c r="O125" s="181"/>
      <c r="P125" s="168">
        <v>0</v>
      </c>
      <c r="Q125" s="168">
        <v>0</v>
      </c>
      <c r="R125" s="168">
        <v>0</v>
      </c>
      <c r="S125" s="169"/>
      <c r="T125" s="169"/>
      <c r="U125" s="169"/>
      <c r="V125" s="169"/>
      <c r="W125" s="162">
        <v>0</v>
      </c>
      <c r="X125" s="162">
        <v>0</v>
      </c>
      <c r="Y125" s="177">
        <v>880868.46000000008</v>
      </c>
      <c r="Z125" s="162">
        <v>167694.15000000002</v>
      </c>
      <c r="AA125" s="170"/>
      <c r="AB125" s="177">
        <f t="shared" si="3"/>
        <v>1048562.6100000001</v>
      </c>
    </row>
    <row r="126" spans="1:28" s="28" customFormat="1" ht="18" customHeight="1">
      <c r="A126" s="49"/>
      <c r="B126" s="49"/>
      <c r="C126" s="50"/>
      <c r="D126" s="50" t="s">
        <v>286</v>
      </c>
      <c r="E126" s="198"/>
      <c r="F126" s="198"/>
      <c r="G126" s="198"/>
      <c r="H126" s="198"/>
      <c r="I126" s="88"/>
      <c r="J126" s="88"/>
      <c r="K126" s="88"/>
      <c r="L126" s="88"/>
      <c r="M126" s="161">
        <f>SUM(M124:M125)</f>
        <v>3111727</v>
      </c>
      <c r="N126" s="171"/>
      <c r="O126" s="171"/>
      <c r="P126" s="161">
        <f>SUM(P124:P125)</f>
        <v>0</v>
      </c>
      <c r="Q126" s="161">
        <f t="shared" ref="Q126:R126" si="4">SUM(Q124:Q125)</f>
        <v>0</v>
      </c>
      <c r="R126" s="161">
        <f t="shared" si="4"/>
        <v>0</v>
      </c>
      <c r="S126" s="171"/>
      <c r="T126" s="171"/>
      <c r="U126" s="171"/>
      <c r="V126" s="171"/>
      <c r="W126" s="161">
        <f>SUM(W124:W125)</f>
        <v>0</v>
      </c>
      <c r="X126" s="161">
        <f>SUM(X124:X125)</f>
        <v>0</v>
      </c>
      <c r="Y126" s="161">
        <f>SUM(Y124:Y125)</f>
        <v>911369.9800000001</v>
      </c>
      <c r="Z126" s="161">
        <f t="shared" ref="Z126:AB126" si="5">SUM(Z124:Z125)</f>
        <v>901455.50000000023</v>
      </c>
      <c r="AA126" s="171">
        <f t="shared" si="5"/>
        <v>0</v>
      </c>
      <c r="AB126" s="161">
        <f t="shared" si="5"/>
        <v>1812825.4800000004</v>
      </c>
    </row>
    <row r="127" spans="1:28" s="28" customFormat="1" ht="18" customHeight="1">
      <c r="A127" s="30"/>
      <c r="B127" s="30"/>
      <c r="C127" s="31"/>
      <c r="D127" s="31"/>
      <c r="E127" s="200"/>
      <c r="F127" s="200"/>
      <c r="G127" s="201"/>
      <c r="H127" s="201"/>
      <c r="I127" s="29"/>
      <c r="J127" s="29"/>
      <c r="K127" s="29"/>
      <c r="L127" s="29"/>
      <c r="M127" s="179"/>
      <c r="N127" s="179"/>
      <c r="O127" s="179"/>
      <c r="P127" s="164"/>
      <c r="Q127" s="164"/>
      <c r="R127" s="164"/>
      <c r="S127" s="164"/>
      <c r="T127" s="164"/>
      <c r="U127" s="164"/>
      <c r="V127" s="164"/>
      <c r="W127" s="164"/>
      <c r="X127" s="172"/>
      <c r="Y127" s="164"/>
      <c r="Z127" s="165"/>
      <c r="AA127" s="165"/>
      <c r="AB127" s="165"/>
    </row>
    <row r="128" spans="1:28" s="28" customFormat="1" ht="16.350000000000001" customHeight="1">
      <c r="A128" s="49"/>
      <c r="B128" s="49"/>
      <c r="C128" s="50"/>
      <c r="D128" s="50" t="s">
        <v>287</v>
      </c>
      <c r="E128" s="198"/>
      <c r="F128" s="198"/>
      <c r="G128" s="199"/>
      <c r="H128" s="199"/>
      <c r="I128" s="27"/>
      <c r="J128" s="27"/>
      <c r="K128" s="27"/>
      <c r="L128" s="27"/>
      <c r="M128" s="161">
        <f t="shared" ref="M128:Z128" si="6">M121+M126</f>
        <v>77793187.153565198</v>
      </c>
      <c r="N128" s="161">
        <f>N121+N126</f>
        <v>14857634.108800001</v>
      </c>
      <c r="O128" s="161">
        <f t="shared" si="6"/>
        <v>0</v>
      </c>
      <c r="P128" s="161">
        <f>P121+P126</f>
        <v>3060514.6299999994</v>
      </c>
      <c r="Q128" s="161">
        <f t="shared" si="6"/>
        <v>0</v>
      </c>
      <c r="R128" s="161">
        <f t="shared" si="6"/>
        <v>7694041.4699999997</v>
      </c>
      <c r="S128" s="161">
        <f t="shared" si="6"/>
        <v>45810.990000000005</v>
      </c>
      <c r="T128" s="161">
        <f t="shared" si="6"/>
        <v>43994790.90420001</v>
      </c>
      <c r="U128" s="161">
        <f t="shared" si="6"/>
        <v>150000</v>
      </c>
      <c r="V128" s="161">
        <f t="shared" si="6"/>
        <v>13672180.73</v>
      </c>
      <c r="W128" s="161">
        <f t="shared" si="6"/>
        <v>0</v>
      </c>
      <c r="X128" s="161">
        <f t="shared" si="6"/>
        <v>1741760.3800000004</v>
      </c>
      <c r="Y128" s="161">
        <f t="shared" si="6"/>
        <v>911369.9800000001</v>
      </c>
      <c r="Z128" s="161">
        <f t="shared" si="6"/>
        <v>901455.50000000023</v>
      </c>
      <c r="AA128" s="161">
        <f>AA121+AA126</f>
        <v>0</v>
      </c>
      <c r="AB128" s="161">
        <f t="shared" ref="AB128" si="7">AB121+AB126</f>
        <v>72171924.58420001</v>
      </c>
    </row>
    <row r="129" spans="1:28" s="28" customFormat="1" ht="16.350000000000001" customHeight="1">
      <c r="A129" s="30"/>
      <c r="B129" s="30"/>
      <c r="C129" s="31"/>
      <c r="D129" s="31"/>
      <c r="E129" s="200"/>
      <c r="F129" s="200"/>
      <c r="G129" s="201"/>
      <c r="H129" s="201"/>
      <c r="I129" s="29"/>
      <c r="J129" s="29"/>
      <c r="K129" s="29"/>
      <c r="L129" s="29"/>
      <c r="M129" s="164"/>
      <c r="N129" s="164"/>
      <c r="O129" s="164"/>
      <c r="P129" s="164"/>
      <c r="Q129" s="164"/>
      <c r="R129" s="164"/>
      <c r="S129" s="164"/>
      <c r="T129" s="164"/>
      <c r="U129" s="164"/>
      <c r="V129" s="164"/>
      <c r="W129" s="164"/>
      <c r="X129" s="164"/>
      <c r="Y129" s="164"/>
      <c r="Z129" s="164"/>
      <c r="AA129" s="164"/>
      <c r="AB129" s="164"/>
    </row>
    <row r="130" spans="1:28" s="28" customFormat="1" ht="16.350000000000001" customHeight="1">
      <c r="A130" s="30"/>
      <c r="B130" s="30"/>
      <c r="C130" s="31"/>
      <c r="D130" s="244" t="s">
        <v>288</v>
      </c>
      <c r="E130" s="200"/>
      <c r="F130" s="200"/>
      <c r="G130" s="201"/>
      <c r="H130" s="201"/>
      <c r="I130" s="29"/>
      <c r="J130" s="29"/>
      <c r="K130" s="29"/>
      <c r="L130" s="29"/>
      <c r="M130" s="164"/>
      <c r="N130" s="164"/>
      <c r="O130" s="164"/>
      <c r="P130" s="164"/>
      <c r="Q130" s="164"/>
      <c r="R130" s="164"/>
      <c r="S130" s="164"/>
      <c r="T130" s="164"/>
      <c r="U130" s="164"/>
      <c r="V130" s="164"/>
      <c r="W130" s="164"/>
      <c r="X130" s="164"/>
      <c r="Y130" s="164"/>
      <c r="Z130" s="164"/>
      <c r="AA130" s="164"/>
      <c r="AB130" s="164"/>
    </row>
    <row r="131" spans="1:28" s="28" customFormat="1" ht="16.350000000000001" customHeight="1">
      <c r="A131" s="152" t="s">
        <v>40</v>
      </c>
      <c r="B131" s="153" t="s">
        <v>41</v>
      </c>
      <c r="C131" s="231" t="s">
        <v>289</v>
      </c>
      <c r="D131" s="231" t="s">
        <v>290</v>
      </c>
      <c r="E131" s="153" t="s">
        <v>44</v>
      </c>
      <c r="F131" s="153" t="s">
        <v>291</v>
      </c>
      <c r="G131" s="153" t="s">
        <v>58</v>
      </c>
      <c r="H131" s="153" t="s">
        <v>54</v>
      </c>
      <c r="I131" s="210"/>
      <c r="J131" s="210"/>
      <c r="K131" s="39" t="s">
        <v>49</v>
      </c>
      <c r="L131" s="82" t="s">
        <v>253</v>
      </c>
      <c r="M131" s="164"/>
      <c r="N131" s="164"/>
      <c r="O131" s="164"/>
      <c r="P131" s="164"/>
      <c r="Q131" s="164"/>
      <c r="R131" s="164"/>
      <c r="S131" s="164"/>
      <c r="T131" s="164"/>
      <c r="U131" s="164"/>
      <c r="V131" s="164"/>
      <c r="W131" s="164"/>
      <c r="X131" s="164"/>
      <c r="Y131" s="164"/>
      <c r="Z131" s="164"/>
      <c r="AA131" s="164"/>
      <c r="AB131" s="164"/>
    </row>
    <row r="132" spans="1:28">
      <c r="A132" s="45"/>
      <c r="B132" s="45"/>
      <c r="C132" s="232"/>
      <c r="D132" s="46"/>
      <c r="E132" s="205"/>
      <c r="F132" s="205"/>
      <c r="G132" s="206"/>
      <c r="H132" s="207"/>
      <c r="I132" s="87"/>
      <c r="J132" s="87"/>
      <c r="K132" s="87"/>
      <c r="L132" s="87"/>
      <c r="M132" s="182"/>
      <c r="N132" s="182"/>
      <c r="O132" s="182"/>
      <c r="P132" s="172"/>
      <c r="Q132" s="172"/>
      <c r="R132" s="172"/>
      <c r="S132" s="172"/>
      <c r="T132" s="172"/>
      <c r="U132" s="172"/>
      <c r="V132" s="172"/>
      <c r="W132" s="172"/>
      <c r="X132" s="172"/>
      <c r="Y132" s="172"/>
      <c r="Z132" s="173"/>
      <c r="AA132" s="173"/>
      <c r="AB132" s="173"/>
    </row>
    <row r="133" spans="1:28" s="22" customFormat="1" ht="17.25">
      <c r="A133" s="84"/>
      <c r="B133" s="84"/>
      <c r="C133" s="202"/>
      <c r="D133" s="151" t="s">
        <v>292</v>
      </c>
      <c r="E133" s="202"/>
      <c r="F133" s="202"/>
      <c r="G133" s="203"/>
      <c r="H133" s="204"/>
      <c r="I133" s="47"/>
      <c r="J133" s="47"/>
      <c r="K133" s="47"/>
      <c r="L133" s="47"/>
      <c r="M133" s="180"/>
      <c r="N133" s="180"/>
      <c r="O133" s="180"/>
      <c r="P133" s="166"/>
      <c r="Q133" s="166"/>
      <c r="R133" s="166"/>
      <c r="S133" s="166"/>
      <c r="T133" s="166"/>
      <c r="U133" s="166"/>
      <c r="V133" s="166"/>
      <c r="W133" s="166"/>
      <c r="X133" s="166"/>
      <c r="Y133" s="166"/>
      <c r="Z133" s="167"/>
      <c r="AA133" s="167"/>
      <c r="AB133" s="167"/>
    </row>
    <row r="134" spans="1:28" s="22" customFormat="1">
      <c r="A134" s="44"/>
      <c r="B134" s="44"/>
      <c r="C134" s="233" t="s">
        <v>293</v>
      </c>
      <c r="D134" s="41" t="s">
        <v>294</v>
      </c>
      <c r="E134" s="40" t="s">
        <v>44</v>
      </c>
      <c r="F134" s="40" t="s">
        <v>65</v>
      </c>
      <c r="G134" s="42" t="s">
        <v>46</v>
      </c>
      <c r="H134" s="42" t="s">
        <v>66</v>
      </c>
      <c r="I134" s="39"/>
      <c r="J134" s="39"/>
      <c r="K134" s="39"/>
      <c r="L134" s="39" t="s">
        <v>253</v>
      </c>
      <c r="M134" s="176">
        <v>0</v>
      </c>
      <c r="N134" s="176">
        <v>0</v>
      </c>
      <c r="O134" s="177">
        <v>0</v>
      </c>
      <c r="P134" s="162">
        <v>0</v>
      </c>
      <c r="Q134" s="177">
        <v>0</v>
      </c>
      <c r="R134" s="162">
        <v>0</v>
      </c>
      <c r="S134" s="177">
        <v>446696.14000000007</v>
      </c>
      <c r="T134" s="162">
        <v>0</v>
      </c>
      <c r="U134" s="177">
        <v>0</v>
      </c>
      <c r="V134" s="162">
        <v>0</v>
      </c>
      <c r="W134" s="177">
        <v>0</v>
      </c>
      <c r="X134" s="162">
        <v>0</v>
      </c>
      <c r="Y134" s="162">
        <v>0</v>
      </c>
      <c r="Z134" s="163">
        <v>0</v>
      </c>
      <c r="AA134" s="163">
        <v>0</v>
      </c>
      <c r="AB134" s="177">
        <v>446696.14000000007</v>
      </c>
    </row>
    <row r="135" spans="1:28" s="22" customFormat="1">
      <c r="A135" s="44"/>
      <c r="B135" s="44"/>
      <c r="C135" s="233" t="s">
        <v>295</v>
      </c>
      <c r="D135" s="41" t="s">
        <v>296</v>
      </c>
      <c r="E135" s="40" t="s">
        <v>44</v>
      </c>
      <c r="F135" s="40" t="s">
        <v>65</v>
      </c>
      <c r="G135" s="42" t="s">
        <v>46</v>
      </c>
      <c r="H135" s="42" t="s">
        <v>70</v>
      </c>
      <c r="I135" s="39"/>
      <c r="J135" s="39"/>
      <c r="K135" s="39"/>
      <c r="L135" s="39" t="s">
        <v>253</v>
      </c>
      <c r="M135" s="176">
        <v>0</v>
      </c>
      <c r="N135" s="176">
        <v>0</v>
      </c>
      <c r="O135" s="177">
        <v>0</v>
      </c>
      <c r="P135" s="162">
        <v>0</v>
      </c>
      <c r="Q135" s="177">
        <v>0</v>
      </c>
      <c r="R135" s="162">
        <v>0</v>
      </c>
      <c r="S135" s="177">
        <v>97545.510000000009</v>
      </c>
      <c r="T135" s="162">
        <v>0</v>
      </c>
      <c r="U135" s="177">
        <v>0</v>
      </c>
      <c r="V135" s="162">
        <v>0</v>
      </c>
      <c r="W135" s="177">
        <v>0</v>
      </c>
      <c r="X135" s="162">
        <v>0</v>
      </c>
      <c r="Y135" s="162">
        <v>0</v>
      </c>
      <c r="Z135" s="163">
        <v>0</v>
      </c>
      <c r="AA135" s="163">
        <v>0</v>
      </c>
      <c r="AB135" s="177">
        <v>97545.510000000009</v>
      </c>
    </row>
    <row r="136" spans="1:28" s="22" customFormat="1">
      <c r="A136" s="44"/>
      <c r="B136" s="44"/>
      <c r="C136" s="233" t="s">
        <v>297</v>
      </c>
      <c r="D136" s="41" t="s">
        <v>298</v>
      </c>
      <c r="E136" s="40" t="s">
        <v>44</v>
      </c>
      <c r="F136" s="40" t="s">
        <v>65</v>
      </c>
      <c r="G136" s="42" t="s">
        <v>58</v>
      </c>
      <c r="H136" s="42" t="s">
        <v>66</v>
      </c>
      <c r="I136" s="39"/>
      <c r="J136" s="39"/>
      <c r="K136" s="39"/>
      <c r="L136" s="39" t="s">
        <v>253</v>
      </c>
      <c r="M136" s="176">
        <v>0</v>
      </c>
      <c r="N136" s="176">
        <v>0</v>
      </c>
      <c r="O136" s="177">
        <v>0</v>
      </c>
      <c r="P136" s="162">
        <v>0</v>
      </c>
      <c r="Q136" s="177">
        <v>0</v>
      </c>
      <c r="R136" s="162">
        <v>0</v>
      </c>
      <c r="S136" s="177">
        <v>0</v>
      </c>
      <c r="T136" s="162">
        <v>0</v>
      </c>
      <c r="U136" s="177">
        <v>0</v>
      </c>
      <c r="V136" s="162">
        <v>0</v>
      </c>
      <c r="W136" s="177">
        <v>0</v>
      </c>
      <c r="X136" s="162">
        <v>0</v>
      </c>
      <c r="Y136" s="162">
        <v>0</v>
      </c>
      <c r="Z136" s="163">
        <v>0</v>
      </c>
      <c r="AA136" s="163">
        <v>0</v>
      </c>
      <c r="AB136" s="177">
        <v>0</v>
      </c>
    </row>
    <row r="137" spans="1:28" s="22" customFormat="1" ht="30">
      <c r="A137" s="44"/>
      <c r="B137" s="44"/>
      <c r="C137" s="233" t="s">
        <v>299</v>
      </c>
      <c r="D137" s="41" t="s">
        <v>300</v>
      </c>
      <c r="E137" s="40" t="s">
        <v>44</v>
      </c>
      <c r="F137" s="40" t="s">
        <v>65</v>
      </c>
      <c r="G137" s="42" t="s">
        <v>58</v>
      </c>
      <c r="H137" s="42" t="s">
        <v>66</v>
      </c>
      <c r="I137" s="39"/>
      <c r="J137" s="39"/>
      <c r="K137" s="39"/>
      <c r="L137" s="39" t="s">
        <v>253</v>
      </c>
      <c r="M137" s="176">
        <v>0</v>
      </c>
      <c r="N137" s="176">
        <v>0</v>
      </c>
      <c r="O137" s="177">
        <v>0</v>
      </c>
      <c r="P137" s="162">
        <v>0</v>
      </c>
      <c r="Q137" s="177">
        <v>15156.19</v>
      </c>
      <c r="R137" s="162">
        <v>0</v>
      </c>
      <c r="S137" s="177">
        <v>4908.42</v>
      </c>
      <c r="T137" s="162">
        <v>0</v>
      </c>
      <c r="U137" s="177">
        <v>0</v>
      </c>
      <c r="V137" s="162">
        <v>0</v>
      </c>
      <c r="W137" s="177">
        <v>189241.00999999995</v>
      </c>
      <c r="X137" s="162">
        <v>0</v>
      </c>
      <c r="Y137" s="162">
        <v>0</v>
      </c>
      <c r="Z137" s="163">
        <v>0</v>
      </c>
      <c r="AA137" s="163">
        <v>0</v>
      </c>
      <c r="AB137" s="177">
        <v>209305.61999999994</v>
      </c>
    </row>
    <row r="138" spans="1:28" s="22" customFormat="1" ht="30">
      <c r="A138" s="44"/>
      <c r="B138" s="44"/>
      <c r="C138" s="233" t="s">
        <v>301</v>
      </c>
      <c r="D138" s="41" t="s">
        <v>302</v>
      </c>
      <c r="E138" s="40" t="s">
        <v>44</v>
      </c>
      <c r="F138" s="40" t="s">
        <v>65</v>
      </c>
      <c r="G138" s="42" t="s">
        <v>58</v>
      </c>
      <c r="H138" s="42" t="s">
        <v>66</v>
      </c>
      <c r="I138" s="39"/>
      <c r="J138" s="39"/>
      <c r="K138" s="39"/>
      <c r="L138" s="39" t="s">
        <v>253</v>
      </c>
      <c r="M138" s="176">
        <v>0</v>
      </c>
      <c r="N138" s="176">
        <v>0</v>
      </c>
      <c r="O138" s="177">
        <v>0</v>
      </c>
      <c r="P138" s="162">
        <v>0</v>
      </c>
      <c r="Q138" s="177">
        <v>0</v>
      </c>
      <c r="R138" s="162">
        <v>0</v>
      </c>
      <c r="S138" s="177">
        <v>1250000</v>
      </c>
      <c r="T138" s="162">
        <v>0</v>
      </c>
      <c r="U138" s="177">
        <v>0</v>
      </c>
      <c r="V138" s="162">
        <v>0</v>
      </c>
      <c r="W138" s="177">
        <v>0</v>
      </c>
      <c r="X138" s="162">
        <v>0</v>
      </c>
      <c r="Y138" s="162">
        <v>0</v>
      </c>
      <c r="Z138" s="163">
        <v>0</v>
      </c>
      <c r="AA138" s="163">
        <v>0</v>
      </c>
      <c r="AB138" s="177">
        <v>1250000</v>
      </c>
    </row>
    <row r="139" spans="1:28" s="22" customFormat="1">
      <c r="A139" s="44"/>
      <c r="B139" s="44"/>
      <c r="C139" s="233"/>
      <c r="D139" s="41"/>
      <c r="E139" s="40"/>
      <c r="F139" s="40"/>
      <c r="G139" s="42"/>
      <c r="H139" s="42"/>
      <c r="I139" s="39"/>
      <c r="J139" s="39"/>
      <c r="K139" s="39"/>
      <c r="L139" s="39"/>
      <c r="M139" s="177"/>
      <c r="N139" s="177"/>
      <c r="O139" s="177"/>
      <c r="P139" s="162"/>
      <c r="Q139" s="162"/>
      <c r="R139" s="162"/>
      <c r="S139" s="162"/>
      <c r="T139" s="162"/>
      <c r="U139" s="162"/>
      <c r="V139" s="162"/>
      <c r="W139" s="162"/>
      <c r="X139" s="162"/>
      <c r="Y139" s="162"/>
      <c r="Z139" s="163"/>
      <c r="AA139" s="163"/>
      <c r="AB139" s="163"/>
    </row>
    <row r="140" spans="1:28" s="22" customFormat="1" ht="30">
      <c r="A140" s="84"/>
      <c r="B140" s="84"/>
      <c r="C140" s="202"/>
      <c r="D140" s="85" t="s">
        <v>303</v>
      </c>
      <c r="E140" s="84"/>
      <c r="F140" s="84"/>
      <c r="G140" s="203"/>
      <c r="H140" s="204"/>
      <c r="I140" s="47"/>
      <c r="J140" s="47"/>
      <c r="K140" s="47"/>
      <c r="L140" s="47"/>
      <c r="M140" s="161">
        <f t="shared" ref="M140:AB140" si="8">SUM(M134:M139)+M128</f>
        <v>77793187.153565198</v>
      </c>
      <c r="N140" s="161">
        <f t="shared" si="8"/>
        <v>14857634.108800001</v>
      </c>
      <c r="O140" s="161">
        <f t="shared" si="8"/>
        <v>0</v>
      </c>
      <c r="P140" s="161">
        <f t="shared" si="8"/>
        <v>3060514.6299999994</v>
      </c>
      <c r="Q140" s="161">
        <f t="shared" si="8"/>
        <v>15156.19</v>
      </c>
      <c r="R140" s="161">
        <f t="shared" si="8"/>
        <v>7694041.4699999997</v>
      </c>
      <c r="S140" s="161">
        <f t="shared" si="8"/>
        <v>1844961.0600000003</v>
      </c>
      <c r="T140" s="161">
        <f t="shared" si="8"/>
        <v>43994790.90420001</v>
      </c>
      <c r="U140" s="161">
        <f t="shared" si="8"/>
        <v>150000</v>
      </c>
      <c r="V140" s="161">
        <f t="shared" si="8"/>
        <v>13672180.73</v>
      </c>
      <c r="W140" s="161">
        <f t="shared" si="8"/>
        <v>189241.00999999995</v>
      </c>
      <c r="X140" s="161">
        <f t="shared" si="8"/>
        <v>1741760.3800000004</v>
      </c>
      <c r="Y140" s="161">
        <f t="shared" si="8"/>
        <v>911369.9800000001</v>
      </c>
      <c r="Z140" s="161">
        <f t="shared" si="8"/>
        <v>901455.50000000023</v>
      </c>
      <c r="AA140" s="161">
        <f t="shared" si="8"/>
        <v>0</v>
      </c>
      <c r="AB140" s="161">
        <f t="shared" si="8"/>
        <v>74175471.854200006</v>
      </c>
    </row>
    <row r="141" spans="1:28" s="22" customFormat="1">
      <c r="A141" s="28"/>
      <c r="B141" s="28"/>
      <c r="C141" s="234"/>
      <c r="D141" s="20"/>
      <c r="E141" s="208"/>
      <c r="F141" s="208"/>
      <c r="G141" s="209"/>
      <c r="H141" s="209"/>
      <c r="I141" s="32"/>
      <c r="J141" s="32"/>
      <c r="K141" s="32"/>
      <c r="L141" s="32"/>
      <c r="M141" s="183"/>
      <c r="N141" s="183"/>
      <c r="O141" s="183"/>
      <c r="P141" s="174"/>
      <c r="Q141" s="174"/>
      <c r="R141" s="174"/>
      <c r="S141" s="174"/>
      <c r="T141" s="174"/>
      <c r="U141" s="174"/>
      <c r="V141" s="174"/>
      <c r="W141" s="174"/>
      <c r="X141" s="174"/>
      <c r="Y141" s="174"/>
      <c r="Z141" s="175"/>
      <c r="AA141" s="175"/>
      <c r="AB141" s="175"/>
    </row>
    <row r="142" spans="1:28" s="22" customFormat="1">
      <c r="A142" s="84"/>
      <c r="B142" s="84"/>
      <c r="C142" s="202"/>
      <c r="D142" s="85" t="s">
        <v>304</v>
      </c>
      <c r="E142" s="202"/>
      <c r="F142" s="202"/>
      <c r="G142" s="203"/>
      <c r="H142" s="204"/>
      <c r="I142" s="47"/>
      <c r="J142" s="47"/>
      <c r="K142" s="47"/>
      <c r="L142" s="47"/>
      <c r="M142" s="180"/>
      <c r="N142" s="180"/>
      <c r="O142" s="180"/>
      <c r="P142" s="166"/>
      <c r="Q142" s="166"/>
      <c r="R142" s="166"/>
      <c r="S142" s="166"/>
      <c r="T142" s="166"/>
      <c r="U142" s="166"/>
      <c r="V142" s="166"/>
      <c r="W142" s="166"/>
      <c r="X142" s="166"/>
      <c r="Y142" s="166"/>
      <c r="Z142" s="167"/>
      <c r="AA142" s="167"/>
      <c r="AB142" s="167"/>
    </row>
    <row r="143" spans="1:28" s="22" customFormat="1" ht="17.25">
      <c r="A143" s="45"/>
      <c r="B143" s="45"/>
      <c r="C143" s="232" t="s">
        <v>305</v>
      </c>
      <c r="D143" s="154" t="s">
        <v>306</v>
      </c>
      <c r="E143" s="40"/>
      <c r="F143" s="40"/>
      <c r="G143" s="42"/>
      <c r="H143" s="42"/>
      <c r="I143" s="39"/>
      <c r="J143" s="39"/>
      <c r="K143" s="39"/>
      <c r="L143" s="155" t="s">
        <v>253</v>
      </c>
      <c r="M143" s="176">
        <v>32779176.079999998</v>
      </c>
      <c r="N143" s="177">
        <v>3277917.608</v>
      </c>
      <c r="O143" s="177">
        <v>0</v>
      </c>
      <c r="P143" s="162">
        <v>0</v>
      </c>
      <c r="Q143" s="177">
        <v>0</v>
      </c>
      <c r="R143" s="162">
        <v>2155427.86527</v>
      </c>
      <c r="S143" s="162">
        <v>0</v>
      </c>
      <c r="T143" s="162">
        <v>6032822.5691950005</v>
      </c>
      <c r="U143" s="177">
        <v>0</v>
      </c>
      <c r="V143" s="162">
        <v>16614055.529999999</v>
      </c>
      <c r="W143" s="177">
        <v>0</v>
      </c>
      <c r="X143" s="162">
        <v>0</v>
      </c>
      <c r="Y143" s="177">
        <v>0</v>
      </c>
      <c r="Z143" s="177">
        <v>0</v>
      </c>
      <c r="AA143" s="177">
        <v>0</v>
      </c>
      <c r="AB143" s="177">
        <v>24802305.964465</v>
      </c>
    </row>
    <row r="144" spans="1:28" s="22" customFormat="1">
      <c r="A144" s="45"/>
      <c r="B144" s="45"/>
      <c r="C144" s="232" t="s">
        <v>307</v>
      </c>
      <c r="D144" s="245" t="s">
        <v>308</v>
      </c>
      <c r="E144" s="40" t="s">
        <v>69</v>
      </c>
      <c r="F144" s="40" t="s">
        <v>283</v>
      </c>
      <c r="G144" s="42" t="s">
        <v>272</v>
      </c>
      <c r="H144" s="42" t="s">
        <v>283</v>
      </c>
      <c r="I144" s="39"/>
      <c r="J144" s="39"/>
      <c r="K144" s="39"/>
      <c r="L144" s="39" t="s">
        <v>253</v>
      </c>
      <c r="M144" s="176">
        <v>93200</v>
      </c>
      <c r="N144" s="177">
        <v>93200</v>
      </c>
      <c r="O144" s="177">
        <v>0</v>
      </c>
      <c r="P144" s="162">
        <v>0</v>
      </c>
      <c r="Q144" s="177">
        <v>0</v>
      </c>
      <c r="R144" s="162">
        <v>46679.040000000008</v>
      </c>
      <c r="S144" s="162">
        <v>0</v>
      </c>
      <c r="T144" s="162">
        <v>0</v>
      </c>
      <c r="U144" s="177">
        <v>0</v>
      </c>
      <c r="V144" s="162">
        <v>0</v>
      </c>
      <c r="W144" s="177">
        <v>0</v>
      </c>
      <c r="X144" s="162">
        <v>0</v>
      </c>
      <c r="Y144" s="177">
        <v>0</v>
      </c>
      <c r="Z144" s="177">
        <v>0</v>
      </c>
      <c r="AA144" s="177">
        <v>0</v>
      </c>
      <c r="AB144" s="177">
        <v>46679.040000000008</v>
      </c>
    </row>
    <row r="145" spans="1:28" s="22" customFormat="1">
      <c r="A145" s="45"/>
      <c r="B145" s="45"/>
      <c r="C145" s="232"/>
      <c r="D145" s="246"/>
      <c r="E145" s="205"/>
      <c r="F145" s="205"/>
      <c r="G145" s="206"/>
      <c r="H145" s="206"/>
      <c r="I145" s="86"/>
      <c r="J145" s="86"/>
      <c r="K145" s="86"/>
      <c r="L145" s="86"/>
      <c r="M145" s="182"/>
      <c r="N145" s="182"/>
      <c r="O145" s="182"/>
      <c r="P145" s="172"/>
      <c r="Q145" s="172"/>
      <c r="R145" s="172"/>
      <c r="S145" s="172"/>
      <c r="T145" s="172"/>
      <c r="U145" s="172"/>
      <c r="V145" s="172"/>
      <c r="W145" s="162"/>
      <c r="X145" s="162"/>
      <c r="Y145" s="162"/>
      <c r="Z145" s="173"/>
      <c r="AA145" s="173"/>
      <c r="AB145" s="173"/>
    </row>
    <row r="146" spans="1:28" s="22" customFormat="1">
      <c r="A146" s="97"/>
      <c r="B146" s="97"/>
      <c r="C146" s="50"/>
      <c r="D146" s="85" t="s">
        <v>309</v>
      </c>
      <c r="E146" s="88"/>
      <c r="F146" s="88"/>
      <c r="G146" s="27"/>
      <c r="H146" s="27"/>
      <c r="I146" s="27"/>
      <c r="J146" s="27"/>
      <c r="K146" s="27"/>
      <c r="L146" s="27"/>
      <c r="M146" s="161">
        <f t="shared" ref="M146:AB146" si="9">SUM(M140,M143,M144)</f>
        <v>110665563.2335652</v>
      </c>
      <c r="N146" s="161">
        <f t="shared" si="9"/>
        <v>18228751.716800001</v>
      </c>
      <c r="O146" s="161">
        <f t="shared" si="9"/>
        <v>0</v>
      </c>
      <c r="P146" s="161">
        <f t="shared" si="9"/>
        <v>3060514.6299999994</v>
      </c>
      <c r="Q146" s="161">
        <f t="shared" si="9"/>
        <v>15156.19</v>
      </c>
      <c r="R146" s="161">
        <f t="shared" si="9"/>
        <v>9896148.3752699979</v>
      </c>
      <c r="S146" s="161">
        <f t="shared" si="9"/>
        <v>1844961.0600000003</v>
      </c>
      <c r="T146" s="161">
        <f t="shared" si="9"/>
        <v>50027613.473395012</v>
      </c>
      <c r="U146" s="161">
        <f t="shared" si="9"/>
        <v>150000</v>
      </c>
      <c r="V146" s="161">
        <f t="shared" si="9"/>
        <v>30286236.259999998</v>
      </c>
      <c r="W146" s="161">
        <f t="shared" si="9"/>
        <v>189241.00999999995</v>
      </c>
      <c r="X146" s="161">
        <f t="shared" si="9"/>
        <v>1741760.3800000004</v>
      </c>
      <c r="Y146" s="161">
        <f t="shared" si="9"/>
        <v>911369.9800000001</v>
      </c>
      <c r="Z146" s="161">
        <f t="shared" si="9"/>
        <v>901455.50000000023</v>
      </c>
      <c r="AA146" s="161">
        <f t="shared" si="9"/>
        <v>0</v>
      </c>
      <c r="AB146" s="161">
        <f t="shared" si="9"/>
        <v>99024456.858665004</v>
      </c>
    </row>
    <row r="147" spans="1:28" s="22" customFormat="1">
      <c r="A147" s="97"/>
      <c r="B147" s="97"/>
      <c r="C147" s="50"/>
      <c r="D147" s="85" t="s">
        <v>310</v>
      </c>
      <c r="E147" s="88"/>
      <c r="F147" s="88"/>
      <c r="G147" s="27"/>
      <c r="H147" s="27"/>
      <c r="I147" s="27"/>
      <c r="J147" s="27"/>
      <c r="K147" s="27"/>
      <c r="L147" s="27"/>
      <c r="M147" s="161">
        <f>M146-SUMIF($F$6:$F$120,"Codes and Standards",M6:M120)</f>
        <v>107286312.69096519</v>
      </c>
      <c r="N147" s="161">
        <f t="shared" ref="N147:AB147" si="10">N146-SUMIF($F$6:$F$120,"Codes and Standards",N6:N120)</f>
        <v>17970726.081100002</v>
      </c>
      <c r="O147" s="161">
        <f t="shared" si="10"/>
        <v>0</v>
      </c>
      <c r="P147" s="161">
        <f t="shared" si="10"/>
        <v>3060514.6299999994</v>
      </c>
      <c r="Q147" s="161">
        <f t="shared" si="10"/>
        <v>15156.19</v>
      </c>
      <c r="R147" s="161">
        <f t="shared" si="10"/>
        <v>9625269.4035611264</v>
      </c>
      <c r="S147" s="161">
        <f t="shared" si="10"/>
        <v>1844961.0600000003</v>
      </c>
      <c r="T147" s="161">
        <f t="shared" si="10"/>
        <v>46365597.276395015</v>
      </c>
      <c r="U147" s="161">
        <f t="shared" si="10"/>
        <v>150000</v>
      </c>
      <c r="V147" s="161">
        <f t="shared" si="10"/>
        <v>30286236.259999998</v>
      </c>
      <c r="W147" s="161">
        <f t="shared" si="10"/>
        <v>189241.00999999995</v>
      </c>
      <c r="X147" s="161">
        <f t="shared" si="10"/>
        <v>1741760.3800000004</v>
      </c>
      <c r="Y147" s="161">
        <f t="shared" si="10"/>
        <v>911369.9800000001</v>
      </c>
      <c r="Z147" s="161">
        <f t="shared" si="10"/>
        <v>901455.50000000023</v>
      </c>
      <c r="AA147" s="161">
        <f t="shared" si="10"/>
        <v>0</v>
      </c>
      <c r="AB147" s="161">
        <f t="shared" si="10"/>
        <v>95091561.689956129</v>
      </c>
    </row>
    <row r="148" spans="1:28" s="22" customFormat="1">
      <c r="A148" s="95"/>
      <c r="B148" s="95"/>
      <c r="C148" s="235"/>
      <c r="D148" s="96"/>
      <c r="E148" s="96"/>
      <c r="F148" s="96"/>
      <c r="G148" s="15"/>
      <c r="H148" s="15"/>
      <c r="I148" s="15"/>
      <c r="J148" s="15"/>
      <c r="K148" s="15"/>
      <c r="L148" s="15"/>
      <c r="M148" s="96"/>
      <c r="N148" s="96"/>
      <c r="O148" s="96"/>
      <c r="P148" s="33"/>
      <c r="Q148" s="33"/>
      <c r="R148" s="33"/>
      <c r="S148" s="33"/>
      <c r="T148" s="33"/>
      <c r="U148" s="33"/>
      <c r="V148" s="33"/>
      <c r="W148" s="35"/>
      <c r="X148" s="35"/>
      <c r="Y148" s="36"/>
      <c r="Z148" s="34"/>
      <c r="AA148" s="34"/>
      <c r="AB148" s="34"/>
    </row>
    <row r="149" spans="1:28" s="22" customFormat="1">
      <c r="A149" s="95"/>
      <c r="B149" s="95"/>
      <c r="C149" s="235"/>
      <c r="D149" s="96"/>
      <c r="E149" s="96"/>
      <c r="F149" s="96"/>
      <c r="G149" s="15"/>
      <c r="H149" s="15"/>
      <c r="I149" s="15"/>
      <c r="J149" s="15"/>
      <c r="K149" s="15"/>
      <c r="L149" s="15"/>
      <c r="M149" s="96"/>
      <c r="N149" s="96"/>
      <c r="O149" s="96"/>
      <c r="P149" s="33"/>
      <c r="Q149" s="33"/>
      <c r="R149" s="33"/>
      <c r="S149" s="33"/>
      <c r="T149" s="33"/>
      <c r="U149" s="33"/>
      <c r="V149" s="33"/>
      <c r="W149" s="35"/>
      <c r="X149" s="35"/>
      <c r="Y149" s="36"/>
      <c r="Z149" s="34"/>
      <c r="AA149" s="34"/>
      <c r="AB149" s="34"/>
    </row>
    <row r="150" spans="1:28">
      <c r="A150" s="156" t="s">
        <v>311</v>
      </c>
      <c r="B150" s="157"/>
      <c r="C150" s="236"/>
      <c r="D150" s="236"/>
      <c r="E150" s="157"/>
      <c r="F150" s="157"/>
      <c r="G150" s="157"/>
      <c r="H150" s="15"/>
      <c r="I150" s="15"/>
      <c r="J150" s="15"/>
      <c r="K150" s="15"/>
      <c r="L150" s="15"/>
      <c r="M150" s="22"/>
      <c r="N150" s="22"/>
      <c r="O150" s="22"/>
      <c r="P150" s="36"/>
      <c r="Q150" s="36"/>
      <c r="AB150" s="98"/>
    </row>
    <row r="151" spans="1:28">
      <c r="A151" s="156" t="s">
        <v>312</v>
      </c>
      <c r="B151" s="157"/>
      <c r="C151" s="236"/>
      <c r="D151" s="236"/>
      <c r="E151" s="157"/>
      <c r="F151" s="157"/>
      <c r="G151" s="157"/>
      <c r="H151" s="15"/>
      <c r="I151" s="15"/>
      <c r="J151" s="15"/>
      <c r="K151" s="15"/>
      <c r="L151" s="15"/>
      <c r="M151" s="22"/>
      <c r="N151" s="22"/>
      <c r="O151" s="22"/>
      <c r="P151" s="36"/>
      <c r="Q151" s="36"/>
    </row>
    <row r="152" spans="1:28">
      <c r="A152" s="270" t="s">
        <v>313</v>
      </c>
      <c r="B152" s="270"/>
      <c r="C152" s="270"/>
      <c r="D152" s="270"/>
      <c r="E152" s="270"/>
      <c r="F152" s="270"/>
      <c r="G152" s="270"/>
      <c r="H152" s="270"/>
      <c r="I152" s="270"/>
      <c r="J152" s="270"/>
      <c r="K152" s="270"/>
      <c r="L152" s="270"/>
      <c r="M152" s="270"/>
      <c r="N152" s="270"/>
      <c r="O152" s="270"/>
      <c r="P152" s="270"/>
      <c r="Q152" s="270"/>
    </row>
    <row r="153" spans="1:28" s="22" customFormat="1">
      <c r="A153" s="271" t="s">
        <v>314</v>
      </c>
      <c r="B153" s="271"/>
      <c r="C153" s="271"/>
      <c r="D153" s="271"/>
      <c r="E153" s="271"/>
      <c r="F153" s="271"/>
      <c r="G153" s="271"/>
      <c r="H153" s="271"/>
      <c r="I153" s="271"/>
      <c r="J153" s="271"/>
      <c r="K153" s="271"/>
      <c r="L153" s="271"/>
      <c r="M153" s="271"/>
      <c r="N153" s="271"/>
      <c r="O153" s="271"/>
      <c r="P153" s="271"/>
      <c r="Q153" s="271"/>
      <c r="R153" s="36"/>
      <c r="S153" s="36"/>
      <c r="T153" s="36"/>
      <c r="U153" s="36"/>
      <c r="V153" s="36"/>
      <c r="W153" s="36"/>
      <c r="X153" s="36"/>
      <c r="Y153" s="36"/>
      <c r="Z153" s="38"/>
      <c r="AA153" s="38"/>
      <c r="AB153" s="38"/>
    </row>
    <row r="154" spans="1:28" s="22" customFormat="1">
      <c r="A154" s="224" t="s">
        <v>315</v>
      </c>
      <c r="B154" s="224"/>
      <c r="C154" s="160"/>
      <c r="D154" s="160"/>
      <c r="E154" s="224"/>
      <c r="F154" s="224"/>
      <c r="G154" s="224"/>
      <c r="H154" s="224"/>
      <c r="I154" s="224"/>
      <c r="J154" s="224"/>
      <c r="K154" s="224"/>
      <c r="L154" s="224"/>
      <c r="M154" s="224"/>
      <c r="N154" s="224"/>
      <c r="O154" s="224"/>
      <c r="P154" s="224"/>
      <c r="Q154" s="224"/>
      <c r="R154" s="36"/>
      <c r="S154" s="36"/>
      <c r="T154" s="36"/>
      <c r="U154" s="36"/>
      <c r="V154" s="36"/>
      <c r="W154" s="36"/>
      <c r="X154" s="36"/>
      <c r="Y154" s="36"/>
      <c r="Z154" s="38"/>
      <c r="AA154" s="38"/>
      <c r="AB154" s="38"/>
    </row>
    <row r="155" spans="1:28">
      <c r="A155" s="156" t="s">
        <v>316</v>
      </c>
      <c r="B155" s="158"/>
      <c r="C155" s="237"/>
      <c r="D155" s="237"/>
      <c r="E155" s="158"/>
      <c r="F155" s="158"/>
      <c r="G155" s="158"/>
      <c r="H155" s="15"/>
      <c r="I155" s="15"/>
      <c r="J155" s="15"/>
      <c r="K155" s="15"/>
      <c r="L155" s="15"/>
      <c r="M155" s="22"/>
      <c r="N155" s="22"/>
      <c r="O155" s="22"/>
      <c r="P155" s="36"/>
      <c r="Q155" s="36"/>
    </row>
    <row r="156" spans="1:28">
      <c r="A156" s="156" t="s">
        <v>317</v>
      </c>
      <c r="B156" s="157"/>
      <c r="C156" s="236"/>
      <c r="D156" s="236"/>
      <c r="E156" s="157"/>
      <c r="F156" s="157"/>
      <c r="G156" s="157"/>
      <c r="H156" s="15"/>
      <c r="I156" s="15"/>
      <c r="J156" s="15"/>
      <c r="K156" s="15"/>
      <c r="L156" s="15"/>
      <c r="M156" s="22"/>
      <c r="N156" s="22"/>
      <c r="O156" s="22"/>
      <c r="P156" s="36"/>
      <c r="Q156" s="36"/>
    </row>
    <row r="157" spans="1:28">
      <c r="A157" s="158" t="s">
        <v>318</v>
      </c>
      <c r="B157" s="158"/>
      <c r="C157" s="237"/>
      <c r="D157" s="237"/>
      <c r="E157" s="158"/>
      <c r="F157" s="158"/>
      <c r="G157" s="158"/>
      <c r="H157" s="15"/>
      <c r="I157" s="15"/>
      <c r="J157" s="15"/>
      <c r="K157" s="15"/>
      <c r="L157" s="15"/>
      <c r="M157" s="22"/>
      <c r="N157" s="22"/>
      <c r="O157" s="22"/>
      <c r="P157" s="36"/>
      <c r="Q157" s="36"/>
    </row>
    <row r="158" spans="1:28">
      <c r="A158" s="159" t="s">
        <v>319</v>
      </c>
      <c r="B158" s="15"/>
      <c r="C158" s="91"/>
      <c r="D158" s="91"/>
      <c r="E158" s="15"/>
      <c r="F158" s="15"/>
      <c r="G158" s="157"/>
      <c r="H158" s="15"/>
      <c r="I158" s="15"/>
      <c r="J158" s="15"/>
      <c r="K158" s="15"/>
      <c r="L158" s="15"/>
      <c r="M158" s="22"/>
      <c r="N158" s="22"/>
      <c r="O158" s="22"/>
      <c r="P158" s="36"/>
      <c r="Q158" s="36"/>
    </row>
    <row r="159" spans="1:28">
      <c r="A159" s="159" t="s">
        <v>320</v>
      </c>
      <c r="B159" s="15"/>
      <c r="C159" s="91"/>
      <c r="D159" s="91"/>
      <c r="E159" s="15"/>
      <c r="F159" s="15"/>
      <c r="H159" s="15"/>
      <c r="I159" s="15"/>
      <c r="J159" s="15"/>
      <c r="K159" s="15"/>
      <c r="L159" s="15"/>
      <c r="M159" s="22"/>
      <c r="N159" s="22"/>
      <c r="O159" s="22"/>
      <c r="P159" s="36"/>
      <c r="Q159" s="36"/>
    </row>
    <row r="160" spans="1:28">
      <c r="A160" s="211"/>
      <c r="B160" s="212"/>
      <c r="C160" s="238"/>
      <c r="D160" s="238" t="s">
        <v>321</v>
      </c>
      <c r="E160" s="212" t="s">
        <v>322</v>
      </c>
      <c r="F160" s="212" t="s">
        <v>323</v>
      </c>
      <c r="G160" s="213" t="s">
        <v>324</v>
      </c>
      <c r="H160" s="15"/>
      <c r="I160" s="15"/>
      <c r="J160" s="15"/>
      <c r="K160" s="15"/>
      <c r="L160" s="15"/>
      <c r="M160" s="22"/>
      <c r="N160" s="22"/>
      <c r="O160" s="22"/>
      <c r="P160" s="36"/>
      <c r="Q160" s="36"/>
    </row>
    <row r="161" spans="1:17">
      <c r="A161" s="214"/>
      <c r="B161" s="215"/>
      <c r="C161" s="239" t="s">
        <v>325</v>
      </c>
      <c r="D161" s="247" t="s">
        <v>326</v>
      </c>
      <c r="E161" s="216" t="s">
        <v>327</v>
      </c>
      <c r="F161" s="217" t="s">
        <v>328</v>
      </c>
      <c r="G161" s="217" t="s">
        <v>329</v>
      </c>
      <c r="H161" s="15"/>
      <c r="I161" s="15"/>
      <c r="J161" s="15"/>
      <c r="K161" s="15"/>
      <c r="L161" s="15"/>
      <c r="M161" s="22"/>
      <c r="N161" s="22"/>
      <c r="O161" s="22"/>
      <c r="P161" s="36"/>
      <c r="Q161" s="36"/>
    </row>
    <row r="162" spans="1:17">
      <c r="A162" s="218" t="s">
        <v>330</v>
      </c>
      <c r="B162" s="15"/>
      <c r="C162" s="91"/>
      <c r="D162" s="91"/>
      <c r="E162" s="15"/>
      <c r="F162" s="15"/>
      <c r="G162" s="219"/>
      <c r="H162" s="15"/>
      <c r="I162" s="15"/>
      <c r="J162" s="15"/>
      <c r="K162" s="15"/>
      <c r="L162" s="15"/>
      <c r="M162" s="22"/>
      <c r="N162" s="22"/>
      <c r="O162" s="22"/>
      <c r="P162" s="36"/>
      <c r="Q162" s="36"/>
    </row>
    <row r="163" spans="1:17">
      <c r="A163" s="220" t="s">
        <v>331</v>
      </c>
      <c r="B163" s="221"/>
      <c r="C163" s="240"/>
      <c r="D163" s="240"/>
      <c r="E163" s="221"/>
      <c r="F163" s="221"/>
      <c r="G163" s="222"/>
      <c r="H163" s="15"/>
      <c r="I163" s="15"/>
      <c r="J163" s="15"/>
      <c r="K163" s="15"/>
      <c r="L163" s="15"/>
      <c r="M163" s="22"/>
      <c r="N163" s="22"/>
      <c r="O163" s="22"/>
      <c r="P163" s="36"/>
      <c r="Q163" s="36"/>
    </row>
    <row r="164" spans="1:17">
      <c r="A164" s="269" t="s">
        <v>332</v>
      </c>
      <c r="B164" s="269"/>
      <c r="C164" s="269"/>
      <c r="D164" s="269"/>
      <c r="E164" s="269"/>
      <c r="F164" s="269"/>
      <c r="G164" s="269"/>
      <c r="H164" s="269"/>
    </row>
    <row r="165" spans="1:17">
      <c r="A165" s="269"/>
      <c r="B165" s="269"/>
      <c r="C165" s="269"/>
      <c r="D165" s="269"/>
      <c r="E165" s="269"/>
      <c r="F165" s="269"/>
      <c r="G165" s="269"/>
      <c r="H165" s="269"/>
    </row>
  </sheetData>
  <autoFilter ref="A3:AB119" xr:uid="{82DF2314-06A9-452B-8EEE-79F99C4846E6}">
    <filterColumn colId="12" showButton="0"/>
    <filterColumn colId="14" showButton="0"/>
    <filterColumn colId="15" showButton="0"/>
    <filterColumn colId="16" showButton="0"/>
    <filterColumn colId="18" showButton="0"/>
    <filterColumn colId="19" showButton="0"/>
    <filterColumn colId="20" showButton="0"/>
    <filterColumn colId="22" showButton="0"/>
    <filterColumn colId="24" showButton="0"/>
  </autoFilter>
  <mergeCells count="26">
    <mergeCell ref="AB3:AB5"/>
    <mergeCell ref="AA3:AA5"/>
    <mergeCell ref="W3:X4"/>
    <mergeCell ref="A3:A5"/>
    <mergeCell ref="C3:C5"/>
    <mergeCell ref="D3:D5"/>
    <mergeCell ref="E3:E5"/>
    <mergeCell ref="F3:F5"/>
    <mergeCell ref="B3:B5"/>
    <mergeCell ref="G3:G5"/>
    <mergeCell ref="H3:H5"/>
    <mergeCell ref="K3:K5"/>
    <mergeCell ref="I3:I5"/>
    <mergeCell ref="J3:J5"/>
    <mergeCell ref="L3:L5"/>
    <mergeCell ref="O3:R3"/>
    <mergeCell ref="Y3:Z4"/>
    <mergeCell ref="O4:P4"/>
    <mergeCell ref="Q4:R4"/>
    <mergeCell ref="S4:T4"/>
    <mergeCell ref="U4:V4"/>
    <mergeCell ref="A164:H165"/>
    <mergeCell ref="A152:Q152"/>
    <mergeCell ref="A153:Q153"/>
    <mergeCell ref="S3:V3"/>
    <mergeCell ref="M3:N4"/>
  </mergeCells>
  <dataValidations count="1">
    <dataValidation type="list" allowBlank="1" showInputMessage="1" showErrorMessage="1" sqref="G133 G140:G142 G146 G126:G127 G121:G123" xr:uid="{9C70B930-CA20-42A3-8A73-EC6A927FDAAF}">
      <formula1>Program_Type</formula1>
    </dataValidation>
  </dataValidations>
  <pageMargins left="0.7" right="0.7" top="0.75" bottom="0.75" header="0.3" footer="0.3"/>
  <pageSetup paperSize="17" scale="44" fitToWidth="2" fitToHeight="3" orientation="landscape" r:id="rId1"/>
  <headerFooter>
    <oddFooter>&amp;C&amp;1#&amp;"Calibri"&amp;12&amp;K000000Public</oddFooter>
  </headerFooter>
  <ignoredErrors>
    <ignoredError sqref="AB6:AB119" formulaRange="1"/>
  </ignoredErrors>
  <extLst>
    <ext xmlns:x14="http://schemas.microsoft.com/office/spreadsheetml/2009/9/main" uri="{CCE6A557-97BC-4b89-ADB6-D9C93CAAB3DF}">
      <x14:dataValidations xmlns:xm="http://schemas.microsoft.com/office/excel/2006/main" count="5">
        <x14:dataValidation type="list" allowBlank="1" showInputMessage="1" showErrorMessage="1" xr:uid="{95BAFD59-D3FB-4DE8-8AD4-F4A08DA7CC39}">
          <x14:formula1>
            <xm:f>'Lookup Tables'!$A$2:$A$6</xm:f>
          </x14:formula1>
          <xm:sqref>F134:F139 F6:F120 F148:F149 F145</xm:sqref>
        </x14:dataValidation>
        <x14:dataValidation type="list" allowBlank="1" showInputMessage="1" showErrorMessage="1" xr:uid="{F858A99F-5E61-4851-B297-B2064A7321B8}">
          <x14:formula1>
            <xm:f>'Lookup Tables'!$G$2:$G$3</xm:f>
          </x14:formula1>
          <xm:sqref>L134:L139 L145 L148:L149 I6:L120</xm:sqref>
        </x14:dataValidation>
        <x14:dataValidation type="list" allowBlank="1" showInputMessage="1" showErrorMessage="1" xr:uid="{8A9029EE-6F79-4337-95B4-3C3059D3A975}">
          <x14:formula1>
            <xm:f>'Lookup Tables'!$E$2:$E$13</xm:f>
          </x14:formula1>
          <xm:sqref>H6:H120 H148:J149 H134:J139 H145:J145</xm:sqref>
        </x14:dataValidation>
        <x14:dataValidation type="list" allowBlank="1" showInputMessage="1" showErrorMessage="1" xr:uid="{30309FB0-C677-405E-93D0-EDDEFAFB8470}">
          <x14:formula1>
            <xm:f>'Lookup Tables'!$I$2:$I$15</xm:f>
          </x14:formula1>
          <xm:sqref>B122 B124:B125 B127 B132 B134:B139 B143:B145 B6:B120</xm:sqref>
        </x14:dataValidation>
        <x14:dataValidation type="list" allowBlank="1" showInputMessage="1" showErrorMessage="1" xr:uid="{AA71A625-2736-47DC-97F9-4326B7E17D9D}">
          <x14:formula1>
            <xm:f>'Lookup Tables'!$C$2:$C$8</xm:f>
          </x14:formula1>
          <xm:sqref>G134:G139 G6:G120 G148:G149 G145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94B0B-5CDF-4122-888C-DDBFEC6D8B80}">
  <sheetPr>
    <pageSetUpPr fitToPage="1"/>
  </sheetPr>
  <dimension ref="A1:M33"/>
  <sheetViews>
    <sheetView showGridLines="0" topLeftCell="A19" zoomScaleNormal="100" workbookViewId="0">
      <selection activeCell="L38" sqref="L38"/>
    </sheetView>
  </sheetViews>
  <sheetFormatPr defaultColWidth="8" defaultRowHeight="15"/>
  <cols>
    <col min="1" max="1" width="26.85546875" style="5" customWidth="1"/>
    <col min="2" max="13" width="19.7109375" style="5" customWidth="1"/>
    <col min="14" max="16384" width="8" style="5"/>
  </cols>
  <sheetData>
    <row r="1" spans="1:13">
      <c r="A1" s="8" t="s">
        <v>333</v>
      </c>
      <c r="B1" s="8"/>
      <c r="C1" s="12"/>
      <c r="D1" s="12"/>
      <c r="E1" s="12"/>
      <c r="F1" s="1"/>
      <c r="G1" s="1"/>
      <c r="H1" s="1"/>
      <c r="I1" s="1"/>
      <c r="J1" s="1"/>
    </row>
    <row r="2" spans="1:13">
      <c r="A2" s="8"/>
      <c r="B2" s="8"/>
      <c r="C2" s="12"/>
      <c r="D2" s="12"/>
      <c r="E2" s="12"/>
      <c r="F2" s="1"/>
      <c r="G2" s="1"/>
      <c r="H2" s="1"/>
      <c r="I2" s="1"/>
      <c r="J2" s="1"/>
    </row>
    <row r="3" spans="1:13">
      <c r="A3" s="7" t="s">
        <v>334</v>
      </c>
    </row>
    <row r="4" spans="1:13" ht="15" customHeight="1">
      <c r="B4" s="277" t="s">
        <v>335</v>
      </c>
      <c r="C4" s="278"/>
      <c r="D4" s="278"/>
      <c r="E4" s="279"/>
      <c r="F4" s="277" t="s">
        <v>336</v>
      </c>
      <c r="G4" s="278"/>
      <c r="H4" s="278"/>
      <c r="I4" s="279"/>
      <c r="J4" s="277" t="s">
        <v>337</v>
      </c>
      <c r="K4" s="278"/>
      <c r="L4" s="278"/>
      <c r="M4" s="279"/>
    </row>
    <row r="5" spans="1:13">
      <c r="A5" s="102">
        <v>2025</v>
      </c>
      <c r="B5" s="51" t="s">
        <v>338</v>
      </c>
      <c r="C5" s="51" t="s">
        <v>339</v>
      </c>
      <c r="D5" s="51" t="s">
        <v>340</v>
      </c>
      <c r="E5" s="51" t="s">
        <v>341</v>
      </c>
      <c r="F5" s="51" t="s">
        <v>338</v>
      </c>
      <c r="G5" s="51" t="s">
        <v>339</v>
      </c>
      <c r="H5" s="51" t="s">
        <v>340</v>
      </c>
      <c r="I5" s="51" t="s">
        <v>341</v>
      </c>
      <c r="J5" s="51" t="s">
        <v>338</v>
      </c>
      <c r="K5" s="51" t="s">
        <v>339</v>
      </c>
      <c r="L5" s="51" t="s">
        <v>340</v>
      </c>
      <c r="M5" s="51" t="s">
        <v>341</v>
      </c>
    </row>
    <row r="6" spans="1:13">
      <c r="A6" s="103" t="s">
        <v>342</v>
      </c>
      <c r="B6" s="191">
        <v>2595091</v>
      </c>
      <c r="C6" s="191">
        <v>18727787</v>
      </c>
      <c r="D6" s="191">
        <v>61745</v>
      </c>
      <c r="E6" s="191">
        <v>354065</v>
      </c>
      <c r="F6" s="191">
        <v>0</v>
      </c>
      <c r="G6" s="191">
        <v>0</v>
      </c>
      <c r="H6" s="191">
        <v>0</v>
      </c>
      <c r="I6" s="191">
        <v>0</v>
      </c>
      <c r="J6" s="192">
        <f>B6+F6</f>
        <v>2595091</v>
      </c>
      <c r="K6" s="192">
        <f t="shared" ref="K6:M6" si="0">C6+G6</f>
        <v>18727787</v>
      </c>
      <c r="L6" s="192">
        <f t="shared" si="0"/>
        <v>61745</v>
      </c>
      <c r="M6" s="192">
        <f t="shared" si="0"/>
        <v>354065</v>
      </c>
    </row>
    <row r="7" spans="1:13">
      <c r="A7" s="103" t="s">
        <v>343</v>
      </c>
      <c r="B7" s="191">
        <v>2439808</v>
      </c>
      <c r="C7" s="191">
        <v>38481745</v>
      </c>
      <c r="D7" s="191">
        <v>1574239</v>
      </c>
      <c r="E7" s="191">
        <v>23562928</v>
      </c>
      <c r="F7" s="191">
        <v>0</v>
      </c>
      <c r="G7" s="191">
        <v>0</v>
      </c>
      <c r="H7" s="191">
        <v>0</v>
      </c>
      <c r="I7" s="191">
        <v>0</v>
      </c>
      <c r="J7" s="192">
        <f t="shared" ref="J7:J11" si="1">B7+F7</f>
        <v>2439808</v>
      </c>
      <c r="K7" s="192">
        <f t="shared" ref="K7:K11" si="2">C7+G7</f>
        <v>38481745</v>
      </c>
      <c r="L7" s="192">
        <f t="shared" ref="L7:L11" si="3">D7+H7</f>
        <v>1574239</v>
      </c>
      <c r="M7" s="192">
        <f t="shared" ref="M7:M11" si="4">E7+I7</f>
        <v>23562928</v>
      </c>
    </row>
    <row r="8" spans="1:13">
      <c r="A8" s="103" t="s">
        <v>344</v>
      </c>
      <c r="B8" s="191">
        <v>11906237</v>
      </c>
      <c r="C8" s="191">
        <v>59086986</v>
      </c>
      <c r="D8" s="191">
        <v>757898</v>
      </c>
      <c r="E8" s="191">
        <v>3772427</v>
      </c>
      <c r="F8" s="191">
        <v>0</v>
      </c>
      <c r="G8" s="191">
        <v>0</v>
      </c>
      <c r="H8" s="191">
        <v>0</v>
      </c>
      <c r="I8" s="191">
        <v>0</v>
      </c>
      <c r="J8" s="192">
        <f t="shared" si="1"/>
        <v>11906237</v>
      </c>
      <c r="K8" s="192">
        <f t="shared" si="2"/>
        <v>59086986</v>
      </c>
      <c r="L8" s="192">
        <f t="shared" si="3"/>
        <v>757898</v>
      </c>
      <c r="M8" s="192">
        <f t="shared" si="4"/>
        <v>3772427</v>
      </c>
    </row>
    <row r="9" spans="1:13">
      <c r="A9" s="103" t="s">
        <v>345</v>
      </c>
      <c r="B9" s="191">
        <v>1440705</v>
      </c>
      <c r="C9" s="191">
        <v>12474012</v>
      </c>
      <c r="D9" s="191">
        <v>334839</v>
      </c>
      <c r="E9" s="191">
        <v>2796619</v>
      </c>
      <c r="F9" s="191">
        <v>0</v>
      </c>
      <c r="G9" s="191">
        <v>0</v>
      </c>
      <c r="H9" s="191">
        <v>0</v>
      </c>
      <c r="I9" s="191">
        <v>0</v>
      </c>
      <c r="J9" s="192">
        <f t="shared" si="1"/>
        <v>1440705</v>
      </c>
      <c r="K9" s="192">
        <f t="shared" si="2"/>
        <v>12474012</v>
      </c>
      <c r="L9" s="192">
        <f t="shared" si="3"/>
        <v>334839</v>
      </c>
      <c r="M9" s="192">
        <f t="shared" si="4"/>
        <v>2796619</v>
      </c>
    </row>
    <row r="10" spans="1:13">
      <c r="A10" s="103" t="s">
        <v>346</v>
      </c>
      <c r="B10" s="191">
        <v>29894782</v>
      </c>
      <c r="C10" s="191">
        <v>32723488</v>
      </c>
      <c r="D10" s="191">
        <v>2481456</v>
      </c>
      <c r="E10" s="191">
        <v>10649544</v>
      </c>
      <c r="F10" s="191">
        <v>0</v>
      </c>
      <c r="G10" s="191">
        <v>0</v>
      </c>
      <c r="H10" s="191">
        <v>0</v>
      </c>
      <c r="I10" s="191">
        <v>0</v>
      </c>
      <c r="J10" s="192">
        <f t="shared" si="1"/>
        <v>29894782</v>
      </c>
      <c r="K10" s="192">
        <f t="shared" si="2"/>
        <v>32723488</v>
      </c>
      <c r="L10" s="192">
        <f t="shared" si="3"/>
        <v>2481456</v>
      </c>
      <c r="M10" s="192">
        <f t="shared" si="4"/>
        <v>10649544</v>
      </c>
    </row>
    <row r="11" spans="1:13">
      <c r="A11" s="103" t="s">
        <v>347</v>
      </c>
      <c r="B11" s="191">
        <v>0</v>
      </c>
      <c r="C11" s="191">
        <v>0</v>
      </c>
      <c r="D11" s="191">
        <v>0</v>
      </c>
      <c r="E11" s="191">
        <v>0</v>
      </c>
      <c r="F11" s="191">
        <v>0</v>
      </c>
      <c r="G11" s="191">
        <v>0</v>
      </c>
      <c r="H11" s="191">
        <v>0</v>
      </c>
      <c r="I11" s="191">
        <v>0</v>
      </c>
      <c r="J11" s="192">
        <f t="shared" si="1"/>
        <v>0</v>
      </c>
      <c r="K11" s="192">
        <f t="shared" si="2"/>
        <v>0</v>
      </c>
      <c r="L11" s="192">
        <f t="shared" si="3"/>
        <v>0</v>
      </c>
      <c r="M11" s="192">
        <f t="shared" si="4"/>
        <v>0</v>
      </c>
    </row>
    <row r="12" spans="1:13">
      <c r="A12" s="104" t="s">
        <v>348</v>
      </c>
      <c r="B12" s="192">
        <f t="shared" ref="B12:M12" si="5">SUM(B6:B11)</f>
        <v>48276623</v>
      </c>
      <c r="C12" s="192">
        <f t="shared" si="5"/>
        <v>161494018</v>
      </c>
      <c r="D12" s="192">
        <f t="shared" si="5"/>
        <v>5210177</v>
      </c>
      <c r="E12" s="192">
        <f t="shared" si="5"/>
        <v>41135583</v>
      </c>
      <c r="F12" s="192">
        <f t="shared" si="5"/>
        <v>0</v>
      </c>
      <c r="G12" s="192">
        <f t="shared" si="5"/>
        <v>0</v>
      </c>
      <c r="H12" s="192">
        <f t="shared" si="5"/>
        <v>0</v>
      </c>
      <c r="I12" s="192">
        <f t="shared" si="5"/>
        <v>0</v>
      </c>
      <c r="J12" s="192">
        <f t="shared" si="5"/>
        <v>48276623</v>
      </c>
      <c r="K12" s="192">
        <f t="shared" si="5"/>
        <v>161494018</v>
      </c>
      <c r="L12" s="192">
        <f t="shared" si="5"/>
        <v>5210177</v>
      </c>
      <c r="M12" s="192">
        <f t="shared" si="5"/>
        <v>41135583</v>
      </c>
    </row>
    <row r="14" spans="1:13">
      <c r="A14" s="7" t="s">
        <v>349</v>
      </c>
    </row>
    <row r="15" spans="1:13" ht="45">
      <c r="A15" s="102">
        <v>2025</v>
      </c>
      <c r="B15" s="51" t="s">
        <v>350</v>
      </c>
      <c r="C15" s="51" t="s">
        <v>351</v>
      </c>
      <c r="D15" s="48" t="s">
        <v>352</v>
      </c>
      <c r="E15" s="48" t="s">
        <v>353</v>
      </c>
      <c r="F15" s="48" t="s">
        <v>354</v>
      </c>
      <c r="G15" s="48" t="s">
        <v>355</v>
      </c>
      <c r="H15" s="48" t="s">
        <v>356</v>
      </c>
      <c r="I15" s="48" t="s">
        <v>357</v>
      </c>
    </row>
    <row r="16" spans="1:13">
      <c r="A16" s="103" t="s">
        <v>342</v>
      </c>
      <c r="B16" s="196">
        <v>0.26006416666666671</v>
      </c>
      <c r="C16" s="197">
        <v>0.49055258854656641</v>
      </c>
      <c r="D16" s="193">
        <f>B16*J6</f>
        <v>674890.1783391668</v>
      </c>
      <c r="E16" s="193">
        <f>B16*K6</f>
        <v>4870426.3196658343</v>
      </c>
      <c r="F16" s="193">
        <f>C16*L6</f>
        <v>30289.169579807742</v>
      </c>
      <c r="G16" s="193">
        <f>C16*M6</f>
        <v>173687.50226374003</v>
      </c>
      <c r="H16" s="193">
        <f>SUM(D16,F16)</f>
        <v>705179.34791897458</v>
      </c>
      <c r="I16" s="193">
        <f>SUM(E16,G16)</f>
        <v>5044113.821929574</v>
      </c>
    </row>
    <row r="17" spans="1:9">
      <c r="A17" s="103" t="s">
        <v>343</v>
      </c>
      <c r="B17" s="196">
        <v>0.36898333333333339</v>
      </c>
      <c r="C17" s="197">
        <v>1.4952925295675963</v>
      </c>
      <c r="D17" s="193">
        <f t="shared" ref="D17:D21" si="6">B17*J7</f>
        <v>900248.48853333341</v>
      </c>
      <c r="E17" s="193">
        <f t="shared" ref="E17:F17" si="7">B17*K7</f>
        <v>14199122.542583335</v>
      </c>
      <c r="F17" s="193">
        <f t="shared" si="7"/>
        <v>2353947.8164539631</v>
      </c>
      <c r="G17" s="193">
        <f t="shared" ref="G17:G21" si="8">C17*M7</f>
        <v>35233470.213139139</v>
      </c>
      <c r="H17" s="193">
        <f t="shared" ref="H17:I21" si="9">SUM(D17,F17)</f>
        <v>3254196.3049872965</v>
      </c>
      <c r="I17" s="193">
        <f t="shared" si="9"/>
        <v>49432592.755722478</v>
      </c>
    </row>
    <row r="18" spans="1:9">
      <c r="A18" s="103" t="s">
        <v>344</v>
      </c>
      <c r="B18" s="196">
        <v>0.33239250000000004</v>
      </c>
      <c r="C18" s="197">
        <v>0.49055258854656641</v>
      </c>
      <c r="D18" s="193">
        <f t="shared" si="6"/>
        <v>3957543.8820225005</v>
      </c>
      <c r="E18" s="193">
        <f t="shared" ref="E18:F18" si="10">B18*K8</f>
        <v>19640070.994005002</v>
      </c>
      <c r="F18" s="193">
        <f t="shared" si="10"/>
        <v>371788.82575426559</v>
      </c>
      <c r="G18" s="193">
        <f t="shared" si="8"/>
        <v>1850573.8299529578</v>
      </c>
      <c r="H18" s="193">
        <f t="shared" si="9"/>
        <v>4329332.7077767663</v>
      </c>
      <c r="I18" s="193">
        <f t="shared" si="9"/>
        <v>21490644.823957961</v>
      </c>
    </row>
    <row r="19" spans="1:9">
      <c r="A19" s="103" t="s">
        <v>345</v>
      </c>
      <c r="B19" s="196">
        <v>0.33239250000000004</v>
      </c>
      <c r="C19" s="197">
        <v>0.49055258854656641</v>
      </c>
      <c r="D19" s="193">
        <f t="shared" si="6"/>
        <v>478879.53671250003</v>
      </c>
      <c r="E19" s="193">
        <f t="shared" ref="E19:F19" si="11">B19*K9</f>
        <v>4146268.0337100006</v>
      </c>
      <c r="F19" s="193">
        <f t="shared" si="11"/>
        <v>164256.13819634376</v>
      </c>
      <c r="G19" s="193">
        <f t="shared" si="8"/>
        <v>1371888.68962851</v>
      </c>
      <c r="H19" s="193">
        <f t="shared" si="9"/>
        <v>643135.67490884382</v>
      </c>
      <c r="I19" s="193">
        <f t="shared" si="9"/>
        <v>5518156.7233385108</v>
      </c>
    </row>
    <row r="20" spans="1:9">
      <c r="A20" s="103" t="s">
        <v>346</v>
      </c>
      <c r="B20" s="196">
        <v>0.36779833333333328</v>
      </c>
      <c r="C20" s="197">
        <v>2.6026325265291481</v>
      </c>
      <c r="D20" s="193">
        <f t="shared" si="6"/>
        <v>10995250.994963331</v>
      </c>
      <c r="E20" s="193">
        <f t="shared" ref="E20:F20" si="12">B20*K10</f>
        <v>12035644.347253332</v>
      </c>
      <c r="F20" s="193">
        <f t="shared" si="12"/>
        <v>6458318.0987509135</v>
      </c>
      <c r="G20" s="193">
        <f t="shared" si="8"/>
        <v>27716849.607103329</v>
      </c>
      <c r="H20" s="193">
        <f>SUM(D20,F20)</f>
        <v>17453569.093714245</v>
      </c>
      <c r="I20" s="193">
        <f>SUM(E20,G20)</f>
        <v>39752493.954356663</v>
      </c>
    </row>
    <row r="21" spans="1:9">
      <c r="A21" s="103" t="s">
        <v>347</v>
      </c>
      <c r="B21" s="196">
        <v>0.34707416666666663</v>
      </c>
      <c r="C21" s="197">
        <v>1.5294925482144368</v>
      </c>
      <c r="D21" s="193">
        <f t="shared" si="6"/>
        <v>0</v>
      </c>
      <c r="E21" s="193">
        <f t="shared" ref="E21:F21" si="13">B21*K11</f>
        <v>0</v>
      </c>
      <c r="F21" s="193">
        <f t="shared" si="13"/>
        <v>0</v>
      </c>
      <c r="G21" s="193">
        <f t="shared" si="8"/>
        <v>0</v>
      </c>
      <c r="H21" s="193">
        <f t="shared" si="9"/>
        <v>0</v>
      </c>
      <c r="I21" s="193">
        <f t="shared" si="9"/>
        <v>0</v>
      </c>
    </row>
    <row r="22" spans="1:9" s="7" customFormat="1">
      <c r="A22" s="104" t="s">
        <v>348</v>
      </c>
      <c r="B22" s="194"/>
      <c r="C22" s="195"/>
      <c r="D22" s="193">
        <f t="shared" ref="D22:I22" si="14">SUM(D16:D21)</f>
        <v>17006813.080570832</v>
      </c>
      <c r="E22" s="193">
        <f t="shared" si="14"/>
        <v>54891532.237217508</v>
      </c>
      <c r="F22" s="193">
        <f t="shared" si="14"/>
        <v>9378600.0487352945</v>
      </c>
      <c r="G22" s="193">
        <f t="shared" si="14"/>
        <v>66346469.842087671</v>
      </c>
      <c r="H22" s="193">
        <f t="shared" si="14"/>
        <v>26385413.129306126</v>
      </c>
      <c r="I22" s="193">
        <f t="shared" si="14"/>
        <v>121238002.0793052</v>
      </c>
    </row>
    <row r="23" spans="1:9">
      <c r="B23" s="105"/>
      <c r="C23" s="105"/>
      <c r="D23" s="106"/>
      <c r="E23" s="106"/>
      <c r="F23" s="106"/>
      <c r="G23" s="106"/>
    </row>
    <row r="24" spans="1:9">
      <c r="A24" s="5" t="s">
        <v>358</v>
      </c>
    </row>
    <row r="25" spans="1:9">
      <c r="A25" s="5" t="s">
        <v>359</v>
      </c>
    </row>
    <row r="26" spans="1:9">
      <c r="A26" s="5" t="s">
        <v>360</v>
      </c>
    </row>
    <row r="27" spans="1:9">
      <c r="A27" s="5" t="s">
        <v>361</v>
      </c>
    </row>
    <row r="28" spans="1:9">
      <c r="A28" s="5" t="s">
        <v>362</v>
      </c>
    </row>
    <row r="29" spans="1:9">
      <c r="A29" s="5" t="s">
        <v>363</v>
      </c>
    </row>
    <row r="30" spans="1:9">
      <c r="A30" s="5" t="s">
        <v>364</v>
      </c>
    </row>
    <row r="31" spans="1:9">
      <c r="A31" s="5" t="s">
        <v>365</v>
      </c>
    </row>
    <row r="32" spans="1:9">
      <c r="A32" s="5" t="s">
        <v>366</v>
      </c>
    </row>
    <row r="33" spans="1:1">
      <c r="A33" s="5" t="s">
        <v>367</v>
      </c>
    </row>
  </sheetData>
  <mergeCells count="3">
    <mergeCell ref="B4:E4"/>
    <mergeCell ref="F4:I4"/>
    <mergeCell ref="J4:M4"/>
  </mergeCells>
  <printOptions horizontalCentered="1"/>
  <pageMargins left="0.75" right="0.75" top="1" bottom="1" header="0.5" footer="0.5"/>
  <pageSetup fitToHeight="0" orientation="landscape" horizontalDpi="1200" verticalDpi="1200" r:id="rId1"/>
  <headerFooter alignWithMargins="0">
    <oddFooter xml:space="preserve">&amp;C_x000D_&amp;1#&amp;"Calibri"&amp;10&amp;K000000 Internal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BD423-04E7-4E7B-BC45-53EAFB82B9B4}">
  <dimension ref="A1:G27"/>
  <sheetViews>
    <sheetView showGridLines="0" zoomScaleNormal="100" workbookViewId="0">
      <selection activeCell="B9" sqref="B9"/>
    </sheetView>
  </sheetViews>
  <sheetFormatPr defaultColWidth="9.140625" defaultRowHeight="15"/>
  <cols>
    <col min="1" max="1" width="23.28515625" style="52" customWidth="1"/>
    <col min="2" max="2" width="18.28515625" style="52" customWidth="1"/>
    <col min="3" max="3" width="20.5703125" style="52" customWidth="1"/>
    <col min="4" max="4" width="16.5703125" style="52" customWidth="1"/>
    <col min="5" max="5" width="28.5703125" style="52" customWidth="1"/>
    <col min="6" max="6" width="9.140625" style="52"/>
    <col min="7" max="7" width="10.28515625" style="52" bestFit="1" customWidth="1"/>
    <col min="8" max="16384" width="9.140625" style="52"/>
  </cols>
  <sheetData>
    <row r="1" spans="1:7">
      <c r="A1" s="116" t="s">
        <v>4</v>
      </c>
      <c r="B1" s="112"/>
      <c r="C1" s="112"/>
      <c r="D1" s="112"/>
      <c r="E1" s="112"/>
      <c r="F1" s="112"/>
    </row>
    <row r="2" spans="1:7">
      <c r="B2" s="112"/>
      <c r="C2" s="112"/>
      <c r="D2" s="112"/>
      <c r="E2" s="112"/>
      <c r="F2" s="112"/>
    </row>
    <row r="3" spans="1:7">
      <c r="A3" s="280" t="s">
        <v>368</v>
      </c>
      <c r="B3" s="280"/>
      <c r="C3" s="280"/>
      <c r="D3" s="280"/>
      <c r="E3" s="280"/>
      <c r="F3" s="112"/>
    </row>
    <row r="4" spans="1:7">
      <c r="A4" s="111"/>
      <c r="B4" s="110" t="s">
        <v>369</v>
      </c>
      <c r="C4" s="287" t="s">
        <v>370</v>
      </c>
      <c r="D4" s="287"/>
      <c r="E4" s="287"/>
      <c r="F4" s="112"/>
    </row>
    <row r="5" spans="1:7">
      <c r="A5" s="110" t="s">
        <v>371</v>
      </c>
      <c r="B5" s="110" t="s">
        <v>372</v>
      </c>
      <c r="C5" s="110" t="s">
        <v>373</v>
      </c>
      <c r="D5" s="110" t="s">
        <v>374</v>
      </c>
      <c r="E5" s="110" t="s">
        <v>375</v>
      </c>
      <c r="F5" s="112"/>
    </row>
    <row r="6" spans="1:7">
      <c r="A6" s="109" t="s">
        <v>376</v>
      </c>
      <c r="B6" s="189">
        <v>0</v>
      </c>
      <c r="C6" s="108">
        <v>0</v>
      </c>
      <c r="D6" s="108">
        <v>0</v>
      </c>
      <c r="E6" s="108">
        <v>0</v>
      </c>
      <c r="F6" s="112"/>
    </row>
    <row r="7" spans="1:7">
      <c r="A7" s="109" t="s">
        <v>377</v>
      </c>
      <c r="B7" s="189">
        <v>5832566.1455000006</v>
      </c>
      <c r="C7" s="108">
        <v>0</v>
      </c>
      <c r="D7" s="108">
        <v>0</v>
      </c>
      <c r="E7" s="108">
        <v>0</v>
      </c>
      <c r="F7" s="112"/>
    </row>
    <row r="8" spans="1:7">
      <c r="A8" s="109" t="s">
        <v>378</v>
      </c>
      <c r="B8" s="189">
        <v>0</v>
      </c>
      <c r="C8" s="108">
        <v>0</v>
      </c>
      <c r="D8" s="108">
        <v>0</v>
      </c>
      <c r="E8" s="108">
        <v>0</v>
      </c>
      <c r="F8" s="112"/>
    </row>
    <row r="9" spans="1:7">
      <c r="A9" s="109" t="s">
        <v>379</v>
      </c>
      <c r="B9" s="189">
        <f>SUM(B6:B8)</f>
        <v>5832566.1455000006</v>
      </c>
      <c r="C9" s="108">
        <f>SUM(C6:C8)</f>
        <v>0</v>
      </c>
      <c r="D9" s="108">
        <f t="shared" ref="D9:E9" si="0">SUM(D6:D8)</f>
        <v>0</v>
      </c>
      <c r="E9" s="108">
        <f t="shared" si="0"/>
        <v>0</v>
      </c>
      <c r="F9" s="112"/>
      <c r="G9" s="113"/>
    </row>
    <row r="10" spans="1:7">
      <c r="A10" s="114"/>
      <c r="B10" s="115"/>
      <c r="C10" s="115"/>
      <c r="D10" s="115"/>
      <c r="E10" s="115"/>
      <c r="F10" s="112"/>
    </row>
    <row r="11" spans="1:7">
      <c r="A11" s="281" t="s">
        <v>380</v>
      </c>
      <c r="B11" s="282"/>
      <c r="C11" s="282"/>
      <c r="D11" s="282"/>
      <c r="E11" s="283"/>
      <c r="F11" s="112"/>
    </row>
    <row r="12" spans="1:7">
      <c r="A12" s="111"/>
      <c r="B12" s="110" t="s">
        <v>369</v>
      </c>
      <c r="C12" s="284" t="s">
        <v>370</v>
      </c>
      <c r="D12" s="285"/>
      <c r="E12" s="286"/>
      <c r="F12" s="112"/>
    </row>
    <row r="13" spans="1:7">
      <c r="A13" s="110" t="s">
        <v>381</v>
      </c>
      <c r="B13" s="110" t="s">
        <v>372</v>
      </c>
      <c r="C13" s="110" t="s">
        <v>373</v>
      </c>
      <c r="D13" s="110" t="s">
        <v>374</v>
      </c>
      <c r="E13" s="110" t="s">
        <v>375</v>
      </c>
      <c r="F13" s="112"/>
    </row>
    <row r="14" spans="1:7">
      <c r="A14" s="109" t="s">
        <v>376</v>
      </c>
      <c r="B14" s="189">
        <v>0</v>
      </c>
      <c r="C14" s="108">
        <v>0</v>
      </c>
      <c r="D14" s="108">
        <v>0</v>
      </c>
      <c r="E14" s="108">
        <v>0</v>
      </c>
      <c r="F14" s="112"/>
    </row>
    <row r="15" spans="1:7">
      <c r="A15" s="109" t="s">
        <v>377</v>
      </c>
      <c r="B15" s="189">
        <v>5698784.8524755314</v>
      </c>
      <c r="C15" s="108">
        <v>0</v>
      </c>
      <c r="D15" s="108">
        <v>0</v>
      </c>
      <c r="E15" s="108">
        <v>0</v>
      </c>
      <c r="F15" s="112"/>
    </row>
    <row r="16" spans="1:7">
      <c r="A16" s="109" t="s">
        <v>378</v>
      </c>
      <c r="B16" s="189">
        <v>0</v>
      </c>
      <c r="C16" s="108">
        <v>0</v>
      </c>
      <c r="D16" s="108">
        <v>0</v>
      </c>
      <c r="E16" s="108">
        <v>0</v>
      </c>
      <c r="F16" s="112"/>
    </row>
    <row r="17" spans="1:7">
      <c r="A17" s="109" t="s">
        <v>379</v>
      </c>
      <c r="B17" s="189">
        <f>SUM(B14:B16)</f>
        <v>5698784.8524755314</v>
      </c>
      <c r="C17" s="108">
        <f>SUM(C14:C16)</f>
        <v>0</v>
      </c>
      <c r="D17" s="108">
        <f t="shared" ref="D17:E17" si="1">SUM(D14:D16)</f>
        <v>0</v>
      </c>
      <c r="E17" s="108">
        <f t="shared" si="1"/>
        <v>0</v>
      </c>
      <c r="F17" s="112"/>
      <c r="G17" s="113"/>
    </row>
    <row r="18" spans="1:7">
      <c r="A18" s="114"/>
      <c r="B18" s="190"/>
      <c r="C18" s="112"/>
      <c r="D18" s="112"/>
      <c r="E18" s="112"/>
      <c r="F18" s="112"/>
    </row>
    <row r="19" spans="1:7">
      <c r="A19" s="281" t="s">
        <v>382</v>
      </c>
      <c r="B19" s="282"/>
      <c r="C19" s="282"/>
      <c r="D19" s="282"/>
      <c r="E19" s="283"/>
      <c r="F19" s="112"/>
    </row>
    <row r="20" spans="1:7">
      <c r="A20" s="111"/>
      <c r="B20" s="110" t="s">
        <v>369</v>
      </c>
      <c r="C20" s="284" t="s">
        <v>370</v>
      </c>
      <c r="D20" s="285"/>
      <c r="E20" s="286"/>
      <c r="F20" s="112"/>
    </row>
    <row r="21" spans="1:7">
      <c r="A21" s="110" t="s">
        <v>383</v>
      </c>
      <c r="B21" s="110" t="s">
        <v>372</v>
      </c>
      <c r="C21" s="110" t="s">
        <v>373</v>
      </c>
      <c r="D21" s="110" t="s">
        <v>374</v>
      </c>
      <c r="E21" s="110" t="s">
        <v>375</v>
      </c>
      <c r="F21" s="112"/>
    </row>
    <row r="22" spans="1:7">
      <c r="A22" s="109" t="s">
        <v>376</v>
      </c>
      <c r="B22" s="189">
        <v>3114092.0754709998</v>
      </c>
      <c r="C22" s="108">
        <v>1.0733820985199998</v>
      </c>
      <c r="D22" s="108">
        <v>0.1341731005555</v>
      </c>
      <c r="E22" s="108">
        <v>3.9999005600000005E-2</v>
      </c>
      <c r="F22" s="112"/>
    </row>
    <row r="23" spans="1:7">
      <c r="A23" s="109" t="s">
        <v>377</v>
      </c>
      <c r="B23" s="189">
        <v>7624361.3799999999</v>
      </c>
      <c r="C23" s="108">
        <v>0</v>
      </c>
      <c r="D23" s="108">
        <v>0</v>
      </c>
      <c r="E23" s="108">
        <v>0</v>
      </c>
      <c r="F23" s="112"/>
    </row>
    <row r="24" spans="1:7">
      <c r="A24" s="109" t="s">
        <v>378</v>
      </c>
      <c r="B24" s="189">
        <v>164000</v>
      </c>
      <c r="C24" s="108">
        <v>0</v>
      </c>
      <c r="D24" s="108">
        <v>0</v>
      </c>
      <c r="E24" s="108">
        <v>0</v>
      </c>
      <c r="F24" s="112"/>
    </row>
    <row r="25" spans="1:7">
      <c r="A25" s="109" t="s">
        <v>379</v>
      </c>
      <c r="B25" s="189">
        <f>SUM(B22:B24)</f>
        <v>10902453.455471</v>
      </c>
      <c r="C25" s="108">
        <f>SUM(C22:C24)</f>
        <v>1.0733820985199998</v>
      </c>
      <c r="D25" s="108">
        <f t="shared" ref="D25:E25" si="2">SUM(D22:D24)</f>
        <v>0.1341731005555</v>
      </c>
      <c r="E25" s="108">
        <f t="shared" si="2"/>
        <v>3.9999005600000005E-2</v>
      </c>
      <c r="F25" s="112"/>
    </row>
    <row r="27" spans="1:7">
      <c r="A27" s="148" t="s">
        <v>384</v>
      </c>
    </row>
  </sheetData>
  <mergeCells count="6">
    <mergeCell ref="A3:E3"/>
    <mergeCell ref="A19:E19"/>
    <mergeCell ref="C20:E20"/>
    <mergeCell ref="C4:E4"/>
    <mergeCell ref="A11:E11"/>
    <mergeCell ref="C12:E12"/>
  </mergeCells>
  <pageMargins left="0.7" right="0.7" top="0.75" bottom="0.75" header="0.3" footer="0.3"/>
  <pageSetup orientation="landscape" r:id="rId1"/>
  <headerFooter>
    <oddFooter>&amp;C&amp;1#&amp;"Calibri"&amp;12&amp;K000000Public</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7BECE-148A-4184-8DBC-625E2645F6DA}">
  <dimension ref="A1:K44"/>
  <sheetViews>
    <sheetView showGridLines="0" zoomScaleNormal="100" workbookViewId="0">
      <pane ySplit="5" topLeftCell="A22" activePane="bottomLeft" state="frozen"/>
      <selection pane="bottomLeft" activeCell="A39" sqref="A39"/>
    </sheetView>
  </sheetViews>
  <sheetFormatPr defaultColWidth="9.140625" defaultRowHeight="15"/>
  <cols>
    <col min="1" max="1" width="5.5703125" style="5" customWidth="1"/>
    <col min="2" max="2" width="6.5703125" style="5" customWidth="1"/>
    <col min="3" max="3" width="53.140625" style="10" bestFit="1" customWidth="1"/>
    <col min="4" max="4" width="15.42578125" style="5" bestFit="1" customWidth="1"/>
    <col min="5" max="5" width="15" style="5" customWidth="1"/>
    <col min="6" max="6" width="16.5703125" style="5" customWidth="1"/>
    <col min="7" max="7" width="17.85546875" style="5" customWidth="1"/>
    <col min="8" max="10" width="12.5703125" style="5" customWidth="1"/>
    <col min="11" max="16384" width="9.140625" style="5"/>
  </cols>
  <sheetData>
    <row r="1" spans="1:10">
      <c r="A1" s="135" t="s">
        <v>385</v>
      </c>
      <c r="C1" s="5"/>
    </row>
    <row r="2" spans="1:10">
      <c r="C2" s="5"/>
    </row>
    <row r="3" spans="1:10">
      <c r="A3" s="261" t="s">
        <v>386</v>
      </c>
      <c r="B3" s="261"/>
      <c r="C3" s="261"/>
      <c r="D3" s="262"/>
      <c r="E3" s="262"/>
      <c r="F3" s="262"/>
      <c r="G3" s="262"/>
      <c r="H3" s="262"/>
      <c r="I3" s="262"/>
      <c r="J3" s="262"/>
    </row>
    <row r="4" spans="1:10">
      <c r="A4" s="141"/>
      <c r="B4" s="72"/>
      <c r="C4" s="73"/>
      <c r="D4" s="263" t="s">
        <v>387</v>
      </c>
      <c r="E4" s="264"/>
      <c r="F4" s="264"/>
      <c r="G4" s="265" t="s">
        <v>388</v>
      </c>
      <c r="H4" s="264" t="s">
        <v>389</v>
      </c>
      <c r="I4" s="264"/>
      <c r="J4" s="264"/>
    </row>
    <row r="5" spans="1:10" s="9" customFormat="1" ht="45">
      <c r="A5" s="76" t="s">
        <v>390</v>
      </c>
      <c r="B5" s="74" t="s">
        <v>391</v>
      </c>
      <c r="C5" s="75"/>
      <c r="D5" s="150" t="s">
        <v>392</v>
      </c>
      <c r="E5" s="150" t="s">
        <v>393</v>
      </c>
      <c r="F5" s="150" t="s">
        <v>394</v>
      </c>
      <c r="G5" s="265"/>
      <c r="H5" s="70" t="s">
        <v>395</v>
      </c>
      <c r="I5" s="71" t="s">
        <v>396</v>
      </c>
      <c r="J5" s="71" t="s">
        <v>397</v>
      </c>
    </row>
    <row r="6" spans="1:10">
      <c r="A6" s="54"/>
      <c r="B6" s="55"/>
      <c r="C6" s="56"/>
      <c r="D6" s="185"/>
      <c r="E6" s="185"/>
      <c r="F6" s="185"/>
      <c r="G6" s="185"/>
      <c r="H6" s="66"/>
      <c r="I6" s="67"/>
      <c r="J6" s="67"/>
    </row>
    <row r="7" spans="1:10">
      <c r="A7" s="54">
        <v>1</v>
      </c>
      <c r="B7" s="57" t="s">
        <v>398</v>
      </c>
      <c r="C7" s="56"/>
      <c r="D7" s="184">
        <f>SUM(D9:D11)</f>
        <v>16209406.75</v>
      </c>
      <c r="E7" s="184">
        <f>SUM(E9:E11)</f>
        <v>6822505.7851114422</v>
      </c>
      <c r="F7" s="184">
        <f>SUM(D7:E7)</f>
        <v>23031912.535111442</v>
      </c>
      <c r="G7" s="184">
        <v>49033966.226755381</v>
      </c>
      <c r="H7" s="66"/>
      <c r="I7" s="67"/>
      <c r="J7" s="67"/>
    </row>
    <row r="8" spans="1:10">
      <c r="A8" s="54"/>
      <c r="B8" s="57"/>
      <c r="C8" s="58"/>
      <c r="D8" s="185"/>
      <c r="E8" s="185"/>
      <c r="F8" s="185"/>
      <c r="G8" s="184"/>
      <c r="H8" s="66"/>
      <c r="I8" s="53"/>
      <c r="J8" s="53"/>
    </row>
    <row r="9" spans="1:10" ht="17.25">
      <c r="A9" s="54">
        <v>2</v>
      </c>
      <c r="B9" s="59"/>
      <c r="C9" s="60" t="s">
        <v>399</v>
      </c>
      <c r="D9" s="185">
        <v>10890245.611105485</v>
      </c>
      <c r="E9" s="186"/>
      <c r="F9" s="185">
        <f>SUM(D9:E9)</f>
        <v>10890245.611105485</v>
      </c>
      <c r="G9" s="184"/>
      <c r="H9" s="149">
        <f>F9/$G$29</f>
        <v>3.9366115740177676E-2</v>
      </c>
      <c r="I9" s="68">
        <v>0.1</v>
      </c>
      <c r="J9" s="68"/>
    </row>
    <row r="10" spans="1:10" ht="17.25">
      <c r="A10" s="54">
        <v>3</v>
      </c>
      <c r="B10" s="59"/>
      <c r="C10" s="60" t="s">
        <v>400</v>
      </c>
      <c r="D10" s="187">
        <v>104014.1</v>
      </c>
      <c r="E10" s="185">
        <v>6162291.4155747257</v>
      </c>
      <c r="F10" s="185">
        <f>SUM(D10:E10)</f>
        <v>6266305.5155747253</v>
      </c>
      <c r="G10" s="184"/>
      <c r="H10" s="149">
        <f>F10/$G$29</f>
        <v>2.2651473345823604E-2</v>
      </c>
      <c r="I10" s="68"/>
      <c r="J10" s="68">
        <v>0.1</v>
      </c>
    </row>
    <row r="11" spans="1:10" ht="17.25">
      <c r="A11" s="54">
        <v>4</v>
      </c>
      <c r="B11" s="59"/>
      <c r="C11" s="60" t="s">
        <v>401</v>
      </c>
      <c r="D11" s="185">
        <v>5215147.0388945155</v>
      </c>
      <c r="E11" s="185">
        <v>660214.36953671637</v>
      </c>
      <c r="F11" s="185">
        <f>SUM(D11:E11)</f>
        <v>5875361.408431232</v>
      </c>
      <c r="G11" s="184"/>
      <c r="H11" s="149"/>
      <c r="I11" s="68"/>
      <c r="J11" s="68"/>
    </row>
    <row r="12" spans="1:10">
      <c r="A12" s="54"/>
      <c r="B12" s="55"/>
      <c r="C12" s="60"/>
      <c r="D12" s="185"/>
      <c r="E12" s="185"/>
      <c r="F12" s="185"/>
      <c r="G12" s="184"/>
      <c r="H12" s="149"/>
      <c r="I12" s="53"/>
      <c r="J12" s="53"/>
    </row>
    <row r="13" spans="1:10">
      <c r="A13" s="54">
        <v>5</v>
      </c>
      <c r="B13" s="57" t="s">
        <v>402</v>
      </c>
      <c r="C13" s="61"/>
      <c r="D13" s="184">
        <f>D15</f>
        <v>274096.01999999938</v>
      </c>
      <c r="E13" s="184">
        <f>E15</f>
        <v>3915082.891889187</v>
      </c>
      <c r="F13" s="184">
        <f>SUM(D13:E13)</f>
        <v>4189178.9118891866</v>
      </c>
      <c r="G13" s="184">
        <v>9102646.5156488419</v>
      </c>
      <c r="H13" s="149"/>
      <c r="I13" s="53"/>
      <c r="J13" s="53"/>
    </row>
    <row r="14" spans="1:10">
      <c r="A14" s="54"/>
      <c r="B14" s="57"/>
      <c r="C14" s="61"/>
      <c r="D14" s="185"/>
      <c r="E14" s="185"/>
      <c r="F14" s="185"/>
      <c r="G14" s="184"/>
      <c r="H14" s="149"/>
      <c r="I14" s="53"/>
      <c r="J14" s="53"/>
    </row>
    <row r="15" spans="1:10">
      <c r="A15" s="54">
        <v>6</v>
      </c>
      <c r="B15" s="57"/>
      <c r="C15" s="60" t="s">
        <v>403</v>
      </c>
      <c r="D15" s="185">
        <v>274096.01999999938</v>
      </c>
      <c r="E15" s="185">
        <v>3915082.891889187</v>
      </c>
      <c r="F15" s="185">
        <f>SUM(D15:E15)</f>
        <v>4189178.9118891866</v>
      </c>
      <c r="G15" s="184"/>
      <c r="H15" s="149">
        <f>F15/$G$29</f>
        <v>1.5143065435876875E-2</v>
      </c>
      <c r="I15" s="68"/>
      <c r="J15" s="68">
        <v>0.06</v>
      </c>
    </row>
    <row r="16" spans="1:10">
      <c r="A16" s="54"/>
      <c r="B16" s="55"/>
      <c r="C16" s="60"/>
      <c r="D16" s="185"/>
      <c r="E16" s="185"/>
      <c r="F16" s="185"/>
      <c r="G16" s="184"/>
      <c r="H16" s="149"/>
      <c r="I16" s="53"/>
      <c r="J16" s="53"/>
    </row>
    <row r="17" spans="1:10">
      <c r="A17" s="54">
        <v>8</v>
      </c>
      <c r="B17" s="57" t="s">
        <v>404</v>
      </c>
      <c r="C17" s="61"/>
      <c r="D17" s="184">
        <f>SUM(D19:D23)</f>
        <v>13840838.59</v>
      </c>
      <c r="E17" s="184">
        <f>SUM(E19:E23)</f>
        <v>87815463.136514962</v>
      </c>
      <c r="F17" s="184">
        <f>SUM(D17:E17)</f>
        <v>101656301.72651497</v>
      </c>
      <c r="G17" s="184">
        <v>209335954.26813424</v>
      </c>
      <c r="H17" s="149"/>
      <c r="I17" s="53"/>
      <c r="J17" s="53"/>
    </row>
    <row r="18" spans="1:10">
      <c r="A18" s="54"/>
      <c r="B18" s="57"/>
      <c r="C18" s="61"/>
      <c r="D18" s="185"/>
      <c r="E18" s="185"/>
      <c r="F18" s="185"/>
      <c r="G18" s="184"/>
      <c r="H18" s="149"/>
      <c r="I18" s="53"/>
      <c r="J18" s="53"/>
    </row>
    <row r="19" spans="1:10">
      <c r="A19" s="54">
        <v>9</v>
      </c>
      <c r="B19" s="62"/>
      <c r="C19" s="60" t="s">
        <v>405</v>
      </c>
      <c r="D19" s="185">
        <v>3014143.06</v>
      </c>
      <c r="E19" s="185">
        <v>20296927.507354781</v>
      </c>
      <c r="F19" s="185">
        <f>SUM(D19:E19)</f>
        <v>23311070.56735478</v>
      </c>
      <c r="G19" s="184"/>
      <c r="H19" s="149"/>
      <c r="I19" s="53"/>
      <c r="J19" s="53"/>
    </row>
    <row r="20" spans="1:10">
      <c r="A20" s="54"/>
      <c r="B20" s="62"/>
      <c r="C20" s="60"/>
      <c r="D20" s="185"/>
      <c r="E20" s="185"/>
      <c r="F20" s="185"/>
      <c r="G20" s="184"/>
      <c r="H20" s="149"/>
      <c r="I20" s="53"/>
      <c r="J20" s="53"/>
    </row>
    <row r="21" spans="1:10">
      <c r="A21" s="54">
        <v>10</v>
      </c>
      <c r="B21" s="62"/>
      <c r="C21" s="60" t="s">
        <v>406</v>
      </c>
      <c r="D21" s="185">
        <v>5816406.7699999996</v>
      </c>
      <c r="E21" s="185">
        <v>54838185.869539686</v>
      </c>
      <c r="F21" s="185">
        <f>SUM(D21:E21)</f>
        <v>60654592.639539689</v>
      </c>
      <c r="G21" s="184"/>
      <c r="H21" s="149">
        <f>F21/$G$29</f>
        <v>0.21925453284419227</v>
      </c>
      <c r="I21" s="68"/>
      <c r="J21" s="68">
        <v>0.2</v>
      </c>
    </row>
    <row r="22" spans="1:10">
      <c r="A22" s="54"/>
      <c r="B22" s="62"/>
      <c r="C22" s="60"/>
      <c r="D22" s="185"/>
      <c r="E22" s="185"/>
      <c r="F22" s="185"/>
      <c r="G22" s="184"/>
      <c r="H22" s="149"/>
      <c r="I22" s="53"/>
      <c r="J22" s="53"/>
    </row>
    <row r="23" spans="1:10" ht="17.25">
      <c r="A23" s="54">
        <v>11</v>
      </c>
      <c r="B23" s="62"/>
      <c r="C23" s="60" t="s">
        <v>407</v>
      </c>
      <c r="D23" s="185">
        <v>5010288.76</v>
      </c>
      <c r="E23" s="185">
        <v>12680349.759620495</v>
      </c>
      <c r="F23" s="185">
        <f>SUM(D23:E23)</f>
        <v>17690638.519620493</v>
      </c>
      <c r="G23" s="184"/>
      <c r="H23" s="149"/>
      <c r="I23" s="53"/>
      <c r="J23" s="53"/>
    </row>
    <row r="24" spans="1:10">
      <c r="A24" s="54"/>
      <c r="B24" s="55"/>
      <c r="C24" s="63"/>
      <c r="D24" s="185"/>
      <c r="E24" s="185"/>
      <c r="F24" s="185"/>
      <c r="G24" s="184"/>
      <c r="H24" s="149"/>
      <c r="I24" s="53"/>
      <c r="J24" s="53"/>
    </row>
    <row r="25" spans="1:10" ht="17.25">
      <c r="A25" s="54">
        <v>12</v>
      </c>
      <c r="B25" s="64" t="s">
        <v>408</v>
      </c>
      <c r="C25" s="58"/>
      <c r="D25" s="184">
        <v>2037573.5500000003</v>
      </c>
      <c r="E25" s="184">
        <v>0</v>
      </c>
      <c r="F25" s="184">
        <f>SUM(D25:E25)</f>
        <v>2037573.5500000003</v>
      </c>
      <c r="G25" s="184">
        <v>9167518.1577000003</v>
      </c>
      <c r="H25" s="149">
        <f>F25/$G$29</f>
        <v>7.365431328438362E-3</v>
      </c>
      <c r="I25" s="69">
        <v>0.04</v>
      </c>
      <c r="J25" s="69"/>
    </row>
    <row r="26" spans="1:10">
      <c r="A26" s="54"/>
      <c r="B26" s="57"/>
      <c r="C26" s="58"/>
      <c r="D26" s="185"/>
      <c r="E26" s="185"/>
      <c r="F26" s="184"/>
      <c r="G26" s="184"/>
      <c r="H26" s="69"/>
      <c r="I26" s="53"/>
      <c r="J26" s="53"/>
    </row>
    <row r="27" spans="1:10">
      <c r="A27" s="54">
        <v>13</v>
      </c>
      <c r="B27" s="59" t="s">
        <v>409</v>
      </c>
      <c r="C27" s="56"/>
      <c r="D27" s="258">
        <f>D7+D13+D17+D25</f>
        <v>32361914.91</v>
      </c>
      <c r="E27" s="258">
        <f>E7+E13+E17+E25</f>
        <v>98553051.813515589</v>
      </c>
      <c r="F27" s="258">
        <f>SUM(D27:E27)</f>
        <v>130914966.72351559</v>
      </c>
      <c r="G27" s="164"/>
      <c r="H27" s="69"/>
      <c r="I27" s="53"/>
      <c r="J27" s="53"/>
    </row>
    <row r="28" spans="1:10">
      <c r="A28" s="54"/>
      <c r="B28" s="55"/>
      <c r="C28" s="65"/>
      <c r="D28" s="185"/>
      <c r="E28" s="185"/>
      <c r="F28" s="185"/>
      <c r="G28" s="185"/>
      <c r="H28" s="69"/>
      <c r="I28" s="53"/>
      <c r="J28" s="53"/>
    </row>
    <row r="29" spans="1:10" ht="17.25">
      <c r="A29" s="54">
        <v>14</v>
      </c>
      <c r="B29" s="59" t="s">
        <v>410</v>
      </c>
      <c r="C29" s="65"/>
      <c r="D29" s="185"/>
      <c r="E29" s="185"/>
      <c r="F29" s="185"/>
      <c r="G29" s="188">
        <f>SUM(G7:G25)</f>
        <v>276640085.16823846</v>
      </c>
      <c r="H29" s="69"/>
      <c r="I29" s="53"/>
      <c r="J29" s="53"/>
    </row>
    <row r="30" spans="1:10">
      <c r="A30" s="54"/>
      <c r="B30" s="55"/>
      <c r="C30" s="65"/>
      <c r="D30" s="185"/>
      <c r="E30" s="185"/>
      <c r="F30" s="185"/>
      <c r="G30" s="185"/>
      <c r="H30" s="69"/>
      <c r="I30" s="53"/>
      <c r="J30" s="53"/>
    </row>
    <row r="31" spans="1:10" ht="17.25">
      <c r="A31" s="54">
        <v>15</v>
      </c>
      <c r="B31" s="59" t="s">
        <v>411</v>
      </c>
      <c r="C31" s="65"/>
      <c r="D31" s="185">
        <v>52165.060000000012</v>
      </c>
      <c r="E31" s="185"/>
      <c r="F31" s="184">
        <f>SUM(D31:E31)</f>
        <v>52165.060000000012</v>
      </c>
      <c r="G31" s="184">
        <v>303086.02</v>
      </c>
      <c r="H31" s="69"/>
      <c r="I31" s="53"/>
      <c r="J31" s="53"/>
    </row>
    <row r="32" spans="1:10">
      <c r="A32" s="54"/>
      <c r="B32" s="55"/>
      <c r="C32" s="65"/>
      <c r="D32" s="185"/>
      <c r="E32" s="185"/>
      <c r="F32" s="185"/>
      <c r="G32" s="185"/>
      <c r="H32" s="69"/>
      <c r="I32" s="53"/>
      <c r="J32" s="53"/>
    </row>
    <row r="33" spans="1:11" ht="17.25">
      <c r="A33" s="54">
        <v>16</v>
      </c>
      <c r="B33" s="59" t="s">
        <v>412</v>
      </c>
      <c r="C33" s="65"/>
      <c r="D33" s="185">
        <f>Q33+AD33</f>
        <v>0</v>
      </c>
      <c r="E33" s="185">
        <f>R33+AE33</f>
        <v>0</v>
      </c>
      <c r="F33" s="185">
        <f>SUM(D33:E33)</f>
        <v>0</v>
      </c>
      <c r="G33" s="185"/>
      <c r="H33" s="149">
        <f>F33/$G$29</f>
        <v>0</v>
      </c>
      <c r="I33" s="117">
        <v>2.5000000000000001E-2</v>
      </c>
      <c r="J33" s="53"/>
    </row>
    <row r="34" spans="1:11">
      <c r="A34" s="54"/>
      <c r="B34" s="55"/>
      <c r="C34" s="65"/>
      <c r="D34" s="185"/>
      <c r="E34" s="185"/>
      <c r="F34" s="185"/>
      <c r="G34" s="185"/>
      <c r="H34" s="66"/>
      <c r="I34" s="53"/>
      <c r="J34" s="53"/>
    </row>
    <row r="36" spans="1:11">
      <c r="A36" s="266" t="s">
        <v>413</v>
      </c>
      <c r="B36" s="266"/>
      <c r="C36" s="266"/>
      <c r="D36" s="266"/>
      <c r="E36" s="266"/>
      <c r="F36" s="266"/>
      <c r="G36" s="266"/>
      <c r="H36" s="266"/>
      <c r="I36" s="266"/>
      <c r="J36" s="266"/>
    </row>
    <row r="37" spans="1:11" ht="26.25" customHeight="1">
      <c r="A37" s="266" t="s">
        <v>414</v>
      </c>
      <c r="B37" s="266"/>
      <c r="C37" s="266"/>
      <c r="D37" s="266"/>
      <c r="E37" s="266"/>
      <c r="F37" s="266"/>
      <c r="G37" s="266"/>
      <c r="H37" s="266"/>
      <c r="I37" s="266"/>
      <c r="J37" s="266"/>
    </row>
    <row r="38" spans="1:11" ht="42.75" customHeight="1">
      <c r="A38" s="267" t="s">
        <v>415</v>
      </c>
      <c r="B38" s="267"/>
      <c r="C38" s="267"/>
      <c r="D38" s="267"/>
      <c r="E38" s="267"/>
      <c r="F38" s="267"/>
      <c r="G38" s="267"/>
      <c r="H38" s="267"/>
      <c r="I38" s="267"/>
      <c r="J38" s="267"/>
    </row>
    <row r="39" spans="1:11" ht="30.75" customHeight="1">
      <c r="A39" s="266" t="s">
        <v>416</v>
      </c>
      <c r="B39" s="266"/>
      <c r="C39" s="266"/>
      <c r="D39" s="266"/>
      <c r="E39" s="266"/>
      <c r="F39" s="266"/>
      <c r="G39" s="266"/>
      <c r="H39" s="266"/>
      <c r="I39" s="266"/>
      <c r="J39" s="266"/>
    </row>
    <row r="40" spans="1:11" ht="31.5" customHeight="1">
      <c r="A40" s="266" t="s">
        <v>417</v>
      </c>
      <c r="B40" s="266"/>
      <c r="C40" s="266"/>
      <c r="D40" s="266"/>
      <c r="E40" s="266"/>
      <c r="F40" s="266"/>
      <c r="G40" s="266"/>
      <c r="H40" s="266"/>
      <c r="I40" s="266"/>
      <c r="J40" s="266"/>
    </row>
    <row r="41" spans="1:11">
      <c r="A41" s="268" t="s">
        <v>418</v>
      </c>
      <c r="B41" s="268"/>
      <c r="C41" s="268"/>
      <c r="D41" s="268"/>
      <c r="E41" s="268"/>
      <c r="F41" s="268"/>
      <c r="G41" s="268"/>
      <c r="H41" s="268"/>
      <c r="I41" s="223"/>
      <c r="J41" s="223"/>
    </row>
    <row r="42" spans="1:11" ht="39.75" customHeight="1">
      <c r="A42" s="259" t="s">
        <v>419</v>
      </c>
      <c r="B42" s="259"/>
      <c r="C42" s="259"/>
      <c r="D42" s="259"/>
      <c r="E42" s="259"/>
      <c r="F42" s="259"/>
      <c r="G42" s="259"/>
      <c r="H42" s="259"/>
      <c r="I42" s="259"/>
      <c r="J42" s="259"/>
    </row>
    <row r="43" spans="1:11">
      <c r="A43" s="259" t="s">
        <v>420</v>
      </c>
      <c r="B43" s="260"/>
      <c r="C43" s="260"/>
      <c r="D43" s="260"/>
      <c r="E43" s="260"/>
      <c r="F43" s="260"/>
      <c r="G43" s="260"/>
      <c r="H43" s="260"/>
      <c r="I43" s="260"/>
      <c r="J43" s="260"/>
      <c r="K43" s="225"/>
    </row>
    <row r="44" spans="1:11" ht="30" customHeight="1">
      <c r="A44" s="259" t="s">
        <v>421</v>
      </c>
      <c r="B44" s="260"/>
      <c r="C44" s="260"/>
      <c r="D44" s="260"/>
      <c r="E44" s="260"/>
      <c r="F44" s="260"/>
      <c r="G44" s="260"/>
      <c r="H44" s="260"/>
      <c r="I44" s="260"/>
      <c r="J44" s="260"/>
    </row>
  </sheetData>
  <mergeCells count="13">
    <mergeCell ref="A44:J44"/>
    <mergeCell ref="A3:J3"/>
    <mergeCell ref="D4:F4"/>
    <mergeCell ref="G4:G5"/>
    <mergeCell ref="H4:J4"/>
    <mergeCell ref="A42:J42"/>
    <mergeCell ref="A36:J36"/>
    <mergeCell ref="A37:J37"/>
    <mergeCell ref="A38:J38"/>
    <mergeCell ref="A39:J39"/>
    <mergeCell ref="A40:J40"/>
    <mergeCell ref="A41:H41"/>
    <mergeCell ref="A43:J43"/>
  </mergeCells>
  <pageMargins left="0.7" right="0.7" top="0.75" bottom="0.75" header="0.3" footer="0.3"/>
  <pageSetup orientation="portrait" horizontalDpi="90" verticalDpi="90" r:id="rId1"/>
  <headerFooter>
    <oddFooter>&amp;C&amp;1#&amp;"Calibri"&amp;12&amp;K000000Public</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75FA0-1617-4623-A63A-731ABBD507EA}">
  <dimension ref="A1:W347"/>
  <sheetViews>
    <sheetView workbookViewId="0">
      <pane xSplit="6" ySplit="3" topLeftCell="G4" activePane="bottomRight" state="frozen"/>
      <selection pane="bottomRight" activeCell="O9" sqref="O9"/>
      <selection pane="bottomLeft" activeCell="L1" sqref="L1:L1048576"/>
      <selection pane="topRight" activeCell="L1" sqref="L1:L1048576"/>
    </sheetView>
  </sheetViews>
  <sheetFormatPr defaultColWidth="8.7109375" defaultRowHeight="15"/>
  <cols>
    <col min="1" max="1" width="3.5703125" style="122" customWidth="1"/>
    <col min="2" max="2" width="14.140625" style="122" customWidth="1"/>
    <col min="3" max="3" width="45" style="132" customWidth="1"/>
    <col min="4" max="4" width="25.42578125" style="132" customWidth="1"/>
    <col min="5" max="5" width="14.140625" style="123" customWidth="1"/>
    <col min="6" max="6" width="36.42578125" style="123" bestFit="1" customWidth="1"/>
    <col min="7" max="7" width="40.85546875" style="123" bestFit="1" customWidth="1"/>
    <col min="8" max="8" width="37.140625" style="123" bestFit="1" customWidth="1"/>
    <col min="9" max="9" width="76.140625" style="134" customWidth="1"/>
    <col min="10" max="10" width="21.85546875" style="124" customWidth="1"/>
    <col min="11" max="11" width="15.5703125" style="122" customWidth="1"/>
    <col min="12" max="12" width="15.85546875" style="122" bestFit="1" customWidth="1"/>
    <col min="13" max="13" width="18.42578125" style="122" bestFit="1" customWidth="1"/>
    <col min="14" max="14" width="20.42578125" style="122" bestFit="1" customWidth="1"/>
    <col min="15" max="15" width="19.5703125" style="122" bestFit="1" customWidth="1"/>
    <col min="16" max="17" width="19.5703125" style="122" customWidth="1"/>
    <col min="18" max="18" width="19.5703125" style="122" bestFit="1" customWidth="1"/>
    <col min="19" max="19" width="19.5703125" style="122" customWidth="1"/>
    <col min="20" max="20" width="49.28515625" style="132" customWidth="1"/>
    <col min="21" max="21" width="50.42578125" style="132" customWidth="1"/>
    <col min="22" max="22" width="45.5703125" style="132" customWidth="1"/>
    <col min="23" max="23" width="16.7109375" style="122" bestFit="1" customWidth="1"/>
    <col min="24" max="16384" width="8.7109375" style="122"/>
  </cols>
  <sheetData>
    <row r="1" spans="1:22">
      <c r="A1" s="8" t="s">
        <v>422</v>
      </c>
      <c r="B1" s="123"/>
      <c r="C1" s="125"/>
    </row>
    <row r="2" spans="1:22">
      <c r="A2" s="8"/>
      <c r="B2" s="123"/>
      <c r="C2" s="125"/>
    </row>
    <row r="3" spans="1:22" ht="60">
      <c r="B3" s="126" t="s">
        <v>423</v>
      </c>
      <c r="C3" s="126" t="s">
        <v>424</v>
      </c>
      <c r="D3" s="126" t="s">
        <v>425</v>
      </c>
      <c r="E3" s="126" t="s">
        <v>426</v>
      </c>
      <c r="F3" s="126" t="s">
        <v>427</v>
      </c>
      <c r="G3" s="126" t="s">
        <v>428</v>
      </c>
      <c r="H3" s="126" t="s">
        <v>429</v>
      </c>
      <c r="I3" s="133" t="s">
        <v>430</v>
      </c>
      <c r="J3" s="126" t="s">
        <v>431</v>
      </c>
      <c r="K3" s="126" t="s">
        <v>432</v>
      </c>
      <c r="L3" s="126" t="s">
        <v>433</v>
      </c>
      <c r="M3" s="126" t="s">
        <v>434</v>
      </c>
      <c r="N3" s="126" t="s">
        <v>435</v>
      </c>
      <c r="O3" s="126" t="s">
        <v>436</v>
      </c>
      <c r="P3" s="126" t="s">
        <v>437</v>
      </c>
      <c r="Q3" s="126" t="s">
        <v>438</v>
      </c>
      <c r="R3" s="126" t="s">
        <v>439</v>
      </c>
      <c r="S3" s="126" t="s">
        <v>440</v>
      </c>
      <c r="T3" s="126" t="s">
        <v>441</v>
      </c>
      <c r="U3" s="126" t="s">
        <v>442</v>
      </c>
      <c r="V3" s="126" t="s">
        <v>443</v>
      </c>
    </row>
    <row r="4" spans="1:22">
      <c r="B4" s="127">
        <v>1</v>
      </c>
      <c r="C4" s="129" t="s">
        <v>444</v>
      </c>
      <c r="D4" s="130" t="s">
        <v>445</v>
      </c>
      <c r="E4" s="248" t="s">
        <v>446</v>
      </c>
      <c r="F4" s="127" t="s">
        <v>447</v>
      </c>
      <c r="G4" s="127" t="s">
        <v>448</v>
      </c>
      <c r="H4" s="130" t="s">
        <v>449</v>
      </c>
      <c r="I4" s="131" t="s">
        <v>450</v>
      </c>
      <c r="J4" s="128"/>
      <c r="K4" s="128"/>
      <c r="L4" s="128"/>
      <c r="M4" s="128"/>
      <c r="N4" s="128"/>
      <c r="O4" s="128"/>
      <c r="P4" s="128"/>
      <c r="Q4" s="253">
        <v>9318</v>
      </c>
      <c r="R4" s="128"/>
      <c r="S4" s="128"/>
      <c r="T4" s="129"/>
      <c r="U4" s="129"/>
      <c r="V4" s="129"/>
    </row>
    <row r="5" spans="1:22" ht="30">
      <c r="B5" s="127">
        <v>2</v>
      </c>
      <c r="C5" s="129" t="s">
        <v>451</v>
      </c>
      <c r="D5" s="130" t="s">
        <v>445</v>
      </c>
      <c r="E5" s="127" t="s">
        <v>452</v>
      </c>
      <c r="F5" s="127" t="s">
        <v>447</v>
      </c>
      <c r="G5" s="127" t="s">
        <v>448</v>
      </c>
      <c r="H5" s="130" t="s">
        <v>451</v>
      </c>
      <c r="I5" s="131" t="s">
        <v>453</v>
      </c>
      <c r="J5" s="128"/>
      <c r="K5" s="128"/>
      <c r="L5" s="128"/>
      <c r="M5" s="128"/>
      <c r="N5" s="128"/>
      <c r="O5" s="128"/>
      <c r="P5" s="128"/>
      <c r="Q5" s="253">
        <v>8796</v>
      </c>
      <c r="R5" s="128"/>
      <c r="S5" s="128"/>
      <c r="T5" s="129"/>
      <c r="U5" s="129"/>
      <c r="V5" s="129"/>
    </row>
    <row r="6" spans="1:22" ht="30">
      <c r="B6" s="127">
        <v>3</v>
      </c>
      <c r="C6" s="129" t="s">
        <v>454</v>
      </c>
      <c r="D6" s="130" t="s">
        <v>445</v>
      </c>
      <c r="E6" s="127" t="s">
        <v>452</v>
      </c>
      <c r="F6" s="127" t="s">
        <v>447</v>
      </c>
      <c r="G6" s="127" t="s">
        <v>448</v>
      </c>
      <c r="H6" s="130" t="s">
        <v>454</v>
      </c>
      <c r="I6" s="131" t="s">
        <v>453</v>
      </c>
      <c r="J6" s="128"/>
      <c r="K6" s="128"/>
      <c r="L6" s="128"/>
      <c r="M6" s="128"/>
      <c r="N6" s="128"/>
      <c r="O6" s="128"/>
      <c r="P6" s="128"/>
      <c r="Q6" s="253">
        <v>8384</v>
      </c>
      <c r="R6" s="128"/>
      <c r="S6" s="128"/>
      <c r="T6" s="129"/>
      <c r="U6" s="129"/>
      <c r="V6" s="129"/>
    </row>
    <row r="7" spans="1:22" ht="30">
      <c r="B7" s="127">
        <v>4</v>
      </c>
      <c r="C7" s="129" t="s">
        <v>455</v>
      </c>
      <c r="D7" s="130" t="s">
        <v>445</v>
      </c>
      <c r="E7" s="127" t="s">
        <v>452</v>
      </c>
      <c r="F7" s="127" t="s">
        <v>447</v>
      </c>
      <c r="G7" s="127" t="s">
        <v>448</v>
      </c>
      <c r="H7" s="130" t="s">
        <v>455</v>
      </c>
      <c r="I7" s="131" t="s">
        <v>453</v>
      </c>
      <c r="J7" s="128"/>
      <c r="K7" s="128"/>
      <c r="L7" s="128"/>
      <c r="M7" s="128"/>
      <c r="N7" s="128"/>
      <c r="O7" s="128"/>
      <c r="Q7" s="253">
        <v>49334478</v>
      </c>
      <c r="R7" s="128"/>
      <c r="S7" s="128"/>
      <c r="T7" s="129"/>
      <c r="U7" s="129"/>
      <c r="V7" s="129"/>
    </row>
    <row r="8" spans="1:22" ht="30">
      <c r="B8" s="127">
        <v>5</v>
      </c>
      <c r="C8" s="129" t="s">
        <v>456</v>
      </c>
      <c r="D8" s="130" t="s">
        <v>445</v>
      </c>
      <c r="E8" s="127" t="s">
        <v>452</v>
      </c>
      <c r="F8" s="127" t="s">
        <v>447</v>
      </c>
      <c r="G8" s="127" t="s">
        <v>448</v>
      </c>
      <c r="H8" s="130" t="s">
        <v>456</v>
      </c>
      <c r="I8" s="131" t="s">
        <v>453</v>
      </c>
      <c r="J8" s="128"/>
      <c r="K8" s="128"/>
      <c r="L8" s="128"/>
      <c r="M8" s="128"/>
      <c r="N8" s="128"/>
      <c r="O8" s="128"/>
      <c r="P8" s="128"/>
      <c r="Q8" s="253">
        <v>47905400</v>
      </c>
      <c r="R8" s="128"/>
      <c r="S8" s="128"/>
      <c r="T8" s="129"/>
      <c r="U8" s="129"/>
      <c r="V8" s="129"/>
    </row>
    <row r="9" spans="1:22" ht="30">
      <c r="B9" s="127">
        <v>6</v>
      </c>
      <c r="C9" s="129" t="s">
        <v>457</v>
      </c>
      <c r="D9" s="130" t="s">
        <v>445</v>
      </c>
      <c r="E9" s="127" t="s">
        <v>452</v>
      </c>
      <c r="F9" s="127" t="s">
        <v>447</v>
      </c>
      <c r="G9" s="127" t="s">
        <v>448</v>
      </c>
      <c r="H9" s="130" t="s">
        <v>457</v>
      </c>
      <c r="I9" s="131" t="s">
        <v>453</v>
      </c>
      <c r="J9" s="128"/>
      <c r="K9" s="128"/>
      <c r="L9" s="128"/>
      <c r="M9" s="128"/>
      <c r="N9" s="128"/>
      <c r="O9" s="128"/>
      <c r="P9" s="128"/>
      <c r="Q9" s="253">
        <v>4661692</v>
      </c>
      <c r="R9" s="128"/>
      <c r="S9" s="128"/>
      <c r="T9" s="129"/>
      <c r="U9" s="129"/>
      <c r="V9" s="129"/>
    </row>
    <row r="10" spans="1:22" ht="30">
      <c r="B10" s="127">
        <v>7</v>
      </c>
      <c r="C10" s="129" t="s">
        <v>458</v>
      </c>
      <c r="D10" s="130" t="s">
        <v>445</v>
      </c>
      <c r="E10" s="127" t="s">
        <v>452</v>
      </c>
      <c r="F10" s="127" t="s">
        <v>447</v>
      </c>
      <c r="G10" s="127" t="s">
        <v>448</v>
      </c>
      <c r="H10" s="130" t="s">
        <v>458</v>
      </c>
      <c r="I10" s="131" t="s">
        <v>453</v>
      </c>
      <c r="J10" s="128"/>
      <c r="K10" s="128"/>
      <c r="L10" s="128"/>
      <c r="M10" s="128"/>
      <c r="N10" s="128"/>
      <c r="O10" s="128"/>
      <c r="P10" s="128"/>
      <c r="Q10" s="253">
        <v>4165399</v>
      </c>
      <c r="R10" s="128"/>
      <c r="S10" s="128"/>
      <c r="T10" s="129"/>
      <c r="U10" s="129"/>
      <c r="V10" s="129"/>
    </row>
    <row r="11" spans="1:22" ht="30">
      <c r="B11" s="127">
        <v>8</v>
      </c>
      <c r="C11" s="129" t="s">
        <v>459</v>
      </c>
      <c r="D11" s="130" t="s">
        <v>445</v>
      </c>
      <c r="E11" s="127" t="s">
        <v>446</v>
      </c>
      <c r="F11" s="127" t="s">
        <v>447</v>
      </c>
      <c r="G11" s="127" t="s">
        <v>448</v>
      </c>
      <c r="H11" s="130" t="s">
        <v>459</v>
      </c>
      <c r="I11" s="131" t="s">
        <v>453</v>
      </c>
      <c r="J11" s="128"/>
      <c r="K11" s="128"/>
      <c r="L11" s="128"/>
      <c r="M11" s="128"/>
      <c r="N11" s="128"/>
      <c r="O11" s="128"/>
      <c r="P11" s="128"/>
      <c r="Q11" s="253">
        <v>193755671</v>
      </c>
      <c r="R11" s="128"/>
      <c r="S11" s="128"/>
      <c r="T11" s="129"/>
      <c r="U11" s="129"/>
      <c r="V11" s="129"/>
    </row>
    <row r="12" spans="1:22" ht="30">
      <c r="B12" s="127">
        <v>9</v>
      </c>
      <c r="C12" s="129" t="s">
        <v>460</v>
      </c>
      <c r="D12" s="130" t="s">
        <v>445</v>
      </c>
      <c r="E12" s="127" t="s">
        <v>446</v>
      </c>
      <c r="F12" s="127" t="s">
        <v>447</v>
      </c>
      <c r="G12" s="127" t="s">
        <v>448</v>
      </c>
      <c r="H12" s="130" t="s">
        <v>460</v>
      </c>
      <c r="I12" s="131" t="s">
        <v>453</v>
      </c>
      <c r="J12" s="128"/>
      <c r="K12" s="128"/>
      <c r="L12" s="128"/>
      <c r="M12" s="128"/>
      <c r="N12" s="128"/>
      <c r="O12" s="128"/>
      <c r="P12" s="128"/>
      <c r="Q12" s="253">
        <v>165429128</v>
      </c>
      <c r="R12" s="128"/>
      <c r="S12" s="128"/>
      <c r="T12" s="129"/>
      <c r="U12" s="129"/>
      <c r="V12" s="129"/>
    </row>
    <row r="13" spans="1:22" ht="30">
      <c r="B13" s="127">
        <v>10</v>
      </c>
      <c r="C13" s="129" t="s">
        <v>461</v>
      </c>
      <c r="D13" s="130" t="s">
        <v>445</v>
      </c>
      <c r="E13" s="127" t="s">
        <v>446</v>
      </c>
      <c r="F13" s="127" t="s">
        <v>447</v>
      </c>
      <c r="G13" s="127" t="s">
        <v>448</v>
      </c>
      <c r="H13" s="130" t="s">
        <v>461</v>
      </c>
      <c r="I13" s="131" t="s">
        <v>453</v>
      </c>
      <c r="J13" s="128"/>
      <c r="K13" s="128"/>
      <c r="L13" s="128"/>
      <c r="M13" s="128"/>
      <c r="N13" s="128"/>
      <c r="O13" s="128"/>
      <c r="P13" s="128"/>
      <c r="Q13" s="253">
        <v>29171198</v>
      </c>
      <c r="R13" s="128"/>
      <c r="S13" s="128"/>
      <c r="T13" s="129"/>
      <c r="U13" s="129"/>
      <c r="V13" s="129"/>
    </row>
    <row r="14" spans="1:22" ht="30">
      <c r="B14" s="127">
        <v>11</v>
      </c>
      <c r="C14" s="129" t="s">
        <v>462</v>
      </c>
      <c r="D14" s="130" t="s">
        <v>445</v>
      </c>
      <c r="E14" s="127" t="s">
        <v>446</v>
      </c>
      <c r="F14" s="127" t="s">
        <v>447</v>
      </c>
      <c r="G14" s="127" t="s">
        <v>448</v>
      </c>
      <c r="H14" s="130" t="s">
        <v>462</v>
      </c>
      <c r="I14" s="131" t="s">
        <v>453</v>
      </c>
      <c r="J14" s="128"/>
      <c r="K14" s="128"/>
      <c r="L14" s="128"/>
      <c r="M14" s="128"/>
      <c r="N14" s="128"/>
      <c r="O14" s="128"/>
      <c r="P14" s="128"/>
      <c r="Q14" s="253">
        <v>23641193</v>
      </c>
      <c r="R14" s="128"/>
      <c r="S14" s="128"/>
      <c r="T14" s="129"/>
      <c r="U14" s="129"/>
      <c r="V14" s="129"/>
    </row>
    <row r="15" spans="1:22" ht="30">
      <c r="B15" s="127">
        <v>12</v>
      </c>
      <c r="C15" s="129" t="s">
        <v>463</v>
      </c>
      <c r="D15" s="130" t="s">
        <v>445</v>
      </c>
      <c r="E15" s="127" t="s">
        <v>452</v>
      </c>
      <c r="F15" s="127" t="s">
        <v>447</v>
      </c>
      <c r="G15" s="127" t="s">
        <v>448</v>
      </c>
      <c r="H15" s="130" t="s">
        <v>451</v>
      </c>
      <c r="I15" s="131" t="s">
        <v>464</v>
      </c>
      <c r="J15" s="128"/>
      <c r="K15" s="128"/>
      <c r="L15" s="128"/>
      <c r="M15" s="128"/>
      <c r="N15" s="128"/>
      <c r="O15" s="128"/>
      <c r="P15" s="128"/>
      <c r="Q15" s="128">
        <v>639</v>
      </c>
      <c r="R15" s="128"/>
      <c r="S15" s="128"/>
      <c r="T15" s="129"/>
      <c r="U15" s="129"/>
      <c r="V15" s="129"/>
    </row>
    <row r="16" spans="1:22" ht="30">
      <c r="B16" s="127">
        <v>13</v>
      </c>
      <c r="C16" s="129" t="s">
        <v>465</v>
      </c>
      <c r="D16" s="130" t="s">
        <v>445</v>
      </c>
      <c r="E16" s="127" t="s">
        <v>452</v>
      </c>
      <c r="F16" s="127" t="s">
        <v>447</v>
      </c>
      <c r="G16" s="127" t="s">
        <v>448</v>
      </c>
      <c r="H16" s="130" t="s">
        <v>454</v>
      </c>
      <c r="I16" s="131" t="s">
        <v>464</v>
      </c>
      <c r="J16" s="128"/>
      <c r="K16" s="128"/>
      <c r="L16" s="128"/>
      <c r="M16" s="128"/>
      <c r="N16" s="128"/>
      <c r="O16" s="128"/>
      <c r="P16" s="128"/>
      <c r="Q16" s="128">
        <v>482</v>
      </c>
      <c r="R16" s="128"/>
      <c r="S16" s="128"/>
      <c r="T16" s="129"/>
      <c r="U16" s="129"/>
      <c r="V16" s="129"/>
    </row>
    <row r="17" spans="2:22" ht="30">
      <c r="B17" s="127">
        <v>14</v>
      </c>
      <c r="C17" s="129" t="s">
        <v>466</v>
      </c>
      <c r="D17" s="130" t="s">
        <v>445</v>
      </c>
      <c r="E17" s="127" t="s">
        <v>452</v>
      </c>
      <c r="F17" s="127" t="s">
        <v>447</v>
      </c>
      <c r="G17" s="127" t="s">
        <v>448</v>
      </c>
      <c r="H17" s="130" t="s">
        <v>455</v>
      </c>
      <c r="I17" s="131" t="s">
        <v>464</v>
      </c>
      <c r="J17" s="128"/>
      <c r="K17" s="128"/>
      <c r="L17" s="128"/>
      <c r="M17" s="128"/>
      <c r="N17" s="128"/>
      <c r="O17" s="128"/>
      <c r="P17" s="128"/>
      <c r="Q17" s="253">
        <v>3555004</v>
      </c>
      <c r="R17" s="128"/>
      <c r="S17" s="128"/>
      <c r="T17" s="129"/>
      <c r="U17" s="129"/>
      <c r="V17" s="129"/>
    </row>
    <row r="18" spans="2:22" ht="30">
      <c r="B18" s="127">
        <v>15</v>
      </c>
      <c r="C18" s="129" t="s">
        <v>467</v>
      </c>
      <c r="D18" s="130" t="s">
        <v>445</v>
      </c>
      <c r="E18" s="127" t="s">
        <v>452</v>
      </c>
      <c r="F18" s="127" t="s">
        <v>447</v>
      </c>
      <c r="G18" s="127" t="s">
        <v>448</v>
      </c>
      <c r="H18" s="130" t="s">
        <v>456</v>
      </c>
      <c r="I18" s="131" t="s">
        <v>464</v>
      </c>
      <c r="J18" s="128"/>
      <c r="K18" s="128"/>
      <c r="L18" s="128"/>
      <c r="M18" s="128"/>
      <c r="N18" s="128"/>
      <c r="O18" s="128"/>
      <c r="P18" s="128"/>
      <c r="Q18" s="253">
        <v>2860933</v>
      </c>
      <c r="R18" s="128"/>
      <c r="S18" s="128"/>
      <c r="T18" s="129"/>
      <c r="U18" s="129"/>
      <c r="V18" s="129"/>
    </row>
    <row r="19" spans="2:22" ht="30">
      <c r="B19" s="127">
        <v>16</v>
      </c>
      <c r="C19" s="129" t="s">
        <v>468</v>
      </c>
      <c r="D19" s="130" t="s">
        <v>445</v>
      </c>
      <c r="E19" s="127" t="s">
        <v>452</v>
      </c>
      <c r="F19" s="127" t="s">
        <v>447</v>
      </c>
      <c r="G19" s="127" t="s">
        <v>448</v>
      </c>
      <c r="H19" s="130" t="s">
        <v>457</v>
      </c>
      <c r="I19" s="131" t="s">
        <v>464</v>
      </c>
      <c r="J19" s="128"/>
      <c r="K19" s="128"/>
      <c r="L19" s="128"/>
      <c r="M19" s="128"/>
      <c r="N19" s="128"/>
      <c r="O19" s="128"/>
      <c r="P19" s="128"/>
      <c r="Q19" s="253">
        <v>470864</v>
      </c>
      <c r="R19" s="128"/>
      <c r="S19" s="128"/>
      <c r="T19" s="129"/>
      <c r="U19" s="129"/>
      <c r="V19" s="129"/>
    </row>
    <row r="20" spans="2:22" ht="30">
      <c r="B20" s="127">
        <v>17</v>
      </c>
      <c r="C20" s="129" t="s">
        <v>469</v>
      </c>
      <c r="D20" s="130" t="s">
        <v>445</v>
      </c>
      <c r="E20" s="127" t="s">
        <v>452</v>
      </c>
      <c r="F20" s="127" t="s">
        <v>447</v>
      </c>
      <c r="G20" s="127" t="s">
        <v>448</v>
      </c>
      <c r="H20" s="130" t="s">
        <v>458</v>
      </c>
      <c r="I20" s="131" t="s">
        <v>464</v>
      </c>
      <c r="J20" s="128"/>
      <c r="K20" s="128"/>
      <c r="L20" s="128"/>
      <c r="M20" s="128"/>
      <c r="N20" s="128"/>
      <c r="O20" s="128"/>
      <c r="P20" s="128"/>
      <c r="Q20" s="253">
        <v>461066</v>
      </c>
      <c r="R20" s="128"/>
      <c r="S20" s="128"/>
      <c r="T20" s="129"/>
      <c r="U20" s="129"/>
      <c r="V20" s="129"/>
    </row>
    <row r="21" spans="2:22" ht="30">
      <c r="B21" s="127">
        <v>18</v>
      </c>
      <c r="C21" s="129" t="s">
        <v>470</v>
      </c>
      <c r="D21" s="130" t="s">
        <v>445</v>
      </c>
      <c r="E21" s="127" t="s">
        <v>452</v>
      </c>
      <c r="F21" s="127" t="s">
        <v>447</v>
      </c>
      <c r="G21" s="127" t="s">
        <v>448</v>
      </c>
      <c r="H21" s="130" t="s">
        <v>459</v>
      </c>
      <c r="I21" s="131" t="s">
        <v>464</v>
      </c>
      <c r="J21" s="128"/>
      <c r="K21" s="128"/>
      <c r="L21" s="128"/>
      <c r="M21" s="128"/>
      <c r="N21" s="128"/>
      <c r="O21" s="128"/>
      <c r="P21" s="128"/>
      <c r="Q21" s="253">
        <v>27607639</v>
      </c>
      <c r="R21" s="128"/>
      <c r="S21" s="128"/>
      <c r="T21" s="129"/>
      <c r="U21" s="129"/>
      <c r="V21" s="129"/>
    </row>
    <row r="22" spans="2:22" ht="30">
      <c r="B22" s="127">
        <v>19</v>
      </c>
      <c r="C22" s="129" t="s">
        <v>471</v>
      </c>
      <c r="D22" s="130" t="s">
        <v>445</v>
      </c>
      <c r="E22" s="127" t="s">
        <v>452</v>
      </c>
      <c r="F22" s="127" t="s">
        <v>447</v>
      </c>
      <c r="G22" s="127" t="s">
        <v>448</v>
      </c>
      <c r="H22" s="130" t="s">
        <v>460</v>
      </c>
      <c r="I22" s="131" t="s">
        <v>464</v>
      </c>
      <c r="J22" s="128"/>
      <c r="K22" s="128"/>
      <c r="L22" s="128"/>
      <c r="M22" s="128"/>
      <c r="N22" s="128"/>
      <c r="O22" s="128"/>
      <c r="P22" s="128"/>
      <c r="Q22" s="253">
        <v>19330435</v>
      </c>
      <c r="R22" s="128"/>
      <c r="S22" s="128"/>
      <c r="T22" s="129"/>
      <c r="U22" s="129"/>
      <c r="V22" s="129"/>
    </row>
    <row r="23" spans="2:22" ht="30">
      <c r="B23" s="127">
        <v>20</v>
      </c>
      <c r="C23" s="129" t="s">
        <v>472</v>
      </c>
      <c r="D23" s="130" t="s">
        <v>445</v>
      </c>
      <c r="E23" s="127" t="s">
        <v>452</v>
      </c>
      <c r="F23" s="127" t="s">
        <v>447</v>
      </c>
      <c r="G23" s="127" t="s">
        <v>448</v>
      </c>
      <c r="H23" s="130" t="s">
        <v>461</v>
      </c>
      <c r="I23" s="131" t="s">
        <v>464</v>
      </c>
      <c r="J23" s="128"/>
      <c r="K23" s="128"/>
      <c r="L23" s="128"/>
      <c r="M23" s="128"/>
      <c r="N23" s="128"/>
      <c r="O23" s="128"/>
      <c r="P23" s="128"/>
      <c r="Q23" s="253">
        <v>2865818</v>
      </c>
      <c r="R23" s="128"/>
      <c r="S23" s="128"/>
      <c r="T23" s="129"/>
      <c r="U23" s="129"/>
      <c r="V23" s="129"/>
    </row>
    <row r="24" spans="2:22" ht="30">
      <c r="B24" s="127">
        <v>21</v>
      </c>
      <c r="C24" s="129" t="s">
        <v>473</v>
      </c>
      <c r="D24" s="130" t="s">
        <v>445</v>
      </c>
      <c r="E24" s="127" t="s">
        <v>452</v>
      </c>
      <c r="F24" s="127" t="s">
        <v>447</v>
      </c>
      <c r="G24" s="127" t="s">
        <v>448</v>
      </c>
      <c r="H24" s="130" t="s">
        <v>462</v>
      </c>
      <c r="I24" s="131" t="s">
        <v>464</v>
      </c>
      <c r="J24" s="128"/>
      <c r="K24" s="128"/>
      <c r="L24" s="128"/>
      <c r="M24" s="128"/>
      <c r="N24" s="128"/>
      <c r="O24" s="128"/>
      <c r="P24" s="128"/>
      <c r="Q24" s="253">
        <v>2686970</v>
      </c>
      <c r="R24" s="128"/>
      <c r="S24" s="128"/>
      <c r="T24" s="129"/>
      <c r="U24" s="129"/>
      <c r="V24" s="129"/>
    </row>
    <row r="25" spans="2:22" ht="30">
      <c r="B25" s="127">
        <v>22</v>
      </c>
      <c r="C25" s="129" t="s">
        <v>474</v>
      </c>
      <c r="D25" s="130" t="s">
        <v>445</v>
      </c>
      <c r="E25" s="127" t="s">
        <v>452</v>
      </c>
      <c r="F25" s="127" t="s">
        <v>447</v>
      </c>
      <c r="G25" s="127" t="s">
        <v>448</v>
      </c>
      <c r="H25" s="130" t="s">
        <v>451</v>
      </c>
      <c r="I25" s="131" t="s">
        <v>475</v>
      </c>
      <c r="J25" s="128"/>
      <c r="K25" s="128"/>
      <c r="L25" s="128"/>
      <c r="M25" s="128"/>
      <c r="N25" s="128"/>
      <c r="O25" s="128"/>
      <c r="P25" s="128"/>
      <c r="Q25" s="128">
        <v>389</v>
      </c>
      <c r="R25" s="128"/>
      <c r="S25" s="128"/>
      <c r="T25" s="129"/>
      <c r="U25" s="129"/>
      <c r="V25" s="129"/>
    </row>
    <row r="26" spans="2:22" ht="30">
      <c r="B26" s="127">
        <v>23</v>
      </c>
      <c r="C26" s="129" t="s">
        <v>476</v>
      </c>
      <c r="D26" s="130" t="s">
        <v>445</v>
      </c>
      <c r="E26" s="127" t="s">
        <v>452</v>
      </c>
      <c r="F26" s="127" t="s">
        <v>447</v>
      </c>
      <c r="G26" s="127" t="s">
        <v>448</v>
      </c>
      <c r="H26" s="130" t="s">
        <v>454</v>
      </c>
      <c r="I26" s="131" t="s">
        <v>475</v>
      </c>
      <c r="J26" s="128"/>
      <c r="K26" s="128"/>
      <c r="L26" s="128"/>
      <c r="M26" s="128"/>
      <c r="N26" s="128"/>
      <c r="O26" s="128"/>
      <c r="P26" s="128"/>
      <c r="Q26" s="128">
        <v>223</v>
      </c>
      <c r="R26" s="128"/>
      <c r="S26" s="128"/>
      <c r="T26" s="129"/>
      <c r="U26" s="129"/>
      <c r="V26" s="129"/>
    </row>
    <row r="27" spans="2:22" ht="30">
      <c r="B27" s="127">
        <v>24</v>
      </c>
      <c r="C27" s="129" t="s">
        <v>477</v>
      </c>
      <c r="D27" s="130" t="s">
        <v>445</v>
      </c>
      <c r="E27" s="127" t="s">
        <v>452</v>
      </c>
      <c r="F27" s="127" t="s">
        <v>447</v>
      </c>
      <c r="G27" s="127" t="s">
        <v>448</v>
      </c>
      <c r="H27" s="130" t="s">
        <v>455</v>
      </c>
      <c r="I27" s="131" t="s">
        <v>475</v>
      </c>
      <c r="J27" s="128"/>
      <c r="K27" s="128"/>
      <c r="L27" s="128"/>
      <c r="M27" s="128"/>
      <c r="N27" s="128"/>
      <c r="O27" s="128"/>
      <c r="P27" s="128"/>
      <c r="Q27" s="253">
        <v>1773877</v>
      </c>
      <c r="R27" s="128"/>
      <c r="S27" s="128"/>
      <c r="T27" s="129"/>
      <c r="U27" s="129"/>
      <c r="V27" s="129"/>
    </row>
    <row r="28" spans="2:22" ht="30">
      <c r="B28" s="127">
        <v>25</v>
      </c>
      <c r="C28" s="129" t="s">
        <v>478</v>
      </c>
      <c r="D28" s="130" t="s">
        <v>445</v>
      </c>
      <c r="E28" s="127" t="s">
        <v>452</v>
      </c>
      <c r="F28" s="127" t="s">
        <v>447</v>
      </c>
      <c r="G28" s="127" t="s">
        <v>448</v>
      </c>
      <c r="H28" s="130" t="s">
        <v>456</v>
      </c>
      <c r="I28" s="131" t="s">
        <v>475</v>
      </c>
      <c r="J28" s="128"/>
      <c r="K28" s="128"/>
      <c r="L28" s="128"/>
      <c r="M28" s="128"/>
      <c r="N28" s="128"/>
      <c r="O28" s="128"/>
      <c r="P28" s="128"/>
      <c r="Q28" s="253">
        <v>1009983</v>
      </c>
      <c r="R28" s="128"/>
      <c r="S28" s="128"/>
      <c r="T28" s="129"/>
      <c r="U28" s="129"/>
      <c r="V28" s="129"/>
    </row>
    <row r="29" spans="2:22" ht="30">
      <c r="B29" s="127">
        <v>26</v>
      </c>
      <c r="C29" s="129" t="s">
        <v>479</v>
      </c>
      <c r="D29" s="130" t="s">
        <v>445</v>
      </c>
      <c r="E29" s="127" t="s">
        <v>452</v>
      </c>
      <c r="F29" s="127" t="s">
        <v>447</v>
      </c>
      <c r="G29" s="127" t="s">
        <v>448</v>
      </c>
      <c r="H29" s="130" t="s">
        <v>457</v>
      </c>
      <c r="I29" s="131" t="s">
        <v>475</v>
      </c>
      <c r="J29" s="128"/>
      <c r="K29" s="128"/>
      <c r="L29" s="128"/>
      <c r="M29" s="128"/>
      <c r="N29" s="128"/>
      <c r="O29" s="128"/>
      <c r="P29" s="128"/>
      <c r="Q29" s="253">
        <v>41204</v>
      </c>
      <c r="R29" s="128"/>
      <c r="S29" s="128"/>
      <c r="T29" s="129"/>
      <c r="U29" s="129"/>
      <c r="V29" s="129"/>
    </row>
    <row r="30" spans="2:22" ht="30">
      <c r="B30" s="127">
        <v>27</v>
      </c>
      <c r="C30" s="129" t="s">
        <v>480</v>
      </c>
      <c r="D30" s="130" t="s">
        <v>445</v>
      </c>
      <c r="E30" s="127" t="s">
        <v>452</v>
      </c>
      <c r="F30" s="127" t="s">
        <v>447</v>
      </c>
      <c r="G30" s="127" t="s">
        <v>448</v>
      </c>
      <c r="H30" s="130" t="s">
        <v>458</v>
      </c>
      <c r="I30" s="131" t="s">
        <v>475</v>
      </c>
      <c r="J30" s="128"/>
      <c r="K30" s="128"/>
      <c r="L30" s="128"/>
      <c r="M30" s="128"/>
      <c r="N30" s="128"/>
      <c r="O30" s="128"/>
      <c r="P30" s="128"/>
      <c r="Q30" s="253">
        <v>28948</v>
      </c>
      <c r="R30" s="128"/>
      <c r="S30" s="128"/>
      <c r="T30" s="129"/>
      <c r="U30" s="129"/>
      <c r="V30" s="129"/>
    </row>
    <row r="31" spans="2:22" ht="30">
      <c r="B31" s="127">
        <v>28</v>
      </c>
      <c r="C31" s="129" t="s">
        <v>481</v>
      </c>
      <c r="D31" s="130" t="s">
        <v>445</v>
      </c>
      <c r="E31" s="127" t="s">
        <v>452</v>
      </c>
      <c r="F31" s="127" t="s">
        <v>447</v>
      </c>
      <c r="G31" s="127" t="s">
        <v>448</v>
      </c>
      <c r="H31" s="130" t="s">
        <v>459</v>
      </c>
      <c r="I31" s="131" t="s">
        <v>475</v>
      </c>
      <c r="J31" s="128"/>
      <c r="K31" s="128"/>
      <c r="L31" s="128"/>
      <c r="M31" s="128"/>
      <c r="N31" s="128"/>
      <c r="O31" s="128"/>
      <c r="P31" s="128"/>
      <c r="Q31" s="253">
        <v>19503657</v>
      </c>
      <c r="R31" s="128"/>
      <c r="S31" s="128"/>
      <c r="T31" s="129"/>
      <c r="U31" s="129"/>
      <c r="V31" s="129"/>
    </row>
    <row r="32" spans="2:22" ht="30">
      <c r="B32" s="127">
        <v>29</v>
      </c>
      <c r="C32" s="129" t="s">
        <v>482</v>
      </c>
      <c r="D32" s="130" t="s">
        <v>445</v>
      </c>
      <c r="E32" s="127" t="s">
        <v>452</v>
      </c>
      <c r="F32" s="127" t="s">
        <v>447</v>
      </c>
      <c r="G32" s="127" t="s">
        <v>448</v>
      </c>
      <c r="H32" s="130" t="s">
        <v>460</v>
      </c>
      <c r="I32" s="131" t="s">
        <v>475</v>
      </c>
      <c r="J32" s="128"/>
      <c r="K32" s="128"/>
      <c r="L32" s="128"/>
      <c r="M32" s="128"/>
      <c r="N32" s="128"/>
      <c r="O32" s="128"/>
      <c r="P32" s="128"/>
      <c r="Q32" s="253">
        <v>10921312</v>
      </c>
      <c r="R32" s="128"/>
      <c r="S32" s="128"/>
      <c r="T32" s="129"/>
      <c r="U32" s="129"/>
      <c r="V32" s="129"/>
    </row>
    <row r="33" spans="2:22" ht="30">
      <c r="B33" s="127">
        <v>30</v>
      </c>
      <c r="C33" s="129" t="s">
        <v>483</v>
      </c>
      <c r="D33" s="130" t="s">
        <v>445</v>
      </c>
      <c r="E33" s="127" t="s">
        <v>452</v>
      </c>
      <c r="F33" s="127" t="s">
        <v>447</v>
      </c>
      <c r="G33" s="127" t="s">
        <v>448</v>
      </c>
      <c r="H33" s="130" t="s">
        <v>461</v>
      </c>
      <c r="I33" s="131" t="s">
        <v>475</v>
      </c>
      <c r="J33" s="128"/>
      <c r="K33" s="128"/>
      <c r="L33" s="128"/>
      <c r="M33" s="128"/>
      <c r="N33" s="128"/>
      <c r="O33" s="128"/>
      <c r="P33" s="128"/>
      <c r="Q33" s="253">
        <v>499396</v>
      </c>
      <c r="R33" s="128"/>
      <c r="S33" s="128"/>
      <c r="T33" s="129"/>
      <c r="U33" s="129"/>
      <c r="V33" s="129"/>
    </row>
    <row r="34" spans="2:22" ht="30">
      <c r="B34" s="127">
        <v>31</v>
      </c>
      <c r="C34" s="129" t="s">
        <v>484</v>
      </c>
      <c r="D34" s="130" t="s">
        <v>445</v>
      </c>
      <c r="E34" s="127" t="s">
        <v>452</v>
      </c>
      <c r="F34" s="127" t="s">
        <v>447</v>
      </c>
      <c r="G34" s="127" t="s">
        <v>448</v>
      </c>
      <c r="H34" s="130" t="s">
        <v>462</v>
      </c>
      <c r="I34" s="131" t="s">
        <v>475</v>
      </c>
      <c r="J34" s="128"/>
      <c r="K34" s="128"/>
      <c r="L34" s="128"/>
      <c r="M34" s="128"/>
      <c r="N34" s="128"/>
      <c r="O34" s="128"/>
      <c r="P34" s="128"/>
      <c r="Q34" s="253">
        <v>345123</v>
      </c>
      <c r="R34" s="128"/>
      <c r="S34" s="128"/>
      <c r="T34" s="129"/>
      <c r="U34" s="129"/>
      <c r="V34" s="129"/>
    </row>
    <row r="35" spans="2:22" ht="30">
      <c r="B35" s="127">
        <v>32</v>
      </c>
      <c r="C35" s="129" t="s">
        <v>451</v>
      </c>
      <c r="D35" s="130" t="s">
        <v>445</v>
      </c>
      <c r="E35" s="127" t="s">
        <v>452</v>
      </c>
      <c r="F35" s="127" t="s">
        <v>485</v>
      </c>
      <c r="G35" s="127" t="s">
        <v>448</v>
      </c>
      <c r="H35" s="130" t="s">
        <v>451</v>
      </c>
      <c r="I35" s="131" t="s">
        <v>486</v>
      </c>
      <c r="J35" s="128"/>
      <c r="K35" s="128"/>
      <c r="L35" s="128"/>
      <c r="M35" s="128"/>
      <c r="N35" s="128"/>
      <c r="O35" s="128"/>
      <c r="P35" s="128"/>
      <c r="Q35" s="128">
        <v>669</v>
      </c>
      <c r="R35" s="128"/>
      <c r="S35" s="128"/>
      <c r="T35" s="129"/>
      <c r="U35" s="129"/>
      <c r="V35" s="129"/>
    </row>
    <row r="36" spans="2:22" ht="30">
      <c r="B36" s="127">
        <v>33</v>
      </c>
      <c r="C36" s="129" t="s">
        <v>454</v>
      </c>
      <c r="D36" s="130" t="s">
        <v>445</v>
      </c>
      <c r="E36" s="127" t="s">
        <v>452</v>
      </c>
      <c r="F36" s="127" t="s">
        <v>485</v>
      </c>
      <c r="G36" s="127" t="s">
        <v>448</v>
      </c>
      <c r="H36" s="130" t="s">
        <v>454</v>
      </c>
      <c r="I36" s="131" t="s">
        <v>486</v>
      </c>
      <c r="J36" s="128"/>
      <c r="K36" s="128"/>
      <c r="L36" s="128"/>
      <c r="M36" s="128"/>
      <c r="N36" s="128"/>
      <c r="O36" s="128"/>
      <c r="P36" s="128"/>
      <c r="Q36" s="128">
        <v>577</v>
      </c>
      <c r="R36" s="128"/>
      <c r="S36" s="128"/>
      <c r="T36" s="129"/>
      <c r="U36" s="129"/>
      <c r="V36" s="129"/>
    </row>
    <row r="37" spans="2:22" ht="30">
      <c r="B37" s="127">
        <v>34</v>
      </c>
      <c r="C37" s="129" t="s">
        <v>455</v>
      </c>
      <c r="D37" s="130" t="s">
        <v>445</v>
      </c>
      <c r="E37" s="127" t="s">
        <v>452</v>
      </c>
      <c r="F37" s="127" t="s">
        <v>485</v>
      </c>
      <c r="G37" s="127" t="s">
        <v>448</v>
      </c>
      <c r="H37" s="130" t="s">
        <v>455</v>
      </c>
      <c r="I37" s="131" t="s">
        <v>486</v>
      </c>
      <c r="J37" s="128"/>
      <c r="K37" s="128"/>
      <c r="L37" s="128"/>
      <c r="M37" s="128"/>
      <c r="N37" s="128"/>
      <c r="O37" s="128"/>
      <c r="P37" s="128"/>
      <c r="Q37" s="253">
        <v>500026</v>
      </c>
      <c r="R37" s="128"/>
      <c r="S37" s="128"/>
      <c r="T37" s="129"/>
      <c r="U37" s="129"/>
      <c r="V37" s="129"/>
    </row>
    <row r="38" spans="2:22" ht="30">
      <c r="B38" s="127">
        <v>35</v>
      </c>
      <c r="C38" s="129" t="s">
        <v>456</v>
      </c>
      <c r="D38" s="130" t="s">
        <v>445</v>
      </c>
      <c r="E38" s="127" t="s">
        <v>452</v>
      </c>
      <c r="F38" s="127" t="s">
        <v>485</v>
      </c>
      <c r="G38" s="127" t="s">
        <v>448</v>
      </c>
      <c r="H38" s="130" t="s">
        <v>456</v>
      </c>
      <c r="I38" s="131" t="s">
        <v>486</v>
      </c>
      <c r="J38" s="128"/>
      <c r="K38" s="128"/>
      <c r="L38" s="128"/>
      <c r="M38" s="128"/>
      <c r="N38" s="128"/>
      <c r="O38" s="128"/>
      <c r="P38" s="128"/>
      <c r="Q38" s="253">
        <v>418727</v>
      </c>
      <c r="R38" s="128"/>
      <c r="S38" s="128"/>
      <c r="T38" s="129"/>
      <c r="U38" s="129"/>
      <c r="V38" s="129"/>
    </row>
    <row r="39" spans="2:22" ht="30">
      <c r="B39" s="127">
        <v>36</v>
      </c>
      <c r="C39" s="129" t="s">
        <v>457</v>
      </c>
      <c r="D39" s="130" t="s">
        <v>445</v>
      </c>
      <c r="E39" s="127" t="s">
        <v>452</v>
      </c>
      <c r="F39" s="127" t="s">
        <v>485</v>
      </c>
      <c r="G39" s="127" t="s">
        <v>448</v>
      </c>
      <c r="H39" s="130" t="s">
        <v>457</v>
      </c>
      <c r="I39" s="131" t="s">
        <v>486</v>
      </c>
      <c r="J39" s="128"/>
      <c r="K39" s="128"/>
      <c r="L39" s="128"/>
      <c r="M39" s="128"/>
      <c r="N39" s="128"/>
      <c r="O39" s="128"/>
      <c r="P39" s="128"/>
      <c r="Q39" s="253">
        <v>26464</v>
      </c>
      <c r="R39" s="128"/>
      <c r="S39" s="128"/>
      <c r="T39" s="129"/>
      <c r="U39" s="129"/>
      <c r="V39" s="129"/>
    </row>
    <row r="40" spans="2:22" ht="30">
      <c r="B40" s="127">
        <v>37</v>
      </c>
      <c r="C40" s="129" t="s">
        <v>458</v>
      </c>
      <c r="D40" s="130" t="s">
        <v>445</v>
      </c>
      <c r="E40" s="127" t="s">
        <v>452</v>
      </c>
      <c r="F40" s="127" t="s">
        <v>485</v>
      </c>
      <c r="G40" s="127" t="s">
        <v>448</v>
      </c>
      <c r="H40" s="130" t="s">
        <v>458</v>
      </c>
      <c r="I40" s="131" t="s">
        <v>486</v>
      </c>
      <c r="J40" s="128"/>
      <c r="K40" s="128"/>
      <c r="L40" s="128"/>
      <c r="M40" s="128"/>
      <c r="N40" s="128"/>
      <c r="O40" s="128"/>
      <c r="P40" s="128"/>
      <c r="Q40" s="253">
        <v>24499</v>
      </c>
      <c r="R40" s="128"/>
      <c r="S40" s="128"/>
      <c r="T40" s="129"/>
      <c r="U40" s="129"/>
      <c r="V40" s="129"/>
    </row>
    <row r="41" spans="2:22" ht="30">
      <c r="B41" s="127">
        <v>38</v>
      </c>
      <c r="C41" s="129" t="s">
        <v>459</v>
      </c>
      <c r="D41" s="130" t="s">
        <v>445</v>
      </c>
      <c r="E41" s="127" t="s">
        <v>446</v>
      </c>
      <c r="F41" s="127" t="s">
        <v>485</v>
      </c>
      <c r="G41" s="127" t="s">
        <v>448</v>
      </c>
      <c r="H41" s="130" t="s">
        <v>459</v>
      </c>
      <c r="I41" s="131" t="s">
        <v>486</v>
      </c>
      <c r="J41" s="128"/>
      <c r="K41" s="128"/>
      <c r="L41" s="128"/>
      <c r="M41" s="128"/>
      <c r="N41" s="128"/>
      <c r="O41" s="128"/>
      <c r="P41" s="128"/>
      <c r="Q41" s="253">
        <v>4394979</v>
      </c>
      <c r="R41" s="128"/>
      <c r="S41" s="128"/>
      <c r="T41" s="129"/>
      <c r="U41" s="129"/>
      <c r="V41" s="129"/>
    </row>
    <row r="42" spans="2:22" ht="30">
      <c r="B42" s="127">
        <v>39</v>
      </c>
      <c r="C42" s="129" t="s">
        <v>460</v>
      </c>
      <c r="D42" s="130" t="s">
        <v>445</v>
      </c>
      <c r="E42" s="127" t="s">
        <v>446</v>
      </c>
      <c r="F42" s="127" t="s">
        <v>485</v>
      </c>
      <c r="G42" s="127" t="s">
        <v>448</v>
      </c>
      <c r="H42" s="130" t="s">
        <v>460</v>
      </c>
      <c r="I42" s="131" t="s">
        <v>486</v>
      </c>
      <c r="J42" s="128"/>
      <c r="K42" s="128"/>
      <c r="L42" s="128"/>
      <c r="M42" s="128"/>
      <c r="N42" s="128"/>
      <c r="O42" s="128"/>
      <c r="P42" s="128"/>
      <c r="Q42" s="253">
        <v>3732519</v>
      </c>
      <c r="R42" s="128"/>
      <c r="S42" s="128"/>
      <c r="T42" s="129"/>
      <c r="U42" s="129"/>
      <c r="V42" s="129"/>
    </row>
    <row r="43" spans="2:22" ht="30">
      <c r="B43" s="127">
        <v>40</v>
      </c>
      <c r="C43" s="129" t="s">
        <v>461</v>
      </c>
      <c r="D43" s="130" t="s">
        <v>445</v>
      </c>
      <c r="E43" s="127" t="s">
        <v>446</v>
      </c>
      <c r="F43" s="127" t="s">
        <v>485</v>
      </c>
      <c r="G43" s="127" t="s">
        <v>448</v>
      </c>
      <c r="H43" s="130" t="s">
        <v>461</v>
      </c>
      <c r="I43" s="131" t="s">
        <v>486</v>
      </c>
      <c r="J43" s="128"/>
      <c r="K43" s="128"/>
      <c r="L43" s="128"/>
      <c r="M43" s="128"/>
      <c r="N43" s="128"/>
      <c r="O43" s="128"/>
      <c r="P43" s="128"/>
      <c r="Q43" s="253">
        <v>263049</v>
      </c>
      <c r="R43" s="128"/>
      <c r="S43" s="128"/>
      <c r="T43" s="129"/>
      <c r="U43" s="129"/>
      <c r="V43" s="129"/>
    </row>
    <row r="44" spans="2:22" ht="30">
      <c r="B44" s="127">
        <v>41</v>
      </c>
      <c r="C44" s="129" t="s">
        <v>462</v>
      </c>
      <c r="D44" s="130" t="s">
        <v>445</v>
      </c>
      <c r="E44" s="127" t="s">
        <v>446</v>
      </c>
      <c r="F44" s="127" t="s">
        <v>485</v>
      </c>
      <c r="G44" s="127" t="s">
        <v>448</v>
      </c>
      <c r="H44" s="130" t="s">
        <v>462</v>
      </c>
      <c r="I44" s="131" t="s">
        <v>486</v>
      </c>
      <c r="J44" s="128"/>
      <c r="K44" s="128"/>
      <c r="L44" s="128"/>
      <c r="M44" s="128"/>
      <c r="N44" s="128"/>
      <c r="O44" s="128"/>
      <c r="P44" s="128"/>
      <c r="Q44" s="253">
        <v>243748</v>
      </c>
      <c r="R44" s="128"/>
      <c r="S44" s="128"/>
      <c r="T44" s="129"/>
      <c r="U44" s="129"/>
      <c r="V44" s="129"/>
    </row>
    <row r="45" spans="2:22">
      <c r="B45" s="127">
        <v>42</v>
      </c>
      <c r="C45" s="129" t="s">
        <v>444</v>
      </c>
      <c r="D45" s="130" t="s">
        <v>445</v>
      </c>
      <c r="E45" s="127" t="s">
        <v>446</v>
      </c>
      <c r="F45" s="127" t="s">
        <v>485</v>
      </c>
      <c r="G45" s="127" t="s">
        <v>448</v>
      </c>
      <c r="H45" s="130" t="s">
        <v>449</v>
      </c>
      <c r="I45" s="131" t="s">
        <v>450</v>
      </c>
      <c r="J45" s="128"/>
      <c r="K45" s="128"/>
      <c r="L45" s="128"/>
      <c r="M45" s="128"/>
      <c r="N45" s="128"/>
      <c r="O45" s="128"/>
      <c r="P45" s="128"/>
      <c r="Q45" s="128">
        <v>81</v>
      </c>
      <c r="R45" s="128"/>
      <c r="S45" s="128"/>
      <c r="T45" s="129"/>
      <c r="U45" s="129"/>
      <c r="V45" s="129"/>
    </row>
    <row r="46" spans="2:22" ht="30">
      <c r="B46" s="127">
        <v>43</v>
      </c>
      <c r="C46" s="129" t="s">
        <v>487</v>
      </c>
      <c r="D46" s="130" t="s">
        <v>445</v>
      </c>
      <c r="E46" s="127" t="s">
        <v>452</v>
      </c>
      <c r="F46" s="127" t="s">
        <v>485</v>
      </c>
      <c r="G46" s="127" t="s">
        <v>448</v>
      </c>
      <c r="H46" s="130" t="s">
        <v>488</v>
      </c>
      <c r="I46" s="131" t="s">
        <v>489</v>
      </c>
      <c r="J46" s="128"/>
      <c r="K46" s="128"/>
      <c r="L46" s="128"/>
      <c r="M46" s="128"/>
      <c r="N46" s="128"/>
      <c r="O46" s="128"/>
      <c r="P46" s="128"/>
      <c r="Q46" s="253">
        <v>1914</v>
      </c>
      <c r="R46" s="253">
        <v>3732519</v>
      </c>
      <c r="S46" s="128">
        <v>1950</v>
      </c>
      <c r="T46" s="129"/>
      <c r="U46" s="129"/>
      <c r="V46" s="129"/>
    </row>
    <row r="47" spans="2:22" ht="30">
      <c r="B47" s="127">
        <v>44</v>
      </c>
      <c r="C47" s="129" t="s">
        <v>490</v>
      </c>
      <c r="D47" s="130" t="s">
        <v>445</v>
      </c>
      <c r="E47" s="127" t="s">
        <v>452</v>
      </c>
      <c r="F47" s="127" t="s">
        <v>485</v>
      </c>
      <c r="G47" s="127" t="s">
        <v>448</v>
      </c>
      <c r="H47" s="130" t="s">
        <v>491</v>
      </c>
      <c r="I47" s="131" t="s">
        <v>489</v>
      </c>
      <c r="J47" s="128"/>
      <c r="K47" s="128"/>
      <c r="L47" s="128"/>
      <c r="M47" s="128"/>
      <c r="N47" s="128"/>
      <c r="O47" s="128"/>
      <c r="P47" s="128"/>
      <c r="Q47" s="128">
        <v>125</v>
      </c>
      <c r="R47" s="253">
        <v>243748</v>
      </c>
      <c r="S47" s="128">
        <v>1950</v>
      </c>
      <c r="T47" s="129"/>
      <c r="U47" s="129"/>
      <c r="V47" s="129"/>
    </row>
    <row r="48" spans="2:22" ht="45">
      <c r="B48" s="127">
        <v>45</v>
      </c>
      <c r="C48" s="129" t="s">
        <v>492</v>
      </c>
      <c r="D48" s="130" t="s">
        <v>445</v>
      </c>
      <c r="E48" s="127" t="s">
        <v>452</v>
      </c>
      <c r="F48" s="127" t="s">
        <v>493</v>
      </c>
      <c r="G48" s="127" t="s">
        <v>448</v>
      </c>
      <c r="H48" s="130" t="s">
        <v>451</v>
      </c>
      <c r="I48" s="131" t="s">
        <v>494</v>
      </c>
      <c r="J48" s="128"/>
      <c r="K48" s="128"/>
      <c r="L48" s="128"/>
      <c r="M48" s="128"/>
      <c r="N48" s="128"/>
      <c r="O48" s="128"/>
      <c r="P48" s="128"/>
      <c r="Q48" s="128">
        <v>164</v>
      </c>
      <c r="R48" s="128"/>
      <c r="S48" s="128"/>
      <c r="T48" s="129"/>
      <c r="U48" s="129"/>
      <c r="V48" s="129"/>
    </row>
    <row r="49" spans="2:22" ht="45">
      <c r="B49" s="127">
        <v>46</v>
      </c>
      <c r="C49" s="129" t="s">
        <v>495</v>
      </c>
      <c r="D49" s="130" t="s">
        <v>445</v>
      </c>
      <c r="E49" s="127" t="s">
        <v>452</v>
      </c>
      <c r="F49" s="127" t="s">
        <v>493</v>
      </c>
      <c r="G49" s="127" t="s">
        <v>448</v>
      </c>
      <c r="H49" s="130" t="s">
        <v>454</v>
      </c>
      <c r="I49" s="131" t="s">
        <v>494</v>
      </c>
      <c r="J49" s="128"/>
      <c r="K49" s="128"/>
      <c r="L49" s="128"/>
      <c r="M49" s="128"/>
      <c r="N49" s="128"/>
      <c r="O49" s="128"/>
      <c r="P49" s="128"/>
      <c r="Q49" s="128">
        <v>144</v>
      </c>
      <c r="R49" s="128"/>
      <c r="S49" s="128"/>
      <c r="T49" s="129"/>
      <c r="U49" s="129"/>
      <c r="V49" s="129"/>
    </row>
    <row r="50" spans="2:22" ht="45">
      <c r="B50" s="127">
        <v>47</v>
      </c>
      <c r="C50" s="129" t="s">
        <v>496</v>
      </c>
      <c r="D50" s="130" t="s">
        <v>445</v>
      </c>
      <c r="E50" s="127" t="s">
        <v>452</v>
      </c>
      <c r="F50" s="127" t="s">
        <v>493</v>
      </c>
      <c r="G50" s="127" t="s">
        <v>448</v>
      </c>
      <c r="H50" s="130" t="s">
        <v>455</v>
      </c>
      <c r="I50" s="131" t="s">
        <v>494</v>
      </c>
      <c r="J50" s="128"/>
      <c r="K50" s="128"/>
      <c r="L50" s="128"/>
      <c r="M50" s="128"/>
      <c r="N50" s="128"/>
      <c r="O50" s="128"/>
      <c r="P50" s="128"/>
      <c r="Q50" s="253">
        <v>243237</v>
      </c>
      <c r="R50" s="128"/>
      <c r="S50" s="128"/>
      <c r="T50" s="129"/>
      <c r="U50" s="129"/>
      <c r="V50" s="129"/>
    </row>
    <row r="51" spans="2:22" ht="45">
      <c r="B51" s="127">
        <v>48</v>
      </c>
      <c r="C51" s="129" t="s">
        <v>497</v>
      </c>
      <c r="D51" s="130" t="s">
        <v>445</v>
      </c>
      <c r="E51" s="127" t="s">
        <v>452</v>
      </c>
      <c r="F51" s="127" t="s">
        <v>493</v>
      </c>
      <c r="G51" s="127" t="s">
        <v>448</v>
      </c>
      <c r="H51" s="130" t="s">
        <v>456</v>
      </c>
      <c r="I51" s="131" t="s">
        <v>494</v>
      </c>
      <c r="J51" s="128"/>
      <c r="K51" s="128"/>
      <c r="L51" s="128"/>
      <c r="M51" s="128"/>
      <c r="N51" s="128"/>
      <c r="O51" s="128"/>
      <c r="P51" s="128"/>
      <c r="Q51" s="253">
        <v>227096</v>
      </c>
      <c r="R51" s="128"/>
      <c r="S51" s="128"/>
      <c r="T51" s="129"/>
      <c r="U51" s="129"/>
      <c r="V51" s="129"/>
    </row>
    <row r="52" spans="2:22" ht="45">
      <c r="B52" s="127">
        <v>49</v>
      </c>
      <c r="C52" s="129" t="s">
        <v>498</v>
      </c>
      <c r="D52" s="130" t="s">
        <v>445</v>
      </c>
      <c r="E52" s="127" t="s">
        <v>452</v>
      </c>
      <c r="F52" s="127" t="s">
        <v>493</v>
      </c>
      <c r="G52" s="127" t="s">
        <v>448</v>
      </c>
      <c r="H52" s="130" t="s">
        <v>457</v>
      </c>
      <c r="I52" s="131" t="s">
        <v>494</v>
      </c>
      <c r="J52" s="128"/>
      <c r="K52" s="128"/>
      <c r="L52" s="128"/>
      <c r="M52" s="128"/>
      <c r="N52" s="128"/>
      <c r="O52" s="128"/>
      <c r="P52" s="128"/>
      <c r="Q52" s="253">
        <v>143065</v>
      </c>
      <c r="R52" s="128"/>
      <c r="S52" s="128"/>
      <c r="T52" s="129"/>
      <c r="U52" s="129"/>
      <c r="V52" s="129"/>
    </row>
    <row r="53" spans="2:22" ht="45">
      <c r="B53" s="127">
        <v>50</v>
      </c>
      <c r="C53" s="129" t="s">
        <v>499</v>
      </c>
      <c r="D53" s="130" t="s">
        <v>445</v>
      </c>
      <c r="E53" s="127" t="s">
        <v>452</v>
      </c>
      <c r="F53" s="127" t="s">
        <v>493</v>
      </c>
      <c r="G53" s="127" t="s">
        <v>448</v>
      </c>
      <c r="H53" s="130" t="s">
        <v>458</v>
      </c>
      <c r="I53" s="131" t="s">
        <v>494</v>
      </c>
      <c r="J53" s="128"/>
      <c r="K53" s="128"/>
      <c r="L53" s="128"/>
      <c r="M53" s="128"/>
      <c r="N53" s="128"/>
      <c r="O53" s="128"/>
      <c r="P53" s="128"/>
      <c r="Q53" s="253">
        <v>146503</v>
      </c>
      <c r="R53" s="128"/>
      <c r="S53" s="128"/>
      <c r="T53" s="129"/>
      <c r="U53" s="129"/>
      <c r="V53" s="129"/>
    </row>
    <row r="54" spans="2:22" ht="45">
      <c r="B54" s="127">
        <v>51</v>
      </c>
      <c r="C54" s="129" t="s">
        <v>500</v>
      </c>
      <c r="D54" s="130" t="s">
        <v>445</v>
      </c>
      <c r="E54" s="127" t="s">
        <v>446</v>
      </c>
      <c r="F54" s="127" t="s">
        <v>493</v>
      </c>
      <c r="G54" s="127" t="s">
        <v>448</v>
      </c>
      <c r="H54" s="130" t="s">
        <v>459</v>
      </c>
      <c r="I54" s="131" t="s">
        <v>494</v>
      </c>
      <c r="J54" s="128"/>
      <c r="K54" s="128"/>
      <c r="L54" s="128"/>
      <c r="M54" s="128"/>
      <c r="N54" s="128"/>
      <c r="O54" s="128"/>
      <c r="P54" s="128"/>
      <c r="Q54" s="253">
        <v>1692360</v>
      </c>
      <c r="R54" s="128"/>
      <c r="S54" s="128"/>
      <c r="T54" s="129"/>
      <c r="U54" s="129"/>
      <c r="V54" s="129"/>
    </row>
    <row r="55" spans="2:22" ht="45">
      <c r="B55" s="127">
        <v>52</v>
      </c>
      <c r="C55" s="129" t="s">
        <v>501</v>
      </c>
      <c r="D55" s="130" t="s">
        <v>445</v>
      </c>
      <c r="E55" s="127" t="s">
        <v>446</v>
      </c>
      <c r="F55" s="127" t="s">
        <v>493</v>
      </c>
      <c r="G55" s="127" t="s">
        <v>448</v>
      </c>
      <c r="H55" s="130" t="s">
        <v>460</v>
      </c>
      <c r="I55" s="131" t="s">
        <v>494</v>
      </c>
      <c r="J55" s="128"/>
      <c r="K55" s="128"/>
      <c r="L55" s="128"/>
      <c r="M55" s="128"/>
      <c r="N55" s="128"/>
      <c r="O55" s="128"/>
      <c r="P55" s="128"/>
      <c r="Q55" s="253">
        <v>1541537</v>
      </c>
      <c r="R55" s="128"/>
      <c r="S55" s="128"/>
      <c r="T55" s="129"/>
      <c r="U55" s="129"/>
      <c r="V55" s="129"/>
    </row>
    <row r="56" spans="2:22" ht="45">
      <c r="B56" s="127">
        <v>53</v>
      </c>
      <c r="C56" s="129" t="s">
        <v>502</v>
      </c>
      <c r="D56" s="130" t="s">
        <v>445</v>
      </c>
      <c r="E56" s="127" t="s">
        <v>446</v>
      </c>
      <c r="F56" s="127" t="s">
        <v>493</v>
      </c>
      <c r="G56" s="127" t="s">
        <v>448</v>
      </c>
      <c r="H56" s="130" t="s">
        <v>461</v>
      </c>
      <c r="I56" s="131" t="s">
        <v>494</v>
      </c>
      <c r="J56" s="128"/>
      <c r="K56" s="128"/>
      <c r="L56" s="128"/>
      <c r="M56" s="128"/>
      <c r="N56" s="128"/>
      <c r="O56" s="128"/>
      <c r="P56" s="128"/>
      <c r="Q56" s="253">
        <v>698615</v>
      </c>
      <c r="R56" s="128"/>
      <c r="S56" s="128"/>
      <c r="T56" s="129"/>
      <c r="U56" s="129"/>
      <c r="V56" s="129"/>
    </row>
    <row r="57" spans="2:22" ht="45">
      <c r="B57" s="127">
        <v>54</v>
      </c>
      <c r="C57" s="129" t="s">
        <v>503</v>
      </c>
      <c r="D57" s="130" t="s">
        <v>445</v>
      </c>
      <c r="E57" s="127" t="s">
        <v>446</v>
      </c>
      <c r="F57" s="127" t="s">
        <v>493</v>
      </c>
      <c r="G57" s="127" t="s">
        <v>448</v>
      </c>
      <c r="H57" s="130" t="s">
        <v>462</v>
      </c>
      <c r="I57" s="131" t="s">
        <v>494</v>
      </c>
      <c r="J57" s="128"/>
      <c r="K57" s="128"/>
      <c r="L57" s="128"/>
      <c r="M57" s="128"/>
      <c r="N57" s="128"/>
      <c r="O57" s="128"/>
      <c r="P57" s="128"/>
      <c r="Q57" s="253">
        <v>715317</v>
      </c>
      <c r="R57" s="128"/>
      <c r="S57" s="128"/>
      <c r="T57" s="129"/>
      <c r="U57" s="129"/>
      <c r="V57" s="129"/>
    </row>
    <row r="58" spans="2:22" ht="45">
      <c r="B58" s="127">
        <v>55</v>
      </c>
      <c r="C58" s="129" t="s">
        <v>504</v>
      </c>
      <c r="D58" s="130" t="s">
        <v>445</v>
      </c>
      <c r="E58" s="127" t="s">
        <v>452</v>
      </c>
      <c r="F58" s="127" t="s">
        <v>493</v>
      </c>
      <c r="G58" s="127" t="s">
        <v>448</v>
      </c>
      <c r="H58" s="130" t="s">
        <v>451</v>
      </c>
      <c r="I58" s="131" t="s">
        <v>494</v>
      </c>
      <c r="J58" s="128"/>
      <c r="K58" s="128"/>
      <c r="L58" s="128"/>
      <c r="M58" s="128"/>
      <c r="N58" s="128"/>
      <c r="O58" s="128"/>
      <c r="P58" s="128"/>
      <c r="Q58" s="128" t="s">
        <v>505</v>
      </c>
      <c r="R58" s="128"/>
      <c r="S58" s="128"/>
      <c r="T58" s="129"/>
      <c r="U58" s="129"/>
      <c r="V58" s="129"/>
    </row>
    <row r="59" spans="2:22" ht="45">
      <c r="B59" s="127">
        <v>56</v>
      </c>
      <c r="C59" s="129" t="s">
        <v>506</v>
      </c>
      <c r="D59" s="130" t="s">
        <v>445</v>
      </c>
      <c r="E59" s="127" t="s">
        <v>452</v>
      </c>
      <c r="F59" s="127" t="s">
        <v>493</v>
      </c>
      <c r="G59" s="127" t="s">
        <v>448</v>
      </c>
      <c r="H59" s="130" t="s">
        <v>454</v>
      </c>
      <c r="I59" s="131" t="s">
        <v>494</v>
      </c>
      <c r="J59" s="128"/>
      <c r="K59" s="128"/>
      <c r="L59" s="128"/>
      <c r="M59" s="128"/>
      <c r="N59" s="128"/>
      <c r="O59" s="128"/>
      <c r="P59" s="128"/>
      <c r="Q59" s="128" t="s">
        <v>505</v>
      </c>
      <c r="R59" s="128"/>
      <c r="S59" s="128"/>
      <c r="T59" s="129"/>
      <c r="U59" s="129"/>
      <c r="V59" s="129"/>
    </row>
    <row r="60" spans="2:22" ht="45">
      <c r="B60" s="127">
        <v>57</v>
      </c>
      <c r="C60" s="129" t="s">
        <v>507</v>
      </c>
      <c r="D60" s="130" t="s">
        <v>445</v>
      </c>
      <c r="E60" s="127" t="s">
        <v>452</v>
      </c>
      <c r="F60" s="127" t="s">
        <v>493</v>
      </c>
      <c r="G60" s="127" t="s">
        <v>448</v>
      </c>
      <c r="H60" s="130" t="s">
        <v>455</v>
      </c>
      <c r="I60" s="131" t="s">
        <v>494</v>
      </c>
      <c r="J60" s="128"/>
      <c r="K60" s="128"/>
      <c r="L60" s="128"/>
      <c r="M60" s="128"/>
      <c r="N60" s="128"/>
      <c r="O60" s="128"/>
      <c r="P60" s="128"/>
      <c r="Q60" s="128" t="s">
        <v>505</v>
      </c>
      <c r="R60" s="128"/>
      <c r="S60" s="128"/>
      <c r="T60" s="129"/>
      <c r="U60" s="129"/>
      <c r="V60" s="129"/>
    </row>
    <row r="61" spans="2:22" ht="45">
      <c r="B61" s="127">
        <v>58</v>
      </c>
      <c r="C61" s="129" t="s">
        <v>508</v>
      </c>
      <c r="D61" s="130" t="s">
        <v>445</v>
      </c>
      <c r="E61" s="127" t="s">
        <v>452</v>
      </c>
      <c r="F61" s="127" t="s">
        <v>493</v>
      </c>
      <c r="G61" s="127" t="s">
        <v>448</v>
      </c>
      <c r="H61" s="130" t="s">
        <v>456</v>
      </c>
      <c r="I61" s="131" t="s">
        <v>494</v>
      </c>
      <c r="J61" s="128"/>
      <c r="K61" s="128"/>
      <c r="L61" s="128"/>
      <c r="M61" s="128"/>
      <c r="N61" s="128"/>
      <c r="O61" s="128"/>
      <c r="P61" s="128"/>
      <c r="Q61" s="128" t="s">
        <v>505</v>
      </c>
      <c r="R61" s="128"/>
      <c r="S61" s="128"/>
      <c r="T61" s="129"/>
      <c r="U61" s="129"/>
      <c r="V61" s="129"/>
    </row>
    <row r="62" spans="2:22" ht="45">
      <c r="B62" s="127">
        <v>59</v>
      </c>
      <c r="C62" s="129" t="s">
        <v>509</v>
      </c>
      <c r="D62" s="130" t="s">
        <v>445</v>
      </c>
      <c r="E62" s="127" t="s">
        <v>452</v>
      </c>
      <c r="F62" s="127" t="s">
        <v>493</v>
      </c>
      <c r="G62" s="127" t="s">
        <v>448</v>
      </c>
      <c r="H62" s="130" t="s">
        <v>457</v>
      </c>
      <c r="I62" s="131" t="s">
        <v>494</v>
      </c>
      <c r="J62" s="128"/>
      <c r="K62" s="128"/>
      <c r="L62" s="128"/>
      <c r="M62" s="128"/>
      <c r="N62" s="128"/>
      <c r="O62" s="128"/>
      <c r="P62" s="128"/>
      <c r="Q62" s="128" t="s">
        <v>505</v>
      </c>
      <c r="R62" s="128"/>
      <c r="S62" s="128"/>
      <c r="T62" s="129"/>
      <c r="U62" s="129"/>
      <c r="V62" s="129"/>
    </row>
    <row r="63" spans="2:22" ht="45">
      <c r="B63" s="127">
        <v>60</v>
      </c>
      <c r="C63" s="129" t="s">
        <v>510</v>
      </c>
      <c r="D63" s="130" t="s">
        <v>445</v>
      </c>
      <c r="E63" s="127" t="s">
        <v>452</v>
      </c>
      <c r="F63" s="127" t="s">
        <v>493</v>
      </c>
      <c r="G63" s="127" t="s">
        <v>448</v>
      </c>
      <c r="H63" s="130" t="s">
        <v>458</v>
      </c>
      <c r="I63" s="131" t="s">
        <v>494</v>
      </c>
      <c r="J63" s="128"/>
      <c r="K63" s="128"/>
      <c r="L63" s="128"/>
      <c r="M63" s="128"/>
      <c r="N63" s="128"/>
      <c r="O63" s="128"/>
      <c r="P63" s="128"/>
      <c r="Q63" s="128" t="s">
        <v>505</v>
      </c>
      <c r="R63" s="128"/>
      <c r="S63" s="128"/>
      <c r="T63" s="129"/>
      <c r="U63" s="129"/>
      <c r="V63" s="129"/>
    </row>
    <row r="64" spans="2:22" ht="45">
      <c r="B64" s="127">
        <v>61</v>
      </c>
      <c r="C64" s="129" t="s">
        <v>511</v>
      </c>
      <c r="D64" s="130" t="s">
        <v>445</v>
      </c>
      <c r="E64" s="127" t="s">
        <v>446</v>
      </c>
      <c r="F64" s="127" t="s">
        <v>493</v>
      </c>
      <c r="G64" s="127" t="s">
        <v>448</v>
      </c>
      <c r="H64" s="130" t="s">
        <v>459</v>
      </c>
      <c r="I64" s="131" t="s">
        <v>494</v>
      </c>
      <c r="J64" s="128"/>
      <c r="K64" s="128"/>
      <c r="L64" s="128"/>
      <c r="M64" s="128"/>
      <c r="N64" s="128"/>
      <c r="O64" s="128"/>
      <c r="P64" s="128"/>
      <c r="Q64" s="128" t="s">
        <v>505</v>
      </c>
      <c r="R64" s="128"/>
      <c r="S64" s="128"/>
      <c r="T64" s="129"/>
      <c r="U64" s="129"/>
      <c r="V64" s="129"/>
    </row>
    <row r="65" spans="2:22" ht="45">
      <c r="B65" s="127">
        <v>62</v>
      </c>
      <c r="C65" s="129" t="s">
        <v>512</v>
      </c>
      <c r="D65" s="130" t="s">
        <v>445</v>
      </c>
      <c r="E65" s="127" t="s">
        <v>446</v>
      </c>
      <c r="F65" s="127" t="s">
        <v>493</v>
      </c>
      <c r="G65" s="127" t="s">
        <v>448</v>
      </c>
      <c r="H65" s="130" t="s">
        <v>460</v>
      </c>
      <c r="I65" s="131" t="s">
        <v>494</v>
      </c>
      <c r="J65" s="128"/>
      <c r="K65" s="128"/>
      <c r="L65" s="128"/>
      <c r="M65" s="128"/>
      <c r="N65" s="128"/>
      <c r="O65" s="128"/>
      <c r="P65" s="128"/>
      <c r="Q65" s="128" t="s">
        <v>505</v>
      </c>
      <c r="R65" s="128"/>
      <c r="S65" s="128"/>
      <c r="T65" s="129"/>
      <c r="U65" s="129"/>
      <c r="V65" s="129"/>
    </row>
    <row r="66" spans="2:22" ht="45">
      <c r="B66" s="127">
        <v>63</v>
      </c>
      <c r="C66" s="129" t="s">
        <v>513</v>
      </c>
      <c r="D66" s="130" t="s">
        <v>445</v>
      </c>
      <c r="E66" s="127" t="s">
        <v>446</v>
      </c>
      <c r="F66" s="127" t="s">
        <v>493</v>
      </c>
      <c r="G66" s="127" t="s">
        <v>448</v>
      </c>
      <c r="H66" s="130" t="s">
        <v>461</v>
      </c>
      <c r="I66" s="131" t="s">
        <v>494</v>
      </c>
      <c r="J66" s="128"/>
      <c r="K66" s="128"/>
      <c r="L66" s="128"/>
      <c r="M66" s="128"/>
      <c r="N66" s="128"/>
      <c r="O66" s="128"/>
      <c r="P66" s="128"/>
      <c r="Q66" s="128" t="s">
        <v>505</v>
      </c>
      <c r="R66" s="128"/>
      <c r="S66" s="128"/>
      <c r="T66" s="129"/>
      <c r="U66" s="129"/>
      <c r="V66" s="129"/>
    </row>
    <row r="67" spans="2:22" ht="45">
      <c r="B67" s="127">
        <v>64</v>
      </c>
      <c r="C67" s="129" t="s">
        <v>514</v>
      </c>
      <c r="D67" s="130" t="s">
        <v>445</v>
      </c>
      <c r="E67" s="127" t="s">
        <v>446</v>
      </c>
      <c r="F67" s="127" t="s">
        <v>493</v>
      </c>
      <c r="G67" s="127" t="s">
        <v>448</v>
      </c>
      <c r="H67" s="130" t="s">
        <v>462</v>
      </c>
      <c r="I67" s="131" t="s">
        <v>494</v>
      </c>
      <c r="J67" s="128"/>
      <c r="K67" s="128"/>
      <c r="L67" s="128"/>
      <c r="M67" s="128"/>
      <c r="N67" s="128"/>
      <c r="O67" s="128"/>
      <c r="P67" s="128"/>
      <c r="Q67" s="128" t="s">
        <v>505</v>
      </c>
      <c r="R67" s="128"/>
      <c r="S67" s="128"/>
      <c r="T67" s="129"/>
      <c r="U67" s="129"/>
      <c r="V67" s="129"/>
    </row>
    <row r="68" spans="2:22" ht="45">
      <c r="B68" s="127">
        <v>65</v>
      </c>
      <c r="C68" s="129" t="s">
        <v>515</v>
      </c>
      <c r="D68" s="130" t="s">
        <v>445</v>
      </c>
      <c r="E68" s="127" t="s">
        <v>452</v>
      </c>
      <c r="F68" s="127" t="s">
        <v>493</v>
      </c>
      <c r="G68" s="127" t="s">
        <v>448</v>
      </c>
      <c r="H68" s="130" t="s">
        <v>451</v>
      </c>
      <c r="I68" s="131" t="s">
        <v>494</v>
      </c>
      <c r="J68" s="128"/>
      <c r="K68" s="128"/>
      <c r="L68" s="128"/>
      <c r="M68" s="128"/>
      <c r="N68" s="128"/>
      <c r="O68" s="128"/>
      <c r="P68" s="128"/>
      <c r="Q68" s="128" t="s">
        <v>505</v>
      </c>
      <c r="R68" s="128"/>
      <c r="S68" s="128"/>
      <c r="T68" s="129"/>
      <c r="U68" s="129"/>
      <c r="V68" s="129"/>
    </row>
    <row r="69" spans="2:22" ht="45">
      <c r="B69" s="127">
        <v>66</v>
      </c>
      <c r="C69" s="129" t="s">
        <v>516</v>
      </c>
      <c r="D69" s="130" t="s">
        <v>445</v>
      </c>
      <c r="E69" s="127" t="s">
        <v>452</v>
      </c>
      <c r="F69" s="127" t="s">
        <v>493</v>
      </c>
      <c r="G69" s="127" t="s">
        <v>448</v>
      </c>
      <c r="H69" s="130" t="s">
        <v>454</v>
      </c>
      <c r="I69" s="131" t="s">
        <v>494</v>
      </c>
      <c r="J69" s="128"/>
      <c r="K69" s="128"/>
      <c r="L69" s="128"/>
      <c r="M69" s="128"/>
      <c r="N69" s="128"/>
      <c r="O69" s="128"/>
      <c r="P69" s="128"/>
      <c r="Q69" s="128" t="s">
        <v>505</v>
      </c>
      <c r="R69" s="128"/>
      <c r="S69" s="128"/>
      <c r="T69" s="129"/>
      <c r="U69" s="129"/>
      <c r="V69" s="129"/>
    </row>
    <row r="70" spans="2:22" ht="45">
      <c r="B70" s="127">
        <v>67</v>
      </c>
      <c r="C70" s="129" t="s">
        <v>517</v>
      </c>
      <c r="D70" s="130" t="s">
        <v>445</v>
      </c>
      <c r="E70" s="127" t="s">
        <v>452</v>
      </c>
      <c r="F70" s="127" t="s">
        <v>493</v>
      </c>
      <c r="G70" s="127" t="s">
        <v>448</v>
      </c>
      <c r="H70" s="130" t="s">
        <v>455</v>
      </c>
      <c r="I70" s="131" t="s">
        <v>494</v>
      </c>
      <c r="J70" s="128"/>
      <c r="K70" s="128"/>
      <c r="L70" s="128"/>
      <c r="M70" s="128"/>
      <c r="N70" s="128"/>
      <c r="O70" s="128"/>
      <c r="P70" s="128"/>
      <c r="Q70" s="128" t="s">
        <v>505</v>
      </c>
      <c r="R70" s="128"/>
      <c r="S70" s="128"/>
      <c r="T70" s="129"/>
      <c r="U70" s="129"/>
      <c r="V70" s="129"/>
    </row>
    <row r="71" spans="2:22" ht="45">
      <c r="B71" s="127">
        <v>68</v>
      </c>
      <c r="C71" s="129" t="s">
        <v>518</v>
      </c>
      <c r="D71" s="130" t="s">
        <v>445</v>
      </c>
      <c r="E71" s="127" t="s">
        <v>452</v>
      </c>
      <c r="F71" s="127" t="s">
        <v>493</v>
      </c>
      <c r="G71" s="127" t="s">
        <v>448</v>
      </c>
      <c r="H71" s="130" t="s">
        <v>456</v>
      </c>
      <c r="I71" s="131" t="s">
        <v>494</v>
      </c>
      <c r="J71" s="128"/>
      <c r="K71" s="128"/>
      <c r="L71" s="128"/>
      <c r="M71" s="128"/>
      <c r="N71" s="128"/>
      <c r="O71" s="128"/>
      <c r="P71" s="128"/>
      <c r="Q71" s="128" t="s">
        <v>505</v>
      </c>
      <c r="R71" s="128"/>
      <c r="S71" s="128"/>
      <c r="T71" s="129"/>
      <c r="U71" s="129"/>
      <c r="V71" s="129"/>
    </row>
    <row r="72" spans="2:22" ht="45">
      <c r="B72" s="127">
        <v>69</v>
      </c>
      <c r="C72" s="129" t="s">
        <v>519</v>
      </c>
      <c r="D72" s="130" t="s">
        <v>445</v>
      </c>
      <c r="E72" s="127" t="s">
        <v>452</v>
      </c>
      <c r="F72" s="127" t="s">
        <v>493</v>
      </c>
      <c r="G72" s="127" t="s">
        <v>448</v>
      </c>
      <c r="H72" s="130" t="s">
        <v>457</v>
      </c>
      <c r="I72" s="131" t="s">
        <v>494</v>
      </c>
      <c r="J72" s="128"/>
      <c r="K72" s="128"/>
      <c r="L72" s="128"/>
      <c r="M72" s="128"/>
      <c r="N72" s="128"/>
      <c r="O72" s="128"/>
      <c r="P72" s="128"/>
      <c r="Q72" s="253">
        <v>735015</v>
      </c>
      <c r="R72" s="128"/>
      <c r="S72" s="128"/>
      <c r="T72" s="129"/>
      <c r="U72" s="129"/>
      <c r="V72" s="129"/>
    </row>
    <row r="73" spans="2:22" ht="45">
      <c r="B73" s="127">
        <v>70</v>
      </c>
      <c r="C73" s="129" t="s">
        <v>520</v>
      </c>
      <c r="D73" s="130" t="s">
        <v>445</v>
      </c>
      <c r="E73" s="127" t="s">
        <v>452</v>
      </c>
      <c r="F73" s="127" t="s">
        <v>493</v>
      </c>
      <c r="G73" s="127" t="s">
        <v>448</v>
      </c>
      <c r="H73" s="130" t="s">
        <v>458</v>
      </c>
      <c r="I73" s="131" t="s">
        <v>494</v>
      </c>
      <c r="J73" s="128"/>
      <c r="K73" s="128"/>
      <c r="L73" s="128"/>
      <c r="M73" s="128"/>
      <c r="N73" s="128"/>
      <c r="O73" s="128"/>
      <c r="P73" s="128"/>
      <c r="Q73" s="253">
        <v>441009</v>
      </c>
      <c r="R73" s="128"/>
      <c r="S73" s="128"/>
      <c r="T73" s="129"/>
      <c r="U73" s="129"/>
      <c r="V73" s="129"/>
    </row>
    <row r="74" spans="2:22" ht="45">
      <c r="B74" s="127">
        <v>71</v>
      </c>
      <c r="C74" s="129" t="s">
        <v>521</v>
      </c>
      <c r="D74" s="130" t="s">
        <v>445</v>
      </c>
      <c r="E74" s="127" t="s">
        <v>446</v>
      </c>
      <c r="F74" s="127" t="s">
        <v>493</v>
      </c>
      <c r="G74" s="127" t="s">
        <v>448</v>
      </c>
      <c r="H74" s="130" t="s">
        <v>459</v>
      </c>
      <c r="I74" s="131" t="s">
        <v>494</v>
      </c>
      <c r="J74" s="128"/>
      <c r="K74" s="128"/>
      <c r="L74" s="128"/>
      <c r="M74" s="128"/>
      <c r="N74" s="128"/>
      <c r="O74" s="128"/>
      <c r="P74" s="128"/>
      <c r="Q74" s="128" t="s">
        <v>505</v>
      </c>
      <c r="R74" s="128"/>
      <c r="S74" s="128"/>
      <c r="T74" s="129"/>
      <c r="U74" s="129"/>
      <c r="V74" s="129"/>
    </row>
    <row r="75" spans="2:22" ht="45">
      <c r="B75" s="127">
        <v>72</v>
      </c>
      <c r="C75" s="129" t="s">
        <v>522</v>
      </c>
      <c r="D75" s="130" t="s">
        <v>445</v>
      </c>
      <c r="E75" s="127" t="s">
        <v>446</v>
      </c>
      <c r="F75" s="127" t="s">
        <v>493</v>
      </c>
      <c r="G75" s="127" t="s">
        <v>448</v>
      </c>
      <c r="H75" s="130" t="s">
        <v>460</v>
      </c>
      <c r="I75" s="131" t="s">
        <v>494</v>
      </c>
      <c r="J75" s="128"/>
      <c r="K75" s="128"/>
      <c r="L75" s="128"/>
      <c r="M75" s="128"/>
      <c r="N75" s="128"/>
      <c r="O75" s="128"/>
      <c r="P75" s="128"/>
      <c r="Q75" s="128" t="s">
        <v>505</v>
      </c>
      <c r="R75" s="128"/>
      <c r="S75" s="128"/>
      <c r="T75" s="129"/>
      <c r="U75" s="129"/>
      <c r="V75" s="129"/>
    </row>
    <row r="76" spans="2:22" ht="45">
      <c r="B76" s="127">
        <v>73</v>
      </c>
      <c r="C76" s="129" t="s">
        <v>523</v>
      </c>
      <c r="D76" s="130" t="s">
        <v>445</v>
      </c>
      <c r="E76" s="127" t="s">
        <v>446</v>
      </c>
      <c r="F76" s="127" t="s">
        <v>493</v>
      </c>
      <c r="G76" s="127" t="s">
        <v>448</v>
      </c>
      <c r="H76" s="130" t="s">
        <v>461</v>
      </c>
      <c r="I76" s="131" t="s">
        <v>494</v>
      </c>
      <c r="J76" s="128"/>
      <c r="K76" s="128"/>
      <c r="L76" s="128"/>
      <c r="M76" s="128"/>
      <c r="N76" s="128"/>
      <c r="O76" s="128"/>
      <c r="P76" s="128"/>
      <c r="Q76" s="253">
        <v>7441252</v>
      </c>
      <c r="R76" s="128"/>
      <c r="S76" s="128"/>
      <c r="T76" s="129"/>
      <c r="U76" s="129"/>
      <c r="V76" s="129"/>
    </row>
    <row r="77" spans="2:22" ht="45">
      <c r="B77" s="127">
        <v>74</v>
      </c>
      <c r="C77" s="129" t="s">
        <v>524</v>
      </c>
      <c r="D77" s="130" t="s">
        <v>445</v>
      </c>
      <c r="E77" s="127" t="s">
        <v>446</v>
      </c>
      <c r="F77" s="127" t="s">
        <v>493</v>
      </c>
      <c r="G77" s="127" t="s">
        <v>448</v>
      </c>
      <c r="H77" s="130" t="s">
        <v>462</v>
      </c>
      <c r="I77" s="131" t="s">
        <v>494</v>
      </c>
      <c r="J77" s="128"/>
      <c r="K77" s="128"/>
      <c r="L77" s="128"/>
      <c r="M77" s="128"/>
      <c r="N77" s="128"/>
      <c r="O77" s="128"/>
      <c r="P77" s="128"/>
      <c r="Q77" s="253">
        <v>4464751</v>
      </c>
      <c r="R77" s="128"/>
      <c r="S77" s="128"/>
      <c r="T77" s="129"/>
      <c r="U77" s="129"/>
      <c r="V77" s="129"/>
    </row>
    <row r="78" spans="2:22">
      <c r="B78" s="127">
        <v>75</v>
      </c>
      <c r="C78" s="129" t="s">
        <v>444</v>
      </c>
      <c r="D78" s="130" t="s">
        <v>445</v>
      </c>
      <c r="E78" s="127" t="s">
        <v>446</v>
      </c>
      <c r="F78" s="127" t="s">
        <v>493</v>
      </c>
      <c r="G78" s="127" t="s">
        <v>448</v>
      </c>
      <c r="H78" s="130" t="s">
        <v>449</v>
      </c>
      <c r="I78" s="131" t="s">
        <v>450</v>
      </c>
      <c r="J78" s="128"/>
      <c r="K78" s="128"/>
      <c r="L78" s="128"/>
      <c r="M78" s="128"/>
      <c r="N78" s="128"/>
      <c r="O78" s="128"/>
      <c r="P78" s="128"/>
      <c r="Q78" s="128">
        <v>44.17</v>
      </c>
      <c r="R78" s="128"/>
      <c r="S78" s="128"/>
      <c r="T78" s="129"/>
      <c r="U78" s="129"/>
      <c r="V78" s="129"/>
    </row>
    <row r="79" spans="2:22">
      <c r="B79" s="127">
        <v>76</v>
      </c>
      <c r="C79" s="129" t="s">
        <v>525</v>
      </c>
      <c r="D79" s="130" t="s">
        <v>445</v>
      </c>
      <c r="E79" s="127" t="s">
        <v>452</v>
      </c>
      <c r="F79" s="127" t="s">
        <v>493</v>
      </c>
      <c r="G79" s="127" t="s">
        <v>448</v>
      </c>
      <c r="H79" s="130" t="s">
        <v>488</v>
      </c>
      <c r="I79" s="131" t="s">
        <v>526</v>
      </c>
      <c r="J79" s="128"/>
      <c r="K79" s="128"/>
      <c r="L79" s="128"/>
      <c r="M79" s="128"/>
      <c r="N79" s="128"/>
      <c r="O79" s="128"/>
      <c r="P79" s="128"/>
      <c r="Q79" s="253">
        <v>1374</v>
      </c>
      <c r="R79" s="253">
        <v>1541537</v>
      </c>
      <c r="S79" s="253">
        <v>1122</v>
      </c>
      <c r="T79" s="129"/>
      <c r="U79" s="129"/>
      <c r="V79" s="129"/>
    </row>
    <row r="80" spans="2:22" ht="30">
      <c r="B80" s="127">
        <v>77</v>
      </c>
      <c r="C80" s="129" t="s">
        <v>527</v>
      </c>
      <c r="D80" s="130" t="s">
        <v>445</v>
      </c>
      <c r="E80" s="127" t="s">
        <v>452</v>
      </c>
      <c r="F80" s="127" t="s">
        <v>493</v>
      </c>
      <c r="G80" s="127" t="s">
        <v>448</v>
      </c>
      <c r="H80" s="130" t="s">
        <v>491</v>
      </c>
      <c r="I80" s="131" t="s">
        <v>526</v>
      </c>
      <c r="J80" s="128"/>
      <c r="K80" s="128"/>
      <c r="L80" s="128"/>
      <c r="M80" s="128"/>
      <c r="N80" s="128"/>
      <c r="O80" s="128"/>
      <c r="P80" s="128"/>
      <c r="Q80" s="128">
        <v>638</v>
      </c>
      <c r="R80" s="253">
        <v>715317</v>
      </c>
      <c r="S80" s="253">
        <v>1122</v>
      </c>
      <c r="T80" s="129"/>
      <c r="U80" s="129"/>
      <c r="V80" s="129"/>
    </row>
    <row r="81" spans="2:22">
      <c r="B81" s="127">
        <v>78</v>
      </c>
      <c r="C81" s="129" t="s">
        <v>528</v>
      </c>
      <c r="D81" s="130" t="s">
        <v>445</v>
      </c>
      <c r="E81" s="127" t="s">
        <v>452</v>
      </c>
      <c r="F81" s="127" t="s">
        <v>493</v>
      </c>
      <c r="G81" s="127" t="s">
        <v>448</v>
      </c>
      <c r="H81" s="130" t="s">
        <v>488</v>
      </c>
      <c r="I81" s="131" t="s">
        <v>529</v>
      </c>
      <c r="J81" s="128"/>
      <c r="K81" s="128"/>
      <c r="L81" s="128"/>
      <c r="M81" s="128"/>
      <c r="N81" s="128"/>
      <c r="O81" s="128"/>
      <c r="P81" s="128"/>
      <c r="Q81" s="128" t="s">
        <v>505</v>
      </c>
      <c r="R81" s="128"/>
      <c r="S81" s="128"/>
      <c r="T81" s="129"/>
      <c r="U81" s="129"/>
      <c r="V81" s="129"/>
    </row>
    <row r="82" spans="2:22" ht="30">
      <c r="B82" s="127">
        <v>79</v>
      </c>
      <c r="C82" s="129" t="s">
        <v>530</v>
      </c>
      <c r="D82" s="130" t="s">
        <v>445</v>
      </c>
      <c r="E82" s="127" t="s">
        <v>452</v>
      </c>
      <c r="F82" s="127" t="s">
        <v>493</v>
      </c>
      <c r="G82" s="127" t="s">
        <v>448</v>
      </c>
      <c r="H82" s="130" t="s">
        <v>491</v>
      </c>
      <c r="I82" s="131" t="s">
        <v>529</v>
      </c>
      <c r="J82" s="128"/>
      <c r="K82" s="128"/>
      <c r="L82" s="128"/>
      <c r="M82" s="128"/>
      <c r="N82" s="128"/>
      <c r="O82" s="128"/>
      <c r="P82" s="128"/>
      <c r="Q82" s="128" t="s">
        <v>505</v>
      </c>
      <c r="R82" s="128"/>
      <c r="S82" s="128"/>
      <c r="T82" s="129"/>
      <c r="U82" s="129"/>
      <c r="V82" s="129"/>
    </row>
    <row r="83" spans="2:22" ht="30">
      <c r="B83" s="127">
        <v>80</v>
      </c>
      <c r="C83" s="129" t="s">
        <v>451</v>
      </c>
      <c r="D83" s="130" t="s">
        <v>445</v>
      </c>
      <c r="E83" s="127" t="s">
        <v>452</v>
      </c>
      <c r="F83" s="127" t="s">
        <v>531</v>
      </c>
      <c r="G83" s="127" t="s">
        <v>448</v>
      </c>
      <c r="H83" s="130" t="s">
        <v>532</v>
      </c>
      <c r="I83" s="131" t="s">
        <v>453</v>
      </c>
      <c r="J83" s="128"/>
      <c r="K83" s="128"/>
      <c r="L83" s="128"/>
      <c r="M83" s="128"/>
      <c r="N83" s="128"/>
      <c r="O83" s="128"/>
      <c r="P83" s="128"/>
      <c r="Q83" s="253">
        <v>1066</v>
      </c>
      <c r="R83" s="128"/>
      <c r="S83" s="128"/>
      <c r="T83" s="129"/>
      <c r="U83" s="129"/>
      <c r="V83" s="129"/>
    </row>
    <row r="84" spans="2:22" ht="30">
      <c r="B84" s="127">
        <v>81</v>
      </c>
      <c r="C84" s="129" t="s">
        <v>454</v>
      </c>
      <c r="D84" s="130" t="s">
        <v>445</v>
      </c>
      <c r="E84" s="127" t="s">
        <v>452</v>
      </c>
      <c r="F84" s="127" t="s">
        <v>531</v>
      </c>
      <c r="G84" s="127" t="s">
        <v>448</v>
      </c>
      <c r="H84" s="130" t="s">
        <v>532</v>
      </c>
      <c r="I84" s="131" t="s">
        <v>453</v>
      </c>
      <c r="J84" s="128"/>
      <c r="K84" s="128"/>
      <c r="L84" s="128"/>
      <c r="M84" s="128"/>
      <c r="N84" s="128"/>
      <c r="O84" s="128"/>
      <c r="P84" s="128"/>
      <c r="Q84" s="128">
        <v>884</v>
      </c>
      <c r="R84" s="128"/>
      <c r="S84" s="128"/>
      <c r="T84" s="129"/>
      <c r="U84" s="129"/>
      <c r="V84" s="129"/>
    </row>
    <row r="85" spans="2:22" ht="30">
      <c r="B85" s="127">
        <v>82</v>
      </c>
      <c r="C85" s="129" t="s">
        <v>455</v>
      </c>
      <c r="D85" s="130" t="s">
        <v>445</v>
      </c>
      <c r="E85" s="127" t="s">
        <v>452</v>
      </c>
      <c r="F85" s="127" t="s">
        <v>531</v>
      </c>
      <c r="G85" s="127" t="s">
        <v>448</v>
      </c>
      <c r="H85" s="130" t="s">
        <v>533</v>
      </c>
      <c r="I85" s="131" t="s">
        <v>453</v>
      </c>
      <c r="J85" s="128"/>
      <c r="K85" s="128"/>
      <c r="L85" s="128"/>
      <c r="M85" s="128"/>
      <c r="N85" s="128"/>
      <c r="O85" s="128"/>
      <c r="P85" s="128"/>
      <c r="Q85" s="253">
        <v>3231433</v>
      </c>
      <c r="R85" s="128"/>
      <c r="S85" s="128"/>
      <c r="T85" s="129"/>
      <c r="U85" s="129"/>
      <c r="V85" s="129"/>
    </row>
    <row r="86" spans="2:22" ht="30">
      <c r="B86" s="127">
        <v>83</v>
      </c>
      <c r="C86" s="129" t="s">
        <v>456</v>
      </c>
      <c r="D86" s="130" t="s">
        <v>445</v>
      </c>
      <c r="E86" s="127" t="s">
        <v>452</v>
      </c>
      <c r="F86" s="127" t="s">
        <v>531</v>
      </c>
      <c r="G86" s="127" t="s">
        <v>448</v>
      </c>
      <c r="H86" s="130" t="s">
        <v>533</v>
      </c>
      <c r="I86" s="131" t="s">
        <v>453</v>
      </c>
      <c r="J86" s="128"/>
      <c r="K86" s="128"/>
      <c r="L86" s="128"/>
      <c r="M86" s="128"/>
      <c r="N86" s="128"/>
      <c r="O86" s="128"/>
      <c r="P86" s="128"/>
      <c r="Q86" s="253">
        <v>2057578</v>
      </c>
      <c r="R86" s="128"/>
      <c r="S86" s="128"/>
      <c r="T86" s="129"/>
      <c r="U86" s="129"/>
      <c r="V86" s="129"/>
    </row>
    <row r="87" spans="2:22" ht="30">
      <c r="B87" s="127">
        <v>84</v>
      </c>
      <c r="C87" s="129" t="s">
        <v>457</v>
      </c>
      <c r="D87" s="130" t="s">
        <v>445</v>
      </c>
      <c r="E87" s="127" t="s">
        <v>452</v>
      </c>
      <c r="F87" s="127" t="s">
        <v>531</v>
      </c>
      <c r="G87" s="127" t="s">
        <v>448</v>
      </c>
      <c r="H87" s="130" t="s">
        <v>534</v>
      </c>
      <c r="I87" s="131" t="s">
        <v>453</v>
      </c>
      <c r="J87" s="128"/>
      <c r="K87" s="128"/>
      <c r="L87" s="128"/>
      <c r="M87" s="128"/>
      <c r="N87" s="128"/>
      <c r="O87" s="128"/>
      <c r="P87" s="128"/>
      <c r="Q87" s="253">
        <v>861539</v>
      </c>
      <c r="R87" s="128"/>
      <c r="S87" s="128"/>
      <c r="T87" s="129"/>
      <c r="U87" s="129"/>
      <c r="V87" s="129"/>
    </row>
    <row r="88" spans="2:22" ht="30">
      <c r="B88" s="127">
        <v>85</v>
      </c>
      <c r="C88" s="129" t="s">
        <v>458</v>
      </c>
      <c r="D88" s="130" t="s">
        <v>445</v>
      </c>
      <c r="E88" s="127" t="s">
        <v>452</v>
      </c>
      <c r="F88" s="127" t="s">
        <v>531</v>
      </c>
      <c r="G88" s="127" t="s">
        <v>448</v>
      </c>
      <c r="H88" s="130" t="s">
        <v>534</v>
      </c>
      <c r="I88" s="131" t="s">
        <v>453</v>
      </c>
      <c r="J88" s="128"/>
      <c r="K88" s="128"/>
      <c r="L88" s="128"/>
      <c r="M88" s="128"/>
      <c r="N88" s="128"/>
      <c r="O88" s="128"/>
      <c r="P88" s="128"/>
      <c r="Q88" s="253">
        <v>743892</v>
      </c>
      <c r="R88" s="128"/>
      <c r="S88" s="128"/>
      <c r="T88" s="129"/>
      <c r="U88" s="129"/>
      <c r="V88" s="129"/>
    </row>
    <row r="89" spans="2:22" ht="30">
      <c r="B89" s="127">
        <v>86</v>
      </c>
      <c r="C89" s="129" t="s">
        <v>459</v>
      </c>
      <c r="D89" s="130" t="s">
        <v>445</v>
      </c>
      <c r="E89" s="127" t="s">
        <v>446</v>
      </c>
      <c r="F89" s="127" t="s">
        <v>531</v>
      </c>
      <c r="G89" s="127" t="s">
        <v>448</v>
      </c>
      <c r="H89" s="130" t="s">
        <v>533</v>
      </c>
      <c r="I89" s="131" t="s">
        <v>453</v>
      </c>
      <c r="J89" s="128"/>
      <c r="K89" s="128"/>
      <c r="L89" s="128"/>
      <c r="M89" s="128"/>
      <c r="N89" s="128"/>
      <c r="O89" s="128"/>
      <c r="P89" s="128"/>
      <c r="Q89" s="253">
        <v>46168239</v>
      </c>
      <c r="R89" s="128"/>
      <c r="S89" s="128"/>
      <c r="T89" s="129"/>
      <c r="U89" s="129"/>
      <c r="V89" s="129"/>
    </row>
    <row r="90" spans="2:22" ht="30">
      <c r="B90" s="127">
        <v>87</v>
      </c>
      <c r="C90" s="129" t="s">
        <v>460</v>
      </c>
      <c r="D90" s="130" t="s">
        <v>445</v>
      </c>
      <c r="E90" s="127" t="s">
        <v>446</v>
      </c>
      <c r="F90" s="127" t="s">
        <v>531</v>
      </c>
      <c r="G90" s="127" t="s">
        <v>448</v>
      </c>
      <c r="H90" s="130" t="s">
        <v>533</v>
      </c>
      <c r="I90" s="131" t="s">
        <v>453</v>
      </c>
      <c r="J90" s="128"/>
      <c r="K90" s="128"/>
      <c r="L90" s="128"/>
      <c r="M90" s="128"/>
      <c r="N90" s="128"/>
      <c r="O90" s="128"/>
      <c r="P90" s="128"/>
      <c r="Q90" s="253">
        <v>33931552</v>
      </c>
      <c r="R90" s="128"/>
      <c r="S90" s="128"/>
      <c r="T90" s="129"/>
      <c r="U90" s="129"/>
      <c r="V90" s="129"/>
    </row>
    <row r="91" spans="2:22" ht="30">
      <c r="B91" s="127">
        <v>88</v>
      </c>
      <c r="C91" s="129" t="s">
        <v>461</v>
      </c>
      <c r="D91" s="130" t="s">
        <v>445</v>
      </c>
      <c r="E91" s="127" t="s">
        <v>446</v>
      </c>
      <c r="F91" s="127" t="s">
        <v>531</v>
      </c>
      <c r="G91" s="127" t="s">
        <v>448</v>
      </c>
      <c r="H91" s="130" t="s">
        <v>534</v>
      </c>
      <c r="I91" s="131" t="s">
        <v>453</v>
      </c>
      <c r="J91" s="128"/>
      <c r="K91" s="128"/>
      <c r="L91" s="128"/>
      <c r="M91" s="128"/>
      <c r="N91" s="128"/>
      <c r="O91" s="128"/>
      <c r="P91" s="128"/>
      <c r="Q91" s="253">
        <v>10599633</v>
      </c>
      <c r="R91" s="128"/>
      <c r="S91" s="128"/>
      <c r="T91" s="129"/>
      <c r="U91" s="129"/>
      <c r="V91" s="129"/>
    </row>
    <row r="92" spans="2:22" ht="30">
      <c r="B92" s="127">
        <v>89</v>
      </c>
      <c r="C92" s="129" t="s">
        <v>462</v>
      </c>
      <c r="D92" s="130" t="s">
        <v>445</v>
      </c>
      <c r="E92" s="127" t="s">
        <v>446</v>
      </c>
      <c r="F92" s="127" t="s">
        <v>531</v>
      </c>
      <c r="G92" s="127" t="s">
        <v>448</v>
      </c>
      <c r="H92" s="130" t="s">
        <v>534</v>
      </c>
      <c r="I92" s="131" t="s">
        <v>453</v>
      </c>
      <c r="J92" s="128"/>
      <c r="K92" s="128"/>
      <c r="L92" s="128"/>
      <c r="M92" s="128"/>
      <c r="N92" s="128"/>
      <c r="O92" s="128"/>
      <c r="P92" s="128"/>
      <c r="Q92" s="253">
        <v>9397540</v>
      </c>
      <c r="R92" s="128"/>
      <c r="S92" s="128"/>
      <c r="T92" s="129"/>
      <c r="U92" s="129"/>
      <c r="V92" s="129"/>
    </row>
    <row r="93" spans="2:22" ht="30">
      <c r="B93" s="127">
        <v>90</v>
      </c>
      <c r="C93" s="129" t="s">
        <v>535</v>
      </c>
      <c r="D93" s="130" t="s">
        <v>445</v>
      </c>
      <c r="E93" s="127" t="s">
        <v>452</v>
      </c>
      <c r="F93" s="127" t="s">
        <v>531</v>
      </c>
      <c r="G93" s="127" t="s">
        <v>448</v>
      </c>
      <c r="H93" s="130" t="s">
        <v>536</v>
      </c>
      <c r="I93" s="131" t="s">
        <v>537</v>
      </c>
      <c r="J93" s="128"/>
      <c r="K93" s="128"/>
      <c r="L93" s="128"/>
      <c r="M93" s="128"/>
      <c r="N93" s="128"/>
      <c r="O93" s="128"/>
      <c r="P93" s="128"/>
      <c r="Q93" s="254">
        <v>8.9999999999999998E-4</v>
      </c>
      <c r="R93" s="253">
        <v>1066</v>
      </c>
      <c r="S93" s="253">
        <v>1147969</v>
      </c>
      <c r="T93" s="129"/>
      <c r="U93" s="129"/>
      <c r="V93" s="129"/>
    </row>
    <row r="94" spans="2:22" ht="30">
      <c r="B94" s="127">
        <v>91</v>
      </c>
      <c r="C94" s="129" t="s">
        <v>538</v>
      </c>
      <c r="D94" s="130" t="s">
        <v>445</v>
      </c>
      <c r="E94" s="127" t="s">
        <v>452</v>
      </c>
      <c r="F94" s="127" t="s">
        <v>531</v>
      </c>
      <c r="G94" s="127" t="s">
        <v>448</v>
      </c>
      <c r="H94" s="130" t="s">
        <v>536</v>
      </c>
      <c r="I94" s="131" t="s">
        <v>537</v>
      </c>
      <c r="J94" s="128"/>
      <c r="K94" s="128"/>
      <c r="L94" s="128"/>
      <c r="M94" s="128"/>
      <c r="N94" s="128"/>
      <c r="O94" s="128"/>
      <c r="P94" s="128"/>
      <c r="Q94" s="254">
        <v>8.0000000000000004E-4</v>
      </c>
      <c r="R94" s="128">
        <v>884</v>
      </c>
      <c r="S94" s="253">
        <v>1147969</v>
      </c>
      <c r="T94" s="129"/>
      <c r="U94" s="129"/>
      <c r="V94" s="129"/>
    </row>
    <row r="95" spans="2:22" ht="30">
      <c r="B95" s="127">
        <v>92</v>
      </c>
      <c r="C95" s="129" t="s">
        <v>539</v>
      </c>
      <c r="D95" s="130" t="s">
        <v>445</v>
      </c>
      <c r="E95" s="127" t="s">
        <v>452</v>
      </c>
      <c r="F95" s="127" t="s">
        <v>531</v>
      </c>
      <c r="G95" s="127" t="s">
        <v>448</v>
      </c>
      <c r="H95" s="130" t="s">
        <v>536</v>
      </c>
      <c r="I95" s="131" t="s">
        <v>537</v>
      </c>
      <c r="J95" s="128"/>
      <c r="K95" s="128"/>
      <c r="L95" s="128"/>
      <c r="M95" s="128"/>
      <c r="N95" s="128"/>
      <c r="O95" s="128"/>
      <c r="P95" s="128"/>
      <c r="Q95" s="254">
        <v>2.9999999999999997E-4</v>
      </c>
      <c r="R95" s="253">
        <v>3231433</v>
      </c>
      <c r="S95" s="253">
        <v>10056216069</v>
      </c>
      <c r="T95" s="129"/>
      <c r="U95" s="129"/>
      <c r="V95" s="129"/>
    </row>
    <row r="96" spans="2:22" ht="30">
      <c r="B96" s="127">
        <v>93</v>
      </c>
      <c r="C96" s="129" t="s">
        <v>540</v>
      </c>
      <c r="D96" s="130" t="s">
        <v>445</v>
      </c>
      <c r="E96" s="127" t="s">
        <v>452</v>
      </c>
      <c r="F96" s="127" t="s">
        <v>531</v>
      </c>
      <c r="G96" s="127" t="s">
        <v>448</v>
      </c>
      <c r="H96" s="130" t="s">
        <v>536</v>
      </c>
      <c r="I96" s="131" t="s">
        <v>537</v>
      </c>
      <c r="J96" s="128"/>
      <c r="K96" s="128"/>
      <c r="L96" s="128"/>
      <c r="M96" s="128"/>
      <c r="N96" s="128"/>
      <c r="O96" s="128"/>
      <c r="P96" s="128"/>
      <c r="Q96" s="254">
        <v>2.0000000000000001E-4</v>
      </c>
      <c r="R96" s="253">
        <v>2057578</v>
      </c>
      <c r="S96" s="253">
        <v>10056216069</v>
      </c>
      <c r="T96" s="129"/>
      <c r="U96" s="129"/>
      <c r="V96" s="129"/>
    </row>
    <row r="97" spans="2:22" ht="30">
      <c r="B97" s="127">
        <v>94</v>
      </c>
      <c r="C97" s="129" t="s">
        <v>541</v>
      </c>
      <c r="D97" s="130" t="s">
        <v>445</v>
      </c>
      <c r="E97" s="127" t="s">
        <v>452</v>
      </c>
      <c r="F97" s="127" t="s">
        <v>531</v>
      </c>
      <c r="G97" s="127" t="s">
        <v>448</v>
      </c>
      <c r="H97" s="130" t="s">
        <v>536</v>
      </c>
      <c r="I97" s="131" t="s">
        <v>537</v>
      </c>
      <c r="J97" s="128"/>
      <c r="K97" s="128"/>
      <c r="L97" s="128"/>
      <c r="M97" s="128"/>
      <c r="N97" s="128"/>
      <c r="O97" s="128"/>
      <c r="P97" s="128"/>
      <c r="Q97" s="254">
        <v>1.9E-3</v>
      </c>
      <c r="R97" s="253">
        <v>861539</v>
      </c>
      <c r="S97" s="253">
        <v>464448449</v>
      </c>
      <c r="T97" s="129"/>
      <c r="U97" s="129"/>
      <c r="V97" s="129"/>
    </row>
    <row r="98" spans="2:22" ht="30">
      <c r="B98" s="127">
        <v>95</v>
      </c>
      <c r="C98" s="129" t="s">
        <v>542</v>
      </c>
      <c r="D98" s="130" t="s">
        <v>445</v>
      </c>
      <c r="E98" s="127" t="s">
        <v>452</v>
      </c>
      <c r="F98" s="127" t="s">
        <v>531</v>
      </c>
      <c r="G98" s="127" t="s">
        <v>448</v>
      </c>
      <c r="H98" s="130" t="s">
        <v>536</v>
      </c>
      <c r="I98" s="131" t="s">
        <v>537</v>
      </c>
      <c r="J98" s="128"/>
      <c r="K98" s="128"/>
      <c r="L98" s="128"/>
      <c r="M98" s="128"/>
      <c r="N98" s="128"/>
      <c r="O98" s="128"/>
      <c r="P98" s="128"/>
      <c r="Q98" s="254">
        <v>1.6000000000000001E-3</v>
      </c>
      <c r="R98" s="253">
        <v>743892</v>
      </c>
      <c r="S98" s="253">
        <v>464448449</v>
      </c>
      <c r="T98" s="129"/>
      <c r="U98" s="129"/>
      <c r="V98" s="129"/>
    </row>
    <row r="99" spans="2:22">
      <c r="B99" s="127">
        <v>96</v>
      </c>
      <c r="C99" s="129" t="s">
        <v>444</v>
      </c>
      <c r="D99" s="130" t="s">
        <v>445</v>
      </c>
      <c r="E99" s="127" t="s">
        <v>446</v>
      </c>
      <c r="F99" s="127" t="s">
        <v>531</v>
      </c>
      <c r="G99" s="127" t="s">
        <v>448</v>
      </c>
      <c r="H99" s="130" t="s">
        <v>449</v>
      </c>
      <c r="I99" s="131" t="s">
        <v>450</v>
      </c>
      <c r="J99" s="128"/>
      <c r="K99" s="128"/>
      <c r="L99" s="128"/>
      <c r="M99" s="128"/>
      <c r="N99" s="128"/>
      <c r="O99" s="128"/>
      <c r="P99" s="128"/>
      <c r="Q99" s="128">
        <v>400.2</v>
      </c>
      <c r="R99" s="128"/>
      <c r="S99" s="128"/>
      <c r="T99" s="129"/>
      <c r="U99" s="129"/>
      <c r="V99" s="129"/>
    </row>
    <row r="100" spans="2:22" ht="45">
      <c r="B100" s="127">
        <v>97</v>
      </c>
      <c r="C100" s="129" t="s">
        <v>543</v>
      </c>
      <c r="D100" s="130" t="s">
        <v>445</v>
      </c>
      <c r="E100" s="127" t="s">
        <v>452</v>
      </c>
      <c r="F100" s="127" t="s">
        <v>531</v>
      </c>
      <c r="G100" s="127" t="s">
        <v>448</v>
      </c>
      <c r="H100" s="130" t="s">
        <v>536</v>
      </c>
      <c r="I100" s="131" t="s">
        <v>544</v>
      </c>
      <c r="J100" s="128"/>
      <c r="K100" s="128"/>
      <c r="L100" s="128"/>
      <c r="M100" s="128"/>
      <c r="N100" s="128"/>
      <c r="O100" s="128"/>
      <c r="P100" s="128"/>
      <c r="Q100" s="254">
        <v>6.8999999999999999E-3</v>
      </c>
      <c r="R100" s="128">
        <v>5</v>
      </c>
      <c r="S100" s="128">
        <v>722</v>
      </c>
      <c r="T100" s="129"/>
      <c r="U100" s="129"/>
      <c r="V100" s="129"/>
    </row>
    <row r="101" spans="2:22" ht="30">
      <c r="B101" s="127">
        <v>98</v>
      </c>
      <c r="C101" s="129" t="s">
        <v>545</v>
      </c>
      <c r="D101" s="130" t="s">
        <v>445</v>
      </c>
      <c r="E101" s="127" t="s">
        <v>452</v>
      </c>
      <c r="F101" s="127" t="s">
        <v>531</v>
      </c>
      <c r="G101" s="127" t="s">
        <v>448</v>
      </c>
      <c r="H101" s="130" t="s">
        <v>536</v>
      </c>
      <c r="I101" s="131" t="s">
        <v>546</v>
      </c>
      <c r="J101" s="128"/>
      <c r="K101" s="128"/>
      <c r="L101" s="128"/>
      <c r="M101" s="128"/>
      <c r="N101" s="128"/>
      <c r="O101" s="128"/>
      <c r="P101" s="128"/>
      <c r="Q101" s="255">
        <v>0.95</v>
      </c>
      <c r="R101" s="256">
        <v>3901991.65</v>
      </c>
      <c r="S101" s="256">
        <v>4092972.15</v>
      </c>
      <c r="T101" s="129"/>
      <c r="U101" s="129"/>
      <c r="V101" s="129"/>
    </row>
    <row r="102" spans="2:22">
      <c r="B102" s="127">
        <v>99</v>
      </c>
      <c r="C102" s="129" t="s">
        <v>547</v>
      </c>
      <c r="D102" s="130" t="s">
        <v>445</v>
      </c>
      <c r="E102" s="127" t="s">
        <v>452</v>
      </c>
      <c r="F102" s="127" t="s">
        <v>531</v>
      </c>
      <c r="G102" s="127" t="s">
        <v>448</v>
      </c>
      <c r="H102" s="130" t="s">
        <v>536</v>
      </c>
      <c r="I102" s="131" t="s">
        <v>548</v>
      </c>
      <c r="J102" s="128"/>
      <c r="K102" s="128"/>
      <c r="L102" s="128"/>
      <c r="M102" s="128"/>
      <c r="N102" s="128"/>
      <c r="O102" s="128"/>
      <c r="P102" s="128"/>
      <c r="Q102" s="128" t="s">
        <v>505</v>
      </c>
      <c r="R102" s="128"/>
      <c r="S102" s="128"/>
      <c r="T102" s="129"/>
      <c r="U102" s="129"/>
      <c r="V102" s="129"/>
    </row>
    <row r="103" spans="2:22" ht="30">
      <c r="B103" s="127">
        <v>100</v>
      </c>
      <c r="C103" s="129" t="s">
        <v>451</v>
      </c>
      <c r="D103" s="130" t="s">
        <v>445</v>
      </c>
      <c r="E103" s="127" t="s">
        <v>452</v>
      </c>
      <c r="F103" s="127" t="s">
        <v>549</v>
      </c>
      <c r="G103" s="127" t="s">
        <v>448</v>
      </c>
      <c r="H103" s="130" t="s">
        <v>451</v>
      </c>
      <c r="I103" s="131" t="s">
        <v>550</v>
      </c>
      <c r="J103" s="128"/>
      <c r="K103" s="128"/>
      <c r="L103" s="128"/>
      <c r="M103" s="128"/>
      <c r="N103" s="128"/>
      <c r="O103" s="128"/>
      <c r="P103" s="128"/>
      <c r="Q103" s="128">
        <v>366.04</v>
      </c>
      <c r="R103" s="128"/>
      <c r="S103" s="128"/>
      <c r="T103" s="129"/>
      <c r="U103" s="129"/>
      <c r="V103" s="129"/>
    </row>
    <row r="104" spans="2:22" ht="30">
      <c r="B104" s="127">
        <v>101</v>
      </c>
      <c r="C104" s="129" t="s">
        <v>454</v>
      </c>
      <c r="D104" s="130" t="s">
        <v>445</v>
      </c>
      <c r="E104" s="127" t="s">
        <v>452</v>
      </c>
      <c r="F104" s="127" t="s">
        <v>549</v>
      </c>
      <c r="G104" s="127" t="s">
        <v>448</v>
      </c>
      <c r="H104" s="130" t="s">
        <v>454</v>
      </c>
      <c r="I104" s="131" t="s">
        <v>550</v>
      </c>
      <c r="J104" s="128"/>
      <c r="K104" s="128"/>
      <c r="L104" s="128"/>
      <c r="M104" s="128"/>
      <c r="N104" s="128"/>
      <c r="O104" s="128"/>
      <c r="P104" s="128"/>
      <c r="Q104" s="128">
        <v>201.23</v>
      </c>
      <c r="R104" s="128"/>
      <c r="S104" s="128"/>
      <c r="T104" s="129"/>
      <c r="U104" s="129"/>
      <c r="V104" s="129"/>
    </row>
    <row r="105" spans="2:22" ht="30">
      <c r="B105" s="127">
        <v>102</v>
      </c>
      <c r="C105" s="129" t="s">
        <v>455</v>
      </c>
      <c r="D105" s="130" t="s">
        <v>445</v>
      </c>
      <c r="E105" s="127" t="s">
        <v>452</v>
      </c>
      <c r="F105" s="127" t="s">
        <v>549</v>
      </c>
      <c r="G105" s="127" t="s">
        <v>448</v>
      </c>
      <c r="H105" s="130" t="s">
        <v>455</v>
      </c>
      <c r="I105" s="131" t="s">
        <v>550</v>
      </c>
      <c r="J105" s="128"/>
      <c r="K105" s="128"/>
      <c r="L105" s="128"/>
      <c r="M105" s="128"/>
      <c r="N105" s="128"/>
      <c r="O105" s="128"/>
      <c r="P105" s="128"/>
      <c r="Q105" s="256">
        <v>1610121.88</v>
      </c>
      <c r="R105" s="128"/>
      <c r="S105" s="128"/>
      <c r="T105" s="129"/>
      <c r="U105" s="129"/>
      <c r="V105" s="129"/>
    </row>
    <row r="106" spans="2:22" ht="30">
      <c r="B106" s="127">
        <v>103</v>
      </c>
      <c r="C106" s="129" t="s">
        <v>456</v>
      </c>
      <c r="D106" s="130" t="s">
        <v>445</v>
      </c>
      <c r="E106" s="127" t="s">
        <v>452</v>
      </c>
      <c r="F106" s="127" t="s">
        <v>549</v>
      </c>
      <c r="G106" s="127" t="s">
        <v>448</v>
      </c>
      <c r="H106" s="130" t="s">
        <v>456</v>
      </c>
      <c r="I106" s="131" t="s">
        <v>550</v>
      </c>
      <c r="J106" s="128"/>
      <c r="K106" s="128"/>
      <c r="L106" s="128"/>
      <c r="M106" s="128"/>
      <c r="N106" s="128"/>
      <c r="O106" s="128"/>
      <c r="P106" s="128"/>
      <c r="Q106" s="256">
        <v>842084.79</v>
      </c>
      <c r="R106" s="128"/>
      <c r="S106" s="128"/>
      <c r="T106" s="129"/>
      <c r="U106" s="129"/>
      <c r="V106" s="129"/>
    </row>
    <row r="107" spans="2:22" ht="30">
      <c r="B107" s="127">
        <v>104</v>
      </c>
      <c r="C107" s="129" t="s">
        <v>457</v>
      </c>
      <c r="D107" s="130" t="s">
        <v>445</v>
      </c>
      <c r="E107" s="127" t="s">
        <v>452</v>
      </c>
      <c r="F107" s="127" t="s">
        <v>549</v>
      </c>
      <c r="G107" s="127" t="s">
        <v>448</v>
      </c>
      <c r="H107" s="130" t="s">
        <v>457</v>
      </c>
      <c r="I107" s="131" t="s">
        <v>550</v>
      </c>
      <c r="J107" s="128"/>
      <c r="K107" s="128"/>
      <c r="L107" s="128"/>
      <c r="M107" s="128"/>
      <c r="N107" s="128"/>
      <c r="O107" s="128"/>
      <c r="P107" s="128"/>
      <c r="Q107" s="256">
        <v>430281.15</v>
      </c>
      <c r="R107" s="128"/>
      <c r="S107" s="128"/>
      <c r="T107" s="129"/>
      <c r="U107" s="129"/>
      <c r="V107" s="129"/>
    </row>
    <row r="108" spans="2:22" ht="30">
      <c r="B108" s="127">
        <v>105</v>
      </c>
      <c r="C108" s="129" t="s">
        <v>458</v>
      </c>
      <c r="D108" s="130" t="s">
        <v>445</v>
      </c>
      <c r="E108" s="127" t="s">
        <v>452</v>
      </c>
      <c r="F108" s="127" t="s">
        <v>549</v>
      </c>
      <c r="G108" s="127" t="s">
        <v>448</v>
      </c>
      <c r="H108" s="130" t="s">
        <v>458</v>
      </c>
      <c r="I108" s="131" t="s">
        <v>550</v>
      </c>
      <c r="J108" s="128"/>
      <c r="K108" s="128"/>
      <c r="L108" s="128"/>
      <c r="M108" s="128"/>
      <c r="N108" s="128"/>
      <c r="O108" s="128"/>
      <c r="P108" s="128"/>
      <c r="Q108" s="256">
        <v>284424.43</v>
      </c>
      <c r="R108" s="128"/>
      <c r="S108" s="128"/>
      <c r="T108" s="129"/>
      <c r="U108" s="129"/>
      <c r="V108" s="129"/>
    </row>
    <row r="109" spans="2:22" ht="30">
      <c r="B109" s="127">
        <v>106</v>
      </c>
      <c r="C109" s="129" t="s">
        <v>459</v>
      </c>
      <c r="D109" s="130" t="s">
        <v>445</v>
      </c>
      <c r="E109" s="127" t="s">
        <v>446</v>
      </c>
      <c r="F109" s="127" t="s">
        <v>549</v>
      </c>
      <c r="G109" s="127" t="s">
        <v>448</v>
      </c>
      <c r="H109" s="130" t="s">
        <v>459</v>
      </c>
      <c r="I109" s="131" t="s">
        <v>550</v>
      </c>
      <c r="J109" s="128"/>
      <c r="K109" s="128"/>
      <c r="L109" s="128"/>
      <c r="M109" s="128"/>
      <c r="N109" s="128"/>
      <c r="O109" s="128"/>
      <c r="P109" s="128"/>
      <c r="Q109" s="256">
        <v>17828985.27</v>
      </c>
      <c r="R109" s="128"/>
      <c r="S109" s="128"/>
      <c r="T109" s="129"/>
      <c r="U109" s="129"/>
      <c r="V109" s="129"/>
    </row>
    <row r="110" spans="2:22" ht="30">
      <c r="B110" s="127">
        <v>107</v>
      </c>
      <c r="C110" s="129" t="s">
        <v>460</v>
      </c>
      <c r="D110" s="130" t="s">
        <v>445</v>
      </c>
      <c r="E110" s="127" t="s">
        <v>446</v>
      </c>
      <c r="F110" s="127" t="s">
        <v>549</v>
      </c>
      <c r="G110" s="127" t="s">
        <v>448</v>
      </c>
      <c r="H110" s="130" t="s">
        <v>460</v>
      </c>
      <c r="I110" s="131" t="s">
        <v>550</v>
      </c>
      <c r="J110" s="128"/>
      <c r="K110" s="128"/>
      <c r="L110" s="128"/>
      <c r="M110" s="128"/>
      <c r="N110" s="128"/>
      <c r="O110" s="128"/>
      <c r="P110" s="128"/>
      <c r="Q110" s="256">
        <v>9229866.8399999999</v>
      </c>
      <c r="R110" s="128"/>
      <c r="S110" s="128"/>
      <c r="T110" s="129"/>
      <c r="U110" s="129"/>
      <c r="V110" s="129"/>
    </row>
    <row r="111" spans="2:22" ht="30">
      <c r="B111" s="127">
        <v>108</v>
      </c>
      <c r="C111" s="129" t="s">
        <v>461</v>
      </c>
      <c r="D111" s="130" t="s">
        <v>445</v>
      </c>
      <c r="E111" s="127" t="s">
        <v>446</v>
      </c>
      <c r="F111" s="127" t="s">
        <v>549</v>
      </c>
      <c r="G111" s="127" t="s">
        <v>448</v>
      </c>
      <c r="H111" s="130" t="s">
        <v>461</v>
      </c>
      <c r="I111" s="131" t="s">
        <v>550</v>
      </c>
      <c r="J111" s="128"/>
      <c r="K111" s="128"/>
      <c r="L111" s="128"/>
      <c r="M111" s="128"/>
      <c r="N111" s="128"/>
      <c r="O111" s="128"/>
      <c r="P111" s="128"/>
      <c r="Q111" s="256">
        <v>3813650.77</v>
      </c>
      <c r="R111" s="128"/>
      <c r="S111" s="128"/>
      <c r="T111" s="129"/>
      <c r="U111" s="129"/>
      <c r="V111" s="129"/>
    </row>
    <row r="112" spans="2:22" ht="30">
      <c r="B112" s="127">
        <v>109</v>
      </c>
      <c r="C112" s="129" t="s">
        <v>462</v>
      </c>
      <c r="D112" s="130" t="s">
        <v>445</v>
      </c>
      <c r="E112" s="127" t="s">
        <v>446</v>
      </c>
      <c r="F112" s="127" t="s">
        <v>549</v>
      </c>
      <c r="G112" s="127" t="s">
        <v>448</v>
      </c>
      <c r="H112" s="130" t="s">
        <v>462</v>
      </c>
      <c r="I112" s="131" t="s">
        <v>550</v>
      </c>
      <c r="J112" s="128"/>
      <c r="K112" s="128"/>
      <c r="L112" s="128"/>
      <c r="M112" s="128"/>
      <c r="N112" s="128"/>
      <c r="O112" s="128"/>
      <c r="P112" s="128"/>
      <c r="Q112" s="256">
        <v>2540514.7599999998</v>
      </c>
      <c r="R112" s="128"/>
      <c r="S112" s="128"/>
      <c r="T112" s="129"/>
      <c r="U112" s="129"/>
      <c r="V112" s="129"/>
    </row>
    <row r="113" spans="2:22" ht="30">
      <c r="B113" s="127">
        <v>110</v>
      </c>
      <c r="C113" s="129" t="s">
        <v>444</v>
      </c>
      <c r="D113" s="130" t="s">
        <v>445</v>
      </c>
      <c r="E113" s="127" t="s">
        <v>446</v>
      </c>
      <c r="F113" s="127" t="s">
        <v>549</v>
      </c>
      <c r="G113" s="127" t="s">
        <v>448</v>
      </c>
      <c r="H113" s="130" t="s">
        <v>449</v>
      </c>
      <c r="I113" s="131" t="s">
        <v>551</v>
      </c>
      <c r="J113" s="128"/>
      <c r="K113" s="128"/>
      <c r="L113" s="128"/>
      <c r="M113" s="128"/>
      <c r="N113" s="128"/>
      <c r="O113" s="128"/>
      <c r="P113" s="128"/>
      <c r="Q113" s="256">
        <v>2315.7600000000002</v>
      </c>
      <c r="R113" s="128"/>
      <c r="S113" s="128"/>
      <c r="T113" s="129"/>
      <c r="U113" s="129"/>
      <c r="V113" s="129"/>
    </row>
    <row r="114" spans="2:22" ht="30">
      <c r="B114" s="127">
        <v>111</v>
      </c>
      <c r="C114" s="129" t="s">
        <v>552</v>
      </c>
      <c r="D114" s="130" t="s">
        <v>445</v>
      </c>
      <c r="E114" s="127" t="s">
        <v>452</v>
      </c>
      <c r="F114" s="127" t="s">
        <v>549</v>
      </c>
      <c r="G114" s="127" t="s">
        <v>448</v>
      </c>
      <c r="H114" s="130" t="s">
        <v>553</v>
      </c>
      <c r="I114" s="131" t="s">
        <v>554</v>
      </c>
      <c r="J114" s="128"/>
      <c r="K114" s="128"/>
      <c r="L114" s="128"/>
      <c r="M114" s="128"/>
      <c r="N114" s="128"/>
      <c r="O114" s="128"/>
      <c r="P114" s="128"/>
      <c r="Q114" s="128" t="s">
        <v>505</v>
      </c>
      <c r="R114" s="128"/>
      <c r="S114" s="128"/>
      <c r="T114" s="129"/>
      <c r="U114" s="129"/>
      <c r="V114" s="129"/>
    </row>
    <row r="115" spans="2:22" ht="30">
      <c r="B115" s="127">
        <v>112</v>
      </c>
      <c r="C115" s="129" t="s">
        <v>555</v>
      </c>
      <c r="D115" s="130" t="s">
        <v>445</v>
      </c>
      <c r="E115" s="127" t="s">
        <v>452</v>
      </c>
      <c r="F115" s="127" t="s">
        <v>549</v>
      </c>
      <c r="G115" s="127" t="s">
        <v>448</v>
      </c>
      <c r="H115" s="130" t="s">
        <v>556</v>
      </c>
      <c r="I115" s="131" t="s">
        <v>554</v>
      </c>
      <c r="J115" s="128"/>
      <c r="K115" s="128"/>
      <c r="L115" s="128"/>
      <c r="M115" s="128"/>
      <c r="N115" s="128"/>
      <c r="O115" s="128"/>
      <c r="P115" s="128"/>
      <c r="Q115" s="128" t="s">
        <v>505</v>
      </c>
      <c r="R115" s="128"/>
      <c r="S115" s="128"/>
      <c r="T115" s="129"/>
      <c r="U115" s="129"/>
      <c r="V115" s="129"/>
    </row>
    <row r="116" spans="2:22" ht="30">
      <c r="B116" s="127">
        <v>113</v>
      </c>
      <c r="C116" s="129" t="s">
        <v>557</v>
      </c>
      <c r="D116" s="130" t="s">
        <v>445</v>
      </c>
      <c r="E116" s="127" t="s">
        <v>452</v>
      </c>
      <c r="F116" s="127" t="s">
        <v>549</v>
      </c>
      <c r="G116" s="127" t="s">
        <v>448</v>
      </c>
      <c r="H116" s="130" t="s">
        <v>558</v>
      </c>
      <c r="I116" s="131" t="s">
        <v>554</v>
      </c>
      <c r="J116" s="128"/>
      <c r="K116" s="128"/>
      <c r="L116" s="128"/>
      <c r="M116" s="128"/>
      <c r="N116" s="128"/>
      <c r="O116" s="128"/>
      <c r="P116" s="128"/>
      <c r="Q116" s="128" t="s">
        <v>505</v>
      </c>
      <c r="R116" s="128"/>
      <c r="S116" s="128"/>
      <c r="T116" s="129"/>
      <c r="U116" s="129"/>
      <c r="V116" s="129"/>
    </row>
    <row r="117" spans="2:22" ht="30">
      <c r="B117" s="127">
        <v>114</v>
      </c>
      <c r="C117" s="129" t="s">
        <v>559</v>
      </c>
      <c r="D117" s="130" t="s">
        <v>445</v>
      </c>
      <c r="E117" s="127" t="s">
        <v>452</v>
      </c>
      <c r="F117" s="127" t="s">
        <v>549</v>
      </c>
      <c r="G117" s="127" t="s">
        <v>448</v>
      </c>
      <c r="H117" s="130" t="s">
        <v>372</v>
      </c>
      <c r="I117" s="131" t="s">
        <v>560</v>
      </c>
      <c r="J117" s="128"/>
      <c r="K117" s="128"/>
      <c r="L117" s="128"/>
      <c r="M117" s="128"/>
      <c r="N117" s="128"/>
      <c r="O117" s="128"/>
      <c r="P117" s="128"/>
      <c r="Q117" s="128" t="s">
        <v>505</v>
      </c>
      <c r="R117" s="128"/>
      <c r="S117" s="128"/>
      <c r="T117" s="129"/>
      <c r="U117" s="129"/>
      <c r="V117" s="129"/>
    </row>
    <row r="118" spans="2:22" ht="30">
      <c r="B118" s="127">
        <v>115</v>
      </c>
      <c r="C118" s="129" t="s">
        <v>451</v>
      </c>
      <c r="D118" s="130" t="s">
        <v>445</v>
      </c>
      <c r="E118" s="127" t="s">
        <v>452</v>
      </c>
      <c r="F118" s="127" t="s">
        <v>561</v>
      </c>
      <c r="G118" s="127" t="s">
        <v>448</v>
      </c>
      <c r="H118" s="130" t="s">
        <v>532</v>
      </c>
      <c r="I118" s="131" t="s">
        <v>562</v>
      </c>
      <c r="J118" s="128"/>
      <c r="K118" s="128"/>
      <c r="L118" s="128"/>
      <c r="M118" s="128"/>
      <c r="N118" s="128"/>
      <c r="O118" s="128"/>
      <c r="P118" s="128"/>
      <c r="Q118" s="256">
        <v>1459.17</v>
      </c>
      <c r="R118" s="128"/>
      <c r="S118" s="128"/>
      <c r="T118" s="129"/>
      <c r="U118" s="129"/>
      <c r="V118" s="129"/>
    </row>
    <row r="119" spans="2:22" ht="30">
      <c r="B119" s="127">
        <v>116</v>
      </c>
      <c r="C119" s="129" t="s">
        <v>454</v>
      </c>
      <c r="D119" s="130" t="s">
        <v>445</v>
      </c>
      <c r="E119" s="127" t="s">
        <v>452</v>
      </c>
      <c r="F119" s="127" t="s">
        <v>561</v>
      </c>
      <c r="G119" s="127" t="s">
        <v>448</v>
      </c>
      <c r="H119" s="130" t="s">
        <v>532</v>
      </c>
      <c r="I119" s="131" t="s">
        <v>562</v>
      </c>
      <c r="J119" s="128"/>
      <c r="K119" s="128"/>
      <c r="L119" s="128"/>
      <c r="M119" s="128"/>
      <c r="N119" s="128"/>
      <c r="O119" s="128"/>
      <c r="P119" s="128"/>
      <c r="Q119" s="256">
        <v>1532.12</v>
      </c>
      <c r="R119" s="128"/>
      <c r="S119" s="128"/>
      <c r="T119" s="129"/>
      <c r="U119" s="129"/>
      <c r="V119" s="129"/>
    </row>
    <row r="120" spans="2:22" ht="30">
      <c r="B120" s="127">
        <v>117</v>
      </c>
      <c r="C120" s="129" t="s">
        <v>455</v>
      </c>
      <c r="D120" s="130" t="s">
        <v>445</v>
      </c>
      <c r="E120" s="127" t="s">
        <v>452</v>
      </c>
      <c r="F120" s="127" t="s">
        <v>561</v>
      </c>
      <c r="G120" s="127" t="s">
        <v>448</v>
      </c>
      <c r="H120" s="130" t="s">
        <v>533</v>
      </c>
      <c r="I120" s="131" t="s">
        <v>562</v>
      </c>
      <c r="J120" s="128"/>
      <c r="K120" s="128"/>
      <c r="L120" s="128"/>
      <c r="M120" s="128"/>
      <c r="N120" s="128"/>
      <c r="O120" s="128"/>
      <c r="P120" s="128"/>
      <c r="Q120" s="256">
        <v>11339273.970000001</v>
      </c>
      <c r="R120" s="128"/>
      <c r="S120" s="128"/>
      <c r="T120" s="129"/>
      <c r="U120" s="129"/>
      <c r="V120" s="129"/>
    </row>
    <row r="121" spans="2:22" ht="30">
      <c r="B121" s="127">
        <v>118</v>
      </c>
      <c r="C121" s="129" t="s">
        <v>456</v>
      </c>
      <c r="D121" s="130" t="s">
        <v>445</v>
      </c>
      <c r="E121" s="127" t="s">
        <v>452</v>
      </c>
      <c r="F121" s="127" t="s">
        <v>561</v>
      </c>
      <c r="G121" s="127" t="s">
        <v>448</v>
      </c>
      <c r="H121" s="130" t="s">
        <v>533</v>
      </c>
      <c r="I121" s="131" t="s">
        <v>562</v>
      </c>
      <c r="J121" s="128"/>
      <c r="K121" s="128"/>
      <c r="L121" s="128"/>
      <c r="M121" s="128"/>
      <c r="N121" s="128"/>
      <c r="O121" s="128"/>
      <c r="P121" s="128"/>
      <c r="Q121" s="256">
        <v>11906237.66</v>
      </c>
      <c r="R121" s="128"/>
      <c r="S121" s="128"/>
      <c r="T121" s="129"/>
      <c r="U121" s="129"/>
      <c r="V121" s="129"/>
    </row>
    <row r="122" spans="2:22" ht="30">
      <c r="B122" s="127">
        <v>119</v>
      </c>
      <c r="C122" s="129" t="s">
        <v>457</v>
      </c>
      <c r="D122" s="130" t="s">
        <v>445</v>
      </c>
      <c r="E122" s="127" t="s">
        <v>452</v>
      </c>
      <c r="F122" s="127" t="s">
        <v>561</v>
      </c>
      <c r="G122" s="127" t="s">
        <v>448</v>
      </c>
      <c r="H122" s="130" t="s">
        <v>534</v>
      </c>
      <c r="I122" s="131" t="s">
        <v>562</v>
      </c>
      <c r="J122" s="128"/>
      <c r="K122" s="128"/>
      <c r="L122" s="128"/>
      <c r="M122" s="128"/>
      <c r="N122" s="128"/>
      <c r="O122" s="128"/>
      <c r="P122" s="128"/>
      <c r="Q122" s="256">
        <v>721808.17</v>
      </c>
      <c r="R122" s="128"/>
      <c r="S122" s="128"/>
      <c r="T122" s="129"/>
      <c r="U122" s="129"/>
      <c r="V122" s="129"/>
    </row>
    <row r="123" spans="2:22" ht="30">
      <c r="B123" s="127">
        <v>120</v>
      </c>
      <c r="C123" s="129" t="s">
        <v>458</v>
      </c>
      <c r="D123" s="130" t="s">
        <v>445</v>
      </c>
      <c r="E123" s="127" t="s">
        <v>452</v>
      </c>
      <c r="F123" s="127" t="s">
        <v>561</v>
      </c>
      <c r="G123" s="127" t="s">
        <v>448</v>
      </c>
      <c r="H123" s="130" t="s">
        <v>534</v>
      </c>
      <c r="I123" s="131" t="s">
        <v>562</v>
      </c>
      <c r="J123" s="128"/>
      <c r="K123" s="128"/>
      <c r="L123" s="128"/>
      <c r="M123" s="128"/>
      <c r="N123" s="128"/>
      <c r="O123" s="128"/>
      <c r="P123" s="128"/>
      <c r="Q123" s="256">
        <v>757898.58</v>
      </c>
      <c r="R123" s="128"/>
      <c r="S123" s="128"/>
      <c r="T123" s="129"/>
      <c r="U123" s="129"/>
      <c r="V123" s="129"/>
    </row>
    <row r="124" spans="2:22" ht="30">
      <c r="B124" s="127">
        <v>121</v>
      </c>
      <c r="C124" s="129" t="s">
        <v>459</v>
      </c>
      <c r="D124" s="130" t="s">
        <v>445</v>
      </c>
      <c r="E124" s="127" t="s">
        <v>446</v>
      </c>
      <c r="F124" s="127" t="s">
        <v>561</v>
      </c>
      <c r="G124" s="127" t="s">
        <v>448</v>
      </c>
      <c r="H124" s="130" t="s">
        <v>533</v>
      </c>
      <c r="I124" s="131" t="s">
        <v>562</v>
      </c>
      <c r="J124" s="128"/>
      <c r="K124" s="128"/>
      <c r="L124" s="128"/>
      <c r="M124" s="128"/>
      <c r="N124" s="128"/>
      <c r="O124" s="128"/>
      <c r="P124" s="128"/>
      <c r="Q124" s="256">
        <v>56273319.640000001</v>
      </c>
      <c r="R124" s="128"/>
      <c r="S124" s="128"/>
      <c r="T124" s="129"/>
      <c r="U124" s="129"/>
      <c r="V124" s="129"/>
    </row>
    <row r="125" spans="2:22" ht="30">
      <c r="B125" s="127">
        <v>122</v>
      </c>
      <c r="C125" s="129" t="s">
        <v>460</v>
      </c>
      <c r="D125" s="130" t="s">
        <v>445</v>
      </c>
      <c r="E125" s="127" t="s">
        <v>446</v>
      </c>
      <c r="F125" s="127" t="s">
        <v>561</v>
      </c>
      <c r="G125" s="127" t="s">
        <v>448</v>
      </c>
      <c r="H125" s="130" t="s">
        <v>533</v>
      </c>
      <c r="I125" s="131" t="s">
        <v>562</v>
      </c>
      <c r="J125" s="128"/>
      <c r="K125" s="128"/>
      <c r="L125" s="128"/>
      <c r="M125" s="128"/>
      <c r="N125" s="128"/>
      <c r="O125" s="128"/>
      <c r="P125" s="128"/>
      <c r="Q125" s="256">
        <v>59086985.619999997</v>
      </c>
      <c r="R125" s="128"/>
      <c r="S125" s="128"/>
      <c r="T125" s="129"/>
      <c r="U125" s="129"/>
      <c r="V125" s="129"/>
    </row>
    <row r="126" spans="2:22" ht="30">
      <c r="B126" s="127">
        <v>123</v>
      </c>
      <c r="C126" s="129" t="s">
        <v>461</v>
      </c>
      <c r="D126" s="130" t="s">
        <v>445</v>
      </c>
      <c r="E126" s="127" t="s">
        <v>446</v>
      </c>
      <c r="F126" s="127" t="s">
        <v>561</v>
      </c>
      <c r="G126" s="127" t="s">
        <v>448</v>
      </c>
      <c r="H126" s="130" t="s">
        <v>534</v>
      </c>
      <c r="I126" s="131" t="s">
        <v>562</v>
      </c>
      <c r="J126" s="128"/>
      <c r="K126" s="128"/>
      <c r="L126" s="128"/>
      <c r="M126" s="128"/>
      <c r="N126" s="128"/>
      <c r="O126" s="128"/>
      <c r="P126" s="128"/>
      <c r="Q126" s="256">
        <v>3592788.25</v>
      </c>
      <c r="R126" s="128"/>
      <c r="S126" s="128"/>
      <c r="T126" s="129"/>
      <c r="U126" s="129"/>
      <c r="V126" s="129"/>
    </row>
    <row r="127" spans="2:22" ht="30">
      <c r="B127" s="127">
        <v>124</v>
      </c>
      <c r="C127" s="129" t="s">
        <v>462</v>
      </c>
      <c r="D127" s="130" t="s">
        <v>445</v>
      </c>
      <c r="E127" s="127" t="s">
        <v>446</v>
      </c>
      <c r="F127" s="127" t="s">
        <v>561</v>
      </c>
      <c r="G127" s="127" t="s">
        <v>448</v>
      </c>
      <c r="H127" s="130" t="s">
        <v>534</v>
      </c>
      <c r="I127" s="131" t="s">
        <v>562</v>
      </c>
      <c r="J127" s="128"/>
      <c r="K127" s="128"/>
      <c r="L127" s="128"/>
      <c r="M127" s="128"/>
      <c r="N127" s="128"/>
      <c r="O127" s="128"/>
      <c r="P127" s="128"/>
      <c r="Q127" s="256">
        <v>3772427.66</v>
      </c>
      <c r="R127" s="128"/>
      <c r="S127" s="128"/>
      <c r="T127" s="129"/>
      <c r="U127" s="129"/>
      <c r="V127" s="129"/>
    </row>
    <row r="128" spans="2:22">
      <c r="B128" s="127">
        <v>125</v>
      </c>
      <c r="C128" s="129" t="s">
        <v>444</v>
      </c>
      <c r="D128" s="130" t="s">
        <v>445</v>
      </c>
      <c r="E128" s="127" t="s">
        <v>446</v>
      </c>
      <c r="F128" s="127" t="s">
        <v>561</v>
      </c>
      <c r="G128" s="127" t="s">
        <v>448</v>
      </c>
      <c r="H128" s="130" t="s">
        <v>449</v>
      </c>
      <c r="I128" s="131" t="s">
        <v>450</v>
      </c>
      <c r="J128" s="128"/>
      <c r="K128" s="128"/>
      <c r="L128" s="128"/>
      <c r="M128" s="128"/>
      <c r="N128" s="128"/>
      <c r="O128" s="128"/>
      <c r="P128" s="128"/>
      <c r="Q128" s="256">
        <v>2315.7600000000002</v>
      </c>
      <c r="R128" s="128"/>
      <c r="S128" s="128"/>
      <c r="T128" s="129"/>
      <c r="U128" s="129"/>
      <c r="V128" s="129"/>
    </row>
    <row r="129" spans="2:22" ht="30">
      <c r="B129" s="127">
        <v>126</v>
      </c>
      <c r="C129" s="129" t="s">
        <v>451</v>
      </c>
      <c r="D129" s="130" t="s">
        <v>445</v>
      </c>
      <c r="E129" s="127" t="s">
        <v>452</v>
      </c>
      <c r="F129" s="127" t="s">
        <v>563</v>
      </c>
      <c r="G129" s="127" t="s">
        <v>448</v>
      </c>
      <c r="H129" s="130" t="s">
        <v>532</v>
      </c>
      <c r="I129" s="131" t="s">
        <v>564</v>
      </c>
      <c r="J129" s="128"/>
      <c r="K129" s="128"/>
      <c r="L129" s="128"/>
      <c r="M129" s="128"/>
      <c r="N129" s="128"/>
      <c r="O129" s="128"/>
      <c r="P129" s="128"/>
      <c r="Q129" s="128">
        <v>151.31</v>
      </c>
      <c r="R129" s="128"/>
      <c r="S129" s="128"/>
      <c r="T129" s="129"/>
      <c r="U129" s="129"/>
      <c r="V129" s="129"/>
    </row>
    <row r="130" spans="2:22" ht="30">
      <c r="B130" s="127">
        <v>127</v>
      </c>
      <c r="C130" s="129" t="s">
        <v>454</v>
      </c>
      <c r="D130" s="130" t="s">
        <v>445</v>
      </c>
      <c r="E130" s="127" t="s">
        <v>452</v>
      </c>
      <c r="F130" s="127" t="s">
        <v>563</v>
      </c>
      <c r="G130" s="127" t="s">
        <v>448</v>
      </c>
      <c r="H130" s="130" t="s">
        <v>532</v>
      </c>
      <c r="I130" s="131" t="s">
        <v>564</v>
      </c>
      <c r="J130" s="128"/>
      <c r="K130" s="128"/>
      <c r="L130" s="128"/>
      <c r="M130" s="128"/>
      <c r="N130" s="128"/>
      <c r="O130" s="128"/>
      <c r="P130" s="128"/>
      <c r="Q130" s="128">
        <v>98.35</v>
      </c>
      <c r="R130" s="128"/>
      <c r="S130" s="128"/>
      <c r="T130" s="129"/>
      <c r="U130" s="129"/>
      <c r="V130" s="129"/>
    </row>
    <row r="131" spans="2:22" ht="30">
      <c r="B131" s="127">
        <v>128</v>
      </c>
      <c r="C131" s="129" t="s">
        <v>455</v>
      </c>
      <c r="D131" s="130" t="s">
        <v>445</v>
      </c>
      <c r="E131" s="127" t="s">
        <v>452</v>
      </c>
      <c r="F131" s="127" t="s">
        <v>563</v>
      </c>
      <c r="G131" s="127" t="s">
        <v>448</v>
      </c>
      <c r="H131" s="130" t="s">
        <v>533</v>
      </c>
      <c r="I131" s="131" t="s">
        <v>564</v>
      </c>
      <c r="J131" s="128"/>
      <c r="K131" s="128"/>
      <c r="L131" s="128"/>
      <c r="M131" s="128"/>
      <c r="N131" s="128"/>
      <c r="O131" s="128"/>
      <c r="P131" s="128"/>
      <c r="Q131" s="256">
        <v>3701560</v>
      </c>
      <c r="R131" s="128"/>
      <c r="S131" s="128"/>
      <c r="T131" s="129"/>
      <c r="U131" s="129"/>
      <c r="V131" s="129"/>
    </row>
    <row r="132" spans="2:22" ht="30">
      <c r="B132" s="127">
        <v>129</v>
      </c>
      <c r="C132" s="129" t="s">
        <v>456</v>
      </c>
      <c r="D132" s="130" t="s">
        <v>445</v>
      </c>
      <c r="E132" s="127" t="s">
        <v>452</v>
      </c>
      <c r="F132" s="127" t="s">
        <v>563</v>
      </c>
      <c r="G132" s="127" t="s">
        <v>448</v>
      </c>
      <c r="H132" s="130" t="s">
        <v>533</v>
      </c>
      <c r="I132" s="131" t="s">
        <v>564</v>
      </c>
      <c r="J132" s="128"/>
      <c r="K132" s="128"/>
      <c r="L132" s="128"/>
      <c r="M132" s="128"/>
      <c r="N132" s="128"/>
      <c r="O132" s="128"/>
      <c r="P132" s="128"/>
      <c r="Q132" s="256">
        <v>2595091.0699999998</v>
      </c>
      <c r="R132" s="128"/>
      <c r="S132" s="128"/>
      <c r="T132" s="129"/>
      <c r="U132" s="129"/>
      <c r="V132" s="129"/>
    </row>
    <row r="133" spans="2:22" ht="30">
      <c r="B133" s="127">
        <v>130</v>
      </c>
      <c r="C133" s="129" t="s">
        <v>457</v>
      </c>
      <c r="D133" s="130" t="s">
        <v>445</v>
      </c>
      <c r="E133" s="127" t="s">
        <v>452</v>
      </c>
      <c r="F133" s="127" t="s">
        <v>563</v>
      </c>
      <c r="G133" s="127" t="s">
        <v>448</v>
      </c>
      <c r="H133" s="130" t="s">
        <v>534</v>
      </c>
      <c r="I133" s="131" t="s">
        <v>564</v>
      </c>
      <c r="J133" s="128"/>
      <c r="K133" s="128"/>
      <c r="L133" s="128"/>
      <c r="M133" s="128"/>
      <c r="N133" s="128"/>
      <c r="O133" s="128"/>
      <c r="P133" s="128"/>
      <c r="Q133" s="256">
        <v>108291.27</v>
      </c>
      <c r="R133" s="128"/>
      <c r="S133" s="128"/>
      <c r="T133" s="129"/>
      <c r="U133" s="129"/>
      <c r="V133" s="129"/>
    </row>
    <row r="134" spans="2:22" ht="30">
      <c r="B134" s="127">
        <v>131</v>
      </c>
      <c r="C134" s="129" t="s">
        <v>458</v>
      </c>
      <c r="D134" s="130" t="s">
        <v>445</v>
      </c>
      <c r="E134" s="127" t="s">
        <v>452</v>
      </c>
      <c r="F134" s="127" t="s">
        <v>563</v>
      </c>
      <c r="G134" s="127" t="s">
        <v>448</v>
      </c>
      <c r="H134" s="130" t="s">
        <v>534</v>
      </c>
      <c r="I134" s="131" t="s">
        <v>564</v>
      </c>
      <c r="J134" s="128"/>
      <c r="K134" s="128"/>
      <c r="L134" s="128"/>
      <c r="M134" s="128"/>
      <c r="N134" s="128"/>
      <c r="O134" s="128"/>
      <c r="P134" s="128"/>
      <c r="Q134" s="256">
        <v>61745.57</v>
      </c>
      <c r="R134" s="128"/>
      <c r="S134" s="128"/>
      <c r="T134" s="129"/>
      <c r="U134" s="129"/>
      <c r="V134" s="129"/>
    </row>
    <row r="135" spans="2:22" ht="30">
      <c r="B135" s="127">
        <v>132</v>
      </c>
      <c r="C135" s="129" t="s">
        <v>459</v>
      </c>
      <c r="D135" s="130" t="s">
        <v>445</v>
      </c>
      <c r="E135" s="127" t="s">
        <v>446</v>
      </c>
      <c r="F135" s="127" t="s">
        <v>563</v>
      </c>
      <c r="G135" s="127" t="s">
        <v>448</v>
      </c>
      <c r="H135" s="130" t="s">
        <v>533</v>
      </c>
      <c r="I135" s="131" t="s">
        <v>564</v>
      </c>
      <c r="J135" s="128"/>
      <c r="K135" s="128"/>
      <c r="L135" s="128"/>
      <c r="M135" s="128"/>
      <c r="N135" s="128"/>
      <c r="O135" s="128"/>
      <c r="P135" s="128"/>
      <c r="Q135" s="256">
        <v>27822963.699999999</v>
      </c>
      <c r="R135" s="128"/>
      <c r="S135" s="128"/>
      <c r="T135" s="129"/>
      <c r="U135" s="129"/>
      <c r="V135" s="129"/>
    </row>
    <row r="136" spans="2:22" ht="30">
      <c r="B136" s="127">
        <v>133</v>
      </c>
      <c r="C136" s="129" t="s">
        <v>460</v>
      </c>
      <c r="D136" s="130" t="s">
        <v>445</v>
      </c>
      <c r="E136" s="127" t="s">
        <v>446</v>
      </c>
      <c r="F136" s="127" t="s">
        <v>563</v>
      </c>
      <c r="G136" s="127" t="s">
        <v>448</v>
      </c>
      <c r="H136" s="130" t="s">
        <v>533</v>
      </c>
      <c r="I136" s="131" t="s">
        <v>564</v>
      </c>
      <c r="J136" s="128"/>
      <c r="K136" s="128"/>
      <c r="L136" s="128"/>
      <c r="M136" s="128"/>
      <c r="N136" s="128"/>
      <c r="O136" s="128"/>
      <c r="P136" s="128"/>
      <c r="Q136" s="256">
        <v>18727788.82</v>
      </c>
      <c r="R136" s="128"/>
      <c r="S136" s="128"/>
      <c r="T136" s="129"/>
      <c r="U136" s="129"/>
      <c r="V136" s="129"/>
    </row>
    <row r="137" spans="2:22" ht="30">
      <c r="B137" s="127">
        <v>134</v>
      </c>
      <c r="C137" s="129" t="s">
        <v>461</v>
      </c>
      <c r="D137" s="130" t="s">
        <v>445</v>
      </c>
      <c r="E137" s="127" t="s">
        <v>446</v>
      </c>
      <c r="F137" s="127" t="s">
        <v>563</v>
      </c>
      <c r="G137" s="127" t="s">
        <v>448</v>
      </c>
      <c r="H137" s="130" t="s">
        <v>534</v>
      </c>
      <c r="I137" s="131" t="s">
        <v>564</v>
      </c>
      <c r="J137" s="128"/>
      <c r="K137" s="128"/>
      <c r="L137" s="128"/>
      <c r="M137" s="128"/>
      <c r="N137" s="128"/>
      <c r="O137" s="128"/>
      <c r="P137" s="128"/>
      <c r="Q137" s="256">
        <v>611206.34</v>
      </c>
      <c r="R137" s="128"/>
      <c r="S137" s="128"/>
      <c r="T137" s="129"/>
      <c r="U137" s="129"/>
      <c r="V137" s="129"/>
    </row>
    <row r="138" spans="2:22" ht="30">
      <c r="B138" s="127">
        <v>135</v>
      </c>
      <c r="C138" s="129" t="s">
        <v>462</v>
      </c>
      <c r="D138" s="130" t="s">
        <v>445</v>
      </c>
      <c r="E138" s="127" t="s">
        <v>446</v>
      </c>
      <c r="F138" s="127" t="s">
        <v>563</v>
      </c>
      <c r="G138" s="127" t="s">
        <v>448</v>
      </c>
      <c r="H138" s="130" t="s">
        <v>534</v>
      </c>
      <c r="I138" s="131" t="s">
        <v>564</v>
      </c>
      <c r="J138" s="128"/>
      <c r="K138" s="128"/>
      <c r="L138" s="128"/>
      <c r="M138" s="128"/>
      <c r="N138" s="128"/>
      <c r="O138" s="128"/>
      <c r="P138" s="128"/>
      <c r="Q138" s="256">
        <v>354065.34</v>
      </c>
      <c r="R138" s="128"/>
      <c r="S138" s="128"/>
      <c r="T138" s="129"/>
      <c r="U138" s="129"/>
      <c r="V138" s="129"/>
    </row>
    <row r="139" spans="2:22">
      <c r="B139" s="127">
        <v>136</v>
      </c>
      <c r="C139" s="129" t="s">
        <v>444</v>
      </c>
      <c r="D139" s="130" t="s">
        <v>445</v>
      </c>
      <c r="E139" s="127" t="s">
        <v>446</v>
      </c>
      <c r="F139" s="127" t="s">
        <v>563</v>
      </c>
      <c r="G139" s="127" t="s">
        <v>448</v>
      </c>
      <c r="H139" s="130" t="s">
        <v>449</v>
      </c>
      <c r="I139" s="131" t="s">
        <v>450</v>
      </c>
      <c r="J139" s="128"/>
      <c r="K139" s="128"/>
      <c r="L139" s="128"/>
      <c r="M139" s="128"/>
      <c r="N139" s="128"/>
      <c r="O139" s="128"/>
      <c r="P139" s="128"/>
      <c r="Q139" s="128">
        <v>504.75</v>
      </c>
      <c r="R139" s="128"/>
      <c r="S139" s="128"/>
      <c r="T139" s="129"/>
      <c r="U139" s="129"/>
      <c r="V139" s="129"/>
    </row>
    <row r="140" spans="2:22">
      <c r="B140" s="127">
        <v>137</v>
      </c>
      <c r="C140" s="129" t="s">
        <v>565</v>
      </c>
      <c r="D140" s="130" t="s">
        <v>445</v>
      </c>
      <c r="E140" s="127" t="s">
        <v>446</v>
      </c>
      <c r="F140" s="127" t="s">
        <v>566</v>
      </c>
      <c r="G140" s="127" t="s">
        <v>567</v>
      </c>
      <c r="H140" s="130" t="s">
        <v>568</v>
      </c>
      <c r="I140" s="131" t="s">
        <v>569</v>
      </c>
      <c r="J140" s="128"/>
      <c r="K140" s="128"/>
      <c r="L140" s="128"/>
      <c r="M140" s="128"/>
      <c r="N140" s="128"/>
      <c r="O140" s="128"/>
      <c r="P140" s="128"/>
      <c r="Q140" s="256">
        <v>2481.5700000000002</v>
      </c>
      <c r="R140" s="128"/>
      <c r="S140" s="128"/>
      <c r="T140" s="129"/>
      <c r="U140" s="129"/>
      <c r="V140" s="129"/>
    </row>
    <row r="141" spans="2:22">
      <c r="B141" s="127">
        <v>138</v>
      </c>
      <c r="C141" s="129" t="s">
        <v>570</v>
      </c>
      <c r="D141" s="130" t="s">
        <v>445</v>
      </c>
      <c r="E141" s="127" t="s">
        <v>446</v>
      </c>
      <c r="F141" s="127" t="s">
        <v>566</v>
      </c>
      <c r="G141" s="127" t="s">
        <v>567</v>
      </c>
      <c r="H141" s="130" t="s">
        <v>571</v>
      </c>
      <c r="I141" s="131" t="s">
        <v>572</v>
      </c>
      <c r="J141" s="128"/>
      <c r="K141" s="128"/>
      <c r="L141" s="128"/>
      <c r="M141" s="128"/>
      <c r="N141" s="128"/>
      <c r="O141" s="128"/>
      <c r="P141" s="128"/>
      <c r="Q141" s="128">
        <v>54.48</v>
      </c>
      <c r="R141" s="128"/>
      <c r="S141" s="128"/>
      <c r="T141" s="129"/>
      <c r="U141" s="129"/>
      <c r="V141" s="129"/>
    </row>
    <row r="142" spans="2:22">
      <c r="B142" s="127">
        <v>139</v>
      </c>
      <c r="C142" s="129" t="s">
        <v>573</v>
      </c>
      <c r="D142" s="130" t="s">
        <v>445</v>
      </c>
      <c r="E142" s="127" t="s">
        <v>446</v>
      </c>
      <c r="F142" s="127" t="s">
        <v>566</v>
      </c>
      <c r="G142" s="127" t="s">
        <v>567</v>
      </c>
      <c r="H142" s="130" t="s">
        <v>574</v>
      </c>
      <c r="I142" s="131" t="s">
        <v>575</v>
      </c>
      <c r="J142" s="128"/>
      <c r="K142" s="128"/>
      <c r="L142" s="128"/>
      <c r="M142" s="128"/>
      <c r="N142" s="128"/>
      <c r="O142" s="128"/>
      <c r="P142" s="128"/>
      <c r="Q142" s="128">
        <v>512.53</v>
      </c>
      <c r="R142" s="128"/>
      <c r="S142" s="128"/>
      <c r="T142" s="129"/>
      <c r="U142" s="129"/>
      <c r="V142" s="129"/>
    </row>
    <row r="143" spans="2:22" ht="30">
      <c r="B143" s="127">
        <v>140</v>
      </c>
      <c r="C143" s="129" t="s">
        <v>576</v>
      </c>
      <c r="D143" s="130" t="s">
        <v>445</v>
      </c>
      <c r="E143" s="127" t="s">
        <v>452</v>
      </c>
      <c r="F143" s="127" t="s">
        <v>566</v>
      </c>
      <c r="G143" s="127" t="s">
        <v>567</v>
      </c>
      <c r="H143" s="130" t="s">
        <v>577</v>
      </c>
      <c r="I143" s="131" t="s">
        <v>576</v>
      </c>
      <c r="J143" s="128"/>
      <c r="K143" s="128"/>
      <c r="L143" s="128"/>
      <c r="M143" s="128"/>
      <c r="N143" s="128"/>
      <c r="O143" s="128"/>
      <c r="P143" s="128"/>
      <c r="Q143" s="128">
        <v>31</v>
      </c>
      <c r="R143" s="128"/>
      <c r="S143" s="128"/>
      <c r="T143" s="129"/>
      <c r="U143" s="129"/>
      <c r="V143" s="129"/>
    </row>
    <row r="144" spans="2:22" ht="90">
      <c r="B144" s="127">
        <v>141</v>
      </c>
      <c r="C144" s="129" t="s">
        <v>578</v>
      </c>
      <c r="D144" s="130" t="s">
        <v>445</v>
      </c>
      <c r="E144" s="127" t="s">
        <v>452</v>
      </c>
      <c r="F144" s="127" t="s">
        <v>58</v>
      </c>
      <c r="G144" s="127" t="s">
        <v>579</v>
      </c>
      <c r="H144" s="130" t="s">
        <v>577</v>
      </c>
      <c r="I144" s="131" t="s">
        <v>578</v>
      </c>
      <c r="J144" s="128"/>
      <c r="K144" s="128"/>
      <c r="L144" s="128"/>
      <c r="M144" s="128"/>
      <c r="N144" s="128"/>
      <c r="O144" s="128"/>
      <c r="P144" s="128"/>
      <c r="Q144" s="128">
        <v>219</v>
      </c>
      <c r="R144" s="128"/>
      <c r="S144" s="128"/>
      <c r="T144" s="129"/>
      <c r="U144" s="129"/>
      <c r="V144" s="129"/>
    </row>
    <row r="145" spans="2:22" ht="90">
      <c r="B145" s="127">
        <v>142</v>
      </c>
      <c r="C145" s="129" t="s">
        <v>580</v>
      </c>
      <c r="D145" s="130" t="s">
        <v>445</v>
      </c>
      <c r="E145" s="127" t="s">
        <v>452</v>
      </c>
      <c r="F145" s="127" t="s">
        <v>58</v>
      </c>
      <c r="G145" s="127" t="s">
        <v>579</v>
      </c>
      <c r="H145" s="130" t="s">
        <v>577</v>
      </c>
      <c r="I145" s="131" t="s">
        <v>580</v>
      </c>
      <c r="J145" s="128"/>
      <c r="K145" s="128"/>
      <c r="L145" s="128"/>
      <c r="M145" s="128"/>
      <c r="N145" s="128"/>
      <c r="O145" s="128"/>
      <c r="P145" s="128"/>
      <c r="Q145" s="256">
        <v>5395</v>
      </c>
      <c r="R145" s="128"/>
      <c r="S145" s="128"/>
      <c r="T145" s="129"/>
      <c r="U145" s="129"/>
      <c r="V145" s="129"/>
    </row>
    <row r="146" spans="2:22" ht="30">
      <c r="B146" s="127">
        <v>143</v>
      </c>
      <c r="C146" s="129" t="s">
        <v>581</v>
      </c>
      <c r="D146" s="130" t="s">
        <v>445</v>
      </c>
      <c r="E146" s="127" t="s">
        <v>452</v>
      </c>
      <c r="F146" s="127" t="s">
        <v>566</v>
      </c>
      <c r="G146" s="127" t="s">
        <v>567</v>
      </c>
      <c r="H146" s="130" t="s">
        <v>582</v>
      </c>
      <c r="I146" s="131" t="s">
        <v>581</v>
      </c>
      <c r="J146" s="128"/>
      <c r="K146" s="128"/>
      <c r="L146" s="128"/>
      <c r="M146" s="128"/>
      <c r="N146" s="128"/>
      <c r="O146" s="128"/>
      <c r="P146" s="128"/>
      <c r="Q146" s="255">
        <v>0.25</v>
      </c>
      <c r="R146" s="128"/>
      <c r="S146" s="128"/>
      <c r="T146" s="129"/>
      <c r="U146" s="129"/>
      <c r="V146" s="129"/>
    </row>
    <row r="147" spans="2:22" ht="30">
      <c r="B147" s="127">
        <v>144</v>
      </c>
      <c r="C147" s="129" t="s">
        <v>583</v>
      </c>
      <c r="D147" s="130" t="s">
        <v>445</v>
      </c>
      <c r="E147" s="127" t="s">
        <v>452</v>
      </c>
      <c r="F147" s="127" t="s">
        <v>566</v>
      </c>
      <c r="G147" s="127" t="s">
        <v>567</v>
      </c>
      <c r="H147" s="130" t="s">
        <v>577</v>
      </c>
      <c r="I147" s="131" t="s">
        <v>583</v>
      </c>
      <c r="J147" s="128"/>
      <c r="K147" s="128"/>
      <c r="L147" s="128"/>
      <c r="M147" s="128"/>
      <c r="N147" s="128"/>
      <c r="O147" s="128"/>
      <c r="P147" s="128"/>
      <c r="Q147" s="128" t="s">
        <v>505</v>
      </c>
      <c r="R147" s="128"/>
      <c r="S147" s="128"/>
      <c r="T147" s="129"/>
      <c r="U147" s="129"/>
      <c r="V147" s="129"/>
    </row>
    <row r="148" spans="2:22" ht="30">
      <c r="B148" s="127">
        <v>145</v>
      </c>
      <c r="C148" s="129" t="s">
        <v>583</v>
      </c>
      <c r="D148" s="130" t="s">
        <v>445</v>
      </c>
      <c r="E148" s="127" t="s">
        <v>452</v>
      </c>
      <c r="F148" s="127" t="s">
        <v>566</v>
      </c>
      <c r="G148" s="127" t="s">
        <v>567</v>
      </c>
      <c r="H148" s="130" t="s">
        <v>536</v>
      </c>
      <c r="I148" s="131" t="s">
        <v>583</v>
      </c>
      <c r="J148" s="128"/>
      <c r="K148" s="128"/>
      <c r="L148" s="128"/>
      <c r="M148" s="128"/>
      <c r="N148" s="128"/>
      <c r="O148" s="128"/>
      <c r="P148" s="128"/>
      <c r="Q148" s="128" t="s">
        <v>505</v>
      </c>
      <c r="R148" s="128"/>
      <c r="S148" s="128"/>
      <c r="T148" s="129"/>
      <c r="U148" s="129"/>
      <c r="V148" s="129"/>
    </row>
    <row r="149" spans="2:22" ht="45">
      <c r="B149" s="127">
        <v>146</v>
      </c>
      <c r="C149" s="129" t="s">
        <v>584</v>
      </c>
      <c r="D149" s="130" t="s">
        <v>445</v>
      </c>
      <c r="E149" s="127" t="s">
        <v>452</v>
      </c>
      <c r="F149" s="127" t="s">
        <v>585</v>
      </c>
      <c r="G149" s="127" t="s">
        <v>586</v>
      </c>
      <c r="H149" s="130" t="s">
        <v>577</v>
      </c>
      <c r="I149" s="131" t="s">
        <v>587</v>
      </c>
      <c r="J149" s="128"/>
      <c r="K149" s="128"/>
      <c r="L149" s="128"/>
      <c r="M149" s="128"/>
      <c r="N149" s="128"/>
      <c r="O149" s="128"/>
      <c r="P149" s="128"/>
      <c r="Q149" s="128" t="s">
        <v>505</v>
      </c>
      <c r="R149" s="128"/>
      <c r="S149" s="128"/>
      <c r="T149" s="129"/>
      <c r="U149" s="129"/>
      <c r="V149" s="129"/>
    </row>
    <row r="150" spans="2:22" ht="30">
      <c r="B150" s="127">
        <v>147</v>
      </c>
      <c r="C150" s="129" t="s">
        <v>588</v>
      </c>
      <c r="D150" s="130" t="s">
        <v>445</v>
      </c>
      <c r="E150" s="127" t="s">
        <v>452</v>
      </c>
      <c r="F150" s="127" t="s">
        <v>585</v>
      </c>
      <c r="G150" s="127" t="s">
        <v>586</v>
      </c>
      <c r="H150" s="130" t="s">
        <v>589</v>
      </c>
      <c r="I150" s="131" t="s">
        <v>590</v>
      </c>
      <c r="J150" s="128"/>
      <c r="K150" s="128"/>
      <c r="L150" s="128"/>
      <c r="M150" s="128"/>
      <c r="N150" s="128"/>
      <c r="O150" s="128"/>
      <c r="P150" s="128"/>
      <c r="Q150" s="128" t="s">
        <v>505</v>
      </c>
      <c r="R150" s="128"/>
      <c r="S150" s="128"/>
      <c r="T150" s="129"/>
      <c r="U150" s="129"/>
      <c r="V150" s="129"/>
    </row>
    <row r="151" spans="2:22" ht="30">
      <c r="B151" s="127">
        <v>148</v>
      </c>
      <c r="C151" s="129" t="s">
        <v>591</v>
      </c>
      <c r="D151" s="130" t="s">
        <v>445</v>
      </c>
      <c r="E151" s="127" t="s">
        <v>452</v>
      </c>
      <c r="F151" s="127" t="s">
        <v>585</v>
      </c>
      <c r="G151" s="127" t="s">
        <v>586</v>
      </c>
      <c r="H151" s="130" t="s">
        <v>592</v>
      </c>
      <c r="I151" s="131" t="s">
        <v>593</v>
      </c>
      <c r="J151" s="128"/>
      <c r="K151" s="128"/>
      <c r="L151" s="128"/>
      <c r="M151" s="128"/>
      <c r="N151" s="128"/>
      <c r="O151" s="128"/>
      <c r="P151" s="128"/>
      <c r="Q151" s="128" t="s">
        <v>505</v>
      </c>
      <c r="R151" s="128"/>
      <c r="S151" s="128"/>
      <c r="T151" s="129"/>
      <c r="U151" s="129"/>
      <c r="V151" s="129"/>
    </row>
    <row r="152" spans="2:22" ht="60">
      <c r="B152" s="127">
        <v>149</v>
      </c>
      <c r="C152" s="129" t="s">
        <v>594</v>
      </c>
      <c r="D152" s="130" t="s">
        <v>445</v>
      </c>
      <c r="E152" s="127" t="s">
        <v>452</v>
      </c>
      <c r="F152" s="127" t="s">
        <v>585</v>
      </c>
      <c r="G152" s="127" t="s">
        <v>586</v>
      </c>
      <c r="H152" s="130" t="s">
        <v>595</v>
      </c>
      <c r="I152" s="131" t="s">
        <v>596</v>
      </c>
      <c r="J152" s="128"/>
      <c r="K152" s="128"/>
      <c r="L152" s="128"/>
      <c r="M152" s="128"/>
      <c r="N152" s="128"/>
      <c r="O152" s="128"/>
      <c r="P152" s="128"/>
      <c r="Q152" s="128" t="s">
        <v>505</v>
      </c>
      <c r="R152" s="128"/>
      <c r="S152" s="128"/>
      <c r="T152" s="129"/>
      <c r="U152" s="129"/>
      <c r="V152" s="129"/>
    </row>
    <row r="153" spans="2:22" ht="60">
      <c r="B153" s="127">
        <v>150</v>
      </c>
      <c r="C153" s="129" t="s">
        <v>597</v>
      </c>
      <c r="D153" s="130" t="s">
        <v>445</v>
      </c>
      <c r="E153" s="127" t="s">
        <v>452</v>
      </c>
      <c r="F153" s="127" t="s">
        <v>585</v>
      </c>
      <c r="G153" s="127" t="s">
        <v>586</v>
      </c>
      <c r="H153" s="130" t="s">
        <v>595</v>
      </c>
      <c r="I153" s="131" t="s">
        <v>598</v>
      </c>
      <c r="J153" s="128"/>
      <c r="K153" s="128"/>
      <c r="L153" s="128"/>
      <c r="M153" s="128"/>
      <c r="N153" s="128"/>
      <c r="O153" s="128"/>
      <c r="P153" s="128"/>
      <c r="Q153" s="128" t="s">
        <v>505</v>
      </c>
      <c r="R153" s="128"/>
      <c r="S153" s="128"/>
      <c r="T153" s="129"/>
      <c r="U153" s="129"/>
      <c r="V153" s="129"/>
    </row>
    <row r="154" spans="2:22" ht="45">
      <c r="B154" s="127">
        <v>151</v>
      </c>
      <c r="C154" s="129" t="s">
        <v>599</v>
      </c>
      <c r="D154" s="130" t="s">
        <v>445</v>
      </c>
      <c r="E154" s="127" t="s">
        <v>452</v>
      </c>
      <c r="F154" s="127" t="s">
        <v>585</v>
      </c>
      <c r="G154" s="127" t="s">
        <v>586</v>
      </c>
      <c r="H154" s="130" t="s">
        <v>600</v>
      </c>
      <c r="I154" s="131" t="s">
        <v>601</v>
      </c>
      <c r="J154" s="128"/>
      <c r="K154" s="128"/>
      <c r="L154" s="128"/>
      <c r="M154" s="128"/>
      <c r="N154" s="128"/>
      <c r="O154" s="128"/>
      <c r="P154" s="128"/>
      <c r="Q154" s="128" t="s">
        <v>505</v>
      </c>
      <c r="R154" s="128"/>
      <c r="S154" s="128"/>
      <c r="T154" s="129"/>
      <c r="U154" s="129"/>
      <c r="V154" s="129"/>
    </row>
    <row r="155" spans="2:22" ht="30">
      <c r="B155" s="127">
        <v>152</v>
      </c>
      <c r="C155" s="129" t="s">
        <v>602</v>
      </c>
      <c r="D155" s="130" t="s">
        <v>445</v>
      </c>
      <c r="E155" s="127" t="s">
        <v>452</v>
      </c>
      <c r="F155" s="127" t="s">
        <v>585</v>
      </c>
      <c r="G155" s="127" t="s">
        <v>586</v>
      </c>
      <c r="H155" s="130" t="s">
        <v>600</v>
      </c>
      <c r="I155" s="131" t="s">
        <v>603</v>
      </c>
      <c r="J155" s="128"/>
      <c r="K155" s="128"/>
      <c r="L155" s="128"/>
      <c r="M155" s="128"/>
      <c r="N155" s="128"/>
      <c r="O155" s="128"/>
      <c r="P155" s="128"/>
      <c r="Q155" s="128" t="s">
        <v>505</v>
      </c>
      <c r="R155" s="128"/>
      <c r="S155" s="128"/>
      <c r="T155" s="129"/>
      <c r="U155" s="129"/>
      <c r="V155" s="129"/>
    </row>
    <row r="156" spans="2:22" ht="120">
      <c r="B156" s="127">
        <v>153</v>
      </c>
      <c r="C156" s="129" t="s">
        <v>604</v>
      </c>
      <c r="D156" s="130" t="s">
        <v>445</v>
      </c>
      <c r="E156" s="127" t="s">
        <v>452</v>
      </c>
      <c r="F156" s="127" t="s">
        <v>585</v>
      </c>
      <c r="G156" s="127" t="s">
        <v>586</v>
      </c>
      <c r="H156" s="130" t="s">
        <v>605</v>
      </c>
      <c r="I156" s="131" t="s">
        <v>606</v>
      </c>
      <c r="J156" s="128"/>
      <c r="K156" s="128"/>
      <c r="L156" s="128"/>
      <c r="M156" s="128"/>
      <c r="N156" s="128"/>
      <c r="O156" s="128"/>
      <c r="P156" s="128"/>
      <c r="Q156" s="128" t="s">
        <v>505</v>
      </c>
      <c r="R156" s="128"/>
      <c r="S156" s="128"/>
      <c r="T156" s="129"/>
      <c r="U156" s="129"/>
      <c r="V156" s="129"/>
    </row>
    <row r="157" spans="2:22" ht="120">
      <c r="B157" s="127">
        <v>154</v>
      </c>
      <c r="C157" s="129" t="s">
        <v>607</v>
      </c>
      <c r="D157" s="130" t="s">
        <v>445</v>
      </c>
      <c r="E157" s="127" t="s">
        <v>452</v>
      </c>
      <c r="F157" s="127" t="s">
        <v>585</v>
      </c>
      <c r="G157" s="127" t="s">
        <v>586</v>
      </c>
      <c r="H157" s="130" t="s">
        <v>608</v>
      </c>
      <c r="I157" s="131" t="s">
        <v>606</v>
      </c>
      <c r="J157" s="128"/>
      <c r="K157" s="128"/>
      <c r="L157" s="128"/>
      <c r="M157" s="128"/>
      <c r="N157" s="128"/>
      <c r="O157" s="128"/>
      <c r="P157" s="128"/>
      <c r="Q157" s="128" t="s">
        <v>505</v>
      </c>
      <c r="R157" s="128"/>
      <c r="S157" s="128"/>
      <c r="T157" s="129"/>
      <c r="U157" s="129"/>
      <c r="V157" s="129"/>
    </row>
    <row r="158" spans="2:22" ht="120">
      <c r="B158" s="127">
        <v>155</v>
      </c>
      <c r="C158" s="129" t="s">
        <v>609</v>
      </c>
      <c r="D158" s="130" t="s">
        <v>445</v>
      </c>
      <c r="E158" s="127" t="s">
        <v>452</v>
      </c>
      <c r="F158" s="127" t="s">
        <v>585</v>
      </c>
      <c r="G158" s="127" t="s">
        <v>586</v>
      </c>
      <c r="H158" s="130" t="s">
        <v>610</v>
      </c>
      <c r="I158" s="131" t="s">
        <v>606</v>
      </c>
      <c r="J158" s="128"/>
      <c r="K158" s="128"/>
      <c r="L158" s="128"/>
      <c r="M158" s="128"/>
      <c r="N158" s="128"/>
      <c r="O158" s="128"/>
      <c r="P158" s="128"/>
      <c r="Q158" s="128" t="s">
        <v>505</v>
      </c>
      <c r="R158" s="128"/>
      <c r="S158" s="128"/>
      <c r="T158" s="129"/>
      <c r="U158" s="129"/>
      <c r="V158" s="129"/>
    </row>
    <row r="159" spans="2:22" ht="120">
      <c r="B159" s="127">
        <v>156</v>
      </c>
      <c r="C159" s="129" t="s">
        <v>611</v>
      </c>
      <c r="D159" s="130" t="s">
        <v>445</v>
      </c>
      <c r="E159" s="127" t="s">
        <v>452</v>
      </c>
      <c r="F159" s="127" t="s">
        <v>585</v>
      </c>
      <c r="G159" s="127" t="s">
        <v>586</v>
      </c>
      <c r="H159" s="130" t="s">
        <v>612</v>
      </c>
      <c r="I159" s="131" t="s">
        <v>606</v>
      </c>
      <c r="J159" s="128"/>
      <c r="K159" s="128"/>
      <c r="L159" s="128"/>
      <c r="M159" s="128"/>
      <c r="N159" s="128"/>
      <c r="O159" s="128"/>
      <c r="P159" s="128"/>
      <c r="Q159" s="128" t="s">
        <v>505</v>
      </c>
      <c r="R159" s="128"/>
      <c r="S159" s="128"/>
      <c r="T159" s="129"/>
      <c r="U159" s="129"/>
      <c r="V159" s="129"/>
    </row>
    <row r="160" spans="2:22" ht="120">
      <c r="B160" s="127">
        <v>157</v>
      </c>
      <c r="C160" s="129" t="s">
        <v>613</v>
      </c>
      <c r="D160" s="130" t="s">
        <v>445</v>
      </c>
      <c r="E160" s="127" t="s">
        <v>452</v>
      </c>
      <c r="F160" s="127" t="s">
        <v>585</v>
      </c>
      <c r="G160" s="127" t="s">
        <v>586</v>
      </c>
      <c r="H160" s="130" t="s">
        <v>605</v>
      </c>
      <c r="I160" s="131" t="s">
        <v>614</v>
      </c>
      <c r="J160" s="128"/>
      <c r="K160" s="128"/>
      <c r="L160" s="128"/>
      <c r="M160" s="128"/>
      <c r="N160" s="128"/>
      <c r="O160" s="128"/>
      <c r="P160" s="128"/>
      <c r="Q160" s="128" t="s">
        <v>505</v>
      </c>
      <c r="R160" s="128"/>
      <c r="S160" s="128"/>
      <c r="T160" s="129"/>
      <c r="U160" s="129"/>
      <c r="V160" s="129"/>
    </row>
    <row r="161" spans="2:22" ht="120">
      <c r="B161" s="127">
        <v>158</v>
      </c>
      <c r="C161" s="129" t="s">
        <v>615</v>
      </c>
      <c r="D161" s="130" t="s">
        <v>445</v>
      </c>
      <c r="E161" s="127" t="s">
        <v>452</v>
      </c>
      <c r="F161" s="127" t="s">
        <v>585</v>
      </c>
      <c r="G161" s="127" t="s">
        <v>586</v>
      </c>
      <c r="H161" s="130" t="s">
        <v>608</v>
      </c>
      <c r="I161" s="131" t="s">
        <v>614</v>
      </c>
      <c r="J161" s="128"/>
      <c r="K161" s="128"/>
      <c r="L161" s="128"/>
      <c r="M161" s="128"/>
      <c r="N161" s="128"/>
      <c r="O161" s="128"/>
      <c r="P161" s="128"/>
      <c r="Q161" s="128" t="s">
        <v>505</v>
      </c>
      <c r="R161" s="128"/>
      <c r="S161" s="128"/>
      <c r="T161" s="129"/>
      <c r="U161" s="129"/>
      <c r="V161" s="129"/>
    </row>
    <row r="162" spans="2:22" ht="120">
      <c r="B162" s="127">
        <v>159</v>
      </c>
      <c r="C162" s="129" t="s">
        <v>616</v>
      </c>
      <c r="D162" s="130" t="s">
        <v>445</v>
      </c>
      <c r="E162" s="127" t="s">
        <v>452</v>
      </c>
      <c r="F162" s="127" t="s">
        <v>585</v>
      </c>
      <c r="G162" s="127" t="s">
        <v>586</v>
      </c>
      <c r="H162" s="130" t="s">
        <v>610</v>
      </c>
      <c r="I162" s="131" t="s">
        <v>614</v>
      </c>
      <c r="J162" s="128"/>
      <c r="K162" s="128"/>
      <c r="L162" s="128"/>
      <c r="M162" s="128"/>
      <c r="N162" s="128"/>
      <c r="O162" s="128"/>
      <c r="P162" s="128"/>
      <c r="Q162" s="128" t="s">
        <v>505</v>
      </c>
      <c r="R162" s="128"/>
      <c r="S162" s="128"/>
      <c r="T162" s="129"/>
      <c r="U162" s="129"/>
      <c r="V162" s="129"/>
    </row>
    <row r="163" spans="2:22" ht="120">
      <c r="B163" s="127">
        <v>160</v>
      </c>
      <c r="C163" s="129" t="s">
        <v>617</v>
      </c>
      <c r="D163" s="130" t="s">
        <v>445</v>
      </c>
      <c r="E163" s="127" t="s">
        <v>452</v>
      </c>
      <c r="F163" s="127" t="s">
        <v>585</v>
      </c>
      <c r="G163" s="127" t="s">
        <v>586</v>
      </c>
      <c r="H163" s="130" t="s">
        <v>612</v>
      </c>
      <c r="I163" s="131" t="s">
        <v>614</v>
      </c>
      <c r="J163" s="128"/>
      <c r="K163" s="128"/>
      <c r="L163" s="128"/>
      <c r="M163" s="128"/>
      <c r="N163" s="128"/>
      <c r="O163" s="128"/>
      <c r="P163" s="128"/>
      <c r="Q163" s="128" t="s">
        <v>505</v>
      </c>
      <c r="R163" s="128"/>
      <c r="S163" s="128"/>
      <c r="T163" s="129"/>
      <c r="U163" s="129"/>
      <c r="V163" s="129"/>
    </row>
    <row r="164" spans="2:22" ht="45">
      <c r="B164" s="127" t="s">
        <v>618</v>
      </c>
      <c r="C164" s="129" t="s">
        <v>619</v>
      </c>
      <c r="D164" s="130" t="s">
        <v>152</v>
      </c>
      <c r="E164" s="127" t="s">
        <v>452</v>
      </c>
      <c r="F164" s="127" t="s">
        <v>74</v>
      </c>
      <c r="G164" s="127" t="s">
        <v>152</v>
      </c>
      <c r="H164" s="130" t="s">
        <v>577</v>
      </c>
      <c r="I164" s="131" t="s">
        <v>620</v>
      </c>
      <c r="J164" s="128"/>
      <c r="K164" s="128"/>
      <c r="L164" s="128"/>
      <c r="M164" s="128"/>
      <c r="N164" s="128"/>
      <c r="O164" s="128"/>
      <c r="P164" s="128"/>
      <c r="Q164" s="253">
        <v>7512</v>
      </c>
      <c r="R164" s="128"/>
      <c r="S164" s="128"/>
      <c r="T164" s="129"/>
      <c r="U164" s="129"/>
      <c r="V164" s="129"/>
    </row>
    <row r="165" spans="2:22" ht="30">
      <c r="B165" s="127" t="s">
        <v>621</v>
      </c>
      <c r="C165" s="129" t="s">
        <v>619</v>
      </c>
      <c r="D165" s="130" t="s">
        <v>152</v>
      </c>
      <c r="E165" s="127" t="s">
        <v>452</v>
      </c>
      <c r="F165" s="127" t="s">
        <v>531</v>
      </c>
      <c r="G165" s="127" t="s">
        <v>152</v>
      </c>
      <c r="H165" s="130" t="s">
        <v>577</v>
      </c>
      <c r="I165" s="131"/>
      <c r="J165" s="128"/>
      <c r="K165" s="128"/>
      <c r="L165" s="128"/>
      <c r="M165" s="128"/>
      <c r="N165" s="128"/>
      <c r="O165" s="128"/>
      <c r="P165" s="128"/>
      <c r="Q165" s="128">
        <v>480</v>
      </c>
      <c r="R165" s="128"/>
      <c r="S165" s="128"/>
      <c r="T165" s="129"/>
      <c r="U165" s="129"/>
      <c r="V165" s="129"/>
    </row>
    <row r="166" spans="2:22" ht="30">
      <c r="B166" s="127" t="s">
        <v>622</v>
      </c>
      <c r="C166" s="129" t="s">
        <v>619</v>
      </c>
      <c r="D166" s="130" t="s">
        <v>152</v>
      </c>
      <c r="E166" s="127" t="s">
        <v>452</v>
      </c>
      <c r="F166" s="127" t="s">
        <v>549</v>
      </c>
      <c r="G166" s="127" t="s">
        <v>152</v>
      </c>
      <c r="H166" s="130" t="s">
        <v>577</v>
      </c>
      <c r="I166" s="131"/>
      <c r="J166" s="128"/>
      <c r="K166" s="128"/>
      <c r="L166" s="128"/>
      <c r="M166" s="128"/>
      <c r="N166" s="128"/>
      <c r="O166" s="128"/>
      <c r="P166" s="128"/>
      <c r="Q166" s="128" t="s">
        <v>623</v>
      </c>
      <c r="R166" s="128"/>
      <c r="S166" s="128"/>
      <c r="T166" s="129"/>
      <c r="U166" s="129"/>
      <c r="V166" s="129"/>
    </row>
    <row r="167" spans="2:22" ht="30">
      <c r="B167" s="127" t="s">
        <v>624</v>
      </c>
      <c r="C167" s="129" t="s">
        <v>619</v>
      </c>
      <c r="D167" s="130" t="s">
        <v>152</v>
      </c>
      <c r="E167" s="127" t="s">
        <v>452</v>
      </c>
      <c r="F167" s="127" t="s">
        <v>563</v>
      </c>
      <c r="G167" s="127" t="s">
        <v>152</v>
      </c>
      <c r="H167" s="130" t="s">
        <v>577</v>
      </c>
      <c r="I167" s="131"/>
      <c r="J167" s="128"/>
      <c r="K167" s="128"/>
      <c r="L167" s="128"/>
      <c r="M167" s="128"/>
      <c r="N167" s="128"/>
      <c r="O167" s="128"/>
      <c r="P167" s="128"/>
      <c r="Q167" s="128" t="s">
        <v>623</v>
      </c>
      <c r="R167" s="128"/>
      <c r="S167" s="128"/>
      <c r="T167" s="129"/>
      <c r="U167" s="129"/>
      <c r="V167" s="129"/>
    </row>
    <row r="168" spans="2:22" ht="30">
      <c r="B168" s="127" t="s">
        <v>625</v>
      </c>
      <c r="C168" s="129" t="s">
        <v>619</v>
      </c>
      <c r="D168" s="130" t="s">
        <v>152</v>
      </c>
      <c r="E168" s="127" t="s">
        <v>452</v>
      </c>
      <c r="F168" s="127" t="s">
        <v>561</v>
      </c>
      <c r="G168" s="127" t="s">
        <v>152</v>
      </c>
      <c r="H168" s="130" t="s">
        <v>577</v>
      </c>
      <c r="I168" s="131"/>
      <c r="J168" s="128"/>
      <c r="K168" s="128"/>
      <c r="L168" s="128"/>
      <c r="M168" s="128"/>
      <c r="N168" s="128"/>
      <c r="O168" s="128"/>
      <c r="P168" s="128"/>
      <c r="Q168" s="128" t="s">
        <v>623</v>
      </c>
      <c r="R168" s="128"/>
      <c r="S168" s="128"/>
      <c r="T168" s="129"/>
      <c r="U168" s="129"/>
      <c r="V168" s="129"/>
    </row>
    <row r="169" spans="2:22" ht="30">
      <c r="B169" s="127" t="s">
        <v>626</v>
      </c>
      <c r="C169" s="129" t="s">
        <v>619</v>
      </c>
      <c r="D169" s="130" t="s">
        <v>152</v>
      </c>
      <c r="E169" s="127" t="s">
        <v>452</v>
      </c>
      <c r="F169" s="127" t="s">
        <v>58</v>
      </c>
      <c r="G169" s="127" t="s">
        <v>152</v>
      </c>
      <c r="H169" s="130" t="s">
        <v>577</v>
      </c>
      <c r="I169" s="131"/>
      <c r="J169" s="128"/>
      <c r="K169" s="128"/>
      <c r="L169" s="128"/>
      <c r="M169" s="128"/>
      <c r="N169" s="128"/>
      <c r="O169" s="128"/>
      <c r="P169" s="128"/>
      <c r="Q169" s="128" t="s">
        <v>623</v>
      </c>
      <c r="R169" s="128"/>
      <c r="S169" s="128"/>
      <c r="T169" s="129"/>
      <c r="U169" s="129"/>
      <c r="V169" s="129"/>
    </row>
    <row r="170" spans="2:22" ht="30">
      <c r="B170" s="127" t="s">
        <v>627</v>
      </c>
      <c r="C170" s="129" t="s">
        <v>628</v>
      </c>
      <c r="D170" s="130" t="s">
        <v>152</v>
      </c>
      <c r="E170" s="127" t="s">
        <v>452</v>
      </c>
      <c r="F170" s="127" t="s">
        <v>74</v>
      </c>
      <c r="G170" s="127" t="s">
        <v>152</v>
      </c>
      <c r="H170" s="130" t="s">
        <v>372</v>
      </c>
      <c r="I170" s="131" t="s">
        <v>629</v>
      </c>
      <c r="J170" s="128"/>
      <c r="K170" s="128"/>
      <c r="L170" s="128"/>
      <c r="M170" s="128"/>
      <c r="N170" s="128"/>
      <c r="O170" s="128"/>
      <c r="P170" s="128"/>
      <c r="Q170" s="128" t="s">
        <v>505</v>
      </c>
      <c r="R170" s="128"/>
      <c r="S170" s="128"/>
      <c r="T170" s="129"/>
      <c r="U170" s="129"/>
      <c r="V170" s="129"/>
    </row>
    <row r="171" spans="2:22" ht="30">
      <c r="B171" s="127" t="s">
        <v>630</v>
      </c>
      <c r="C171" s="129" t="s">
        <v>628</v>
      </c>
      <c r="D171" s="130" t="s">
        <v>152</v>
      </c>
      <c r="E171" s="127" t="s">
        <v>452</v>
      </c>
      <c r="F171" s="127" t="s">
        <v>531</v>
      </c>
      <c r="G171" s="127" t="s">
        <v>152</v>
      </c>
      <c r="H171" s="130" t="s">
        <v>372</v>
      </c>
      <c r="I171" s="131" t="s">
        <v>629</v>
      </c>
      <c r="J171" s="128"/>
      <c r="K171" s="128"/>
      <c r="L171" s="128"/>
      <c r="M171" s="128"/>
      <c r="N171" s="128"/>
      <c r="O171" s="128"/>
      <c r="P171" s="128"/>
      <c r="Q171" s="257">
        <v>2390.2800000000002</v>
      </c>
      <c r="R171" s="128"/>
      <c r="S171" s="128"/>
      <c r="T171" s="129"/>
      <c r="U171" s="129"/>
      <c r="V171" s="129"/>
    </row>
    <row r="172" spans="2:22" ht="30">
      <c r="B172" s="127" t="s">
        <v>631</v>
      </c>
      <c r="C172" s="129" t="s">
        <v>628</v>
      </c>
      <c r="D172" s="130" t="s">
        <v>152</v>
      </c>
      <c r="E172" s="127" t="s">
        <v>452</v>
      </c>
      <c r="F172" s="127" t="s">
        <v>549</v>
      </c>
      <c r="G172" s="127" t="s">
        <v>152</v>
      </c>
      <c r="H172" s="130" t="s">
        <v>372</v>
      </c>
      <c r="I172" s="131" t="s">
        <v>629</v>
      </c>
      <c r="J172" s="128"/>
      <c r="K172" s="128"/>
      <c r="L172" s="128"/>
      <c r="M172" s="128"/>
      <c r="N172" s="128"/>
      <c r="O172" s="128"/>
      <c r="P172" s="128"/>
      <c r="Q172" s="128" t="s">
        <v>623</v>
      </c>
      <c r="R172" s="128"/>
      <c r="S172" s="128"/>
      <c r="T172" s="129"/>
      <c r="U172" s="129"/>
      <c r="V172" s="129"/>
    </row>
    <row r="173" spans="2:22" ht="30">
      <c r="B173" s="127" t="s">
        <v>632</v>
      </c>
      <c r="C173" s="129" t="s">
        <v>628</v>
      </c>
      <c r="D173" s="130" t="s">
        <v>152</v>
      </c>
      <c r="E173" s="127" t="s">
        <v>452</v>
      </c>
      <c r="F173" s="127" t="s">
        <v>563</v>
      </c>
      <c r="G173" s="127" t="s">
        <v>152</v>
      </c>
      <c r="H173" s="130" t="s">
        <v>372</v>
      </c>
      <c r="I173" s="131" t="s">
        <v>629</v>
      </c>
      <c r="J173" s="128"/>
      <c r="K173" s="128"/>
      <c r="L173" s="128"/>
      <c r="M173" s="128"/>
      <c r="N173" s="128"/>
      <c r="O173" s="128"/>
      <c r="P173" s="128"/>
      <c r="Q173" s="128" t="s">
        <v>623</v>
      </c>
      <c r="R173" s="128"/>
      <c r="S173" s="128"/>
      <c r="T173" s="129"/>
      <c r="U173" s="129"/>
      <c r="V173" s="129"/>
    </row>
    <row r="174" spans="2:22" ht="30">
      <c r="B174" s="127" t="s">
        <v>633</v>
      </c>
      <c r="C174" s="129" t="s">
        <v>628</v>
      </c>
      <c r="D174" s="130" t="s">
        <v>152</v>
      </c>
      <c r="E174" s="127" t="s">
        <v>452</v>
      </c>
      <c r="F174" s="127" t="s">
        <v>561</v>
      </c>
      <c r="G174" s="127" t="s">
        <v>152</v>
      </c>
      <c r="H174" s="130" t="s">
        <v>372</v>
      </c>
      <c r="I174" s="131" t="s">
        <v>629</v>
      </c>
      <c r="J174" s="128"/>
      <c r="K174" s="128"/>
      <c r="L174" s="128"/>
      <c r="M174" s="128"/>
      <c r="N174" s="128"/>
      <c r="O174" s="128"/>
      <c r="P174" s="128"/>
      <c r="Q174" s="128" t="s">
        <v>623</v>
      </c>
      <c r="R174" s="128"/>
      <c r="S174" s="128"/>
      <c r="T174" s="129"/>
      <c r="U174" s="129"/>
      <c r="V174" s="129"/>
    </row>
    <row r="175" spans="2:22" ht="30">
      <c r="B175" s="127" t="s">
        <v>634</v>
      </c>
      <c r="C175" s="129" t="s">
        <v>628</v>
      </c>
      <c r="D175" s="130" t="s">
        <v>152</v>
      </c>
      <c r="E175" s="127" t="s">
        <v>452</v>
      </c>
      <c r="F175" s="127" t="s">
        <v>58</v>
      </c>
      <c r="G175" s="127" t="s">
        <v>152</v>
      </c>
      <c r="H175" s="130" t="s">
        <v>372</v>
      </c>
      <c r="I175" s="131" t="s">
        <v>629</v>
      </c>
      <c r="J175" s="128"/>
      <c r="K175" s="128"/>
      <c r="L175" s="128"/>
      <c r="M175" s="128"/>
      <c r="N175" s="128"/>
      <c r="O175" s="128"/>
      <c r="P175" s="128"/>
      <c r="Q175" s="128" t="s">
        <v>623</v>
      </c>
      <c r="R175" s="128"/>
      <c r="S175" s="128"/>
      <c r="T175" s="129"/>
      <c r="U175" s="129"/>
      <c r="V175" s="129"/>
    </row>
    <row r="176" spans="2:22" ht="30">
      <c r="B176" s="127" t="s">
        <v>635</v>
      </c>
      <c r="C176" s="129" t="s">
        <v>636</v>
      </c>
      <c r="D176" s="130" t="s">
        <v>152</v>
      </c>
      <c r="E176" s="127" t="s">
        <v>452</v>
      </c>
      <c r="F176" s="127" t="s">
        <v>74</v>
      </c>
      <c r="G176" s="127" t="s">
        <v>579</v>
      </c>
      <c r="H176" s="130" t="s">
        <v>577</v>
      </c>
      <c r="I176" s="131" t="s">
        <v>637</v>
      </c>
      <c r="J176" s="128"/>
      <c r="K176" s="128"/>
      <c r="L176" s="128"/>
      <c r="M176" s="128"/>
      <c r="N176" s="128"/>
      <c r="O176" s="128"/>
      <c r="P176" s="128"/>
      <c r="Q176" s="128" t="s">
        <v>505</v>
      </c>
      <c r="R176" s="128"/>
      <c r="S176" s="128"/>
      <c r="T176" s="129"/>
      <c r="U176" s="129"/>
      <c r="V176" s="129"/>
    </row>
    <row r="177" spans="2:22" ht="30">
      <c r="B177" s="127" t="s">
        <v>638</v>
      </c>
      <c r="C177" s="129" t="s">
        <v>636</v>
      </c>
      <c r="D177" s="130" t="s">
        <v>152</v>
      </c>
      <c r="E177" s="127" t="s">
        <v>452</v>
      </c>
      <c r="F177" s="127" t="s">
        <v>531</v>
      </c>
      <c r="G177" s="127" t="s">
        <v>579</v>
      </c>
      <c r="H177" s="130" t="s">
        <v>577</v>
      </c>
      <c r="I177" s="131"/>
      <c r="J177" s="128"/>
      <c r="K177" s="128"/>
      <c r="L177" s="128"/>
      <c r="M177" s="128"/>
      <c r="N177" s="128"/>
      <c r="O177" s="128"/>
      <c r="P177" s="128"/>
      <c r="Q177" s="128" t="s">
        <v>505</v>
      </c>
      <c r="R177" s="128"/>
      <c r="S177" s="128"/>
      <c r="T177" s="129"/>
      <c r="U177" s="129"/>
      <c r="V177" s="129"/>
    </row>
    <row r="178" spans="2:22" ht="30">
      <c r="B178" s="127" t="s">
        <v>639</v>
      </c>
      <c r="C178" s="129" t="s">
        <v>636</v>
      </c>
      <c r="D178" s="130" t="s">
        <v>152</v>
      </c>
      <c r="E178" s="127" t="s">
        <v>452</v>
      </c>
      <c r="F178" s="127" t="s">
        <v>549</v>
      </c>
      <c r="G178" s="127" t="s">
        <v>579</v>
      </c>
      <c r="H178" s="130" t="s">
        <v>577</v>
      </c>
      <c r="I178" s="131"/>
      <c r="J178" s="128"/>
      <c r="K178" s="128"/>
      <c r="L178" s="128"/>
      <c r="M178" s="128"/>
      <c r="N178" s="128"/>
      <c r="O178" s="128"/>
      <c r="P178" s="128"/>
      <c r="Q178" s="128" t="s">
        <v>505</v>
      </c>
      <c r="R178" s="128"/>
      <c r="S178" s="128"/>
      <c r="T178" s="129"/>
      <c r="U178" s="129"/>
      <c r="V178" s="129"/>
    </row>
    <row r="179" spans="2:22" ht="30">
      <c r="B179" s="127" t="s">
        <v>640</v>
      </c>
      <c r="C179" s="129" t="s">
        <v>636</v>
      </c>
      <c r="D179" s="130" t="s">
        <v>152</v>
      </c>
      <c r="E179" s="127" t="s">
        <v>452</v>
      </c>
      <c r="F179" s="127" t="s">
        <v>563</v>
      </c>
      <c r="G179" s="127" t="s">
        <v>579</v>
      </c>
      <c r="H179" s="130" t="s">
        <v>577</v>
      </c>
      <c r="I179" s="131"/>
      <c r="J179" s="128"/>
      <c r="K179" s="128"/>
      <c r="L179" s="128"/>
      <c r="M179" s="128"/>
      <c r="N179" s="128"/>
      <c r="O179" s="128"/>
      <c r="P179" s="128"/>
      <c r="Q179" s="128" t="s">
        <v>505</v>
      </c>
      <c r="R179" s="128"/>
      <c r="S179" s="128"/>
      <c r="T179" s="129"/>
      <c r="U179" s="129"/>
      <c r="V179" s="129"/>
    </row>
    <row r="180" spans="2:22" ht="30">
      <c r="B180" s="127" t="s">
        <v>641</v>
      </c>
      <c r="C180" s="129" t="s">
        <v>636</v>
      </c>
      <c r="D180" s="130" t="s">
        <v>152</v>
      </c>
      <c r="E180" s="127" t="s">
        <v>452</v>
      </c>
      <c r="F180" s="127" t="s">
        <v>561</v>
      </c>
      <c r="G180" s="127" t="s">
        <v>579</v>
      </c>
      <c r="H180" s="130" t="s">
        <v>577</v>
      </c>
      <c r="I180" s="131"/>
      <c r="J180" s="128"/>
      <c r="K180" s="128"/>
      <c r="L180" s="128"/>
      <c r="M180" s="128"/>
      <c r="N180" s="128"/>
      <c r="O180" s="128"/>
      <c r="P180" s="128"/>
      <c r="Q180" s="128" t="s">
        <v>505</v>
      </c>
      <c r="R180" s="128"/>
      <c r="S180" s="128"/>
      <c r="T180" s="129"/>
      <c r="U180" s="129"/>
      <c r="V180" s="129"/>
    </row>
    <row r="181" spans="2:22" ht="30">
      <c r="B181" s="127" t="s">
        <v>642</v>
      </c>
      <c r="C181" s="129" t="s">
        <v>636</v>
      </c>
      <c r="D181" s="130" t="s">
        <v>152</v>
      </c>
      <c r="E181" s="127" t="s">
        <v>452</v>
      </c>
      <c r="F181" s="127" t="s">
        <v>58</v>
      </c>
      <c r="G181" s="127" t="s">
        <v>579</v>
      </c>
      <c r="H181" s="130" t="s">
        <v>577</v>
      </c>
      <c r="I181" s="131"/>
      <c r="J181" s="128"/>
      <c r="K181" s="128"/>
      <c r="L181" s="128"/>
      <c r="M181" s="128"/>
      <c r="N181" s="128"/>
      <c r="O181" s="128"/>
      <c r="P181" s="128"/>
      <c r="Q181" s="128" t="s">
        <v>505</v>
      </c>
      <c r="R181" s="128"/>
      <c r="S181" s="128"/>
      <c r="T181" s="129"/>
      <c r="U181" s="129"/>
      <c r="V181" s="129"/>
    </row>
    <row r="182" spans="2:22" ht="30">
      <c r="B182" s="127" t="s">
        <v>643</v>
      </c>
      <c r="C182" s="129" t="s">
        <v>644</v>
      </c>
      <c r="D182" s="130" t="s">
        <v>152</v>
      </c>
      <c r="E182" s="127" t="s">
        <v>452</v>
      </c>
      <c r="F182" s="127" t="s">
        <v>74</v>
      </c>
      <c r="G182" s="127" t="s">
        <v>45</v>
      </c>
      <c r="H182" s="130" t="s">
        <v>577</v>
      </c>
      <c r="I182" s="131" t="s">
        <v>637</v>
      </c>
      <c r="J182" s="128"/>
      <c r="K182" s="128"/>
      <c r="L182" s="128"/>
      <c r="M182" s="128"/>
      <c r="N182" s="128"/>
      <c r="O182" s="128"/>
      <c r="P182" s="128"/>
      <c r="Q182" s="253">
        <v>2336</v>
      </c>
      <c r="R182" s="128"/>
      <c r="S182" s="128"/>
      <c r="T182" s="129"/>
      <c r="U182" s="129"/>
      <c r="V182" s="129"/>
    </row>
    <row r="183" spans="2:22" ht="30">
      <c r="B183" s="127" t="s">
        <v>645</v>
      </c>
      <c r="C183" s="129" t="s">
        <v>644</v>
      </c>
      <c r="D183" s="130" t="s">
        <v>152</v>
      </c>
      <c r="E183" s="127" t="s">
        <v>452</v>
      </c>
      <c r="F183" s="127" t="s">
        <v>531</v>
      </c>
      <c r="G183" s="127" t="s">
        <v>45</v>
      </c>
      <c r="H183" s="130" t="s">
        <v>577</v>
      </c>
      <c r="I183" s="131"/>
      <c r="J183" s="128"/>
      <c r="K183" s="128"/>
      <c r="L183" s="128"/>
      <c r="M183" s="128"/>
      <c r="N183" s="128"/>
      <c r="O183" s="128"/>
      <c r="P183" s="128"/>
      <c r="Q183" s="128">
        <v>31</v>
      </c>
      <c r="R183" s="128"/>
      <c r="S183" s="128"/>
      <c r="T183" s="129"/>
      <c r="U183" s="129"/>
      <c r="V183" s="129"/>
    </row>
    <row r="184" spans="2:22" ht="30">
      <c r="B184" s="127" t="s">
        <v>646</v>
      </c>
      <c r="C184" s="129" t="s">
        <v>644</v>
      </c>
      <c r="D184" s="130" t="s">
        <v>152</v>
      </c>
      <c r="E184" s="127" t="s">
        <v>452</v>
      </c>
      <c r="F184" s="127" t="s">
        <v>549</v>
      </c>
      <c r="G184" s="127" t="s">
        <v>45</v>
      </c>
      <c r="H184" s="130" t="s">
        <v>577</v>
      </c>
      <c r="I184" s="131"/>
      <c r="J184" s="128"/>
      <c r="K184" s="128"/>
      <c r="L184" s="128"/>
      <c r="M184" s="128"/>
      <c r="N184" s="128"/>
      <c r="O184" s="128"/>
      <c r="P184" s="128"/>
      <c r="Q184" s="128">
        <v>1</v>
      </c>
      <c r="R184" s="128"/>
      <c r="S184" s="128"/>
      <c r="T184" s="129"/>
      <c r="U184" s="129"/>
      <c r="V184" s="129"/>
    </row>
    <row r="185" spans="2:22" ht="30">
      <c r="B185" s="127" t="s">
        <v>647</v>
      </c>
      <c r="C185" s="129" t="s">
        <v>644</v>
      </c>
      <c r="D185" s="130" t="s">
        <v>152</v>
      </c>
      <c r="E185" s="127" t="s">
        <v>452</v>
      </c>
      <c r="F185" s="127" t="s">
        <v>563</v>
      </c>
      <c r="G185" s="127" t="s">
        <v>45</v>
      </c>
      <c r="H185" s="130" t="s">
        <v>577</v>
      </c>
      <c r="I185" s="131"/>
      <c r="J185" s="128"/>
      <c r="K185" s="128"/>
      <c r="L185" s="128"/>
      <c r="M185" s="128"/>
      <c r="N185" s="128"/>
      <c r="O185" s="128"/>
      <c r="P185" s="128"/>
      <c r="Q185" s="128" t="s">
        <v>505</v>
      </c>
      <c r="R185" s="128"/>
      <c r="S185" s="128"/>
      <c r="T185" s="129"/>
      <c r="U185" s="129"/>
      <c r="V185" s="129"/>
    </row>
    <row r="186" spans="2:22" ht="30">
      <c r="B186" s="127" t="s">
        <v>648</v>
      </c>
      <c r="C186" s="129" t="s">
        <v>644</v>
      </c>
      <c r="D186" s="130" t="s">
        <v>152</v>
      </c>
      <c r="E186" s="127" t="s">
        <v>452</v>
      </c>
      <c r="F186" s="127" t="s">
        <v>561</v>
      </c>
      <c r="G186" s="127" t="s">
        <v>45</v>
      </c>
      <c r="H186" s="130" t="s">
        <v>577</v>
      </c>
      <c r="I186" s="131"/>
      <c r="J186" s="128"/>
      <c r="K186" s="128"/>
      <c r="L186" s="128"/>
      <c r="M186" s="128"/>
      <c r="N186" s="128"/>
      <c r="O186" s="128"/>
      <c r="P186" s="128"/>
      <c r="Q186" s="128">
        <v>6</v>
      </c>
      <c r="R186" s="128"/>
      <c r="S186" s="128"/>
      <c r="T186" s="129"/>
      <c r="U186" s="129"/>
      <c r="V186" s="129"/>
    </row>
    <row r="187" spans="2:22" ht="30">
      <c r="B187" s="127" t="s">
        <v>649</v>
      </c>
      <c r="C187" s="129" t="s">
        <v>644</v>
      </c>
      <c r="D187" s="130" t="s">
        <v>152</v>
      </c>
      <c r="E187" s="127" t="s">
        <v>452</v>
      </c>
      <c r="F187" s="127" t="s">
        <v>58</v>
      </c>
      <c r="G187" s="127" t="s">
        <v>45</v>
      </c>
      <c r="H187" s="130" t="s">
        <v>577</v>
      </c>
      <c r="I187" s="131"/>
      <c r="J187" s="128"/>
      <c r="K187" s="128"/>
      <c r="L187" s="128"/>
      <c r="M187" s="128"/>
      <c r="N187" s="128"/>
      <c r="O187" s="128"/>
      <c r="P187" s="128"/>
      <c r="Q187" s="128" t="s">
        <v>505</v>
      </c>
      <c r="R187" s="128"/>
      <c r="S187" s="128"/>
      <c r="T187" s="129"/>
      <c r="U187" s="129"/>
      <c r="V187" s="129"/>
    </row>
    <row r="188" spans="2:22" ht="60">
      <c r="B188" s="127" t="s">
        <v>650</v>
      </c>
      <c r="C188" s="129" t="s">
        <v>651</v>
      </c>
      <c r="D188" s="130" t="s">
        <v>152</v>
      </c>
      <c r="E188" s="127" t="s">
        <v>452</v>
      </c>
      <c r="F188" s="127" t="s">
        <v>74</v>
      </c>
      <c r="G188" s="127" t="s">
        <v>152</v>
      </c>
      <c r="H188" s="130" t="s">
        <v>652</v>
      </c>
      <c r="I188" s="131" t="s">
        <v>653</v>
      </c>
      <c r="J188" s="128"/>
      <c r="K188" s="128"/>
      <c r="L188" s="128"/>
      <c r="M188" s="128"/>
      <c r="N188" s="128"/>
      <c r="O188" s="128"/>
      <c r="P188" s="128"/>
      <c r="Q188" s="128" t="s">
        <v>623</v>
      </c>
      <c r="R188" s="128"/>
      <c r="S188" s="128"/>
      <c r="T188" s="129"/>
      <c r="U188" s="129"/>
      <c r="V188" s="129"/>
    </row>
    <row r="189" spans="2:22" ht="60">
      <c r="B189" s="127" t="s">
        <v>654</v>
      </c>
      <c r="C189" s="129" t="s">
        <v>655</v>
      </c>
      <c r="D189" s="130" t="s">
        <v>152</v>
      </c>
      <c r="E189" s="127" t="s">
        <v>452</v>
      </c>
      <c r="F189" s="127" t="s">
        <v>74</v>
      </c>
      <c r="G189" s="127" t="s">
        <v>152</v>
      </c>
      <c r="H189" s="130" t="s">
        <v>652</v>
      </c>
      <c r="I189" s="131" t="s">
        <v>653</v>
      </c>
      <c r="J189" s="128"/>
      <c r="K189" s="128"/>
      <c r="L189" s="128"/>
      <c r="M189" s="128"/>
      <c r="N189" s="128"/>
      <c r="O189" s="128"/>
      <c r="P189" s="128"/>
      <c r="Q189" s="128" t="s">
        <v>623</v>
      </c>
      <c r="R189" s="128"/>
      <c r="S189" s="128"/>
      <c r="T189" s="129"/>
      <c r="U189" s="129"/>
      <c r="V189" s="129"/>
    </row>
    <row r="190" spans="2:22" ht="60">
      <c r="B190" s="127" t="s">
        <v>656</v>
      </c>
      <c r="C190" s="129" t="s">
        <v>657</v>
      </c>
      <c r="D190" s="130" t="s">
        <v>152</v>
      </c>
      <c r="E190" s="127" t="s">
        <v>452</v>
      </c>
      <c r="F190" s="127" t="s">
        <v>74</v>
      </c>
      <c r="G190" s="127" t="s">
        <v>152</v>
      </c>
      <c r="H190" s="130" t="s">
        <v>652</v>
      </c>
      <c r="I190" s="131" t="s">
        <v>653</v>
      </c>
      <c r="J190" s="128"/>
      <c r="K190" s="128"/>
      <c r="L190" s="128"/>
      <c r="M190" s="128"/>
      <c r="N190" s="128"/>
      <c r="O190" s="128"/>
      <c r="P190" s="128"/>
      <c r="Q190" s="128" t="s">
        <v>623</v>
      </c>
      <c r="R190" s="128"/>
      <c r="S190" s="128"/>
      <c r="T190" s="129"/>
      <c r="U190" s="129"/>
      <c r="V190" s="129"/>
    </row>
    <row r="191" spans="2:22" ht="60">
      <c r="B191" s="127" t="s">
        <v>658</v>
      </c>
      <c r="C191" s="129" t="s">
        <v>659</v>
      </c>
      <c r="D191" s="130" t="s">
        <v>152</v>
      </c>
      <c r="E191" s="127" t="s">
        <v>452</v>
      </c>
      <c r="F191" s="127" t="s">
        <v>74</v>
      </c>
      <c r="G191" s="127" t="s">
        <v>152</v>
      </c>
      <c r="H191" s="130" t="s">
        <v>652</v>
      </c>
      <c r="I191" s="131" t="s">
        <v>653</v>
      </c>
      <c r="J191" s="128"/>
      <c r="K191" s="128"/>
      <c r="L191" s="128"/>
      <c r="M191" s="128"/>
      <c r="N191" s="128"/>
      <c r="O191" s="128"/>
      <c r="P191" s="128"/>
      <c r="Q191" s="128" t="s">
        <v>623</v>
      </c>
      <c r="R191" s="128"/>
      <c r="S191" s="128"/>
      <c r="T191" s="129"/>
      <c r="U191" s="129"/>
      <c r="V191" s="129"/>
    </row>
    <row r="192" spans="2:22" ht="60">
      <c r="B192" s="127" t="s">
        <v>660</v>
      </c>
      <c r="C192" s="129" t="s">
        <v>651</v>
      </c>
      <c r="D192" s="130" t="s">
        <v>152</v>
      </c>
      <c r="E192" s="127" t="s">
        <v>452</v>
      </c>
      <c r="F192" s="127" t="s">
        <v>531</v>
      </c>
      <c r="G192" s="127" t="s">
        <v>152</v>
      </c>
      <c r="H192" s="130" t="s">
        <v>652</v>
      </c>
      <c r="I192" s="131" t="s">
        <v>653</v>
      </c>
      <c r="J192" s="128"/>
      <c r="K192" s="128"/>
      <c r="L192" s="128"/>
      <c r="M192" s="128"/>
      <c r="N192" s="128"/>
      <c r="O192" s="128"/>
      <c r="P192" s="128"/>
      <c r="Q192" s="128">
        <v>2.5</v>
      </c>
      <c r="R192" s="128"/>
      <c r="S192" s="128"/>
      <c r="T192" s="129"/>
      <c r="U192" s="129"/>
      <c r="V192" s="129"/>
    </row>
    <row r="193" spans="2:22" ht="60">
      <c r="B193" s="127" t="s">
        <v>661</v>
      </c>
      <c r="C193" s="129" t="s">
        <v>655</v>
      </c>
      <c r="D193" s="130" t="s">
        <v>152</v>
      </c>
      <c r="E193" s="127" t="s">
        <v>452</v>
      </c>
      <c r="F193" s="127" t="s">
        <v>531</v>
      </c>
      <c r="G193" s="127" t="s">
        <v>152</v>
      </c>
      <c r="H193" s="130" t="s">
        <v>652</v>
      </c>
      <c r="I193" s="131" t="s">
        <v>653</v>
      </c>
      <c r="J193" s="128"/>
      <c r="K193" s="128"/>
      <c r="L193" s="128"/>
      <c r="M193" s="128"/>
      <c r="N193" s="128"/>
      <c r="O193" s="128"/>
      <c r="P193" s="128"/>
      <c r="Q193" s="128">
        <v>2.19</v>
      </c>
      <c r="R193" s="128"/>
      <c r="S193" s="128"/>
      <c r="T193" s="129"/>
      <c r="U193" s="129"/>
      <c r="V193" s="129"/>
    </row>
    <row r="194" spans="2:22" ht="60">
      <c r="B194" s="127" t="s">
        <v>662</v>
      </c>
      <c r="C194" s="129" t="s">
        <v>657</v>
      </c>
      <c r="D194" s="130" t="s">
        <v>152</v>
      </c>
      <c r="E194" s="127" t="s">
        <v>452</v>
      </c>
      <c r="F194" s="127" t="s">
        <v>531</v>
      </c>
      <c r="G194" s="127" t="s">
        <v>152</v>
      </c>
      <c r="H194" s="130" t="s">
        <v>652</v>
      </c>
      <c r="I194" s="131" t="s">
        <v>653</v>
      </c>
      <c r="J194" s="128"/>
      <c r="K194" s="128"/>
      <c r="L194" s="128"/>
      <c r="M194" s="128"/>
      <c r="N194" s="128"/>
      <c r="O194" s="128"/>
      <c r="P194" s="128"/>
      <c r="Q194" s="128">
        <v>12.49</v>
      </c>
      <c r="R194" s="128"/>
      <c r="S194" s="128"/>
      <c r="T194" s="129"/>
      <c r="U194" s="129"/>
      <c r="V194" s="129"/>
    </row>
    <row r="195" spans="2:22" ht="60">
      <c r="B195" s="127" t="s">
        <v>663</v>
      </c>
      <c r="C195" s="129" t="s">
        <v>659</v>
      </c>
      <c r="D195" s="130" t="s">
        <v>152</v>
      </c>
      <c r="E195" s="127" t="s">
        <v>452</v>
      </c>
      <c r="F195" s="127" t="s">
        <v>531</v>
      </c>
      <c r="G195" s="127" t="s">
        <v>152</v>
      </c>
      <c r="H195" s="130" t="s">
        <v>652</v>
      </c>
      <c r="I195" s="131" t="s">
        <v>653</v>
      </c>
      <c r="J195" s="128"/>
      <c r="K195" s="128"/>
      <c r="L195" s="128"/>
      <c r="M195" s="128"/>
      <c r="N195" s="128"/>
      <c r="O195" s="128"/>
      <c r="P195" s="128"/>
      <c r="Q195" s="128">
        <v>10.93</v>
      </c>
      <c r="R195" s="128"/>
      <c r="S195" s="128"/>
      <c r="T195" s="129"/>
      <c r="U195" s="129"/>
      <c r="V195" s="129"/>
    </row>
    <row r="196" spans="2:22" ht="60">
      <c r="B196" s="127" t="s">
        <v>664</v>
      </c>
      <c r="C196" s="129" t="s">
        <v>651</v>
      </c>
      <c r="D196" s="130" t="s">
        <v>152</v>
      </c>
      <c r="E196" s="127" t="s">
        <v>452</v>
      </c>
      <c r="F196" s="127" t="s">
        <v>549</v>
      </c>
      <c r="G196" s="127" t="s">
        <v>152</v>
      </c>
      <c r="H196" s="130" t="s">
        <v>652</v>
      </c>
      <c r="I196" s="131" t="s">
        <v>653</v>
      </c>
      <c r="J196" s="128"/>
      <c r="K196" s="128"/>
      <c r="L196" s="128"/>
      <c r="M196" s="128"/>
      <c r="N196" s="128"/>
      <c r="O196" s="128"/>
      <c r="P196" s="128"/>
      <c r="Q196" s="128" t="s">
        <v>623</v>
      </c>
      <c r="R196" s="128"/>
      <c r="S196" s="128"/>
      <c r="T196" s="129"/>
      <c r="U196" s="129"/>
      <c r="V196" s="129"/>
    </row>
    <row r="197" spans="2:22" ht="60">
      <c r="B197" s="127" t="s">
        <v>665</v>
      </c>
      <c r="C197" s="129" t="s">
        <v>655</v>
      </c>
      <c r="D197" s="130" t="s">
        <v>152</v>
      </c>
      <c r="E197" s="127" t="s">
        <v>452</v>
      </c>
      <c r="F197" s="127" t="s">
        <v>549</v>
      </c>
      <c r="G197" s="127" t="s">
        <v>152</v>
      </c>
      <c r="H197" s="130" t="s">
        <v>652</v>
      </c>
      <c r="I197" s="131" t="s">
        <v>653</v>
      </c>
      <c r="J197" s="128"/>
      <c r="K197" s="128"/>
      <c r="L197" s="128"/>
      <c r="M197" s="128"/>
      <c r="N197" s="128"/>
      <c r="O197" s="128"/>
      <c r="P197" s="128"/>
      <c r="Q197" s="128" t="s">
        <v>623</v>
      </c>
      <c r="R197" s="128"/>
      <c r="S197" s="128"/>
      <c r="T197" s="129"/>
      <c r="U197" s="129"/>
      <c r="V197" s="129"/>
    </row>
    <row r="198" spans="2:22" ht="60">
      <c r="B198" s="127" t="s">
        <v>666</v>
      </c>
      <c r="C198" s="129" t="s">
        <v>657</v>
      </c>
      <c r="D198" s="130" t="s">
        <v>152</v>
      </c>
      <c r="E198" s="127" t="s">
        <v>452</v>
      </c>
      <c r="F198" s="127" t="s">
        <v>549</v>
      </c>
      <c r="G198" s="127" t="s">
        <v>152</v>
      </c>
      <c r="H198" s="130" t="s">
        <v>652</v>
      </c>
      <c r="I198" s="131" t="s">
        <v>653</v>
      </c>
      <c r="J198" s="128"/>
      <c r="K198" s="128"/>
      <c r="L198" s="128"/>
      <c r="M198" s="128"/>
      <c r="N198" s="128"/>
      <c r="O198" s="128"/>
      <c r="P198" s="128"/>
      <c r="Q198" s="128" t="s">
        <v>623</v>
      </c>
      <c r="R198" s="128"/>
      <c r="S198" s="128"/>
      <c r="T198" s="129"/>
      <c r="U198" s="129"/>
      <c r="V198" s="129"/>
    </row>
    <row r="199" spans="2:22" ht="60">
      <c r="B199" s="127" t="s">
        <v>667</v>
      </c>
      <c r="C199" s="129" t="s">
        <v>659</v>
      </c>
      <c r="D199" s="130" t="s">
        <v>152</v>
      </c>
      <c r="E199" s="127" t="s">
        <v>452</v>
      </c>
      <c r="F199" s="127" t="s">
        <v>549</v>
      </c>
      <c r="G199" s="127" t="s">
        <v>152</v>
      </c>
      <c r="H199" s="130" t="s">
        <v>652</v>
      </c>
      <c r="I199" s="131" t="s">
        <v>653</v>
      </c>
      <c r="J199" s="128"/>
      <c r="K199" s="128"/>
      <c r="L199" s="128"/>
      <c r="M199" s="128"/>
      <c r="N199" s="128"/>
      <c r="O199" s="128"/>
      <c r="P199" s="128"/>
      <c r="Q199" s="128" t="s">
        <v>623</v>
      </c>
      <c r="R199" s="128"/>
      <c r="S199" s="128"/>
      <c r="T199" s="129"/>
      <c r="U199" s="129"/>
      <c r="V199" s="129"/>
    </row>
    <row r="200" spans="2:22" ht="60">
      <c r="B200" s="127" t="s">
        <v>668</v>
      </c>
      <c r="C200" s="129" t="s">
        <v>651</v>
      </c>
      <c r="D200" s="130" t="s">
        <v>152</v>
      </c>
      <c r="E200" s="127" t="s">
        <v>452</v>
      </c>
      <c r="F200" s="127" t="s">
        <v>563</v>
      </c>
      <c r="G200" s="127" t="s">
        <v>152</v>
      </c>
      <c r="H200" s="130" t="s">
        <v>652</v>
      </c>
      <c r="I200" s="131" t="s">
        <v>653</v>
      </c>
      <c r="J200" s="128"/>
      <c r="K200" s="128"/>
      <c r="L200" s="128"/>
      <c r="M200" s="128"/>
      <c r="N200" s="128"/>
      <c r="O200" s="128"/>
      <c r="P200" s="128"/>
      <c r="Q200" s="128" t="s">
        <v>623</v>
      </c>
      <c r="R200" s="128"/>
      <c r="S200" s="128"/>
      <c r="T200" s="129"/>
      <c r="U200" s="129"/>
      <c r="V200" s="129"/>
    </row>
    <row r="201" spans="2:22" ht="60">
      <c r="B201" s="127" t="s">
        <v>669</v>
      </c>
      <c r="C201" s="129" t="s">
        <v>655</v>
      </c>
      <c r="D201" s="130" t="s">
        <v>152</v>
      </c>
      <c r="E201" s="127" t="s">
        <v>452</v>
      </c>
      <c r="F201" s="127" t="s">
        <v>563</v>
      </c>
      <c r="G201" s="127" t="s">
        <v>152</v>
      </c>
      <c r="H201" s="130" t="s">
        <v>652</v>
      </c>
      <c r="I201" s="131" t="s">
        <v>653</v>
      </c>
      <c r="J201" s="128"/>
      <c r="K201" s="128"/>
      <c r="L201" s="128"/>
      <c r="M201" s="128"/>
      <c r="N201" s="128"/>
      <c r="O201" s="128"/>
      <c r="P201" s="128"/>
      <c r="Q201" s="128" t="s">
        <v>623</v>
      </c>
      <c r="R201" s="128"/>
      <c r="S201" s="128"/>
      <c r="T201" s="129"/>
      <c r="U201" s="129"/>
      <c r="V201" s="129"/>
    </row>
    <row r="202" spans="2:22" ht="60">
      <c r="B202" s="127" t="s">
        <v>670</v>
      </c>
      <c r="C202" s="129" t="s">
        <v>657</v>
      </c>
      <c r="D202" s="130" t="s">
        <v>152</v>
      </c>
      <c r="E202" s="127" t="s">
        <v>452</v>
      </c>
      <c r="F202" s="127" t="s">
        <v>563</v>
      </c>
      <c r="G202" s="127" t="s">
        <v>152</v>
      </c>
      <c r="H202" s="130" t="s">
        <v>652</v>
      </c>
      <c r="I202" s="131" t="s">
        <v>653</v>
      </c>
      <c r="J202" s="128"/>
      <c r="K202" s="128"/>
      <c r="L202" s="128"/>
      <c r="M202" s="128"/>
      <c r="N202" s="128"/>
      <c r="O202" s="128"/>
      <c r="P202" s="128"/>
      <c r="Q202" s="128" t="s">
        <v>623</v>
      </c>
      <c r="R202" s="128"/>
      <c r="S202" s="128"/>
      <c r="T202" s="129"/>
      <c r="U202" s="129"/>
      <c r="V202" s="129"/>
    </row>
    <row r="203" spans="2:22" ht="60">
      <c r="B203" s="127" t="s">
        <v>671</v>
      </c>
      <c r="C203" s="129" t="s">
        <v>659</v>
      </c>
      <c r="D203" s="130" t="s">
        <v>152</v>
      </c>
      <c r="E203" s="127" t="s">
        <v>452</v>
      </c>
      <c r="F203" s="127" t="s">
        <v>563</v>
      </c>
      <c r="G203" s="127" t="s">
        <v>152</v>
      </c>
      <c r="H203" s="130" t="s">
        <v>652</v>
      </c>
      <c r="I203" s="131" t="s">
        <v>653</v>
      </c>
      <c r="J203" s="128"/>
      <c r="K203" s="128"/>
      <c r="L203" s="128"/>
      <c r="M203" s="128"/>
      <c r="N203" s="128"/>
      <c r="O203" s="128"/>
      <c r="P203" s="128"/>
      <c r="Q203" s="128" t="s">
        <v>623</v>
      </c>
      <c r="R203" s="128"/>
      <c r="S203" s="128"/>
      <c r="T203" s="129"/>
      <c r="U203" s="129"/>
      <c r="V203" s="129"/>
    </row>
    <row r="204" spans="2:22" ht="60">
      <c r="B204" s="127" t="s">
        <v>672</v>
      </c>
      <c r="C204" s="129" t="s">
        <v>651</v>
      </c>
      <c r="D204" s="130" t="s">
        <v>152</v>
      </c>
      <c r="E204" s="127" t="s">
        <v>452</v>
      </c>
      <c r="F204" s="127" t="s">
        <v>561</v>
      </c>
      <c r="G204" s="127" t="s">
        <v>152</v>
      </c>
      <c r="H204" s="130" t="s">
        <v>652</v>
      </c>
      <c r="I204" s="131" t="s">
        <v>653</v>
      </c>
      <c r="J204" s="128"/>
      <c r="K204" s="128"/>
      <c r="L204" s="128"/>
      <c r="M204" s="128"/>
      <c r="N204" s="128"/>
      <c r="O204" s="128"/>
      <c r="P204" s="128"/>
      <c r="Q204" s="128" t="s">
        <v>623</v>
      </c>
      <c r="R204" s="128"/>
      <c r="S204" s="128"/>
      <c r="T204" s="129"/>
      <c r="U204" s="129"/>
      <c r="V204" s="129"/>
    </row>
    <row r="205" spans="2:22" ht="60">
      <c r="B205" s="127" t="s">
        <v>673</v>
      </c>
      <c r="C205" s="129" t="s">
        <v>655</v>
      </c>
      <c r="D205" s="130" t="s">
        <v>152</v>
      </c>
      <c r="E205" s="127" t="s">
        <v>452</v>
      </c>
      <c r="F205" s="127" t="s">
        <v>561</v>
      </c>
      <c r="G205" s="127" t="s">
        <v>152</v>
      </c>
      <c r="H205" s="130" t="s">
        <v>652</v>
      </c>
      <c r="I205" s="131" t="s">
        <v>653</v>
      </c>
      <c r="J205" s="128"/>
      <c r="K205" s="128"/>
      <c r="L205" s="128"/>
      <c r="M205" s="128"/>
      <c r="N205" s="128"/>
      <c r="O205" s="128"/>
      <c r="P205" s="128"/>
      <c r="Q205" s="128" t="s">
        <v>623</v>
      </c>
      <c r="R205" s="128"/>
      <c r="S205" s="128"/>
      <c r="T205" s="129"/>
      <c r="U205" s="129"/>
      <c r="V205" s="129"/>
    </row>
    <row r="206" spans="2:22" ht="60">
      <c r="B206" s="127" t="s">
        <v>674</v>
      </c>
      <c r="C206" s="129" t="s">
        <v>657</v>
      </c>
      <c r="D206" s="130" t="s">
        <v>152</v>
      </c>
      <c r="E206" s="127" t="s">
        <v>452</v>
      </c>
      <c r="F206" s="127" t="s">
        <v>561</v>
      </c>
      <c r="G206" s="127" t="s">
        <v>152</v>
      </c>
      <c r="H206" s="130" t="s">
        <v>652</v>
      </c>
      <c r="I206" s="131" t="s">
        <v>653</v>
      </c>
      <c r="J206" s="128"/>
      <c r="K206" s="128"/>
      <c r="L206" s="128"/>
      <c r="M206" s="128"/>
      <c r="N206" s="128"/>
      <c r="O206" s="128"/>
      <c r="P206" s="128"/>
      <c r="Q206" s="128" t="s">
        <v>623</v>
      </c>
      <c r="R206" s="128"/>
      <c r="S206" s="128"/>
      <c r="T206" s="129"/>
      <c r="U206" s="129"/>
      <c r="V206" s="129"/>
    </row>
    <row r="207" spans="2:22" ht="60">
      <c r="B207" s="127" t="s">
        <v>675</v>
      </c>
      <c r="C207" s="129" t="s">
        <v>659</v>
      </c>
      <c r="D207" s="130" t="s">
        <v>152</v>
      </c>
      <c r="E207" s="127" t="s">
        <v>452</v>
      </c>
      <c r="F207" s="127" t="s">
        <v>561</v>
      </c>
      <c r="G207" s="127" t="s">
        <v>152</v>
      </c>
      <c r="H207" s="130" t="s">
        <v>652</v>
      </c>
      <c r="I207" s="131" t="s">
        <v>653</v>
      </c>
      <c r="J207" s="128"/>
      <c r="K207" s="128"/>
      <c r="L207" s="128"/>
      <c r="M207" s="128"/>
      <c r="N207" s="128"/>
      <c r="O207" s="128"/>
      <c r="P207" s="128"/>
      <c r="Q207" s="128" t="s">
        <v>623</v>
      </c>
      <c r="R207" s="128"/>
      <c r="S207" s="128"/>
      <c r="T207" s="129"/>
      <c r="U207" s="129"/>
      <c r="V207" s="129"/>
    </row>
    <row r="208" spans="2:22" ht="60">
      <c r="B208" s="127" t="s">
        <v>676</v>
      </c>
      <c r="C208" s="129" t="s">
        <v>651</v>
      </c>
      <c r="D208" s="130" t="s">
        <v>152</v>
      </c>
      <c r="E208" s="127" t="s">
        <v>452</v>
      </c>
      <c r="F208" s="127" t="s">
        <v>58</v>
      </c>
      <c r="G208" s="127" t="s">
        <v>152</v>
      </c>
      <c r="H208" s="130" t="s">
        <v>652</v>
      </c>
      <c r="I208" s="131" t="s">
        <v>653</v>
      </c>
      <c r="J208" s="128"/>
      <c r="K208" s="128"/>
      <c r="L208" s="128"/>
      <c r="M208" s="128"/>
      <c r="N208" s="128"/>
      <c r="O208" s="128"/>
      <c r="P208" s="128"/>
      <c r="Q208" s="128" t="s">
        <v>623</v>
      </c>
      <c r="R208" s="128"/>
      <c r="S208" s="128"/>
      <c r="T208" s="129"/>
      <c r="U208" s="129"/>
      <c r="V208" s="129"/>
    </row>
    <row r="209" spans="2:22" ht="60">
      <c r="B209" s="127" t="s">
        <v>677</v>
      </c>
      <c r="C209" s="129" t="s">
        <v>655</v>
      </c>
      <c r="D209" s="130" t="s">
        <v>152</v>
      </c>
      <c r="E209" s="127" t="s">
        <v>452</v>
      </c>
      <c r="F209" s="127" t="s">
        <v>58</v>
      </c>
      <c r="G209" s="127" t="s">
        <v>152</v>
      </c>
      <c r="H209" s="130" t="s">
        <v>652</v>
      </c>
      <c r="I209" s="131" t="s">
        <v>653</v>
      </c>
      <c r="J209" s="128"/>
      <c r="K209" s="128"/>
      <c r="L209" s="128"/>
      <c r="M209" s="128"/>
      <c r="N209" s="128"/>
      <c r="O209" s="128"/>
      <c r="P209" s="128"/>
      <c r="Q209" s="128" t="s">
        <v>623</v>
      </c>
      <c r="R209" s="128"/>
      <c r="S209" s="128"/>
      <c r="T209" s="129"/>
      <c r="U209" s="129"/>
      <c r="V209" s="129"/>
    </row>
    <row r="210" spans="2:22" ht="60">
      <c r="B210" s="127" t="s">
        <v>678</v>
      </c>
      <c r="C210" s="129" t="s">
        <v>657</v>
      </c>
      <c r="D210" s="130" t="s">
        <v>152</v>
      </c>
      <c r="E210" s="127" t="s">
        <v>452</v>
      </c>
      <c r="F210" s="127" t="s">
        <v>58</v>
      </c>
      <c r="G210" s="127" t="s">
        <v>152</v>
      </c>
      <c r="H210" s="130" t="s">
        <v>652</v>
      </c>
      <c r="I210" s="131" t="s">
        <v>653</v>
      </c>
      <c r="J210" s="128"/>
      <c r="K210" s="128"/>
      <c r="L210" s="128"/>
      <c r="M210" s="128"/>
      <c r="N210" s="128"/>
      <c r="O210" s="128"/>
      <c r="P210" s="128"/>
      <c r="Q210" s="128" t="s">
        <v>623</v>
      </c>
      <c r="R210" s="128"/>
      <c r="S210" s="128"/>
      <c r="T210" s="129"/>
      <c r="U210" s="129"/>
      <c r="V210" s="129"/>
    </row>
    <row r="211" spans="2:22" ht="60">
      <c r="B211" s="127" t="s">
        <v>679</v>
      </c>
      <c r="C211" s="129" t="s">
        <v>659</v>
      </c>
      <c r="D211" s="130" t="s">
        <v>152</v>
      </c>
      <c r="E211" s="127" t="s">
        <v>452</v>
      </c>
      <c r="F211" s="127" t="s">
        <v>58</v>
      </c>
      <c r="G211" s="127" t="s">
        <v>152</v>
      </c>
      <c r="H211" s="130" t="s">
        <v>652</v>
      </c>
      <c r="I211" s="131" t="s">
        <v>653</v>
      </c>
      <c r="J211" s="128"/>
      <c r="K211" s="128"/>
      <c r="L211" s="128"/>
      <c r="M211" s="128"/>
      <c r="N211" s="128"/>
      <c r="O211" s="128"/>
      <c r="P211" s="128"/>
      <c r="Q211" s="128" t="s">
        <v>623</v>
      </c>
      <c r="R211" s="128"/>
      <c r="S211" s="128"/>
      <c r="T211" s="129"/>
      <c r="U211" s="129"/>
      <c r="V211" s="129"/>
    </row>
    <row r="212" spans="2:22" ht="45">
      <c r="B212" s="127" t="s">
        <v>680</v>
      </c>
      <c r="C212" s="129" t="s">
        <v>681</v>
      </c>
      <c r="D212" s="130" t="s">
        <v>152</v>
      </c>
      <c r="E212" s="127" t="s">
        <v>452</v>
      </c>
      <c r="F212" s="127" t="s">
        <v>74</v>
      </c>
      <c r="G212" s="127" t="s">
        <v>152</v>
      </c>
      <c r="H212" s="130" t="s">
        <v>533</v>
      </c>
      <c r="I212" s="131" t="s">
        <v>682</v>
      </c>
      <c r="J212" s="128"/>
      <c r="K212" s="128"/>
      <c r="L212" s="128"/>
      <c r="M212" s="128"/>
      <c r="N212" s="128"/>
      <c r="O212" s="128"/>
      <c r="P212" s="128"/>
      <c r="Q212" s="128" t="s">
        <v>623</v>
      </c>
      <c r="R212" s="128"/>
      <c r="S212" s="128"/>
      <c r="T212" s="129"/>
      <c r="U212" s="129"/>
      <c r="V212" s="129"/>
    </row>
    <row r="213" spans="2:22" ht="45">
      <c r="B213" s="127" t="s">
        <v>683</v>
      </c>
      <c r="C213" s="129" t="s">
        <v>684</v>
      </c>
      <c r="D213" s="130" t="s">
        <v>152</v>
      </c>
      <c r="E213" s="127" t="s">
        <v>452</v>
      </c>
      <c r="F213" s="127" t="s">
        <v>74</v>
      </c>
      <c r="G213" s="127" t="s">
        <v>152</v>
      </c>
      <c r="H213" s="130" t="s">
        <v>533</v>
      </c>
      <c r="I213" s="131" t="s">
        <v>682</v>
      </c>
      <c r="J213" s="128"/>
      <c r="K213" s="128"/>
      <c r="L213" s="128"/>
      <c r="M213" s="128"/>
      <c r="N213" s="128"/>
      <c r="O213" s="128"/>
      <c r="P213" s="128"/>
      <c r="Q213" s="128" t="s">
        <v>623</v>
      </c>
      <c r="R213" s="128"/>
      <c r="S213" s="128"/>
      <c r="T213" s="129"/>
      <c r="U213" s="129"/>
      <c r="V213" s="129"/>
    </row>
    <row r="214" spans="2:22" ht="45">
      <c r="B214" s="127" t="s">
        <v>685</v>
      </c>
      <c r="C214" s="129" t="s">
        <v>686</v>
      </c>
      <c r="D214" s="130" t="s">
        <v>152</v>
      </c>
      <c r="E214" s="127" t="s">
        <v>452</v>
      </c>
      <c r="F214" s="127" t="s">
        <v>74</v>
      </c>
      <c r="G214" s="127" t="s">
        <v>152</v>
      </c>
      <c r="H214" s="130" t="s">
        <v>533</v>
      </c>
      <c r="I214" s="131" t="s">
        <v>682</v>
      </c>
      <c r="J214" s="128"/>
      <c r="K214" s="128"/>
      <c r="L214" s="128"/>
      <c r="M214" s="128"/>
      <c r="N214" s="128"/>
      <c r="O214" s="128"/>
      <c r="P214" s="128"/>
      <c r="Q214" s="128" t="s">
        <v>623</v>
      </c>
      <c r="R214" s="128"/>
      <c r="S214" s="128"/>
      <c r="T214" s="129"/>
      <c r="U214" s="129"/>
      <c r="V214" s="129"/>
    </row>
    <row r="215" spans="2:22" ht="45">
      <c r="B215" s="127" t="s">
        <v>687</v>
      </c>
      <c r="C215" s="129" t="s">
        <v>688</v>
      </c>
      <c r="D215" s="130" t="s">
        <v>152</v>
      </c>
      <c r="E215" s="127" t="s">
        <v>452</v>
      </c>
      <c r="F215" s="127" t="s">
        <v>74</v>
      </c>
      <c r="G215" s="127" t="s">
        <v>152</v>
      </c>
      <c r="H215" s="130" t="s">
        <v>533</v>
      </c>
      <c r="I215" s="131" t="s">
        <v>682</v>
      </c>
      <c r="J215" s="128"/>
      <c r="K215" s="128"/>
      <c r="L215" s="128"/>
      <c r="M215" s="128"/>
      <c r="N215" s="128"/>
      <c r="O215" s="128"/>
      <c r="P215" s="128"/>
      <c r="Q215" s="128" t="s">
        <v>623</v>
      </c>
      <c r="R215" s="128"/>
      <c r="S215" s="128"/>
      <c r="T215" s="129"/>
      <c r="U215" s="129"/>
      <c r="V215" s="129"/>
    </row>
    <row r="216" spans="2:22" ht="45">
      <c r="B216" s="127" t="s">
        <v>689</v>
      </c>
      <c r="C216" s="129" t="s">
        <v>681</v>
      </c>
      <c r="D216" s="130" t="s">
        <v>152</v>
      </c>
      <c r="E216" s="127" t="s">
        <v>452</v>
      </c>
      <c r="F216" s="127" t="s">
        <v>531</v>
      </c>
      <c r="G216" s="127" t="s">
        <v>152</v>
      </c>
      <c r="H216" s="130" t="s">
        <v>533</v>
      </c>
      <c r="I216" s="131" t="s">
        <v>682</v>
      </c>
      <c r="J216" s="128"/>
      <c r="K216" s="128"/>
      <c r="L216" s="128"/>
      <c r="M216" s="128"/>
      <c r="N216" s="128"/>
      <c r="O216" s="128"/>
      <c r="P216" s="128"/>
      <c r="Q216" s="256">
        <v>11592.5</v>
      </c>
      <c r="R216" s="128"/>
      <c r="S216" s="128"/>
      <c r="T216" s="129"/>
      <c r="U216" s="129"/>
      <c r="V216" s="129"/>
    </row>
    <row r="217" spans="2:22" ht="45">
      <c r="B217" s="127" t="s">
        <v>690</v>
      </c>
      <c r="C217" s="129" t="s">
        <v>684</v>
      </c>
      <c r="D217" s="130" t="s">
        <v>152</v>
      </c>
      <c r="E217" s="127" t="s">
        <v>452</v>
      </c>
      <c r="F217" s="127" t="s">
        <v>531</v>
      </c>
      <c r="G217" s="127" t="s">
        <v>152</v>
      </c>
      <c r="H217" s="130" t="s">
        <v>533</v>
      </c>
      <c r="I217" s="131" t="s">
        <v>682</v>
      </c>
      <c r="J217" s="128"/>
      <c r="K217" s="128"/>
      <c r="L217" s="128"/>
      <c r="M217" s="128"/>
      <c r="N217" s="128"/>
      <c r="O217" s="128"/>
      <c r="P217" s="128"/>
      <c r="Q217" s="256">
        <v>10113.25</v>
      </c>
      <c r="R217" s="128"/>
      <c r="S217" s="128"/>
      <c r="T217" s="129"/>
      <c r="U217" s="129"/>
      <c r="V217" s="129"/>
    </row>
    <row r="218" spans="2:22" ht="45">
      <c r="B218" s="127" t="s">
        <v>691</v>
      </c>
      <c r="C218" s="129" t="s">
        <v>686</v>
      </c>
      <c r="D218" s="130" t="s">
        <v>152</v>
      </c>
      <c r="E218" s="127" t="s">
        <v>452</v>
      </c>
      <c r="F218" s="127" t="s">
        <v>531</v>
      </c>
      <c r="G218" s="127" t="s">
        <v>152</v>
      </c>
      <c r="H218" s="130" t="s">
        <v>533</v>
      </c>
      <c r="I218" s="131" t="s">
        <v>682</v>
      </c>
      <c r="J218" s="128"/>
      <c r="K218" s="128"/>
      <c r="L218" s="128"/>
      <c r="M218" s="128"/>
      <c r="N218" s="128"/>
      <c r="O218" s="128"/>
      <c r="P218" s="128"/>
      <c r="Q218" s="256">
        <v>57962.5</v>
      </c>
      <c r="R218" s="128"/>
      <c r="S218" s="128"/>
      <c r="T218" s="129"/>
      <c r="U218" s="129"/>
      <c r="V218" s="129"/>
    </row>
    <row r="219" spans="2:22" ht="45">
      <c r="B219" s="127" t="s">
        <v>692</v>
      </c>
      <c r="C219" s="129" t="s">
        <v>688</v>
      </c>
      <c r="D219" s="130" t="s">
        <v>152</v>
      </c>
      <c r="E219" s="127" t="s">
        <v>452</v>
      </c>
      <c r="F219" s="127" t="s">
        <v>531</v>
      </c>
      <c r="G219" s="127" t="s">
        <v>152</v>
      </c>
      <c r="H219" s="130" t="s">
        <v>533</v>
      </c>
      <c r="I219" s="131" t="s">
        <v>682</v>
      </c>
      <c r="J219" s="128"/>
      <c r="K219" s="128"/>
      <c r="L219" s="128"/>
      <c r="M219" s="128"/>
      <c r="N219" s="128"/>
      <c r="O219" s="128"/>
      <c r="P219" s="128"/>
      <c r="Q219" s="256">
        <v>50566.25</v>
      </c>
      <c r="R219" s="128"/>
      <c r="S219" s="128"/>
      <c r="T219" s="129"/>
      <c r="U219" s="129"/>
      <c r="V219" s="129"/>
    </row>
    <row r="220" spans="2:22" ht="45">
      <c r="B220" s="127" t="s">
        <v>693</v>
      </c>
      <c r="C220" s="129" t="s">
        <v>681</v>
      </c>
      <c r="D220" s="130" t="s">
        <v>152</v>
      </c>
      <c r="E220" s="127" t="s">
        <v>452</v>
      </c>
      <c r="F220" s="127" t="s">
        <v>549</v>
      </c>
      <c r="G220" s="127" t="s">
        <v>152</v>
      </c>
      <c r="H220" s="130" t="s">
        <v>533</v>
      </c>
      <c r="I220" s="131" t="s">
        <v>682</v>
      </c>
      <c r="J220" s="128"/>
      <c r="K220" s="128"/>
      <c r="L220" s="128"/>
      <c r="M220" s="128"/>
      <c r="N220" s="128"/>
      <c r="O220" s="128"/>
      <c r="P220" s="128"/>
      <c r="Q220" s="128" t="s">
        <v>623</v>
      </c>
      <c r="R220" s="128"/>
      <c r="S220" s="128"/>
      <c r="T220" s="129"/>
      <c r="U220" s="129"/>
      <c r="V220" s="129"/>
    </row>
    <row r="221" spans="2:22" ht="45">
      <c r="B221" s="127" t="s">
        <v>694</v>
      </c>
      <c r="C221" s="129" t="s">
        <v>684</v>
      </c>
      <c r="D221" s="130" t="s">
        <v>152</v>
      </c>
      <c r="E221" s="127" t="s">
        <v>452</v>
      </c>
      <c r="F221" s="127" t="s">
        <v>549</v>
      </c>
      <c r="G221" s="127" t="s">
        <v>152</v>
      </c>
      <c r="H221" s="130" t="s">
        <v>533</v>
      </c>
      <c r="I221" s="131" t="s">
        <v>682</v>
      </c>
      <c r="J221" s="128"/>
      <c r="K221" s="128"/>
      <c r="L221" s="128"/>
      <c r="M221" s="128"/>
      <c r="N221" s="128"/>
      <c r="O221" s="128"/>
      <c r="P221" s="128"/>
      <c r="Q221" s="128" t="s">
        <v>623</v>
      </c>
      <c r="R221" s="128"/>
      <c r="S221" s="128"/>
      <c r="T221" s="129"/>
      <c r="U221" s="129"/>
      <c r="V221" s="129"/>
    </row>
    <row r="222" spans="2:22" ht="45">
      <c r="B222" s="127" t="s">
        <v>695</v>
      </c>
      <c r="C222" s="129" t="s">
        <v>686</v>
      </c>
      <c r="D222" s="130" t="s">
        <v>152</v>
      </c>
      <c r="E222" s="127" t="s">
        <v>452</v>
      </c>
      <c r="F222" s="127" t="s">
        <v>549</v>
      </c>
      <c r="G222" s="127" t="s">
        <v>152</v>
      </c>
      <c r="H222" s="130" t="s">
        <v>533</v>
      </c>
      <c r="I222" s="131" t="s">
        <v>682</v>
      </c>
      <c r="J222" s="128"/>
      <c r="K222" s="128"/>
      <c r="L222" s="128"/>
      <c r="M222" s="128"/>
      <c r="N222" s="128"/>
      <c r="O222" s="128"/>
      <c r="P222" s="128"/>
      <c r="Q222" s="128" t="s">
        <v>623</v>
      </c>
      <c r="R222" s="128"/>
      <c r="S222" s="128"/>
      <c r="T222" s="129"/>
      <c r="U222" s="129"/>
      <c r="V222" s="129"/>
    </row>
    <row r="223" spans="2:22" ht="45">
      <c r="B223" s="127" t="s">
        <v>696</v>
      </c>
      <c r="C223" s="129" t="s">
        <v>688</v>
      </c>
      <c r="D223" s="130" t="s">
        <v>152</v>
      </c>
      <c r="E223" s="127" t="s">
        <v>452</v>
      </c>
      <c r="F223" s="127" t="s">
        <v>549</v>
      </c>
      <c r="G223" s="127" t="s">
        <v>152</v>
      </c>
      <c r="H223" s="130" t="s">
        <v>533</v>
      </c>
      <c r="I223" s="131" t="s">
        <v>682</v>
      </c>
      <c r="J223" s="128"/>
      <c r="K223" s="128"/>
      <c r="L223" s="128"/>
      <c r="M223" s="128"/>
      <c r="N223" s="128"/>
      <c r="O223" s="128"/>
      <c r="P223" s="128"/>
      <c r="Q223" s="128" t="s">
        <v>623</v>
      </c>
      <c r="R223" s="128"/>
      <c r="S223" s="128"/>
      <c r="T223" s="129"/>
      <c r="U223" s="129"/>
      <c r="V223" s="129"/>
    </row>
    <row r="224" spans="2:22" ht="45">
      <c r="B224" s="127" t="s">
        <v>697</v>
      </c>
      <c r="C224" s="129" t="s">
        <v>681</v>
      </c>
      <c r="D224" s="130" t="s">
        <v>152</v>
      </c>
      <c r="E224" s="127" t="s">
        <v>452</v>
      </c>
      <c r="F224" s="127" t="s">
        <v>563</v>
      </c>
      <c r="G224" s="127" t="s">
        <v>152</v>
      </c>
      <c r="H224" s="130" t="s">
        <v>533</v>
      </c>
      <c r="I224" s="131" t="s">
        <v>682</v>
      </c>
      <c r="J224" s="128"/>
      <c r="K224" s="128"/>
      <c r="L224" s="128"/>
      <c r="M224" s="128"/>
      <c r="N224" s="128"/>
      <c r="O224" s="128"/>
      <c r="P224" s="128"/>
      <c r="Q224" s="128" t="s">
        <v>623</v>
      </c>
      <c r="R224" s="128"/>
      <c r="S224" s="128"/>
      <c r="T224" s="129"/>
      <c r="U224" s="129"/>
      <c r="V224" s="129"/>
    </row>
    <row r="225" spans="2:22" ht="45">
      <c r="B225" s="127" t="s">
        <v>698</v>
      </c>
      <c r="C225" s="129" t="s">
        <v>684</v>
      </c>
      <c r="D225" s="130" t="s">
        <v>152</v>
      </c>
      <c r="E225" s="127" t="s">
        <v>452</v>
      </c>
      <c r="F225" s="127" t="s">
        <v>563</v>
      </c>
      <c r="G225" s="127" t="s">
        <v>152</v>
      </c>
      <c r="H225" s="130" t="s">
        <v>533</v>
      </c>
      <c r="I225" s="131" t="s">
        <v>682</v>
      </c>
      <c r="J225" s="128"/>
      <c r="K225" s="128"/>
      <c r="L225" s="128"/>
      <c r="M225" s="128"/>
      <c r="N225" s="128"/>
      <c r="O225" s="128"/>
      <c r="P225" s="128"/>
      <c r="Q225" s="128" t="s">
        <v>623</v>
      </c>
      <c r="R225" s="128"/>
      <c r="S225" s="128"/>
      <c r="T225" s="129"/>
      <c r="U225" s="129"/>
      <c r="V225" s="129"/>
    </row>
    <row r="226" spans="2:22" ht="45">
      <c r="B226" s="127" t="s">
        <v>699</v>
      </c>
      <c r="C226" s="129" t="s">
        <v>686</v>
      </c>
      <c r="D226" s="130" t="s">
        <v>152</v>
      </c>
      <c r="E226" s="127" t="s">
        <v>452</v>
      </c>
      <c r="F226" s="127" t="s">
        <v>563</v>
      </c>
      <c r="G226" s="127" t="s">
        <v>152</v>
      </c>
      <c r="H226" s="130" t="s">
        <v>533</v>
      </c>
      <c r="I226" s="131" t="s">
        <v>682</v>
      </c>
      <c r="J226" s="128"/>
      <c r="K226" s="128"/>
      <c r="L226" s="128"/>
      <c r="M226" s="128"/>
      <c r="N226" s="128"/>
      <c r="O226" s="128"/>
      <c r="P226" s="128"/>
      <c r="Q226" s="128" t="s">
        <v>623</v>
      </c>
      <c r="R226" s="128"/>
      <c r="S226" s="128"/>
      <c r="T226" s="129"/>
      <c r="U226" s="129"/>
      <c r="V226" s="129"/>
    </row>
    <row r="227" spans="2:22" ht="45">
      <c r="B227" s="127" t="s">
        <v>700</v>
      </c>
      <c r="C227" s="129" t="s">
        <v>688</v>
      </c>
      <c r="D227" s="130" t="s">
        <v>152</v>
      </c>
      <c r="E227" s="127" t="s">
        <v>452</v>
      </c>
      <c r="F227" s="127" t="s">
        <v>563</v>
      </c>
      <c r="G227" s="127" t="s">
        <v>152</v>
      </c>
      <c r="H227" s="130" t="s">
        <v>533</v>
      </c>
      <c r="I227" s="131" t="s">
        <v>682</v>
      </c>
      <c r="J227" s="128"/>
      <c r="K227" s="128"/>
      <c r="L227" s="128"/>
      <c r="M227" s="128"/>
      <c r="N227" s="128"/>
      <c r="O227" s="128"/>
      <c r="P227" s="128"/>
      <c r="Q227" s="128" t="s">
        <v>623</v>
      </c>
      <c r="R227" s="128"/>
      <c r="S227" s="128"/>
      <c r="T227" s="129"/>
      <c r="U227" s="129"/>
      <c r="V227" s="129"/>
    </row>
    <row r="228" spans="2:22" ht="45">
      <c r="B228" s="127" t="s">
        <v>701</v>
      </c>
      <c r="C228" s="129" t="s">
        <v>681</v>
      </c>
      <c r="D228" s="130" t="s">
        <v>152</v>
      </c>
      <c r="E228" s="127" t="s">
        <v>452</v>
      </c>
      <c r="F228" s="127" t="s">
        <v>561</v>
      </c>
      <c r="G228" s="127" t="s">
        <v>152</v>
      </c>
      <c r="H228" s="130" t="s">
        <v>533</v>
      </c>
      <c r="I228" s="131" t="s">
        <v>682</v>
      </c>
      <c r="J228" s="128"/>
      <c r="K228" s="128"/>
      <c r="L228" s="128"/>
      <c r="M228" s="128"/>
      <c r="N228" s="128"/>
      <c r="O228" s="128"/>
      <c r="P228" s="128"/>
      <c r="Q228" s="128" t="s">
        <v>623</v>
      </c>
      <c r="R228" s="128"/>
      <c r="S228" s="128"/>
      <c r="T228" s="129"/>
      <c r="U228" s="129"/>
      <c r="V228" s="129"/>
    </row>
    <row r="229" spans="2:22" ht="45">
      <c r="B229" s="127" t="s">
        <v>702</v>
      </c>
      <c r="C229" s="129" t="s">
        <v>684</v>
      </c>
      <c r="D229" s="130" t="s">
        <v>152</v>
      </c>
      <c r="E229" s="127" t="s">
        <v>452</v>
      </c>
      <c r="F229" s="127" t="s">
        <v>561</v>
      </c>
      <c r="G229" s="127" t="s">
        <v>152</v>
      </c>
      <c r="H229" s="130" t="s">
        <v>533</v>
      </c>
      <c r="I229" s="131" t="s">
        <v>682</v>
      </c>
      <c r="J229" s="128"/>
      <c r="K229" s="128"/>
      <c r="L229" s="128"/>
      <c r="M229" s="128"/>
      <c r="N229" s="128"/>
      <c r="O229" s="128"/>
      <c r="P229" s="128"/>
      <c r="Q229" s="128" t="s">
        <v>623</v>
      </c>
      <c r="R229" s="128"/>
      <c r="S229" s="128"/>
      <c r="T229" s="129"/>
      <c r="U229" s="129"/>
      <c r="V229" s="129"/>
    </row>
    <row r="230" spans="2:22" ht="45">
      <c r="B230" s="127" t="s">
        <v>703</v>
      </c>
      <c r="C230" s="129" t="s">
        <v>686</v>
      </c>
      <c r="D230" s="130" t="s">
        <v>152</v>
      </c>
      <c r="E230" s="127" t="s">
        <v>452</v>
      </c>
      <c r="F230" s="127" t="s">
        <v>561</v>
      </c>
      <c r="G230" s="127" t="s">
        <v>152</v>
      </c>
      <c r="H230" s="130" t="s">
        <v>533</v>
      </c>
      <c r="I230" s="131" t="s">
        <v>682</v>
      </c>
      <c r="J230" s="128"/>
      <c r="K230" s="128"/>
      <c r="L230" s="128"/>
      <c r="M230" s="128"/>
      <c r="N230" s="128"/>
      <c r="O230" s="128"/>
      <c r="P230" s="128"/>
      <c r="Q230" s="128" t="s">
        <v>623</v>
      </c>
      <c r="R230" s="128"/>
      <c r="S230" s="128"/>
      <c r="T230" s="129"/>
      <c r="U230" s="129"/>
      <c r="V230" s="129"/>
    </row>
    <row r="231" spans="2:22" ht="45">
      <c r="B231" s="127" t="s">
        <v>704</v>
      </c>
      <c r="C231" s="129" t="s">
        <v>688</v>
      </c>
      <c r="D231" s="130" t="s">
        <v>152</v>
      </c>
      <c r="E231" s="127" t="s">
        <v>452</v>
      </c>
      <c r="F231" s="127" t="s">
        <v>561</v>
      </c>
      <c r="G231" s="127" t="s">
        <v>152</v>
      </c>
      <c r="H231" s="130" t="s">
        <v>533</v>
      </c>
      <c r="I231" s="131" t="s">
        <v>682</v>
      </c>
      <c r="J231" s="128"/>
      <c r="K231" s="128"/>
      <c r="L231" s="128"/>
      <c r="M231" s="128"/>
      <c r="N231" s="128"/>
      <c r="O231" s="128"/>
      <c r="P231" s="128"/>
      <c r="Q231" s="128" t="s">
        <v>623</v>
      </c>
      <c r="R231" s="128"/>
      <c r="S231" s="128"/>
      <c r="T231" s="129"/>
      <c r="U231" s="129"/>
      <c r="V231" s="129"/>
    </row>
    <row r="232" spans="2:22" ht="45">
      <c r="B232" s="127" t="s">
        <v>705</v>
      </c>
      <c r="C232" s="129" t="s">
        <v>681</v>
      </c>
      <c r="D232" s="130" t="s">
        <v>152</v>
      </c>
      <c r="E232" s="127" t="s">
        <v>452</v>
      </c>
      <c r="F232" s="127" t="s">
        <v>58</v>
      </c>
      <c r="G232" s="127" t="s">
        <v>152</v>
      </c>
      <c r="H232" s="130" t="s">
        <v>533</v>
      </c>
      <c r="I232" s="131" t="s">
        <v>682</v>
      </c>
      <c r="J232" s="128"/>
      <c r="K232" s="128"/>
      <c r="L232" s="128"/>
      <c r="M232" s="128"/>
      <c r="N232" s="128"/>
      <c r="O232" s="128"/>
      <c r="P232" s="128"/>
      <c r="Q232" s="128" t="s">
        <v>623</v>
      </c>
      <c r="R232" s="128"/>
      <c r="S232" s="128"/>
      <c r="T232" s="129"/>
      <c r="U232" s="129"/>
      <c r="V232" s="129"/>
    </row>
    <row r="233" spans="2:22" ht="45">
      <c r="B233" s="127" t="s">
        <v>706</v>
      </c>
      <c r="C233" s="129" t="s">
        <v>684</v>
      </c>
      <c r="D233" s="130" t="s">
        <v>152</v>
      </c>
      <c r="E233" s="127" t="s">
        <v>452</v>
      </c>
      <c r="F233" s="127" t="s">
        <v>58</v>
      </c>
      <c r="G233" s="127" t="s">
        <v>152</v>
      </c>
      <c r="H233" s="130" t="s">
        <v>533</v>
      </c>
      <c r="I233" s="131" t="s">
        <v>682</v>
      </c>
      <c r="J233" s="128"/>
      <c r="K233" s="128"/>
      <c r="L233" s="128"/>
      <c r="M233" s="128"/>
      <c r="N233" s="128"/>
      <c r="O233" s="128"/>
      <c r="P233" s="128"/>
      <c r="Q233" s="128" t="s">
        <v>623</v>
      </c>
      <c r="R233" s="128"/>
      <c r="S233" s="128"/>
      <c r="T233" s="129"/>
      <c r="U233" s="129"/>
      <c r="V233" s="129"/>
    </row>
    <row r="234" spans="2:22" ht="45">
      <c r="B234" s="127" t="s">
        <v>707</v>
      </c>
      <c r="C234" s="129" t="s">
        <v>686</v>
      </c>
      <c r="D234" s="130" t="s">
        <v>152</v>
      </c>
      <c r="E234" s="127" t="s">
        <v>452</v>
      </c>
      <c r="F234" s="127" t="s">
        <v>58</v>
      </c>
      <c r="G234" s="127" t="s">
        <v>152</v>
      </c>
      <c r="H234" s="130" t="s">
        <v>533</v>
      </c>
      <c r="I234" s="131" t="s">
        <v>682</v>
      </c>
      <c r="J234" s="128"/>
      <c r="K234" s="128"/>
      <c r="L234" s="128"/>
      <c r="M234" s="128"/>
      <c r="N234" s="128"/>
      <c r="O234" s="128"/>
      <c r="P234" s="128"/>
      <c r="Q234" s="128" t="s">
        <v>623</v>
      </c>
      <c r="R234" s="128"/>
      <c r="S234" s="128"/>
      <c r="T234" s="129"/>
      <c r="U234" s="129"/>
      <c r="V234" s="129"/>
    </row>
    <row r="235" spans="2:22" ht="45">
      <c r="B235" s="127" t="s">
        <v>708</v>
      </c>
      <c r="C235" s="129" t="s">
        <v>688</v>
      </c>
      <c r="D235" s="130" t="s">
        <v>152</v>
      </c>
      <c r="E235" s="127" t="s">
        <v>452</v>
      </c>
      <c r="F235" s="127" t="s">
        <v>58</v>
      </c>
      <c r="G235" s="127" t="s">
        <v>152</v>
      </c>
      <c r="H235" s="130" t="s">
        <v>533</v>
      </c>
      <c r="I235" s="131" t="s">
        <v>682</v>
      </c>
      <c r="J235" s="128"/>
      <c r="K235" s="128"/>
      <c r="L235" s="128"/>
      <c r="M235" s="128"/>
      <c r="N235" s="128"/>
      <c r="O235" s="128"/>
      <c r="P235" s="128"/>
      <c r="Q235" s="128" t="s">
        <v>623</v>
      </c>
      <c r="R235" s="128"/>
      <c r="S235" s="128"/>
      <c r="T235" s="129"/>
      <c r="U235" s="129"/>
      <c r="V235" s="129"/>
    </row>
    <row r="236" spans="2:22" ht="30">
      <c r="B236" s="127" t="s">
        <v>709</v>
      </c>
      <c r="C236" s="129" t="s">
        <v>710</v>
      </c>
      <c r="D236" s="130" t="s">
        <v>152</v>
      </c>
      <c r="E236" s="127" t="s">
        <v>452</v>
      </c>
      <c r="F236" s="127" t="s">
        <v>74</v>
      </c>
      <c r="G236" s="127" t="s">
        <v>152</v>
      </c>
      <c r="H236" s="130" t="s">
        <v>532</v>
      </c>
      <c r="I236" s="131" t="s">
        <v>711</v>
      </c>
      <c r="J236" s="128"/>
      <c r="K236" s="128"/>
      <c r="L236" s="128"/>
      <c r="M236" s="128"/>
      <c r="N236" s="128"/>
      <c r="O236" s="128"/>
      <c r="P236" s="128"/>
      <c r="Q236" s="128" t="s">
        <v>623</v>
      </c>
      <c r="R236" s="128"/>
      <c r="S236" s="128"/>
      <c r="T236" s="129"/>
      <c r="U236" s="129"/>
      <c r="V236" s="129"/>
    </row>
    <row r="237" spans="2:22" ht="30">
      <c r="B237" s="127" t="s">
        <v>712</v>
      </c>
      <c r="C237" s="129" t="s">
        <v>713</v>
      </c>
      <c r="D237" s="130" t="s">
        <v>152</v>
      </c>
      <c r="E237" s="127" t="s">
        <v>452</v>
      </c>
      <c r="F237" s="127" t="s">
        <v>74</v>
      </c>
      <c r="G237" s="127" t="s">
        <v>152</v>
      </c>
      <c r="H237" s="130" t="s">
        <v>532</v>
      </c>
      <c r="I237" s="131" t="s">
        <v>711</v>
      </c>
      <c r="J237" s="128"/>
      <c r="K237" s="128"/>
      <c r="L237" s="128"/>
      <c r="M237" s="128"/>
      <c r="N237" s="128"/>
      <c r="O237" s="128"/>
      <c r="P237" s="128"/>
      <c r="Q237" s="128" t="s">
        <v>623</v>
      </c>
      <c r="R237" s="128"/>
      <c r="S237" s="128"/>
      <c r="T237" s="129"/>
      <c r="U237" s="129"/>
      <c r="V237" s="129"/>
    </row>
    <row r="238" spans="2:22" ht="30">
      <c r="B238" s="127" t="s">
        <v>714</v>
      </c>
      <c r="C238" s="129" t="s">
        <v>710</v>
      </c>
      <c r="D238" s="130" t="s">
        <v>152</v>
      </c>
      <c r="E238" s="127" t="s">
        <v>452</v>
      </c>
      <c r="F238" s="127" t="s">
        <v>531</v>
      </c>
      <c r="G238" s="127" t="s">
        <v>152</v>
      </c>
      <c r="H238" s="130" t="s">
        <v>532</v>
      </c>
      <c r="I238" s="131" t="s">
        <v>711</v>
      </c>
      <c r="J238" s="128"/>
      <c r="K238" s="128"/>
      <c r="L238" s="128"/>
      <c r="M238" s="128"/>
      <c r="N238" s="128"/>
      <c r="O238" s="128"/>
      <c r="P238" s="128"/>
      <c r="Q238" s="128" t="s">
        <v>505</v>
      </c>
      <c r="R238" s="128"/>
      <c r="S238" s="128"/>
      <c r="T238" s="129"/>
      <c r="U238" s="129"/>
      <c r="V238" s="129"/>
    </row>
    <row r="239" spans="2:22" ht="30">
      <c r="B239" s="127" t="s">
        <v>715</v>
      </c>
      <c r="C239" s="129" t="s">
        <v>713</v>
      </c>
      <c r="D239" s="130" t="s">
        <v>152</v>
      </c>
      <c r="E239" s="127" t="s">
        <v>452</v>
      </c>
      <c r="F239" s="127" t="s">
        <v>531</v>
      </c>
      <c r="G239" s="127" t="s">
        <v>152</v>
      </c>
      <c r="H239" s="130" t="s">
        <v>532</v>
      </c>
      <c r="I239" s="131" t="s">
        <v>711</v>
      </c>
      <c r="J239" s="128"/>
      <c r="K239" s="128"/>
      <c r="L239" s="128"/>
      <c r="M239" s="128"/>
      <c r="N239" s="128"/>
      <c r="O239" s="128"/>
      <c r="P239" s="128"/>
      <c r="Q239" s="128" t="s">
        <v>505</v>
      </c>
      <c r="R239" s="128"/>
      <c r="S239" s="128"/>
      <c r="T239" s="129"/>
      <c r="U239" s="129"/>
      <c r="V239" s="129"/>
    </row>
    <row r="240" spans="2:22" ht="30">
      <c r="B240" s="127" t="s">
        <v>716</v>
      </c>
      <c r="C240" s="129" t="s">
        <v>710</v>
      </c>
      <c r="D240" s="130" t="s">
        <v>152</v>
      </c>
      <c r="E240" s="127" t="s">
        <v>452</v>
      </c>
      <c r="F240" s="127" t="s">
        <v>549</v>
      </c>
      <c r="G240" s="127" t="s">
        <v>152</v>
      </c>
      <c r="H240" s="130" t="s">
        <v>532</v>
      </c>
      <c r="I240" s="131" t="s">
        <v>711</v>
      </c>
      <c r="J240" s="128"/>
      <c r="K240" s="128"/>
      <c r="L240" s="128"/>
      <c r="M240" s="128"/>
      <c r="N240" s="128"/>
      <c r="O240" s="128"/>
      <c r="P240" s="128"/>
      <c r="Q240" s="128" t="s">
        <v>623</v>
      </c>
      <c r="R240" s="128"/>
      <c r="S240" s="128"/>
      <c r="T240" s="129"/>
      <c r="U240" s="129"/>
      <c r="V240" s="129"/>
    </row>
    <row r="241" spans="2:22" ht="30">
      <c r="B241" s="127" t="s">
        <v>717</v>
      </c>
      <c r="C241" s="129" t="s">
        <v>713</v>
      </c>
      <c r="D241" s="130" t="s">
        <v>152</v>
      </c>
      <c r="E241" s="127" t="s">
        <v>452</v>
      </c>
      <c r="F241" s="127" t="s">
        <v>549</v>
      </c>
      <c r="G241" s="127" t="s">
        <v>152</v>
      </c>
      <c r="H241" s="130" t="s">
        <v>532</v>
      </c>
      <c r="I241" s="131" t="s">
        <v>711</v>
      </c>
      <c r="J241" s="128"/>
      <c r="K241" s="128"/>
      <c r="L241" s="128"/>
      <c r="M241" s="128"/>
      <c r="N241" s="128"/>
      <c r="O241" s="128"/>
      <c r="P241" s="128"/>
      <c r="Q241" s="128" t="s">
        <v>623</v>
      </c>
      <c r="R241" s="128"/>
      <c r="S241" s="128"/>
      <c r="T241" s="129"/>
      <c r="U241" s="129"/>
      <c r="V241" s="129"/>
    </row>
    <row r="242" spans="2:22" ht="30">
      <c r="B242" s="127" t="s">
        <v>718</v>
      </c>
      <c r="C242" s="129" t="s">
        <v>710</v>
      </c>
      <c r="D242" s="130" t="s">
        <v>152</v>
      </c>
      <c r="E242" s="127" t="s">
        <v>452</v>
      </c>
      <c r="F242" s="127" t="s">
        <v>563</v>
      </c>
      <c r="G242" s="127" t="s">
        <v>152</v>
      </c>
      <c r="H242" s="130" t="s">
        <v>532</v>
      </c>
      <c r="I242" s="131" t="s">
        <v>711</v>
      </c>
      <c r="J242" s="128"/>
      <c r="K242" s="128"/>
      <c r="L242" s="128"/>
      <c r="M242" s="128"/>
      <c r="N242" s="128"/>
      <c r="O242" s="128"/>
      <c r="P242" s="128"/>
      <c r="Q242" s="128" t="s">
        <v>623</v>
      </c>
      <c r="R242" s="128"/>
      <c r="S242" s="128"/>
      <c r="T242" s="129"/>
      <c r="U242" s="129"/>
      <c r="V242" s="129"/>
    </row>
    <row r="243" spans="2:22" ht="30">
      <c r="B243" s="127" t="s">
        <v>719</v>
      </c>
      <c r="C243" s="129" t="s">
        <v>713</v>
      </c>
      <c r="D243" s="130" t="s">
        <v>152</v>
      </c>
      <c r="E243" s="127" t="s">
        <v>452</v>
      </c>
      <c r="F243" s="127" t="s">
        <v>563</v>
      </c>
      <c r="G243" s="127" t="s">
        <v>152</v>
      </c>
      <c r="H243" s="130" t="s">
        <v>532</v>
      </c>
      <c r="I243" s="131" t="s">
        <v>711</v>
      </c>
      <c r="J243" s="128"/>
      <c r="K243" s="128"/>
      <c r="L243" s="128"/>
      <c r="M243" s="128"/>
      <c r="N243" s="128"/>
      <c r="O243" s="128"/>
      <c r="P243" s="128"/>
      <c r="Q243" s="128" t="s">
        <v>623</v>
      </c>
      <c r="R243" s="128"/>
      <c r="S243" s="128"/>
      <c r="T243" s="129"/>
      <c r="U243" s="129"/>
      <c r="V243" s="129"/>
    </row>
    <row r="244" spans="2:22" ht="30">
      <c r="B244" s="127" t="s">
        <v>720</v>
      </c>
      <c r="C244" s="129" t="s">
        <v>710</v>
      </c>
      <c r="D244" s="130" t="s">
        <v>152</v>
      </c>
      <c r="E244" s="127" t="s">
        <v>452</v>
      </c>
      <c r="F244" s="127" t="s">
        <v>561</v>
      </c>
      <c r="G244" s="127" t="s">
        <v>152</v>
      </c>
      <c r="H244" s="130" t="s">
        <v>532</v>
      </c>
      <c r="I244" s="131" t="s">
        <v>711</v>
      </c>
      <c r="J244" s="128"/>
      <c r="K244" s="128"/>
      <c r="L244" s="128"/>
      <c r="M244" s="128"/>
      <c r="N244" s="128"/>
      <c r="O244" s="128"/>
      <c r="P244" s="128"/>
      <c r="Q244" s="128" t="s">
        <v>623</v>
      </c>
      <c r="R244" s="128"/>
      <c r="S244" s="128"/>
      <c r="T244" s="129"/>
      <c r="U244" s="129"/>
      <c r="V244" s="129"/>
    </row>
    <row r="245" spans="2:22" ht="30">
      <c r="B245" s="127" t="s">
        <v>721</v>
      </c>
      <c r="C245" s="129" t="s">
        <v>713</v>
      </c>
      <c r="D245" s="130" t="s">
        <v>152</v>
      </c>
      <c r="E245" s="127" t="s">
        <v>452</v>
      </c>
      <c r="F245" s="127" t="s">
        <v>561</v>
      </c>
      <c r="G245" s="127" t="s">
        <v>152</v>
      </c>
      <c r="H245" s="130" t="s">
        <v>532</v>
      </c>
      <c r="I245" s="131" t="s">
        <v>711</v>
      </c>
      <c r="J245" s="128"/>
      <c r="K245" s="128"/>
      <c r="L245" s="128"/>
      <c r="M245" s="128"/>
      <c r="N245" s="128"/>
      <c r="O245" s="128"/>
      <c r="P245" s="128"/>
      <c r="Q245" s="128" t="s">
        <v>623</v>
      </c>
      <c r="R245" s="128"/>
      <c r="S245" s="128"/>
      <c r="T245" s="129"/>
      <c r="U245" s="129"/>
      <c r="V245" s="129"/>
    </row>
    <row r="246" spans="2:22" ht="30">
      <c r="B246" s="127" t="s">
        <v>722</v>
      </c>
      <c r="C246" s="129" t="s">
        <v>710</v>
      </c>
      <c r="D246" s="130" t="s">
        <v>152</v>
      </c>
      <c r="E246" s="127" t="s">
        <v>452</v>
      </c>
      <c r="F246" s="127" t="s">
        <v>58</v>
      </c>
      <c r="G246" s="127" t="s">
        <v>152</v>
      </c>
      <c r="H246" s="130" t="s">
        <v>532</v>
      </c>
      <c r="I246" s="131" t="s">
        <v>711</v>
      </c>
      <c r="J246" s="128"/>
      <c r="K246" s="128"/>
      <c r="L246" s="128"/>
      <c r="M246" s="128"/>
      <c r="N246" s="128"/>
      <c r="O246" s="128"/>
      <c r="P246" s="128"/>
      <c r="Q246" s="128" t="s">
        <v>623</v>
      </c>
      <c r="R246" s="128"/>
      <c r="S246" s="128"/>
      <c r="T246" s="129"/>
      <c r="U246" s="129"/>
      <c r="V246" s="129"/>
    </row>
    <row r="247" spans="2:22" ht="30">
      <c r="B247" s="127" t="s">
        <v>723</v>
      </c>
      <c r="C247" s="129" t="s">
        <v>713</v>
      </c>
      <c r="D247" s="130" t="s">
        <v>152</v>
      </c>
      <c r="E247" s="127" t="s">
        <v>452</v>
      </c>
      <c r="F247" s="127" t="s">
        <v>58</v>
      </c>
      <c r="G247" s="127" t="s">
        <v>152</v>
      </c>
      <c r="H247" s="130" t="s">
        <v>532</v>
      </c>
      <c r="I247" s="131" t="s">
        <v>711</v>
      </c>
      <c r="J247" s="128"/>
      <c r="K247" s="128"/>
      <c r="L247" s="128"/>
      <c r="M247" s="128"/>
      <c r="N247" s="128"/>
      <c r="O247" s="128"/>
      <c r="P247" s="128"/>
      <c r="Q247" s="128" t="s">
        <v>623</v>
      </c>
      <c r="R247" s="128"/>
      <c r="S247" s="128"/>
      <c r="T247" s="129"/>
      <c r="U247" s="129"/>
      <c r="V247" s="129"/>
    </row>
    <row r="248" spans="2:22" ht="30">
      <c r="B248" s="127" t="s">
        <v>724</v>
      </c>
      <c r="C248" s="129" t="s">
        <v>725</v>
      </c>
      <c r="D248" s="130" t="s">
        <v>152</v>
      </c>
      <c r="E248" s="127" t="s">
        <v>452</v>
      </c>
      <c r="F248" s="127" t="s">
        <v>74</v>
      </c>
      <c r="G248" s="127" t="s">
        <v>152</v>
      </c>
      <c r="H248" s="130" t="s">
        <v>534</v>
      </c>
      <c r="I248" s="131" t="s">
        <v>682</v>
      </c>
      <c r="J248" s="128"/>
      <c r="K248" s="128"/>
      <c r="L248" s="128"/>
      <c r="M248" s="128"/>
      <c r="N248" s="128"/>
      <c r="O248" s="128"/>
      <c r="P248" s="128"/>
      <c r="Q248" s="128" t="s">
        <v>623</v>
      </c>
      <c r="R248" s="128"/>
      <c r="S248" s="128"/>
      <c r="T248" s="129"/>
      <c r="U248" s="129"/>
      <c r="V248" s="129"/>
    </row>
    <row r="249" spans="2:22" ht="30">
      <c r="B249" s="127" t="s">
        <v>726</v>
      </c>
      <c r="C249" s="129" t="s">
        <v>727</v>
      </c>
      <c r="D249" s="130" t="s">
        <v>152</v>
      </c>
      <c r="E249" s="127" t="s">
        <v>452</v>
      </c>
      <c r="F249" s="127" t="s">
        <v>74</v>
      </c>
      <c r="G249" s="127" t="s">
        <v>152</v>
      </c>
      <c r="H249" s="130" t="s">
        <v>534</v>
      </c>
      <c r="I249" s="131" t="s">
        <v>682</v>
      </c>
      <c r="J249" s="128"/>
      <c r="K249" s="128"/>
      <c r="L249" s="128"/>
      <c r="M249" s="128"/>
      <c r="N249" s="128"/>
      <c r="O249" s="128"/>
      <c r="P249" s="128"/>
      <c r="Q249" s="128" t="s">
        <v>623</v>
      </c>
      <c r="R249" s="128"/>
      <c r="S249" s="128"/>
      <c r="T249" s="129"/>
      <c r="U249" s="129"/>
      <c r="V249" s="129"/>
    </row>
    <row r="250" spans="2:22" ht="30">
      <c r="B250" s="127" t="s">
        <v>728</v>
      </c>
      <c r="C250" s="129" t="s">
        <v>729</v>
      </c>
      <c r="D250" s="130" t="s">
        <v>152</v>
      </c>
      <c r="E250" s="127" t="s">
        <v>452</v>
      </c>
      <c r="F250" s="127" t="s">
        <v>74</v>
      </c>
      <c r="G250" s="127" t="s">
        <v>152</v>
      </c>
      <c r="H250" s="130" t="s">
        <v>534</v>
      </c>
      <c r="I250" s="131" t="s">
        <v>682</v>
      </c>
      <c r="J250" s="128"/>
      <c r="K250" s="128"/>
      <c r="L250" s="128"/>
      <c r="M250" s="128"/>
      <c r="N250" s="128"/>
      <c r="O250" s="128"/>
      <c r="P250" s="128"/>
      <c r="Q250" s="128" t="s">
        <v>623</v>
      </c>
      <c r="R250" s="128"/>
      <c r="S250" s="128"/>
      <c r="T250" s="129"/>
      <c r="U250" s="129"/>
      <c r="V250" s="129"/>
    </row>
    <row r="251" spans="2:22" ht="30">
      <c r="B251" s="127" t="s">
        <v>730</v>
      </c>
      <c r="C251" s="129" t="s">
        <v>731</v>
      </c>
      <c r="D251" s="130" t="s">
        <v>152</v>
      </c>
      <c r="E251" s="127" t="s">
        <v>452</v>
      </c>
      <c r="F251" s="127" t="s">
        <v>74</v>
      </c>
      <c r="G251" s="127" t="s">
        <v>152</v>
      </c>
      <c r="H251" s="130" t="s">
        <v>534</v>
      </c>
      <c r="I251" s="131" t="s">
        <v>682</v>
      </c>
      <c r="J251" s="128"/>
      <c r="K251" s="128"/>
      <c r="L251" s="128"/>
      <c r="M251" s="128"/>
      <c r="N251" s="128"/>
      <c r="O251" s="128"/>
      <c r="P251" s="128"/>
      <c r="Q251" s="128" t="s">
        <v>623</v>
      </c>
      <c r="R251" s="128"/>
      <c r="S251" s="128"/>
      <c r="T251" s="129"/>
      <c r="U251" s="129"/>
      <c r="V251" s="129"/>
    </row>
    <row r="252" spans="2:22" ht="30">
      <c r="B252" s="127" t="s">
        <v>732</v>
      </c>
      <c r="C252" s="129" t="s">
        <v>725</v>
      </c>
      <c r="D252" s="130" t="s">
        <v>152</v>
      </c>
      <c r="E252" s="127" t="s">
        <v>452</v>
      </c>
      <c r="F252" s="127" t="s">
        <v>531</v>
      </c>
      <c r="G252" s="127" t="s">
        <v>152</v>
      </c>
      <c r="H252" s="130" t="s">
        <v>534</v>
      </c>
      <c r="I252" s="131" t="s">
        <v>682</v>
      </c>
      <c r="J252" s="128"/>
      <c r="K252" s="128"/>
      <c r="L252" s="128"/>
      <c r="M252" s="128"/>
      <c r="N252" s="128"/>
      <c r="O252" s="128"/>
      <c r="P252" s="128"/>
      <c r="Q252" s="128">
        <v>46</v>
      </c>
      <c r="R252" s="128"/>
      <c r="S252" s="128"/>
      <c r="T252" s="129"/>
      <c r="U252" s="129"/>
      <c r="V252" s="129"/>
    </row>
    <row r="253" spans="2:22" ht="30">
      <c r="B253" s="127" t="s">
        <v>733</v>
      </c>
      <c r="C253" s="129" t="s">
        <v>727</v>
      </c>
      <c r="D253" s="130" t="s">
        <v>152</v>
      </c>
      <c r="E253" s="127" t="s">
        <v>452</v>
      </c>
      <c r="F253" s="127" t="s">
        <v>531</v>
      </c>
      <c r="G253" s="127" t="s">
        <v>152</v>
      </c>
      <c r="H253" s="130" t="s">
        <v>534</v>
      </c>
      <c r="I253" s="131" t="s">
        <v>682</v>
      </c>
      <c r="J253" s="128"/>
      <c r="K253" s="128"/>
      <c r="L253" s="128"/>
      <c r="M253" s="128"/>
      <c r="N253" s="128"/>
      <c r="O253" s="128"/>
      <c r="P253" s="128"/>
      <c r="Q253" s="128">
        <v>41.4</v>
      </c>
      <c r="R253" s="128"/>
      <c r="S253" s="128"/>
      <c r="T253" s="129"/>
      <c r="U253" s="129"/>
      <c r="V253" s="129"/>
    </row>
    <row r="254" spans="2:22" ht="30">
      <c r="B254" s="127" t="s">
        <v>734</v>
      </c>
      <c r="C254" s="129" t="s">
        <v>729</v>
      </c>
      <c r="D254" s="130" t="s">
        <v>152</v>
      </c>
      <c r="E254" s="127" t="s">
        <v>452</v>
      </c>
      <c r="F254" s="127" t="s">
        <v>531</v>
      </c>
      <c r="G254" s="127" t="s">
        <v>152</v>
      </c>
      <c r="H254" s="130" t="s">
        <v>534</v>
      </c>
      <c r="I254" s="131" t="s">
        <v>682</v>
      </c>
      <c r="J254" s="128"/>
      <c r="K254" s="128"/>
      <c r="L254" s="128"/>
      <c r="M254" s="128"/>
      <c r="N254" s="128"/>
      <c r="O254" s="128"/>
      <c r="P254" s="128"/>
      <c r="Q254" s="128">
        <v>230</v>
      </c>
      <c r="R254" s="128"/>
      <c r="S254" s="128"/>
      <c r="T254" s="129"/>
      <c r="U254" s="129"/>
      <c r="V254" s="129"/>
    </row>
    <row r="255" spans="2:22" ht="30">
      <c r="B255" s="127" t="s">
        <v>735</v>
      </c>
      <c r="C255" s="129" t="s">
        <v>731</v>
      </c>
      <c r="D255" s="130" t="s">
        <v>152</v>
      </c>
      <c r="E255" s="127" t="s">
        <v>452</v>
      </c>
      <c r="F255" s="127" t="s">
        <v>531</v>
      </c>
      <c r="G255" s="127" t="s">
        <v>152</v>
      </c>
      <c r="H255" s="130" t="s">
        <v>534</v>
      </c>
      <c r="I255" s="131" t="s">
        <v>682</v>
      </c>
      <c r="J255" s="128"/>
      <c r="K255" s="128"/>
      <c r="L255" s="128"/>
      <c r="M255" s="128"/>
      <c r="N255" s="128"/>
      <c r="O255" s="128"/>
      <c r="P255" s="128"/>
      <c r="Q255" s="128">
        <v>207</v>
      </c>
      <c r="R255" s="128"/>
      <c r="S255" s="128"/>
      <c r="T255" s="129"/>
      <c r="U255" s="129"/>
      <c r="V255" s="129"/>
    </row>
    <row r="256" spans="2:22" ht="30">
      <c r="B256" s="127" t="s">
        <v>736</v>
      </c>
      <c r="C256" s="129" t="s">
        <v>725</v>
      </c>
      <c r="D256" s="130" t="s">
        <v>152</v>
      </c>
      <c r="E256" s="127" t="s">
        <v>452</v>
      </c>
      <c r="F256" s="127" t="s">
        <v>549</v>
      </c>
      <c r="G256" s="127" t="s">
        <v>152</v>
      </c>
      <c r="H256" s="130" t="s">
        <v>534</v>
      </c>
      <c r="I256" s="131" t="s">
        <v>682</v>
      </c>
      <c r="J256" s="128"/>
      <c r="K256" s="128"/>
      <c r="L256" s="128"/>
      <c r="M256" s="128"/>
      <c r="N256" s="128"/>
      <c r="O256" s="128"/>
      <c r="P256" s="128"/>
      <c r="Q256" s="128" t="s">
        <v>623</v>
      </c>
      <c r="R256" s="128"/>
      <c r="S256" s="128"/>
      <c r="T256" s="129"/>
      <c r="U256" s="129"/>
      <c r="V256" s="129"/>
    </row>
    <row r="257" spans="2:22" ht="30">
      <c r="B257" s="127" t="s">
        <v>737</v>
      </c>
      <c r="C257" s="129" t="s">
        <v>727</v>
      </c>
      <c r="D257" s="130" t="s">
        <v>152</v>
      </c>
      <c r="E257" s="127" t="s">
        <v>452</v>
      </c>
      <c r="F257" s="127" t="s">
        <v>549</v>
      </c>
      <c r="G257" s="127" t="s">
        <v>152</v>
      </c>
      <c r="H257" s="130" t="s">
        <v>534</v>
      </c>
      <c r="I257" s="131" t="s">
        <v>682</v>
      </c>
      <c r="J257" s="128"/>
      <c r="K257" s="128"/>
      <c r="L257" s="128"/>
      <c r="M257" s="128"/>
      <c r="N257" s="128"/>
      <c r="O257" s="128"/>
      <c r="P257" s="128"/>
      <c r="Q257" s="128" t="s">
        <v>623</v>
      </c>
      <c r="R257" s="128"/>
      <c r="S257" s="128"/>
      <c r="T257" s="129"/>
      <c r="U257" s="129"/>
      <c r="V257" s="129"/>
    </row>
    <row r="258" spans="2:22" ht="30">
      <c r="B258" s="127" t="s">
        <v>738</v>
      </c>
      <c r="C258" s="129" t="s">
        <v>729</v>
      </c>
      <c r="D258" s="130" t="s">
        <v>152</v>
      </c>
      <c r="E258" s="127" t="s">
        <v>452</v>
      </c>
      <c r="F258" s="127" t="s">
        <v>549</v>
      </c>
      <c r="G258" s="127" t="s">
        <v>152</v>
      </c>
      <c r="H258" s="130" t="s">
        <v>534</v>
      </c>
      <c r="I258" s="131" t="s">
        <v>682</v>
      </c>
      <c r="J258" s="128"/>
      <c r="K258" s="128"/>
      <c r="L258" s="128"/>
      <c r="M258" s="128"/>
      <c r="N258" s="128"/>
      <c r="O258" s="128"/>
      <c r="P258" s="128"/>
      <c r="Q258" s="128" t="s">
        <v>623</v>
      </c>
      <c r="R258" s="128"/>
      <c r="S258" s="128"/>
      <c r="T258" s="129"/>
      <c r="U258" s="129"/>
      <c r="V258" s="129"/>
    </row>
    <row r="259" spans="2:22" ht="30">
      <c r="B259" s="127" t="s">
        <v>739</v>
      </c>
      <c r="C259" s="129" t="s">
        <v>731</v>
      </c>
      <c r="D259" s="130" t="s">
        <v>152</v>
      </c>
      <c r="E259" s="127" t="s">
        <v>452</v>
      </c>
      <c r="F259" s="127" t="s">
        <v>549</v>
      </c>
      <c r="G259" s="127" t="s">
        <v>152</v>
      </c>
      <c r="H259" s="130" t="s">
        <v>534</v>
      </c>
      <c r="I259" s="131" t="s">
        <v>682</v>
      </c>
      <c r="J259" s="128"/>
      <c r="K259" s="128"/>
      <c r="L259" s="128"/>
      <c r="M259" s="128"/>
      <c r="N259" s="128"/>
      <c r="O259" s="128"/>
      <c r="P259" s="128"/>
      <c r="Q259" s="128" t="s">
        <v>623</v>
      </c>
      <c r="R259" s="128"/>
      <c r="S259" s="128"/>
      <c r="T259" s="129"/>
      <c r="U259" s="129"/>
      <c r="V259" s="129"/>
    </row>
    <row r="260" spans="2:22" ht="30">
      <c r="B260" s="127" t="s">
        <v>740</v>
      </c>
      <c r="C260" s="129" t="s">
        <v>725</v>
      </c>
      <c r="D260" s="130" t="s">
        <v>152</v>
      </c>
      <c r="E260" s="127" t="s">
        <v>452</v>
      </c>
      <c r="F260" s="127" t="s">
        <v>563</v>
      </c>
      <c r="G260" s="127" t="s">
        <v>152</v>
      </c>
      <c r="H260" s="130" t="s">
        <v>534</v>
      </c>
      <c r="I260" s="131" t="s">
        <v>682</v>
      </c>
      <c r="J260" s="128"/>
      <c r="K260" s="128"/>
      <c r="L260" s="128"/>
      <c r="M260" s="128"/>
      <c r="N260" s="128"/>
      <c r="O260" s="128"/>
      <c r="P260" s="128"/>
      <c r="Q260" s="128" t="s">
        <v>623</v>
      </c>
      <c r="R260" s="128"/>
      <c r="S260" s="128"/>
      <c r="T260" s="129"/>
      <c r="U260" s="129"/>
      <c r="V260" s="129"/>
    </row>
    <row r="261" spans="2:22" ht="30">
      <c r="B261" s="127" t="s">
        <v>741</v>
      </c>
      <c r="C261" s="129" t="s">
        <v>727</v>
      </c>
      <c r="D261" s="130" t="s">
        <v>152</v>
      </c>
      <c r="E261" s="127" t="s">
        <v>452</v>
      </c>
      <c r="F261" s="127" t="s">
        <v>563</v>
      </c>
      <c r="G261" s="127" t="s">
        <v>152</v>
      </c>
      <c r="H261" s="130" t="s">
        <v>534</v>
      </c>
      <c r="I261" s="131" t="s">
        <v>682</v>
      </c>
      <c r="J261" s="128"/>
      <c r="K261" s="128"/>
      <c r="L261" s="128"/>
      <c r="M261" s="128"/>
      <c r="N261" s="128"/>
      <c r="O261" s="128"/>
      <c r="P261" s="128"/>
      <c r="Q261" s="128" t="s">
        <v>623</v>
      </c>
      <c r="R261" s="128"/>
      <c r="S261" s="128"/>
      <c r="T261" s="129"/>
      <c r="U261" s="129"/>
      <c r="V261" s="129"/>
    </row>
    <row r="262" spans="2:22" ht="30">
      <c r="B262" s="127" t="s">
        <v>742</v>
      </c>
      <c r="C262" s="129" t="s">
        <v>729</v>
      </c>
      <c r="D262" s="130" t="s">
        <v>152</v>
      </c>
      <c r="E262" s="127" t="s">
        <v>452</v>
      </c>
      <c r="F262" s="127" t="s">
        <v>563</v>
      </c>
      <c r="G262" s="127" t="s">
        <v>152</v>
      </c>
      <c r="H262" s="130" t="s">
        <v>534</v>
      </c>
      <c r="I262" s="131" t="s">
        <v>682</v>
      </c>
      <c r="J262" s="128"/>
      <c r="K262" s="128"/>
      <c r="L262" s="128"/>
      <c r="M262" s="128"/>
      <c r="N262" s="128"/>
      <c r="O262" s="128"/>
      <c r="P262" s="128"/>
      <c r="Q262" s="128" t="s">
        <v>623</v>
      </c>
      <c r="R262" s="128"/>
      <c r="S262" s="128"/>
      <c r="T262" s="129"/>
      <c r="U262" s="129"/>
      <c r="V262" s="129"/>
    </row>
    <row r="263" spans="2:22" ht="30">
      <c r="B263" s="127" t="s">
        <v>743</v>
      </c>
      <c r="C263" s="129" t="s">
        <v>731</v>
      </c>
      <c r="D263" s="130" t="s">
        <v>152</v>
      </c>
      <c r="E263" s="127" t="s">
        <v>452</v>
      </c>
      <c r="F263" s="127" t="s">
        <v>563</v>
      </c>
      <c r="G263" s="127" t="s">
        <v>152</v>
      </c>
      <c r="H263" s="130" t="s">
        <v>534</v>
      </c>
      <c r="I263" s="131" t="s">
        <v>682</v>
      </c>
      <c r="J263" s="128"/>
      <c r="K263" s="128"/>
      <c r="L263" s="128"/>
      <c r="M263" s="128"/>
      <c r="N263" s="128"/>
      <c r="O263" s="128"/>
      <c r="P263" s="128"/>
      <c r="Q263" s="128" t="s">
        <v>623</v>
      </c>
      <c r="R263" s="128"/>
      <c r="S263" s="128"/>
      <c r="T263" s="129"/>
      <c r="U263" s="129"/>
      <c r="V263" s="129"/>
    </row>
    <row r="264" spans="2:22" ht="30">
      <c r="B264" s="127" t="s">
        <v>744</v>
      </c>
      <c r="C264" s="129" t="s">
        <v>725</v>
      </c>
      <c r="D264" s="130" t="s">
        <v>152</v>
      </c>
      <c r="E264" s="127" t="s">
        <v>452</v>
      </c>
      <c r="F264" s="127" t="s">
        <v>561</v>
      </c>
      <c r="G264" s="127" t="s">
        <v>152</v>
      </c>
      <c r="H264" s="130" t="s">
        <v>534</v>
      </c>
      <c r="I264" s="131" t="s">
        <v>682</v>
      </c>
      <c r="J264" s="128"/>
      <c r="K264" s="128"/>
      <c r="L264" s="128"/>
      <c r="M264" s="128"/>
      <c r="N264" s="128"/>
      <c r="O264" s="128"/>
      <c r="P264" s="128"/>
      <c r="Q264" s="128" t="s">
        <v>623</v>
      </c>
      <c r="R264" s="128"/>
      <c r="S264" s="128"/>
      <c r="T264" s="129"/>
      <c r="U264" s="129"/>
      <c r="V264" s="129"/>
    </row>
    <row r="265" spans="2:22" ht="30">
      <c r="B265" s="127" t="s">
        <v>745</v>
      </c>
      <c r="C265" s="129" t="s">
        <v>727</v>
      </c>
      <c r="D265" s="130" t="s">
        <v>152</v>
      </c>
      <c r="E265" s="127" t="s">
        <v>452</v>
      </c>
      <c r="F265" s="127" t="s">
        <v>561</v>
      </c>
      <c r="G265" s="127" t="s">
        <v>152</v>
      </c>
      <c r="H265" s="130" t="s">
        <v>534</v>
      </c>
      <c r="I265" s="131" t="s">
        <v>682</v>
      </c>
      <c r="J265" s="128"/>
      <c r="K265" s="128"/>
      <c r="L265" s="128"/>
      <c r="M265" s="128"/>
      <c r="N265" s="128"/>
      <c r="O265" s="128"/>
      <c r="P265" s="128"/>
      <c r="Q265" s="128" t="s">
        <v>623</v>
      </c>
      <c r="R265" s="128"/>
      <c r="S265" s="128"/>
      <c r="T265" s="129"/>
      <c r="U265" s="129"/>
      <c r="V265" s="129"/>
    </row>
    <row r="266" spans="2:22" ht="30">
      <c r="B266" s="127" t="s">
        <v>746</v>
      </c>
      <c r="C266" s="129" t="s">
        <v>729</v>
      </c>
      <c r="D266" s="130" t="s">
        <v>152</v>
      </c>
      <c r="E266" s="127" t="s">
        <v>452</v>
      </c>
      <c r="F266" s="127" t="s">
        <v>561</v>
      </c>
      <c r="G266" s="127" t="s">
        <v>152</v>
      </c>
      <c r="H266" s="130" t="s">
        <v>534</v>
      </c>
      <c r="I266" s="131" t="s">
        <v>682</v>
      </c>
      <c r="J266" s="128"/>
      <c r="K266" s="128"/>
      <c r="L266" s="128"/>
      <c r="M266" s="128"/>
      <c r="N266" s="128"/>
      <c r="O266" s="128"/>
      <c r="P266" s="128"/>
      <c r="Q266" s="128" t="s">
        <v>623</v>
      </c>
      <c r="R266" s="128"/>
      <c r="S266" s="128"/>
      <c r="T266" s="129"/>
      <c r="U266" s="129"/>
      <c r="V266" s="129"/>
    </row>
    <row r="267" spans="2:22" ht="30">
      <c r="B267" s="127" t="s">
        <v>747</v>
      </c>
      <c r="C267" s="129" t="s">
        <v>731</v>
      </c>
      <c r="D267" s="130" t="s">
        <v>152</v>
      </c>
      <c r="E267" s="127" t="s">
        <v>452</v>
      </c>
      <c r="F267" s="127" t="s">
        <v>561</v>
      </c>
      <c r="G267" s="127" t="s">
        <v>152</v>
      </c>
      <c r="H267" s="130" t="s">
        <v>534</v>
      </c>
      <c r="I267" s="131" t="s">
        <v>682</v>
      </c>
      <c r="J267" s="128"/>
      <c r="K267" s="128"/>
      <c r="L267" s="128"/>
      <c r="M267" s="128"/>
      <c r="N267" s="128"/>
      <c r="O267" s="128"/>
      <c r="P267" s="128"/>
      <c r="Q267" s="128" t="s">
        <v>623</v>
      </c>
      <c r="R267" s="128"/>
      <c r="S267" s="128"/>
      <c r="T267" s="129"/>
      <c r="U267" s="129"/>
      <c r="V267" s="129"/>
    </row>
    <row r="268" spans="2:22" ht="30">
      <c r="B268" s="127" t="s">
        <v>748</v>
      </c>
      <c r="C268" s="129" t="s">
        <v>725</v>
      </c>
      <c r="D268" s="130" t="s">
        <v>152</v>
      </c>
      <c r="E268" s="127" t="s">
        <v>452</v>
      </c>
      <c r="F268" s="127" t="s">
        <v>58</v>
      </c>
      <c r="G268" s="127" t="s">
        <v>152</v>
      </c>
      <c r="H268" s="130" t="s">
        <v>534</v>
      </c>
      <c r="I268" s="131" t="s">
        <v>682</v>
      </c>
      <c r="J268" s="128"/>
      <c r="K268" s="128"/>
      <c r="L268" s="128"/>
      <c r="M268" s="128"/>
      <c r="N268" s="128"/>
      <c r="O268" s="128"/>
      <c r="P268" s="128"/>
      <c r="Q268" s="128" t="s">
        <v>623</v>
      </c>
      <c r="R268" s="128"/>
      <c r="S268" s="128"/>
      <c r="T268" s="129"/>
      <c r="U268" s="129"/>
      <c r="V268" s="129"/>
    </row>
    <row r="269" spans="2:22" ht="30">
      <c r="B269" s="127" t="s">
        <v>749</v>
      </c>
      <c r="C269" s="129" t="s">
        <v>727</v>
      </c>
      <c r="D269" s="130" t="s">
        <v>152</v>
      </c>
      <c r="E269" s="127" t="s">
        <v>452</v>
      </c>
      <c r="F269" s="127" t="s">
        <v>58</v>
      </c>
      <c r="G269" s="127" t="s">
        <v>152</v>
      </c>
      <c r="H269" s="130" t="s">
        <v>534</v>
      </c>
      <c r="I269" s="131" t="s">
        <v>682</v>
      </c>
      <c r="J269" s="128"/>
      <c r="K269" s="128"/>
      <c r="L269" s="128"/>
      <c r="M269" s="128"/>
      <c r="N269" s="128"/>
      <c r="O269" s="128"/>
      <c r="P269" s="128"/>
      <c r="Q269" s="128" t="s">
        <v>623</v>
      </c>
      <c r="R269" s="128"/>
      <c r="S269" s="128"/>
      <c r="T269" s="129"/>
      <c r="U269" s="129"/>
      <c r="V269" s="129"/>
    </row>
    <row r="270" spans="2:22" ht="30">
      <c r="B270" s="127" t="s">
        <v>750</v>
      </c>
      <c r="C270" s="129" t="s">
        <v>729</v>
      </c>
      <c r="D270" s="130" t="s">
        <v>152</v>
      </c>
      <c r="E270" s="127" t="s">
        <v>452</v>
      </c>
      <c r="F270" s="127" t="s">
        <v>58</v>
      </c>
      <c r="G270" s="127" t="s">
        <v>152</v>
      </c>
      <c r="H270" s="130" t="s">
        <v>534</v>
      </c>
      <c r="I270" s="131" t="s">
        <v>682</v>
      </c>
      <c r="J270" s="128"/>
      <c r="K270" s="128"/>
      <c r="L270" s="128"/>
      <c r="M270" s="128"/>
      <c r="N270" s="128"/>
      <c r="O270" s="128"/>
      <c r="P270" s="128"/>
      <c r="Q270" s="128" t="s">
        <v>623</v>
      </c>
      <c r="R270" s="128"/>
      <c r="S270" s="128"/>
      <c r="T270" s="129"/>
      <c r="U270" s="129"/>
      <c r="V270" s="129"/>
    </row>
    <row r="271" spans="2:22" ht="30">
      <c r="B271" s="127" t="s">
        <v>751</v>
      </c>
      <c r="C271" s="129" t="s">
        <v>731</v>
      </c>
      <c r="D271" s="130" t="s">
        <v>152</v>
      </c>
      <c r="E271" s="127" t="s">
        <v>452</v>
      </c>
      <c r="F271" s="127" t="s">
        <v>58</v>
      </c>
      <c r="G271" s="127" t="s">
        <v>152</v>
      </c>
      <c r="H271" s="130" t="s">
        <v>534</v>
      </c>
      <c r="I271" s="131" t="s">
        <v>682</v>
      </c>
      <c r="J271" s="128"/>
      <c r="K271" s="128"/>
      <c r="L271" s="128"/>
      <c r="M271" s="128"/>
      <c r="N271" s="128"/>
      <c r="O271" s="128"/>
      <c r="P271" s="128"/>
      <c r="Q271" s="128" t="s">
        <v>623</v>
      </c>
      <c r="R271" s="128"/>
      <c r="S271" s="128"/>
      <c r="T271" s="129"/>
      <c r="U271" s="129"/>
      <c r="V271" s="129"/>
    </row>
    <row r="272" spans="2:22" ht="30">
      <c r="B272" s="127" t="s">
        <v>752</v>
      </c>
      <c r="C272" s="129" t="s">
        <v>753</v>
      </c>
      <c r="D272" s="130" t="s">
        <v>152</v>
      </c>
      <c r="E272" s="127" t="s">
        <v>452</v>
      </c>
      <c r="F272" s="127" t="s">
        <v>74</v>
      </c>
      <c r="G272" s="127" t="s">
        <v>152</v>
      </c>
      <c r="H272" s="130" t="s">
        <v>754</v>
      </c>
      <c r="I272" s="131" t="s">
        <v>755</v>
      </c>
      <c r="J272" s="128"/>
      <c r="K272" s="128"/>
      <c r="L272" s="128"/>
      <c r="M272" s="128"/>
      <c r="N272" s="128"/>
      <c r="O272" s="128"/>
      <c r="P272" s="128"/>
      <c r="Q272" s="128" t="s">
        <v>623</v>
      </c>
      <c r="R272" s="128"/>
      <c r="S272" s="128"/>
      <c r="T272" s="129"/>
      <c r="U272" s="129"/>
      <c r="V272" s="129"/>
    </row>
    <row r="273" spans="2:22" ht="30">
      <c r="B273" s="127" t="s">
        <v>756</v>
      </c>
      <c r="C273" s="129" t="s">
        <v>753</v>
      </c>
      <c r="D273" s="130" t="s">
        <v>152</v>
      </c>
      <c r="E273" s="127" t="s">
        <v>452</v>
      </c>
      <c r="F273" s="127" t="s">
        <v>531</v>
      </c>
      <c r="G273" s="127" t="s">
        <v>152</v>
      </c>
      <c r="H273" s="130" t="s">
        <v>754</v>
      </c>
      <c r="I273" s="131" t="s">
        <v>755</v>
      </c>
      <c r="J273" s="128"/>
      <c r="K273" s="128"/>
      <c r="L273" s="128"/>
      <c r="M273" s="128"/>
      <c r="N273" s="128"/>
      <c r="O273" s="128"/>
      <c r="P273" s="128"/>
      <c r="Q273" s="257">
        <v>5103.87</v>
      </c>
      <c r="R273" s="128"/>
      <c r="S273" s="128"/>
      <c r="T273" s="129"/>
      <c r="U273" s="129"/>
      <c r="V273" s="129"/>
    </row>
    <row r="274" spans="2:22" ht="30">
      <c r="B274" s="127" t="s">
        <v>757</v>
      </c>
      <c r="C274" s="129" t="s">
        <v>753</v>
      </c>
      <c r="D274" s="130" t="s">
        <v>152</v>
      </c>
      <c r="E274" s="127" t="s">
        <v>452</v>
      </c>
      <c r="F274" s="127" t="s">
        <v>549</v>
      </c>
      <c r="G274" s="127" t="s">
        <v>152</v>
      </c>
      <c r="H274" s="130" t="s">
        <v>754</v>
      </c>
      <c r="I274" s="131" t="s">
        <v>755</v>
      </c>
      <c r="J274" s="128"/>
      <c r="K274" s="128"/>
      <c r="L274" s="128"/>
      <c r="M274" s="128"/>
      <c r="N274" s="128"/>
      <c r="O274" s="128"/>
      <c r="P274" s="128"/>
      <c r="Q274" s="128" t="s">
        <v>623</v>
      </c>
      <c r="R274" s="128"/>
      <c r="S274" s="128"/>
      <c r="T274" s="129"/>
      <c r="U274" s="129"/>
      <c r="V274" s="129"/>
    </row>
    <row r="275" spans="2:22" ht="30">
      <c r="B275" s="127" t="s">
        <v>758</v>
      </c>
      <c r="C275" s="129" t="s">
        <v>753</v>
      </c>
      <c r="D275" s="130" t="s">
        <v>152</v>
      </c>
      <c r="E275" s="127" t="s">
        <v>452</v>
      </c>
      <c r="F275" s="127" t="s">
        <v>563</v>
      </c>
      <c r="G275" s="127" t="s">
        <v>152</v>
      </c>
      <c r="H275" s="130" t="s">
        <v>754</v>
      </c>
      <c r="I275" s="131" t="s">
        <v>755</v>
      </c>
      <c r="J275" s="128"/>
      <c r="K275" s="128"/>
      <c r="L275" s="128"/>
      <c r="M275" s="128"/>
      <c r="N275" s="128"/>
      <c r="O275" s="128"/>
      <c r="P275" s="128"/>
      <c r="Q275" s="128" t="s">
        <v>623</v>
      </c>
      <c r="R275" s="128"/>
      <c r="S275" s="128"/>
      <c r="T275" s="129"/>
      <c r="U275" s="129"/>
      <c r="V275" s="129"/>
    </row>
    <row r="276" spans="2:22" ht="30">
      <c r="B276" s="127" t="s">
        <v>759</v>
      </c>
      <c r="C276" s="129" t="s">
        <v>753</v>
      </c>
      <c r="D276" s="130" t="s">
        <v>152</v>
      </c>
      <c r="E276" s="127" t="s">
        <v>452</v>
      </c>
      <c r="F276" s="127" t="s">
        <v>561</v>
      </c>
      <c r="G276" s="127" t="s">
        <v>152</v>
      </c>
      <c r="H276" s="130" t="s">
        <v>754</v>
      </c>
      <c r="I276" s="131" t="s">
        <v>755</v>
      </c>
      <c r="J276" s="128"/>
      <c r="K276" s="128"/>
      <c r="L276" s="128"/>
      <c r="M276" s="128"/>
      <c r="N276" s="128"/>
      <c r="O276" s="128"/>
      <c r="P276" s="128"/>
      <c r="Q276" s="128" t="s">
        <v>623</v>
      </c>
      <c r="R276" s="128"/>
      <c r="S276" s="128"/>
      <c r="T276" s="129"/>
      <c r="U276" s="129"/>
      <c r="V276" s="129"/>
    </row>
    <row r="277" spans="2:22" ht="30">
      <c r="B277" s="127" t="s">
        <v>760</v>
      </c>
      <c r="C277" s="129" t="s">
        <v>753</v>
      </c>
      <c r="D277" s="130" t="s">
        <v>152</v>
      </c>
      <c r="E277" s="127" t="s">
        <v>452</v>
      </c>
      <c r="F277" s="127" t="s">
        <v>58</v>
      </c>
      <c r="G277" s="127" t="s">
        <v>152</v>
      </c>
      <c r="H277" s="130" t="s">
        <v>754</v>
      </c>
      <c r="I277" s="131" t="s">
        <v>755</v>
      </c>
      <c r="J277" s="128"/>
      <c r="K277" s="128"/>
      <c r="L277" s="128"/>
      <c r="M277" s="128"/>
      <c r="N277" s="128"/>
      <c r="O277" s="128"/>
      <c r="P277" s="128"/>
      <c r="Q277" s="128" t="s">
        <v>623</v>
      </c>
      <c r="R277" s="128"/>
      <c r="S277" s="128"/>
      <c r="T277" s="129"/>
      <c r="U277" s="129"/>
      <c r="V277" s="129"/>
    </row>
    <row r="278" spans="2:22" ht="45">
      <c r="B278" s="127" t="s">
        <v>761</v>
      </c>
      <c r="C278" s="129" t="s">
        <v>762</v>
      </c>
      <c r="D278" s="130" t="s">
        <v>152</v>
      </c>
      <c r="E278" s="127" t="s">
        <v>452</v>
      </c>
      <c r="F278" s="127" t="s">
        <v>74</v>
      </c>
      <c r="G278" s="127" t="s">
        <v>152</v>
      </c>
      <c r="H278" s="130" t="s">
        <v>372</v>
      </c>
      <c r="I278" s="131" t="s">
        <v>629</v>
      </c>
      <c r="J278" s="128"/>
      <c r="K278" s="128"/>
      <c r="L278" s="128"/>
      <c r="M278" s="128"/>
      <c r="N278" s="128"/>
      <c r="O278" s="128"/>
      <c r="P278" s="128"/>
      <c r="Q278" s="128" t="s">
        <v>623</v>
      </c>
      <c r="R278" s="128"/>
      <c r="S278" s="128"/>
      <c r="T278" s="129"/>
      <c r="U278" s="129"/>
      <c r="V278" s="129"/>
    </row>
    <row r="279" spans="2:22" ht="45">
      <c r="B279" s="127" t="s">
        <v>763</v>
      </c>
      <c r="C279" s="129" t="s">
        <v>762</v>
      </c>
      <c r="D279" s="130" t="s">
        <v>152</v>
      </c>
      <c r="E279" s="127" t="s">
        <v>452</v>
      </c>
      <c r="F279" s="127" t="s">
        <v>531</v>
      </c>
      <c r="G279" s="127" t="s">
        <v>152</v>
      </c>
      <c r="H279" s="130" t="s">
        <v>372</v>
      </c>
      <c r="I279" s="131"/>
      <c r="J279" s="128"/>
      <c r="K279" s="128"/>
      <c r="L279" s="128"/>
      <c r="M279" s="128"/>
      <c r="N279" s="128"/>
      <c r="O279" s="128"/>
      <c r="P279" s="128"/>
      <c r="Q279" s="257">
        <v>85.05</v>
      </c>
      <c r="R279" s="128"/>
      <c r="S279" s="128"/>
      <c r="T279" s="129"/>
      <c r="U279" s="129"/>
      <c r="V279" s="129"/>
    </row>
    <row r="280" spans="2:22" ht="45">
      <c r="B280" s="127" t="s">
        <v>764</v>
      </c>
      <c r="C280" s="129" t="s">
        <v>762</v>
      </c>
      <c r="D280" s="130" t="s">
        <v>152</v>
      </c>
      <c r="E280" s="127" t="s">
        <v>452</v>
      </c>
      <c r="F280" s="127" t="s">
        <v>549</v>
      </c>
      <c r="G280" s="127" t="s">
        <v>152</v>
      </c>
      <c r="H280" s="130" t="s">
        <v>372</v>
      </c>
      <c r="I280" s="131"/>
      <c r="J280" s="128"/>
      <c r="K280" s="128"/>
      <c r="L280" s="128"/>
      <c r="M280" s="128"/>
      <c r="N280" s="128"/>
      <c r="O280" s="128"/>
      <c r="P280" s="128"/>
      <c r="Q280" s="128" t="s">
        <v>623</v>
      </c>
      <c r="R280" s="128"/>
      <c r="S280" s="128"/>
      <c r="T280" s="129"/>
      <c r="U280" s="129"/>
      <c r="V280" s="129"/>
    </row>
    <row r="281" spans="2:22" ht="45">
      <c r="B281" s="127" t="s">
        <v>765</v>
      </c>
      <c r="C281" s="129" t="s">
        <v>762</v>
      </c>
      <c r="D281" s="130" t="s">
        <v>152</v>
      </c>
      <c r="E281" s="127" t="s">
        <v>452</v>
      </c>
      <c r="F281" s="127" t="s">
        <v>563</v>
      </c>
      <c r="G281" s="127" t="s">
        <v>152</v>
      </c>
      <c r="H281" s="130" t="s">
        <v>372</v>
      </c>
      <c r="I281" s="131"/>
      <c r="J281" s="128"/>
      <c r="K281" s="128"/>
      <c r="L281" s="128"/>
      <c r="M281" s="128"/>
      <c r="N281" s="128"/>
      <c r="O281" s="128"/>
      <c r="P281" s="128"/>
      <c r="Q281" s="128" t="s">
        <v>623</v>
      </c>
      <c r="R281" s="128"/>
      <c r="S281" s="128"/>
      <c r="T281" s="129"/>
      <c r="U281" s="129"/>
      <c r="V281" s="129"/>
    </row>
    <row r="282" spans="2:22" ht="45">
      <c r="B282" s="127" t="s">
        <v>766</v>
      </c>
      <c r="C282" s="129" t="s">
        <v>762</v>
      </c>
      <c r="D282" s="130" t="s">
        <v>152</v>
      </c>
      <c r="E282" s="127" t="s">
        <v>452</v>
      </c>
      <c r="F282" s="127" t="s">
        <v>561</v>
      </c>
      <c r="G282" s="127" t="s">
        <v>152</v>
      </c>
      <c r="H282" s="130" t="s">
        <v>372</v>
      </c>
      <c r="I282" s="131"/>
      <c r="J282" s="128"/>
      <c r="K282" s="128"/>
      <c r="L282" s="128"/>
      <c r="M282" s="128"/>
      <c r="N282" s="128"/>
      <c r="O282" s="128"/>
      <c r="P282" s="128"/>
      <c r="Q282" s="128" t="s">
        <v>623</v>
      </c>
      <c r="R282" s="128"/>
      <c r="S282" s="128"/>
      <c r="T282" s="129"/>
      <c r="U282" s="129"/>
      <c r="V282" s="129"/>
    </row>
    <row r="283" spans="2:22" ht="45">
      <c r="B283" s="127" t="s">
        <v>767</v>
      </c>
      <c r="C283" s="129" t="s">
        <v>762</v>
      </c>
      <c r="D283" s="130" t="s">
        <v>152</v>
      </c>
      <c r="E283" s="127" t="s">
        <v>452</v>
      </c>
      <c r="F283" s="127" t="s">
        <v>58</v>
      </c>
      <c r="G283" s="127" t="s">
        <v>152</v>
      </c>
      <c r="H283" s="130" t="s">
        <v>372</v>
      </c>
      <c r="I283" s="131"/>
      <c r="J283" s="128"/>
      <c r="K283" s="128"/>
      <c r="L283" s="128"/>
      <c r="M283" s="128"/>
      <c r="N283" s="128"/>
      <c r="O283" s="128"/>
      <c r="P283" s="128"/>
      <c r="Q283" s="128" t="s">
        <v>623</v>
      </c>
      <c r="R283" s="128"/>
      <c r="S283" s="128"/>
      <c r="T283" s="129"/>
      <c r="U283" s="129"/>
      <c r="V283" s="129"/>
    </row>
    <row r="284" spans="2:22" ht="45">
      <c r="B284" s="127" t="s">
        <v>768</v>
      </c>
      <c r="C284" s="129" t="s">
        <v>769</v>
      </c>
      <c r="D284" s="130" t="s">
        <v>152</v>
      </c>
      <c r="E284" s="127" t="s">
        <v>452</v>
      </c>
      <c r="F284" s="127" t="s">
        <v>485</v>
      </c>
      <c r="G284" s="127" t="s">
        <v>770</v>
      </c>
      <c r="H284" s="130" t="s">
        <v>536</v>
      </c>
      <c r="I284" s="131" t="s">
        <v>771</v>
      </c>
      <c r="J284" s="128"/>
      <c r="K284" s="128"/>
      <c r="L284" s="128"/>
      <c r="M284" s="128"/>
      <c r="N284" s="128"/>
      <c r="O284" s="128"/>
      <c r="P284" s="128"/>
      <c r="Q284" s="254">
        <v>0</v>
      </c>
      <c r="R284" s="128">
        <v>0</v>
      </c>
      <c r="S284" s="128">
        <v>1950</v>
      </c>
      <c r="T284" s="129"/>
      <c r="U284" s="129"/>
      <c r="V284" s="129"/>
    </row>
    <row r="285" spans="2:22" ht="45">
      <c r="B285" s="127" t="s">
        <v>772</v>
      </c>
      <c r="C285" s="129" t="s">
        <v>769</v>
      </c>
      <c r="D285" s="130" t="s">
        <v>152</v>
      </c>
      <c r="E285" s="127" t="s">
        <v>452</v>
      </c>
      <c r="F285" s="127" t="s">
        <v>493</v>
      </c>
      <c r="G285" s="127" t="s">
        <v>770</v>
      </c>
      <c r="H285" s="130" t="s">
        <v>536</v>
      </c>
      <c r="I285" s="131" t="s">
        <v>771</v>
      </c>
      <c r="J285" s="128"/>
      <c r="K285" s="128"/>
      <c r="L285" s="128"/>
      <c r="M285" s="128"/>
      <c r="N285" s="128"/>
      <c r="O285" s="128"/>
      <c r="P285" s="128"/>
      <c r="Q285" s="254">
        <v>4.4999999999999997E-3</v>
      </c>
      <c r="R285" s="128">
        <v>5</v>
      </c>
      <c r="S285" s="128">
        <v>1122</v>
      </c>
      <c r="T285" s="129"/>
      <c r="U285" s="129"/>
      <c r="V285" s="129"/>
    </row>
    <row r="286" spans="2:22" ht="45">
      <c r="B286" s="127" t="s">
        <v>773</v>
      </c>
      <c r="C286" s="129" t="s">
        <v>769</v>
      </c>
      <c r="D286" s="130" t="s">
        <v>152</v>
      </c>
      <c r="E286" s="127" t="s">
        <v>452</v>
      </c>
      <c r="F286" s="127" t="s">
        <v>531</v>
      </c>
      <c r="G286" s="127" t="s">
        <v>770</v>
      </c>
      <c r="H286" s="130" t="s">
        <v>536</v>
      </c>
      <c r="I286" s="131" t="s">
        <v>771</v>
      </c>
      <c r="J286" s="128"/>
      <c r="K286" s="128"/>
      <c r="L286" s="128"/>
      <c r="M286" s="128"/>
      <c r="N286" s="128"/>
      <c r="O286" s="128"/>
      <c r="P286" s="128"/>
      <c r="Q286" s="254">
        <v>0.68010000000000004</v>
      </c>
      <c r="R286" s="128">
        <v>491</v>
      </c>
      <c r="S286" s="128">
        <v>722</v>
      </c>
      <c r="T286" s="129"/>
      <c r="U286" s="129"/>
      <c r="V286" s="129"/>
    </row>
    <row r="287" spans="2:22" ht="45">
      <c r="B287" s="127" t="s">
        <v>774</v>
      </c>
      <c r="C287" s="129" t="s">
        <v>775</v>
      </c>
      <c r="D287" s="130" t="s">
        <v>152</v>
      </c>
      <c r="E287" s="127" t="s">
        <v>452</v>
      </c>
      <c r="F287" s="127" t="s">
        <v>485</v>
      </c>
      <c r="G287" s="127" t="s">
        <v>770</v>
      </c>
      <c r="H287" s="130" t="s">
        <v>536</v>
      </c>
      <c r="I287" s="131" t="s">
        <v>776</v>
      </c>
      <c r="J287" s="128"/>
      <c r="K287" s="128"/>
      <c r="L287" s="128"/>
      <c r="M287" s="128"/>
      <c r="N287" s="128"/>
      <c r="O287" s="128"/>
      <c r="P287" s="128"/>
      <c r="Q287" s="254">
        <v>1.2800000000000001E-2</v>
      </c>
      <c r="R287" s="128">
        <v>25</v>
      </c>
      <c r="S287" s="128">
        <v>1950</v>
      </c>
      <c r="T287" s="129"/>
      <c r="U287" s="129"/>
      <c r="V287" s="129"/>
    </row>
    <row r="288" spans="2:22" ht="45">
      <c r="B288" s="127" t="s">
        <v>777</v>
      </c>
      <c r="C288" s="129" t="s">
        <v>775</v>
      </c>
      <c r="D288" s="130" t="s">
        <v>152</v>
      </c>
      <c r="E288" s="127" t="s">
        <v>452</v>
      </c>
      <c r="F288" s="127" t="s">
        <v>493</v>
      </c>
      <c r="G288" s="127" t="s">
        <v>770</v>
      </c>
      <c r="H288" s="130" t="s">
        <v>536</v>
      </c>
      <c r="I288" s="131" t="s">
        <v>776</v>
      </c>
      <c r="J288" s="128"/>
      <c r="K288" s="128"/>
      <c r="L288" s="128"/>
      <c r="M288" s="128"/>
      <c r="N288" s="128"/>
      <c r="O288" s="128"/>
      <c r="P288" s="128"/>
      <c r="Q288" s="254">
        <v>4.4999999999999997E-3</v>
      </c>
      <c r="R288" s="128">
        <v>5</v>
      </c>
      <c r="S288" s="128">
        <v>1122</v>
      </c>
      <c r="T288" s="129"/>
      <c r="U288" s="129"/>
      <c r="V288" s="129"/>
    </row>
    <row r="289" spans="2:22" ht="45">
      <c r="B289" s="127" t="s">
        <v>778</v>
      </c>
      <c r="C289" s="129" t="s">
        <v>775</v>
      </c>
      <c r="D289" s="130" t="s">
        <v>152</v>
      </c>
      <c r="E289" s="127" t="s">
        <v>452</v>
      </c>
      <c r="F289" s="127" t="s">
        <v>531</v>
      </c>
      <c r="G289" s="127" t="s">
        <v>770</v>
      </c>
      <c r="H289" s="130" t="s">
        <v>536</v>
      </c>
      <c r="I289" s="131" t="s">
        <v>776</v>
      </c>
      <c r="J289" s="128"/>
      <c r="K289" s="128"/>
      <c r="L289" s="128"/>
      <c r="M289" s="128"/>
      <c r="N289" s="128"/>
      <c r="O289" s="128"/>
      <c r="P289" s="128"/>
      <c r="Q289" s="254">
        <v>2.4899999999999999E-2</v>
      </c>
      <c r="R289" s="128">
        <v>18</v>
      </c>
      <c r="S289" s="128">
        <v>722</v>
      </c>
      <c r="T289" s="129"/>
      <c r="U289" s="129"/>
      <c r="V289" s="129"/>
    </row>
    <row r="290" spans="2:22" ht="45">
      <c r="B290" s="127" t="s">
        <v>779</v>
      </c>
      <c r="C290" s="129" t="s">
        <v>780</v>
      </c>
      <c r="D290" s="130" t="s">
        <v>152</v>
      </c>
      <c r="E290" s="127" t="s">
        <v>452</v>
      </c>
      <c r="F290" s="127" t="s">
        <v>74</v>
      </c>
      <c r="G290" s="127" t="s">
        <v>152</v>
      </c>
      <c r="H290" s="130" t="s">
        <v>536</v>
      </c>
      <c r="I290" s="131" t="s">
        <v>620</v>
      </c>
      <c r="J290" s="128"/>
      <c r="K290" s="128"/>
      <c r="L290" s="128"/>
      <c r="M290" s="128"/>
      <c r="N290" s="128"/>
      <c r="O290" s="128"/>
      <c r="P290" s="128"/>
      <c r="Q290" s="128" t="s">
        <v>623</v>
      </c>
      <c r="R290" s="128"/>
      <c r="S290" s="128"/>
      <c r="T290" s="129"/>
      <c r="U290" s="129"/>
      <c r="V290" s="129"/>
    </row>
    <row r="291" spans="2:22" ht="30">
      <c r="B291" s="127" t="s">
        <v>781</v>
      </c>
      <c r="C291" s="129" t="s">
        <v>780</v>
      </c>
      <c r="D291" s="130" t="s">
        <v>152</v>
      </c>
      <c r="E291" s="127" t="s">
        <v>452</v>
      </c>
      <c r="F291" s="127" t="s">
        <v>531</v>
      </c>
      <c r="G291" s="127" t="s">
        <v>152</v>
      </c>
      <c r="H291" s="130" t="s">
        <v>536</v>
      </c>
      <c r="I291" s="131"/>
      <c r="J291" s="128"/>
      <c r="K291" s="128"/>
      <c r="L291" s="128"/>
      <c r="M291" s="128"/>
      <c r="N291" s="128"/>
      <c r="O291" s="128"/>
      <c r="P291" s="128"/>
      <c r="Q291" s="254">
        <v>0.81359999999999999</v>
      </c>
      <c r="R291" s="128">
        <v>480</v>
      </c>
      <c r="S291" s="128">
        <v>590</v>
      </c>
      <c r="T291" s="129"/>
      <c r="U291" s="129"/>
      <c r="V291" s="129"/>
    </row>
    <row r="292" spans="2:22" ht="30">
      <c r="B292" s="127" t="s">
        <v>782</v>
      </c>
      <c r="C292" s="129" t="s">
        <v>780</v>
      </c>
      <c r="D292" s="130" t="s">
        <v>152</v>
      </c>
      <c r="E292" s="127" t="s">
        <v>452</v>
      </c>
      <c r="F292" s="127" t="s">
        <v>549</v>
      </c>
      <c r="G292" s="127" t="s">
        <v>152</v>
      </c>
      <c r="H292" s="130" t="s">
        <v>536</v>
      </c>
      <c r="I292" s="131"/>
      <c r="J292" s="128"/>
      <c r="K292" s="128"/>
      <c r="L292" s="128"/>
      <c r="M292" s="128"/>
      <c r="N292" s="128"/>
      <c r="O292" s="128"/>
      <c r="P292" s="128"/>
      <c r="Q292" s="128" t="s">
        <v>623</v>
      </c>
      <c r="R292" s="128"/>
      <c r="S292" s="128"/>
      <c r="T292" s="129"/>
      <c r="U292" s="129"/>
      <c r="V292" s="129"/>
    </row>
    <row r="293" spans="2:22" ht="30">
      <c r="B293" s="127" t="s">
        <v>783</v>
      </c>
      <c r="C293" s="129" t="s">
        <v>780</v>
      </c>
      <c r="D293" s="130" t="s">
        <v>152</v>
      </c>
      <c r="E293" s="127" t="s">
        <v>452</v>
      </c>
      <c r="F293" s="127" t="s">
        <v>563</v>
      </c>
      <c r="G293" s="127" t="s">
        <v>152</v>
      </c>
      <c r="H293" s="130" t="s">
        <v>536</v>
      </c>
      <c r="I293" s="131"/>
      <c r="J293" s="128"/>
      <c r="K293" s="128"/>
      <c r="L293" s="128"/>
      <c r="M293" s="128"/>
      <c r="N293" s="128"/>
      <c r="O293" s="128"/>
      <c r="P293" s="128"/>
      <c r="Q293" s="128" t="s">
        <v>623</v>
      </c>
      <c r="R293" s="128"/>
      <c r="S293" s="128"/>
      <c r="T293" s="129"/>
      <c r="U293" s="129"/>
      <c r="V293" s="129"/>
    </row>
    <row r="294" spans="2:22" ht="30">
      <c r="B294" s="127" t="s">
        <v>784</v>
      </c>
      <c r="C294" s="129" t="s">
        <v>780</v>
      </c>
      <c r="D294" s="130" t="s">
        <v>152</v>
      </c>
      <c r="E294" s="127" t="s">
        <v>452</v>
      </c>
      <c r="F294" s="127" t="s">
        <v>561</v>
      </c>
      <c r="G294" s="127" t="s">
        <v>152</v>
      </c>
      <c r="H294" s="130" t="s">
        <v>536</v>
      </c>
      <c r="I294" s="131"/>
      <c r="J294" s="128"/>
      <c r="K294" s="128"/>
      <c r="L294" s="128"/>
      <c r="M294" s="128"/>
      <c r="N294" s="128"/>
      <c r="O294" s="128"/>
      <c r="P294" s="128"/>
      <c r="Q294" s="128" t="s">
        <v>623</v>
      </c>
      <c r="R294" s="128"/>
      <c r="S294" s="128"/>
      <c r="T294" s="129"/>
      <c r="U294" s="129"/>
      <c r="V294" s="129"/>
    </row>
    <row r="295" spans="2:22" ht="30">
      <c r="B295" s="127" t="s">
        <v>785</v>
      </c>
      <c r="C295" s="129" t="s">
        <v>780</v>
      </c>
      <c r="D295" s="130" t="s">
        <v>152</v>
      </c>
      <c r="E295" s="127" t="s">
        <v>452</v>
      </c>
      <c r="F295" s="127" t="s">
        <v>58</v>
      </c>
      <c r="G295" s="127" t="s">
        <v>152</v>
      </c>
      <c r="H295" s="130" t="s">
        <v>536</v>
      </c>
      <c r="I295" s="131"/>
      <c r="J295" s="128"/>
      <c r="K295" s="128"/>
      <c r="L295" s="128"/>
      <c r="M295" s="128"/>
      <c r="N295" s="128"/>
      <c r="O295" s="128"/>
      <c r="P295" s="128"/>
      <c r="Q295" s="128" t="s">
        <v>623</v>
      </c>
      <c r="R295" s="128"/>
      <c r="S295" s="128"/>
      <c r="T295" s="129"/>
      <c r="U295" s="129"/>
      <c r="V295" s="129"/>
    </row>
    <row r="296" spans="2:22">
      <c r="B296" s="127" t="s">
        <v>786</v>
      </c>
      <c r="C296" s="129" t="s">
        <v>787</v>
      </c>
      <c r="D296" s="130" t="s">
        <v>65</v>
      </c>
      <c r="E296" s="127" t="s">
        <v>452</v>
      </c>
      <c r="F296" s="127" t="s">
        <v>447</v>
      </c>
      <c r="G296" s="127" t="s">
        <v>788</v>
      </c>
      <c r="H296" s="130" t="s">
        <v>577</v>
      </c>
      <c r="I296" s="131" t="s">
        <v>789</v>
      </c>
      <c r="J296" s="128"/>
      <c r="K296" s="128"/>
      <c r="L296" s="128"/>
      <c r="M296" s="128"/>
      <c r="N296" s="128"/>
      <c r="O296" s="128"/>
      <c r="P296" s="128"/>
      <c r="Q296" s="128" t="s">
        <v>505</v>
      </c>
      <c r="R296" s="128"/>
      <c r="S296" s="128"/>
      <c r="T296" s="129"/>
      <c r="U296" s="129"/>
      <c r="V296" s="129"/>
    </row>
    <row r="297" spans="2:22" ht="30">
      <c r="B297" s="127" t="s">
        <v>790</v>
      </c>
      <c r="C297" s="129" t="s">
        <v>791</v>
      </c>
      <c r="D297" s="130" t="s">
        <v>65</v>
      </c>
      <c r="E297" s="127" t="s">
        <v>452</v>
      </c>
      <c r="F297" s="127" t="s">
        <v>447</v>
      </c>
      <c r="G297" s="127" t="s">
        <v>788</v>
      </c>
      <c r="H297" s="130" t="s">
        <v>372</v>
      </c>
      <c r="I297" s="131" t="s">
        <v>789</v>
      </c>
      <c r="J297" s="128"/>
      <c r="K297" s="128"/>
      <c r="L297" s="128"/>
      <c r="M297" s="128"/>
      <c r="N297" s="128"/>
      <c r="O297" s="128"/>
      <c r="P297" s="128"/>
      <c r="Q297" s="128" t="s">
        <v>505</v>
      </c>
      <c r="R297" s="128"/>
      <c r="S297" s="128"/>
      <c r="T297" s="129"/>
      <c r="U297" s="129"/>
      <c r="V297" s="129"/>
    </row>
    <row r="298" spans="2:22" ht="30">
      <c r="B298" s="127" t="s">
        <v>792</v>
      </c>
      <c r="C298" s="129" t="s">
        <v>793</v>
      </c>
      <c r="D298" s="130" t="s">
        <v>65</v>
      </c>
      <c r="E298" s="127" t="s">
        <v>452</v>
      </c>
      <c r="F298" s="127" t="s">
        <v>74</v>
      </c>
      <c r="G298" s="127" t="s">
        <v>65</v>
      </c>
      <c r="H298" s="130" t="s">
        <v>536</v>
      </c>
      <c r="I298" s="131" t="s">
        <v>789</v>
      </c>
      <c r="J298" s="128"/>
      <c r="K298" s="128"/>
      <c r="L298" s="128"/>
      <c r="M298" s="128"/>
      <c r="N298" s="128"/>
      <c r="O298" s="128"/>
      <c r="P298" s="128"/>
      <c r="Q298" s="128" t="s">
        <v>794</v>
      </c>
      <c r="R298" s="128"/>
      <c r="S298" s="128"/>
      <c r="T298" s="129"/>
      <c r="U298" s="129"/>
      <c r="V298" s="129"/>
    </row>
    <row r="299" spans="2:22" ht="30">
      <c r="B299" s="127" t="s">
        <v>795</v>
      </c>
      <c r="C299" s="129" t="s">
        <v>793</v>
      </c>
      <c r="D299" s="130" t="s">
        <v>65</v>
      </c>
      <c r="E299" s="127" t="s">
        <v>452</v>
      </c>
      <c r="F299" s="127" t="s">
        <v>531</v>
      </c>
      <c r="G299" s="127" t="s">
        <v>65</v>
      </c>
      <c r="H299" s="130" t="s">
        <v>536</v>
      </c>
      <c r="I299" s="131"/>
      <c r="J299" s="128"/>
      <c r="K299" s="128"/>
      <c r="L299" s="128"/>
      <c r="M299" s="128"/>
      <c r="N299" s="128"/>
      <c r="O299" s="128"/>
      <c r="P299" s="128"/>
      <c r="Q299" s="128" t="s">
        <v>794</v>
      </c>
      <c r="R299" s="128"/>
      <c r="S299" s="128"/>
      <c r="T299" s="129"/>
      <c r="U299" s="129"/>
      <c r="V299" s="129"/>
    </row>
    <row r="300" spans="2:22" ht="30">
      <c r="B300" s="127" t="s">
        <v>796</v>
      </c>
      <c r="C300" s="129" t="s">
        <v>793</v>
      </c>
      <c r="D300" s="130" t="s">
        <v>65</v>
      </c>
      <c r="E300" s="127" t="s">
        <v>452</v>
      </c>
      <c r="F300" s="127" t="s">
        <v>549</v>
      </c>
      <c r="G300" s="127" t="s">
        <v>65</v>
      </c>
      <c r="H300" s="130" t="s">
        <v>536</v>
      </c>
      <c r="I300" s="131"/>
      <c r="J300" s="128"/>
      <c r="K300" s="128"/>
      <c r="L300" s="128"/>
      <c r="M300" s="128"/>
      <c r="N300" s="128"/>
      <c r="O300" s="128"/>
      <c r="P300" s="128"/>
      <c r="Q300" s="128" t="s">
        <v>794</v>
      </c>
      <c r="R300" s="128"/>
      <c r="S300" s="128"/>
      <c r="T300" s="129"/>
      <c r="U300" s="129"/>
      <c r="V300" s="129"/>
    </row>
    <row r="301" spans="2:22" ht="30">
      <c r="B301" s="127" t="s">
        <v>797</v>
      </c>
      <c r="C301" s="129" t="s">
        <v>793</v>
      </c>
      <c r="D301" s="130" t="s">
        <v>65</v>
      </c>
      <c r="E301" s="127" t="s">
        <v>452</v>
      </c>
      <c r="F301" s="127" t="s">
        <v>563</v>
      </c>
      <c r="G301" s="127" t="s">
        <v>65</v>
      </c>
      <c r="H301" s="130" t="s">
        <v>536</v>
      </c>
      <c r="I301" s="131"/>
      <c r="J301" s="128"/>
      <c r="K301" s="128"/>
      <c r="L301" s="128"/>
      <c r="M301" s="128"/>
      <c r="N301" s="128"/>
      <c r="O301" s="128"/>
      <c r="P301" s="128"/>
      <c r="Q301" s="128" t="s">
        <v>794</v>
      </c>
      <c r="R301" s="128"/>
      <c r="S301" s="128"/>
      <c r="T301" s="129"/>
      <c r="U301" s="129"/>
      <c r="V301" s="129"/>
    </row>
    <row r="302" spans="2:22" ht="30">
      <c r="B302" s="127" t="s">
        <v>798</v>
      </c>
      <c r="C302" s="129" t="s">
        <v>793</v>
      </c>
      <c r="D302" s="130" t="s">
        <v>65</v>
      </c>
      <c r="E302" s="127" t="s">
        <v>452</v>
      </c>
      <c r="F302" s="127" t="s">
        <v>561</v>
      </c>
      <c r="G302" s="127" t="s">
        <v>65</v>
      </c>
      <c r="H302" s="130" t="s">
        <v>536</v>
      </c>
      <c r="I302" s="131"/>
      <c r="J302" s="128"/>
      <c r="K302" s="128"/>
      <c r="L302" s="128"/>
      <c r="M302" s="128"/>
      <c r="N302" s="128"/>
      <c r="O302" s="128"/>
      <c r="P302" s="128"/>
      <c r="Q302" s="128" t="s">
        <v>794</v>
      </c>
      <c r="R302" s="128"/>
      <c r="S302" s="128"/>
      <c r="T302" s="129"/>
      <c r="U302" s="129"/>
      <c r="V302" s="129"/>
    </row>
    <row r="303" spans="2:22" ht="30">
      <c r="B303" s="127" t="s">
        <v>799</v>
      </c>
      <c r="C303" s="129" t="s">
        <v>793</v>
      </c>
      <c r="D303" s="130" t="s">
        <v>65</v>
      </c>
      <c r="E303" s="127" t="s">
        <v>452</v>
      </c>
      <c r="F303" s="127" t="s">
        <v>58</v>
      </c>
      <c r="G303" s="127" t="s">
        <v>65</v>
      </c>
      <c r="H303" s="130" t="s">
        <v>536</v>
      </c>
      <c r="I303" s="131"/>
      <c r="J303" s="128"/>
      <c r="K303" s="128"/>
      <c r="L303" s="128"/>
      <c r="M303" s="128"/>
      <c r="N303" s="128"/>
      <c r="O303" s="128"/>
      <c r="P303" s="128"/>
      <c r="Q303" s="255">
        <v>0.01</v>
      </c>
      <c r="R303" s="128">
        <v>292</v>
      </c>
      <c r="S303" s="128">
        <v>26671</v>
      </c>
      <c r="T303" s="129"/>
      <c r="U303" s="129"/>
      <c r="V303" s="129"/>
    </row>
    <row r="304" spans="2:22" ht="30">
      <c r="B304" s="127" t="s">
        <v>800</v>
      </c>
      <c r="C304" s="129" t="s">
        <v>801</v>
      </c>
      <c r="D304" s="130" t="s">
        <v>65</v>
      </c>
      <c r="E304" s="127" t="s">
        <v>452</v>
      </c>
      <c r="F304" s="127" t="s">
        <v>74</v>
      </c>
      <c r="G304" s="127" t="s">
        <v>65</v>
      </c>
      <c r="H304" s="130" t="s">
        <v>536</v>
      </c>
      <c r="I304" s="131" t="s">
        <v>789</v>
      </c>
      <c r="J304" s="128"/>
      <c r="K304" s="128"/>
      <c r="L304" s="128"/>
      <c r="M304" s="128"/>
      <c r="N304" s="128"/>
      <c r="O304" s="128"/>
      <c r="P304" s="128"/>
      <c r="Q304" s="128" t="s">
        <v>794</v>
      </c>
      <c r="R304" s="128"/>
      <c r="S304" s="128"/>
      <c r="T304" s="129"/>
      <c r="U304" s="129"/>
      <c r="V304" s="129"/>
    </row>
    <row r="305" spans="2:22" ht="30">
      <c r="B305" s="127" t="s">
        <v>802</v>
      </c>
      <c r="C305" s="129" t="s">
        <v>801</v>
      </c>
      <c r="D305" s="130" t="s">
        <v>65</v>
      </c>
      <c r="E305" s="127" t="s">
        <v>452</v>
      </c>
      <c r="F305" s="127" t="s">
        <v>531</v>
      </c>
      <c r="G305" s="127" t="s">
        <v>65</v>
      </c>
      <c r="H305" s="130" t="s">
        <v>536</v>
      </c>
      <c r="I305" s="131"/>
      <c r="J305" s="128"/>
      <c r="K305" s="128"/>
      <c r="L305" s="128"/>
      <c r="M305" s="128"/>
      <c r="N305" s="128"/>
      <c r="O305" s="128"/>
      <c r="P305" s="128"/>
      <c r="Q305" s="128" t="s">
        <v>794</v>
      </c>
      <c r="R305" s="128"/>
      <c r="S305" s="128"/>
      <c r="T305" s="129"/>
      <c r="U305" s="129"/>
      <c r="V305" s="129"/>
    </row>
    <row r="306" spans="2:22" ht="30">
      <c r="B306" s="127" t="s">
        <v>803</v>
      </c>
      <c r="C306" s="129" t="s">
        <v>801</v>
      </c>
      <c r="D306" s="130" t="s">
        <v>65</v>
      </c>
      <c r="E306" s="127" t="s">
        <v>452</v>
      </c>
      <c r="F306" s="127" t="s">
        <v>549</v>
      </c>
      <c r="G306" s="127" t="s">
        <v>65</v>
      </c>
      <c r="H306" s="130" t="s">
        <v>536</v>
      </c>
      <c r="I306" s="131"/>
      <c r="J306" s="128"/>
      <c r="K306" s="128"/>
      <c r="L306" s="128"/>
      <c r="M306" s="128"/>
      <c r="N306" s="128"/>
      <c r="O306" s="128"/>
      <c r="P306" s="128"/>
      <c r="Q306" s="128" t="s">
        <v>794</v>
      </c>
      <c r="R306" s="128"/>
      <c r="S306" s="128"/>
      <c r="T306" s="129"/>
      <c r="U306" s="129"/>
      <c r="V306" s="129"/>
    </row>
    <row r="307" spans="2:22" ht="30">
      <c r="B307" s="127" t="s">
        <v>804</v>
      </c>
      <c r="C307" s="129" t="s">
        <v>801</v>
      </c>
      <c r="D307" s="130" t="s">
        <v>65</v>
      </c>
      <c r="E307" s="127" t="s">
        <v>452</v>
      </c>
      <c r="F307" s="127" t="s">
        <v>563</v>
      </c>
      <c r="G307" s="127" t="s">
        <v>65</v>
      </c>
      <c r="H307" s="130" t="s">
        <v>536</v>
      </c>
      <c r="I307" s="131"/>
      <c r="J307" s="128"/>
      <c r="K307" s="128"/>
      <c r="L307" s="128"/>
      <c r="M307" s="128"/>
      <c r="N307" s="128"/>
      <c r="O307" s="128"/>
      <c r="P307" s="128"/>
      <c r="Q307" s="128" t="s">
        <v>794</v>
      </c>
      <c r="R307" s="128"/>
      <c r="S307" s="128"/>
      <c r="T307" s="129"/>
      <c r="U307" s="129"/>
      <c r="V307" s="129"/>
    </row>
    <row r="308" spans="2:22" ht="30">
      <c r="B308" s="127" t="s">
        <v>805</v>
      </c>
      <c r="C308" s="129" t="s">
        <v>801</v>
      </c>
      <c r="D308" s="130" t="s">
        <v>65</v>
      </c>
      <c r="E308" s="127" t="s">
        <v>452</v>
      </c>
      <c r="F308" s="127" t="s">
        <v>561</v>
      </c>
      <c r="G308" s="127" t="s">
        <v>65</v>
      </c>
      <c r="H308" s="130" t="s">
        <v>536</v>
      </c>
      <c r="I308" s="131"/>
      <c r="J308" s="128"/>
      <c r="K308" s="128"/>
      <c r="L308" s="128"/>
      <c r="M308" s="128"/>
      <c r="N308" s="128"/>
      <c r="O308" s="128"/>
      <c r="P308" s="128"/>
      <c r="Q308" s="128" t="s">
        <v>794</v>
      </c>
      <c r="R308" s="128"/>
      <c r="S308" s="128"/>
      <c r="T308" s="129"/>
      <c r="U308" s="129"/>
      <c r="V308" s="129"/>
    </row>
    <row r="309" spans="2:22" ht="30">
      <c r="B309" s="127" t="s">
        <v>806</v>
      </c>
      <c r="C309" s="129" t="s">
        <v>801</v>
      </c>
      <c r="D309" s="130" t="s">
        <v>65</v>
      </c>
      <c r="E309" s="127" t="s">
        <v>452</v>
      </c>
      <c r="F309" s="127" t="s">
        <v>58</v>
      </c>
      <c r="G309" s="127" t="s">
        <v>65</v>
      </c>
      <c r="H309" s="130" t="s">
        <v>536</v>
      </c>
      <c r="I309" s="131"/>
      <c r="J309" s="128"/>
      <c r="K309" s="128"/>
      <c r="L309" s="128"/>
      <c r="M309" s="128"/>
      <c r="N309" s="128"/>
      <c r="O309" s="128"/>
      <c r="P309" s="128"/>
      <c r="Q309" s="255">
        <v>0.41</v>
      </c>
      <c r="R309" s="128">
        <v>292</v>
      </c>
      <c r="S309" s="128">
        <v>709</v>
      </c>
      <c r="T309" s="129"/>
      <c r="U309" s="129"/>
      <c r="V309" s="129"/>
    </row>
    <row r="310" spans="2:22" ht="45">
      <c r="B310" s="127" t="s">
        <v>807</v>
      </c>
      <c r="C310" s="129" t="s">
        <v>808</v>
      </c>
      <c r="D310" s="130" t="s">
        <v>65</v>
      </c>
      <c r="E310" s="127" t="s">
        <v>452</v>
      </c>
      <c r="F310" s="127" t="s">
        <v>74</v>
      </c>
      <c r="G310" s="127" t="s">
        <v>65</v>
      </c>
      <c r="H310" s="130" t="s">
        <v>577</v>
      </c>
      <c r="I310" s="131" t="s">
        <v>789</v>
      </c>
      <c r="J310" s="128"/>
      <c r="K310" s="128"/>
      <c r="L310" s="128"/>
      <c r="M310" s="128"/>
      <c r="N310" s="128"/>
      <c r="O310" s="128"/>
      <c r="P310" s="128"/>
      <c r="Q310" s="128" t="s">
        <v>505</v>
      </c>
      <c r="R310" s="128"/>
      <c r="S310" s="128"/>
      <c r="T310" s="129"/>
      <c r="U310" s="129"/>
      <c r="V310" s="129"/>
    </row>
    <row r="311" spans="2:22" ht="45">
      <c r="B311" s="127" t="s">
        <v>809</v>
      </c>
      <c r="C311" s="129" t="s">
        <v>808</v>
      </c>
      <c r="D311" s="130" t="s">
        <v>65</v>
      </c>
      <c r="E311" s="127" t="s">
        <v>452</v>
      </c>
      <c r="F311" s="127" t="s">
        <v>531</v>
      </c>
      <c r="G311" s="127" t="s">
        <v>65</v>
      </c>
      <c r="H311" s="130" t="s">
        <v>577</v>
      </c>
      <c r="I311" s="131"/>
      <c r="J311" s="128"/>
      <c r="K311" s="128"/>
      <c r="L311" s="128"/>
      <c r="M311" s="128"/>
      <c r="N311" s="128"/>
      <c r="O311" s="128"/>
      <c r="P311" s="128"/>
      <c r="Q311" s="128" t="s">
        <v>505</v>
      </c>
      <c r="R311" s="128"/>
      <c r="S311" s="128"/>
      <c r="T311" s="129"/>
      <c r="U311" s="129"/>
      <c r="V311" s="129"/>
    </row>
    <row r="312" spans="2:22" ht="45">
      <c r="B312" s="127" t="s">
        <v>810</v>
      </c>
      <c r="C312" s="129" t="s">
        <v>808</v>
      </c>
      <c r="D312" s="130" t="s">
        <v>65</v>
      </c>
      <c r="E312" s="127" t="s">
        <v>452</v>
      </c>
      <c r="F312" s="127" t="s">
        <v>549</v>
      </c>
      <c r="G312" s="127" t="s">
        <v>65</v>
      </c>
      <c r="H312" s="130" t="s">
        <v>577</v>
      </c>
      <c r="I312" s="131"/>
      <c r="J312" s="128"/>
      <c r="K312" s="128"/>
      <c r="L312" s="128"/>
      <c r="M312" s="128"/>
      <c r="N312" s="128"/>
      <c r="O312" s="128"/>
      <c r="P312" s="128"/>
      <c r="Q312" s="128" t="s">
        <v>505</v>
      </c>
      <c r="R312" s="128"/>
      <c r="S312" s="128"/>
      <c r="T312" s="129"/>
      <c r="U312" s="129"/>
      <c r="V312" s="129"/>
    </row>
    <row r="313" spans="2:22" ht="45">
      <c r="B313" s="127" t="s">
        <v>811</v>
      </c>
      <c r="C313" s="129" t="s">
        <v>808</v>
      </c>
      <c r="D313" s="130" t="s">
        <v>65</v>
      </c>
      <c r="E313" s="127" t="s">
        <v>452</v>
      </c>
      <c r="F313" s="127" t="s">
        <v>563</v>
      </c>
      <c r="G313" s="127" t="s">
        <v>65</v>
      </c>
      <c r="H313" s="130" t="s">
        <v>577</v>
      </c>
      <c r="I313" s="131"/>
      <c r="J313" s="128"/>
      <c r="K313" s="128"/>
      <c r="L313" s="128"/>
      <c r="M313" s="128"/>
      <c r="N313" s="128"/>
      <c r="O313" s="128"/>
      <c r="P313" s="128"/>
      <c r="Q313" s="128" t="s">
        <v>505</v>
      </c>
      <c r="R313" s="128"/>
      <c r="S313" s="128"/>
      <c r="T313" s="129"/>
      <c r="U313" s="129"/>
      <c r="V313" s="129"/>
    </row>
    <row r="314" spans="2:22" ht="45">
      <c r="B314" s="127" t="s">
        <v>812</v>
      </c>
      <c r="C314" s="129" t="s">
        <v>808</v>
      </c>
      <c r="D314" s="130" t="s">
        <v>65</v>
      </c>
      <c r="E314" s="127" t="s">
        <v>452</v>
      </c>
      <c r="F314" s="127" t="s">
        <v>561</v>
      </c>
      <c r="G314" s="127" t="s">
        <v>65</v>
      </c>
      <c r="H314" s="130" t="s">
        <v>577</v>
      </c>
      <c r="I314" s="131"/>
      <c r="J314" s="128"/>
      <c r="K314" s="128"/>
      <c r="L314" s="128"/>
      <c r="M314" s="128"/>
      <c r="N314" s="128"/>
      <c r="O314" s="128"/>
      <c r="P314" s="128"/>
      <c r="Q314" s="128" t="s">
        <v>505</v>
      </c>
      <c r="R314" s="128"/>
      <c r="S314" s="128"/>
      <c r="T314" s="129"/>
      <c r="U314" s="129"/>
      <c r="V314" s="129"/>
    </row>
    <row r="315" spans="2:22" ht="45">
      <c r="B315" s="127" t="s">
        <v>813</v>
      </c>
      <c r="C315" s="129" t="s">
        <v>808</v>
      </c>
      <c r="D315" s="130" t="s">
        <v>65</v>
      </c>
      <c r="E315" s="127" t="s">
        <v>452</v>
      </c>
      <c r="F315" s="127" t="s">
        <v>58</v>
      </c>
      <c r="G315" s="127" t="s">
        <v>65</v>
      </c>
      <c r="H315" s="130" t="s">
        <v>577</v>
      </c>
      <c r="I315" s="131"/>
      <c r="J315" s="128"/>
      <c r="K315" s="128"/>
      <c r="L315" s="128"/>
      <c r="M315" s="128"/>
      <c r="N315" s="128"/>
      <c r="O315" s="128"/>
      <c r="P315" s="128"/>
      <c r="Q315" s="128" t="s">
        <v>505</v>
      </c>
      <c r="R315" s="128"/>
      <c r="S315" s="128"/>
      <c r="T315" s="129"/>
      <c r="U315" s="129"/>
      <c r="V315" s="129"/>
    </row>
    <row r="316" spans="2:22" ht="45">
      <c r="B316" s="127" t="s">
        <v>814</v>
      </c>
      <c r="C316" s="129" t="s">
        <v>815</v>
      </c>
      <c r="D316" s="130" t="s">
        <v>65</v>
      </c>
      <c r="E316" s="127" t="s">
        <v>452</v>
      </c>
      <c r="F316" s="127" t="s">
        <v>447</v>
      </c>
      <c r="G316" s="127" t="s">
        <v>770</v>
      </c>
      <c r="H316" s="130" t="s">
        <v>536</v>
      </c>
      <c r="I316" s="131" t="s">
        <v>789</v>
      </c>
      <c r="J316" s="128"/>
      <c r="K316" s="128"/>
      <c r="L316" s="128"/>
      <c r="M316" s="128"/>
      <c r="N316" s="128"/>
      <c r="O316" s="128"/>
      <c r="P316" s="128"/>
      <c r="Q316" s="255">
        <v>0.38</v>
      </c>
      <c r="R316" s="128">
        <v>60</v>
      </c>
      <c r="S316" s="128">
        <v>156</v>
      </c>
      <c r="T316" s="129"/>
      <c r="U316" s="129"/>
      <c r="V316" s="129"/>
    </row>
    <row r="317" spans="2:22" ht="45">
      <c r="B317" s="127" t="s">
        <v>816</v>
      </c>
      <c r="C317" s="129" t="s">
        <v>817</v>
      </c>
      <c r="D317" s="130" t="s">
        <v>65</v>
      </c>
      <c r="E317" s="127" t="s">
        <v>452</v>
      </c>
      <c r="F317" s="127" t="s">
        <v>447</v>
      </c>
      <c r="G317" s="127" t="s">
        <v>770</v>
      </c>
      <c r="H317" s="130" t="s">
        <v>577</v>
      </c>
      <c r="I317" s="131" t="s">
        <v>789</v>
      </c>
      <c r="J317" s="128"/>
      <c r="K317" s="128"/>
      <c r="L317" s="128"/>
      <c r="M317" s="128"/>
      <c r="N317" s="128"/>
      <c r="O317" s="128"/>
      <c r="P317" s="128"/>
      <c r="Q317" s="128">
        <v>60</v>
      </c>
      <c r="R317" s="128"/>
      <c r="S317" s="128"/>
      <c r="T317" s="129"/>
      <c r="U317" s="129"/>
      <c r="V317" s="129"/>
    </row>
    <row r="318" spans="2:22" ht="30">
      <c r="B318" s="127" t="s">
        <v>818</v>
      </c>
      <c r="C318" s="129" t="s">
        <v>819</v>
      </c>
      <c r="D318" s="130" t="s">
        <v>65</v>
      </c>
      <c r="E318" s="127" t="s">
        <v>452</v>
      </c>
      <c r="F318" s="127" t="s">
        <v>447</v>
      </c>
      <c r="G318" s="127" t="s">
        <v>770</v>
      </c>
      <c r="H318" s="130" t="s">
        <v>536</v>
      </c>
      <c r="I318" s="131" t="s">
        <v>789</v>
      </c>
      <c r="J318" s="128"/>
      <c r="K318" s="128"/>
      <c r="L318" s="128"/>
      <c r="M318" s="128"/>
      <c r="N318" s="128"/>
      <c r="O318" s="128"/>
      <c r="P318" s="128"/>
      <c r="Q318" s="128" t="s">
        <v>505</v>
      </c>
      <c r="R318" s="128"/>
      <c r="S318" s="128"/>
      <c r="T318" s="129"/>
      <c r="U318" s="129"/>
      <c r="V318" s="129"/>
    </row>
    <row r="319" spans="2:22" ht="30">
      <c r="B319" s="127" t="s">
        <v>820</v>
      </c>
      <c r="C319" s="129" t="s">
        <v>821</v>
      </c>
      <c r="D319" s="130" t="s">
        <v>65</v>
      </c>
      <c r="E319" s="127" t="s">
        <v>452</v>
      </c>
      <c r="F319" s="127" t="s">
        <v>447</v>
      </c>
      <c r="G319" s="127" t="s">
        <v>770</v>
      </c>
      <c r="H319" s="130" t="s">
        <v>577</v>
      </c>
      <c r="I319" s="131" t="s">
        <v>789</v>
      </c>
      <c r="J319" s="128"/>
      <c r="K319" s="128"/>
      <c r="L319" s="128"/>
      <c r="M319" s="128"/>
      <c r="N319" s="128"/>
      <c r="O319" s="128"/>
      <c r="P319" s="128"/>
      <c r="Q319" s="128" t="s">
        <v>505</v>
      </c>
      <c r="R319" s="128"/>
      <c r="S319" s="128"/>
      <c r="T319" s="129"/>
      <c r="U319" s="129"/>
      <c r="V319" s="129"/>
    </row>
    <row r="320" spans="2:22" ht="75">
      <c r="B320" s="127" t="s">
        <v>822</v>
      </c>
      <c r="C320" s="129" t="s">
        <v>823</v>
      </c>
      <c r="D320" s="130" t="s">
        <v>65</v>
      </c>
      <c r="E320" s="127" t="s">
        <v>452</v>
      </c>
      <c r="F320" s="127" t="s">
        <v>447</v>
      </c>
      <c r="G320" s="127" t="s">
        <v>448</v>
      </c>
      <c r="H320" s="130" t="s">
        <v>459</v>
      </c>
      <c r="I320" s="131" t="s">
        <v>789</v>
      </c>
      <c r="J320" s="128"/>
      <c r="K320" s="128"/>
      <c r="L320" s="128"/>
      <c r="M320" s="128"/>
      <c r="N320" s="128"/>
      <c r="O320" s="128"/>
      <c r="P320" s="128"/>
      <c r="Q320" s="256">
        <v>34801046.740000002</v>
      </c>
      <c r="R320" s="128"/>
      <c r="S320" s="128"/>
      <c r="T320" s="129"/>
      <c r="U320" s="129"/>
      <c r="V320" s="129"/>
    </row>
    <row r="321" spans="2:22" ht="75">
      <c r="B321" s="127" t="s">
        <v>824</v>
      </c>
      <c r="C321" s="129" t="s">
        <v>823</v>
      </c>
      <c r="D321" s="130" t="s">
        <v>65</v>
      </c>
      <c r="E321" s="127" t="s">
        <v>452</v>
      </c>
      <c r="F321" s="127" t="s">
        <v>447</v>
      </c>
      <c r="G321" s="127" t="s">
        <v>448</v>
      </c>
      <c r="H321" s="130" t="s">
        <v>451</v>
      </c>
      <c r="I321" s="131"/>
      <c r="J321" s="128"/>
      <c r="K321" s="128"/>
      <c r="L321" s="128"/>
      <c r="M321" s="128"/>
      <c r="N321" s="128"/>
      <c r="O321" s="128"/>
      <c r="P321" s="128"/>
      <c r="Q321" s="256">
        <v>12294.16</v>
      </c>
      <c r="R321" s="128"/>
      <c r="S321" s="128"/>
      <c r="T321" s="129"/>
      <c r="U321" s="129"/>
      <c r="V321" s="129"/>
    </row>
    <row r="322" spans="2:22" ht="75">
      <c r="B322" s="127" t="s">
        <v>825</v>
      </c>
      <c r="C322" s="129" t="s">
        <v>823</v>
      </c>
      <c r="D322" s="130" t="s">
        <v>65</v>
      </c>
      <c r="E322" s="127" t="s">
        <v>452</v>
      </c>
      <c r="F322" s="127" t="s">
        <v>447</v>
      </c>
      <c r="G322" s="127" t="s">
        <v>448</v>
      </c>
      <c r="H322" s="130" t="s">
        <v>461</v>
      </c>
      <c r="I322" s="131"/>
      <c r="J322" s="128"/>
      <c r="K322" s="128"/>
      <c r="L322" s="128"/>
      <c r="M322" s="128"/>
      <c r="N322" s="128"/>
      <c r="O322" s="128"/>
      <c r="P322" s="128"/>
      <c r="Q322" s="256">
        <v>1253482.73</v>
      </c>
      <c r="R322" s="128"/>
      <c r="S322" s="128"/>
      <c r="T322" s="129"/>
      <c r="U322" s="129"/>
      <c r="V322" s="129"/>
    </row>
    <row r="323" spans="2:22" ht="75">
      <c r="B323" s="127" t="s">
        <v>826</v>
      </c>
      <c r="C323" s="129" t="s">
        <v>823</v>
      </c>
      <c r="D323" s="130" t="s">
        <v>65</v>
      </c>
      <c r="E323" s="127" t="s">
        <v>452</v>
      </c>
      <c r="F323" s="127" t="s">
        <v>447</v>
      </c>
      <c r="G323" s="127" t="s">
        <v>448</v>
      </c>
      <c r="H323" s="130" t="s">
        <v>460</v>
      </c>
      <c r="I323" s="131"/>
      <c r="J323" s="128"/>
      <c r="K323" s="128"/>
      <c r="L323" s="128"/>
      <c r="M323" s="128"/>
      <c r="N323" s="128"/>
      <c r="O323" s="128"/>
      <c r="P323" s="128"/>
      <c r="Q323" s="256">
        <v>25145794.510000002</v>
      </c>
      <c r="R323" s="128"/>
      <c r="S323" s="128"/>
      <c r="T323" s="129"/>
      <c r="U323" s="129"/>
      <c r="V323" s="129"/>
    </row>
    <row r="324" spans="2:22" ht="75">
      <c r="B324" s="127" t="s">
        <v>827</v>
      </c>
      <c r="C324" s="129" t="s">
        <v>823</v>
      </c>
      <c r="D324" s="130" t="s">
        <v>65</v>
      </c>
      <c r="E324" s="127" t="s">
        <v>452</v>
      </c>
      <c r="F324" s="127" t="s">
        <v>447</v>
      </c>
      <c r="G324" s="127" t="s">
        <v>448</v>
      </c>
      <c r="H324" s="130" t="s">
        <v>454</v>
      </c>
      <c r="I324" s="131"/>
      <c r="J324" s="128"/>
      <c r="K324" s="128"/>
      <c r="L324" s="128"/>
      <c r="M324" s="128"/>
      <c r="N324" s="128"/>
      <c r="O324" s="128"/>
      <c r="P324" s="128"/>
      <c r="Q324" s="256">
        <v>11090.02</v>
      </c>
      <c r="R324" s="128"/>
      <c r="S324" s="128"/>
      <c r="T324" s="129"/>
      <c r="U324" s="129"/>
      <c r="V324" s="129"/>
    </row>
    <row r="325" spans="2:22" ht="75">
      <c r="B325" s="127" t="s">
        <v>828</v>
      </c>
      <c r="C325" s="129" t="s">
        <v>823</v>
      </c>
      <c r="D325" s="130" t="s">
        <v>65</v>
      </c>
      <c r="E325" s="127" t="s">
        <v>452</v>
      </c>
      <c r="F325" s="127" t="s">
        <v>447</v>
      </c>
      <c r="G325" s="127" t="s">
        <v>448</v>
      </c>
      <c r="H325" s="130" t="s">
        <v>462</v>
      </c>
      <c r="I325" s="131"/>
      <c r="J325" s="128"/>
      <c r="K325" s="128"/>
      <c r="L325" s="128"/>
      <c r="M325" s="128"/>
      <c r="N325" s="128"/>
      <c r="O325" s="128"/>
      <c r="P325" s="128"/>
      <c r="Q325" s="256">
        <v>1229912.52</v>
      </c>
      <c r="R325" s="128"/>
      <c r="S325" s="128"/>
      <c r="T325" s="129"/>
      <c r="U325" s="129"/>
      <c r="V325" s="129"/>
    </row>
    <row r="326" spans="2:22" ht="30">
      <c r="B326" s="127" t="s">
        <v>829</v>
      </c>
      <c r="C326" s="129" t="s">
        <v>830</v>
      </c>
      <c r="D326" s="130" t="s">
        <v>65</v>
      </c>
      <c r="E326" s="127" t="s">
        <v>452</v>
      </c>
      <c r="F326" s="127" t="s">
        <v>447</v>
      </c>
      <c r="G326" s="127" t="s">
        <v>770</v>
      </c>
      <c r="H326" s="130" t="s">
        <v>577</v>
      </c>
      <c r="I326" s="131" t="s">
        <v>789</v>
      </c>
      <c r="J326" s="128"/>
      <c r="K326" s="128"/>
      <c r="L326" s="128"/>
      <c r="M326" s="128"/>
      <c r="N326" s="128"/>
      <c r="O326" s="128"/>
      <c r="P326" s="128"/>
      <c r="Q326" s="128" t="s">
        <v>505</v>
      </c>
      <c r="R326" s="128"/>
      <c r="S326" s="128"/>
      <c r="T326" s="129"/>
      <c r="U326" s="129"/>
      <c r="V326" s="129"/>
    </row>
    <row r="327" spans="2:22" ht="75">
      <c r="B327" s="127" t="s">
        <v>831</v>
      </c>
      <c r="C327" s="129" t="s">
        <v>832</v>
      </c>
      <c r="D327" s="130" t="s">
        <v>65</v>
      </c>
      <c r="E327" s="127" t="s">
        <v>452</v>
      </c>
      <c r="F327" s="127" t="s">
        <v>74</v>
      </c>
      <c r="G327" s="127" t="s">
        <v>65</v>
      </c>
      <c r="H327" s="130" t="s">
        <v>536</v>
      </c>
      <c r="I327" s="131" t="s">
        <v>789</v>
      </c>
      <c r="J327" s="128"/>
      <c r="K327" s="128"/>
      <c r="L327" s="128"/>
      <c r="M327" s="128"/>
      <c r="N327" s="128"/>
      <c r="O327" s="128"/>
      <c r="P327" s="128"/>
      <c r="Q327" s="128" t="s">
        <v>505</v>
      </c>
      <c r="R327" s="128"/>
      <c r="S327" s="128"/>
      <c r="T327" s="129"/>
      <c r="U327" s="129"/>
      <c r="V327" s="129"/>
    </row>
    <row r="328" spans="2:22" ht="75">
      <c r="B328" s="127" t="s">
        <v>833</v>
      </c>
      <c r="C328" s="129" t="s">
        <v>832</v>
      </c>
      <c r="D328" s="130" t="s">
        <v>65</v>
      </c>
      <c r="E328" s="127" t="s">
        <v>452</v>
      </c>
      <c r="F328" s="127" t="s">
        <v>531</v>
      </c>
      <c r="G328" s="127" t="s">
        <v>65</v>
      </c>
      <c r="H328" s="130" t="s">
        <v>536</v>
      </c>
      <c r="I328" s="131"/>
      <c r="J328" s="128"/>
      <c r="K328" s="128"/>
      <c r="L328" s="128"/>
      <c r="M328" s="128"/>
      <c r="N328" s="128"/>
      <c r="O328" s="128"/>
      <c r="P328" s="128"/>
      <c r="Q328" s="128" t="s">
        <v>505</v>
      </c>
      <c r="R328" s="128"/>
      <c r="S328" s="128"/>
      <c r="T328" s="129"/>
      <c r="U328" s="129"/>
      <c r="V328" s="129"/>
    </row>
    <row r="329" spans="2:22" ht="75">
      <c r="B329" s="127" t="s">
        <v>834</v>
      </c>
      <c r="C329" s="129" t="s">
        <v>832</v>
      </c>
      <c r="D329" s="130" t="s">
        <v>65</v>
      </c>
      <c r="E329" s="127" t="s">
        <v>452</v>
      </c>
      <c r="F329" s="127" t="s">
        <v>549</v>
      </c>
      <c r="G329" s="127" t="s">
        <v>65</v>
      </c>
      <c r="H329" s="130" t="s">
        <v>536</v>
      </c>
      <c r="I329" s="131"/>
      <c r="J329" s="128"/>
      <c r="K329" s="128"/>
      <c r="L329" s="128"/>
      <c r="M329" s="128"/>
      <c r="N329" s="128"/>
      <c r="O329" s="128"/>
      <c r="P329" s="128"/>
      <c r="Q329" s="128" t="s">
        <v>505</v>
      </c>
      <c r="R329" s="128"/>
      <c r="S329" s="128"/>
      <c r="T329" s="129"/>
      <c r="U329" s="129"/>
      <c r="V329" s="129"/>
    </row>
    <row r="330" spans="2:22" ht="75">
      <c r="B330" s="127" t="s">
        <v>835</v>
      </c>
      <c r="C330" s="129" t="s">
        <v>832</v>
      </c>
      <c r="D330" s="130" t="s">
        <v>65</v>
      </c>
      <c r="E330" s="127" t="s">
        <v>452</v>
      </c>
      <c r="F330" s="127" t="s">
        <v>563</v>
      </c>
      <c r="G330" s="127" t="s">
        <v>65</v>
      </c>
      <c r="H330" s="130" t="s">
        <v>536</v>
      </c>
      <c r="I330" s="131"/>
      <c r="J330" s="128"/>
      <c r="K330" s="128"/>
      <c r="L330" s="128"/>
      <c r="M330" s="128"/>
      <c r="N330" s="128"/>
      <c r="O330" s="128"/>
      <c r="P330" s="128"/>
      <c r="Q330" s="128" t="s">
        <v>505</v>
      </c>
      <c r="R330" s="128"/>
      <c r="S330" s="128"/>
      <c r="T330" s="129"/>
      <c r="U330" s="129"/>
      <c r="V330" s="129"/>
    </row>
    <row r="331" spans="2:22" ht="75">
      <c r="B331" s="127" t="s">
        <v>836</v>
      </c>
      <c r="C331" s="129" t="s">
        <v>832</v>
      </c>
      <c r="D331" s="130" t="s">
        <v>65</v>
      </c>
      <c r="E331" s="127" t="s">
        <v>452</v>
      </c>
      <c r="F331" s="127" t="s">
        <v>561</v>
      </c>
      <c r="G331" s="127" t="s">
        <v>65</v>
      </c>
      <c r="H331" s="130" t="s">
        <v>536</v>
      </c>
      <c r="I331" s="131"/>
      <c r="J331" s="128"/>
      <c r="K331" s="128"/>
      <c r="L331" s="128"/>
      <c r="M331" s="128"/>
      <c r="N331" s="128"/>
      <c r="O331" s="128"/>
      <c r="P331" s="128"/>
      <c r="Q331" s="128" t="s">
        <v>505</v>
      </c>
      <c r="R331" s="128"/>
      <c r="S331" s="128"/>
      <c r="T331" s="129"/>
      <c r="U331" s="129"/>
      <c r="V331" s="129"/>
    </row>
    <row r="332" spans="2:22" ht="75">
      <c r="B332" s="127" t="s">
        <v>837</v>
      </c>
      <c r="C332" s="129" t="s">
        <v>832</v>
      </c>
      <c r="D332" s="130" t="s">
        <v>65</v>
      </c>
      <c r="E332" s="127" t="s">
        <v>452</v>
      </c>
      <c r="F332" s="127" t="s">
        <v>58</v>
      </c>
      <c r="G332" s="127" t="s">
        <v>65</v>
      </c>
      <c r="H332" s="130" t="s">
        <v>536</v>
      </c>
      <c r="I332" s="131"/>
      <c r="J332" s="128"/>
      <c r="K332" s="128"/>
      <c r="L332" s="128"/>
      <c r="M332" s="128"/>
      <c r="N332" s="128"/>
      <c r="O332" s="128"/>
      <c r="P332" s="128"/>
      <c r="Q332" s="128" t="s">
        <v>505</v>
      </c>
      <c r="R332" s="128"/>
      <c r="S332" s="128"/>
      <c r="T332" s="129"/>
      <c r="U332" s="129"/>
      <c r="V332" s="129"/>
    </row>
    <row r="333" spans="2:22" ht="30">
      <c r="B333" s="127" t="s">
        <v>838</v>
      </c>
      <c r="C333" s="129" t="s">
        <v>839</v>
      </c>
      <c r="D333" s="130" t="s">
        <v>65</v>
      </c>
      <c r="E333" s="127" t="s">
        <v>452</v>
      </c>
      <c r="F333" s="127" t="s">
        <v>74</v>
      </c>
      <c r="G333" s="127" t="s">
        <v>65</v>
      </c>
      <c r="H333" s="130" t="s">
        <v>577</v>
      </c>
      <c r="I333" s="131" t="s">
        <v>789</v>
      </c>
      <c r="J333" s="128"/>
      <c r="K333" s="128"/>
      <c r="L333" s="128"/>
      <c r="M333" s="128"/>
      <c r="N333" s="128"/>
      <c r="O333" s="128"/>
      <c r="P333" s="128"/>
      <c r="Q333" s="128" t="s">
        <v>623</v>
      </c>
      <c r="R333" s="128"/>
      <c r="S333" s="128"/>
      <c r="T333" s="129"/>
      <c r="U333" s="129"/>
      <c r="V333" s="129"/>
    </row>
    <row r="334" spans="2:22" ht="30">
      <c r="B334" s="127" t="s">
        <v>840</v>
      </c>
      <c r="C334" s="129" t="s">
        <v>839</v>
      </c>
      <c r="D334" s="130" t="s">
        <v>65</v>
      </c>
      <c r="E334" s="127" t="s">
        <v>452</v>
      </c>
      <c r="F334" s="127" t="s">
        <v>531</v>
      </c>
      <c r="G334" s="127" t="s">
        <v>65</v>
      </c>
      <c r="H334" s="130" t="s">
        <v>577</v>
      </c>
      <c r="I334" s="131"/>
      <c r="J334" s="128"/>
      <c r="K334" s="128"/>
      <c r="L334" s="128"/>
      <c r="M334" s="128"/>
      <c r="N334" s="128"/>
      <c r="O334" s="128"/>
      <c r="P334" s="128"/>
      <c r="Q334" s="128" t="s">
        <v>623</v>
      </c>
      <c r="R334" s="128"/>
      <c r="S334" s="128"/>
      <c r="T334" s="129"/>
      <c r="U334" s="129"/>
      <c r="V334" s="129"/>
    </row>
    <row r="335" spans="2:22" ht="30">
      <c r="B335" s="127" t="s">
        <v>841</v>
      </c>
      <c r="C335" s="129" t="s">
        <v>839</v>
      </c>
      <c r="D335" s="130" t="s">
        <v>65</v>
      </c>
      <c r="E335" s="127" t="s">
        <v>452</v>
      </c>
      <c r="F335" s="127" t="s">
        <v>549</v>
      </c>
      <c r="G335" s="127" t="s">
        <v>65</v>
      </c>
      <c r="H335" s="130" t="s">
        <v>577</v>
      </c>
      <c r="I335" s="131"/>
      <c r="J335" s="128"/>
      <c r="K335" s="128"/>
      <c r="L335" s="128"/>
      <c r="M335" s="128"/>
      <c r="N335" s="128"/>
      <c r="O335" s="128"/>
      <c r="P335" s="128"/>
      <c r="Q335" s="128" t="s">
        <v>623</v>
      </c>
      <c r="R335" s="128"/>
      <c r="S335" s="128"/>
      <c r="T335" s="129"/>
      <c r="U335" s="129"/>
      <c r="V335" s="129"/>
    </row>
    <row r="336" spans="2:22" ht="30">
      <c r="B336" s="127" t="s">
        <v>842</v>
      </c>
      <c r="C336" s="129" t="s">
        <v>839</v>
      </c>
      <c r="D336" s="130" t="s">
        <v>65</v>
      </c>
      <c r="E336" s="127" t="s">
        <v>452</v>
      </c>
      <c r="F336" s="127" t="s">
        <v>563</v>
      </c>
      <c r="G336" s="127" t="s">
        <v>65</v>
      </c>
      <c r="H336" s="130" t="s">
        <v>577</v>
      </c>
      <c r="I336" s="131"/>
      <c r="J336" s="128"/>
      <c r="K336" s="128"/>
      <c r="L336" s="128"/>
      <c r="M336" s="128"/>
      <c r="N336" s="128"/>
      <c r="O336" s="128"/>
      <c r="P336" s="128"/>
      <c r="Q336" s="128" t="s">
        <v>623</v>
      </c>
      <c r="R336" s="128"/>
      <c r="S336" s="128"/>
      <c r="T336" s="129"/>
      <c r="U336" s="129"/>
      <c r="V336" s="129"/>
    </row>
    <row r="337" spans="2:23" ht="30">
      <c r="B337" s="127" t="s">
        <v>843</v>
      </c>
      <c r="C337" s="129" t="s">
        <v>839</v>
      </c>
      <c r="D337" s="130" t="s">
        <v>65</v>
      </c>
      <c r="E337" s="127" t="s">
        <v>452</v>
      </c>
      <c r="F337" s="127" t="s">
        <v>561</v>
      </c>
      <c r="G337" s="127" t="s">
        <v>65</v>
      </c>
      <c r="H337" s="130" t="s">
        <v>577</v>
      </c>
      <c r="I337" s="131"/>
      <c r="J337" s="128"/>
      <c r="K337" s="128"/>
      <c r="L337" s="128"/>
      <c r="M337" s="128"/>
      <c r="N337" s="128"/>
      <c r="O337" s="128"/>
      <c r="P337" s="128"/>
      <c r="Q337" s="128" t="s">
        <v>623</v>
      </c>
      <c r="R337" s="128"/>
      <c r="S337" s="128"/>
      <c r="T337" s="129"/>
      <c r="U337" s="129"/>
      <c r="V337" s="129"/>
    </row>
    <row r="338" spans="2:23" ht="30">
      <c r="B338" s="127" t="s">
        <v>844</v>
      </c>
      <c r="C338" s="129" t="s">
        <v>839</v>
      </c>
      <c r="D338" s="130" t="s">
        <v>65</v>
      </c>
      <c r="E338" s="127" t="s">
        <v>452</v>
      </c>
      <c r="F338" s="127" t="s">
        <v>58</v>
      </c>
      <c r="G338" s="127" t="s">
        <v>65</v>
      </c>
      <c r="H338" s="130" t="s">
        <v>577</v>
      </c>
      <c r="I338" s="131"/>
      <c r="J338" s="128"/>
      <c r="K338" s="128"/>
      <c r="L338" s="128"/>
      <c r="M338" s="128"/>
      <c r="N338" s="128"/>
      <c r="O338" s="128"/>
      <c r="P338" s="128"/>
      <c r="Q338" s="128">
        <v>709</v>
      </c>
      <c r="R338" s="128"/>
      <c r="S338" s="128"/>
      <c r="T338" s="129"/>
      <c r="U338" s="129"/>
      <c r="V338" s="129"/>
    </row>
    <row r="339" spans="2:23" ht="180">
      <c r="B339" s="127" t="s">
        <v>845</v>
      </c>
      <c r="C339" s="129" t="s">
        <v>846</v>
      </c>
      <c r="D339" s="130" t="s">
        <v>65</v>
      </c>
      <c r="E339" s="127" t="s">
        <v>452</v>
      </c>
      <c r="F339" s="127" t="s">
        <v>447</v>
      </c>
      <c r="G339" s="127" t="s">
        <v>788</v>
      </c>
      <c r="H339" s="130" t="s">
        <v>536</v>
      </c>
      <c r="I339" s="131" t="s">
        <v>847</v>
      </c>
      <c r="J339" s="128"/>
      <c r="K339" s="128"/>
      <c r="L339" s="128"/>
      <c r="M339" s="128"/>
      <c r="N339" s="128"/>
      <c r="O339" s="128"/>
      <c r="P339" s="128"/>
      <c r="Q339" s="128" t="s">
        <v>505</v>
      </c>
      <c r="R339" s="128"/>
      <c r="S339" s="128"/>
      <c r="T339" s="129"/>
      <c r="U339" s="129"/>
      <c r="V339" s="129"/>
    </row>
    <row r="340" spans="2:23" ht="75">
      <c r="B340" s="127" t="s">
        <v>848</v>
      </c>
      <c r="C340" s="129" t="s">
        <v>849</v>
      </c>
      <c r="D340" s="130" t="s">
        <v>65</v>
      </c>
      <c r="E340" s="127" t="s">
        <v>452</v>
      </c>
      <c r="F340" s="127" t="s">
        <v>74</v>
      </c>
      <c r="G340" s="127" t="s">
        <v>65</v>
      </c>
      <c r="H340" s="130" t="s">
        <v>577</v>
      </c>
      <c r="I340" s="131" t="s">
        <v>789</v>
      </c>
      <c r="J340" s="128"/>
      <c r="K340" s="128"/>
      <c r="L340" s="128"/>
      <c r="M340" s="128"/>
      <c r="N340" s="128"/>
      <c r="O340" s="128"/>
      <c r="P340" s="128"/>
      <c r="Q340" s="128">
        <v>47</v>
      </c>
      <c r="R340" s="128"/>
      <c r="S340" s="128"/>
      <c r="T340" s="129"/>
      <c r="U340" s="129"/>
      <c r="V340" s="129"/>
    </row>
    <row r="341" spans="2:23" ht="75">
      <c r="B341" s="127" t="s">
        <v>850</v>
      </c>
      <c r="C341" s="129" t="s">
        <v>849</v>
      </c>
      <c r="D341" s="130" t="s">
        <v>65</v>
      </c>
      <c r="E341" s="127" t="s">
        <v>452</v>
      </c>
      <c r="F341" s="127" t="s">
        <v>531</v>
      </c>
      <c r="G341" s="127" t="s">
        <v>65</v>
      </c>
      <c r="H341" s="130" t="s">
        <v>577</v>
      </c>
      <c r="I341" s="131"/>
      <c r="J341" s="128"/>
      <c r="K341" s="128"/>
      <c r="L341" s="128"/>
      <c r="M341" s="128"/>
      <c r="N341" s="128"/>
      <c r="O341" s="128"/>
      <c r="P341" s="128"/>
      <c r="Q341" s="128" t="s">
        <v>623</v>
      </c>
      <c r="R341" s="128"/>
      <c r="S341" s="128"/>
      <c r="T341" s="129"/>
      <c r="U341" s="129"/>
      <c r="V341" s="129"/>
    </row>
    <row r="342" spans="2:23" ht="75">
      <c r="B342" s="127" t="s">
        <v>851</v>
      </c>
      <c r="C342" s="129" t="s">
        <v>849</v>
      </c>
      <c r="D342" s="130" t="s">
        <v>65</v>
      </c>
      <c r="E342" s="127" t="s">
        <v>452</v>
      </c>
      <c r="F342" s="127" t="s">
        <v>549</v>
      </c>
      <c r="G342" s="127" t="s">
        <v>65</v>
      </c>
      <c r="H342" s="130" t="s">
        <v>577</v>
      </c>
      <c r="I342" s="131"/>
      <c r="J342" s="128"/>
      <c r="K342" s="128"/>
      <c r="L342" s="128"/>
      <c r="M342" s="128"/>
      <c r="N342" s="128"/>
      <c r="O342" s="128"/>
      <c r="P342" s="128"/>
      <c r="Q342" s="128" t="s">
        <v>623</v>
      </c>
      <c r="R342" s="128"/>
      <c r="S342" s="128"/>
      <c r="T342" s="129"/>
      <c r="U342" s="129"/>
      <c r="V342" s="129"/>
    </row>
    <row r="343" spans="2:23" ht="75">
      <c r="B343" s="127" t="s">
        <v>852</v>
      </c>
      <c r="C343" s="129" t="s">
        <v>849</v>
      </c>
      <c r="D343" s="130" t="s">
        <v>65</v>
      </c>
      <c r="E343" s="127" t="s">
        <v>452</v>
      </c>
      <c r="F343" s="127" t="s">
        <v>563</v>
      </c>
      <c r="G343" s="127" t="s">
        <v>65</v>
      </c>
      <c r="H343" s="130" t="s">
        <v>577</v>
      </c>
      <c r="I343" s="131"/>
      <c r="J343" s="128"/>
      <c r="K343" s="128"/>
      <c r="L343" s="128"/>
      <c r="M343" s="128"/>
      <c r="N343" s="128"/>
      <c r="O343" s="128"/>
      <c r="P343" s="128"/>
      <c r="Q343" s="128" t="s">
        <v>623</v>
      </c>
      <c r="R343" s="128"/>
      <c r="S343" s="128"/>
      <c r="T343" s="129"/>
      <c r="U343" s="129"/>
      <c r="V343" s="129"/>
    </row>
    <row r="344" spans="2:23" ht="75">
      <c r="B344" s="127" t="s">
        <v>853</v>
      </c>
      <c r="C344" s="129" t="s">
        <v>849</v>
      </c>
      <c r="D344" s="130" t="s">
        <v>65</v>
      </c>
      <c r="E344" s="127" t="s">
        <v>452</v>
      </c>
      <c r="F344" s="127" t="s">
        <v>561</v>
      </c>
      <c r="G344" s="127" t="s">
        <v>65</v>
      </c>
      <c r="H344" s="130" t="s">
        <v>577</v>
      </c>
      <c r="I344" s="131"/>
      <c r="J344" s="128"/>
      <c r="K344" s="128"/>
      <c r="L344" s="128"/>
      <c r="M344" s="128"/>
      <c r="N344" s="128"/>
      <c r="O344" s="128"/>
      <c r="P344" s="128"/>
      <c r="Q344" s="128" t="s">
        <v>623</v>
      </c>
      <c r="R344" s="128"/>
      <c r="S344" s="128"/>
      <c r="T344" s="129"/>
      <c r="U344" s="129"/>
      <c r="V344" s="129"/>
    </row>
    <row r="345" spans="2:23" ht="75">
      <c r="B345" s="127" t="s">
        <v>854</v>
      </c>
      <c r="C345" s="129" t="s">
        <v>849</v>
      </c>
      <c r="D345" s="130" t="s">
        <v>65</v>
      </c>
      <c r="E345" s="127" t="s">
        <v>452</v>
      </c>
      <c r="F345" s="127" t="s">
        <v>58</v>
      </c>
      <c r="G345" s="127" t="s">
        <v>65</v>
      </c>
      <c r="H345" s="130" t="s">
        <v>577</v>
      </c>
      <c r="I345" s="131"/>
      <c r="J345" s="128"/>
      <c r="K345" s="128"/>
      <c r="L345" s="128"/>
      <c r="M345" s="128"/>
      <c r="N345" s="128"/>
      <c r="O345" s="128"/>
      <c r="P345" s="128"/>
      <c r="Q345" s="128" t="s">
        <v>623</v>
      </c>
      <c r="R345" s="128"/>
      <c r="S345" s="128"/>
      <c r="T345" s="129"/>
      <c r="U345" s="129"/>
      <c r="V345" s="129"/>
    </row>
    <row r="346" spans="2:23" ht="75">
      <c r="B346" s="127" t="s">
        <v>855</v>
      </c>
      <c r="C346" s="129" t="s">
        <v>856</v>
      </c>
      <c r="D346" s="130" t="s">
        <v>65</v>
      </c>
      <c r="E346" s="127" t="s">
        <v>452</v>
      </c>
      <c r="F346" s="127" t="s">
        <v>447</v>
      </c>
      <c r="G346" s="127" t="s">
        <v>788</v>
      </c>
      <c r="H346" s="130" t="s">
        <v>857</v>
      </c>
      <c r="I346" s="131" t="s">
        <v>858</v>
      </c>
      <c r="J346" s="128"/>
      <c r="K346" s="128"/>
      <c r="L346" s="128"/>
      <c r="M346" s="128"/>
      <c r="N346" s="128"/>
      <c r="O346" s="128"/>
      <c r="P346" s="128"/>
      <c r="Q346" s="128" t="s">
        <v>505</v>
      </c>
      <c r="R346" s="128"/>
      <c r="S346" s="128"/>
      <c r="T346" s="129"/>
      <c r="U346" s="129"/>
      <c r="V346" s="129"/>
    </row>
    <row r="347" spans="2:23" ht="45">
      <c r="B347" s="128" t="s">
        <v>859</v>
      </c>
      <c r="C347" s="129"/>
      <c r="D347" s="129" t="s">
        <v>860</v>
      </c>
      <c r="E347" s="127" t="s">
        <v>861</v>
      </c>
      <c r="F347" s="127"/>
      <c r="G347" s="127"/>
      <c r="H347" s="127"/>
      <c r="I347" s="131"/>
      <c r="J347" s="127"/>
      <c r="K347" s="128"/>
      <c r="L347" s="128"/>
      <c r="M347" s="128"/>
      <c r="N347" s="128"/>
      <c r="O347" s="128"/>
      <c r="P347" s="128"/>
      <c r="Q347" s="128"/>
      <c r="R347" s="128"/>
      <c r="S347" s="128"/>
      <c r="T347" s="129"/>
      <c r="U347" s="129"/>
      <c r="V347" s="129"/>
      <c r="W347" s="128"/>
    </row>
  </sheetData>
  <conditionalFormatting sqref="E4:E346 F347">
    <cfRule type="cellIs" dxfId="16" priority="1" operator="equal">
      <formula>"Metric"</formula>
    </cfRule>
  </conditionalFormatting>
  <dataValidations count="8">
    <dataValidation type="list" allowBlank="1" showInputMessage="1" showErrorMessage="1" sqref="H4:H344 I347 H346" xr:uid="{0208D0A6-517D-433F-AD7F-E04477743FF6}">
      <formula1>$H$4:$H$344</formula1>
    </dataValidation>
    <dataValidation type="list" allowBlank="1" showInputMessage="1" showErrorMessage="1" sqref="G4:G344 H347 G346" xr:uid="{E655DDFA-99E6-456E-9DEA-F7BBCCF92C2A}">
      <formula1>$G$4:$G$344</formula1>
    </dataValidation>
    <dataValidation type="list" allowBlank="1" showInputMessage="1" showErrorMessage="1" sqref="C4:C173 D347 C175:C346" xr:uid="{BC6D1EB6-8FA0-4769-AC07-48CFF321424D}">
      <formula1>$C$4:$C$345</formula1>
    </dataValidation>
    <dataValidation type="list" allowBlank="1" showInputMessage="1" showErrorMessage="1" sqref="I198:I344 J347 I346 I4:I196" xr:uid="{69E65218-2B73-489F-9711-B2A04DD0E6C9}">
      <formula1>$I$4:$I$344</formula1>
    </dataValidation>
    <dataValidation type="list" allowBlank="1" showInputMessage="1" showErrorMessage="1" sqref="F321:F322 F288:F301 F252:F263 F336:F339 F174:F179 F314 F4:F166 G347 F169:F172 F181:F184 F187:F190 F341:F344 F199:F202 F208:F223 F232:F247 F268:F283 F303:F306 F309:F312 F316:F319 F324:F327 F330:F333 F193:F196" xr:uid="{1B927204-9B5A-40BB-B41D-705A61E3B0C2}">
      <formula1>$F$4:$F$344</formula1>
    </dataValidation>
    <dataValidation allowBlank="1" showInputMessage="1" showErrorMessage="1" sqref="F224:F231 C174 F313 F248:F251 F307:F308 F167:F168 F334:F335 F328:F329 F320 F323 F315 F284:F287 F302 F264:F267 F203:F207 F197:F198 F191:F192 F185:F186 F173 F180 F340 F346" xr:uid="{63544610-F6D4-43F6-8ADD-ADDBE7D6F7AA}"/>
    <dataValidation type="list" allowBlank="1" showInputMessage="1" showErrorMessage="1" sqref="F347 E4:E346" xr:uid="{9C83DFF6-DD8B-464A-99A4-9AC5140B60F8}">
      <formula1>$E$4:$E$345</formula1>
    </dataValidation>
    <dataValidation type="list" allowBlank="1" showInputMessage="1" showErrorMessage="1" sqref="E347 D4:D346" xr:uid="{8C6FABAB-4EF4-4722-B019-E3FEED9B46C9}">
      <formula1>$D$4:$D$345</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CB21F-DB37-48CA-8133-ED503BBF2144}">
  <dimension ref="A1"/>
  <sheetViews>
    <sheetView showGridLines="0" zoomScaleNormal="100" workbookViewId="0">
      <selection activeCell="F11" sqref="F11"/>
    </sheetView>
  </sheetViews>
  <sheetFormatPr defaultColWidth="8.7109375" defaultRowHeight="15"/>
  <cols>
    <col min="1" max="16384" width="8.7109375" style="5"/>
  </cols>
  <sheetData>
    <row r="1" spans="1:1">
      <c r="A1" s="7" t="s">
        <v>3</v>
      </c>
    </row>
  </sheetData>
  <pageMargins left="0.7" right="0.7" top="0.75" bottom="0.75" header="0.3" footer="0.3"/>
  <pageSetup orientation="portrait" horizontalDpi="90" verticalDpi="90" r:id="rId1"/>
  <headerFooter>
    <oddFooter>&amp;C&amp;1#&amp;"Calibri"&amp;12&amp;K000000Public</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C2C3F-81BC-43A3-9030-8EC5AB66804E}">
  <dimension ref="A1:T91"/>
  <sheetViews>
    <sheetView showGridLines="0" topLeftCell="A53" zoomScaleNormal="100" workbookViewId="0">
      <selection activeCell="A32" sqref="A32"/>
    </sheetView>
  </sheetViews>
  <sheetFormatPr defaultColWidth="9.140625" defaultRowHeight="15"/>
  <cols>
    <col min="1" max="1" width="26" style="99" customWidth="1"/>
    <col min="2" max="2" width="54.28515625" style="99" bestFit="1" customWidth="1"/>
    <col min="3" max="3" width="46.7109375" style="99" bestFit="1" customWidth="1"/>
    <col min="4" max="4" width="16.28515625" style="99" bestFit="1" customWidth="1"/>
    <col min="5" max="5" width="19.5703125" style="99" bestFit="1" customWidth="1"/>
    <col min="6" max="10" width="16.7109375" style="99" customWidth="1"/>
    <col min="11" max="11" width="16.28515625" style="99" bestFit="1" customWidth="1"/>
    <col min="12" max="16" width="16.7109375" style="99" customWidth="1"/>
    <col min="17" max="17" width="18.140625" style="99" bestFit="1" customWidth="1"/>
    <col min="18" max="18" width="15.7109375" style="99" bestFit="1" customWidth="1"/>
    <col min="19" max="19" width="16.28515625" style="99" customWidth="1"/>
    <col min="20" max="20" width="18" style="99" customWidth="1"/>
    <col min="21" max="16384" width="9.140625" style="99"/>
  </cols>
  <sheetData>
    <row r="1" spans="1:12">
      <c r="A1" s="3" t="s">
        <v>862</v>
      </c>
      <c r="B1" s="301"/>
      <c r="C1" s="301"/>
      <c r="D1" s="301"/>
      <c r="E1" s="301"/>
      <c r="F1" s="301"/>
      <c r="G1" s="301"/>
      <c r="H1" s="301"/>
      <c r="I1" s="301"/>
      <c r="J1" s="301"/>
      <c r="K1" s="301"/>
      <c r="L1" s="301"/>
    </row>
    <row r="3" spans="1:12">
      <c r="A3" s="3" t="s">
        <v>863</v>
      </c>
      <c r="B3" s="301"/>
      <c r="C3" s="301"/>
      <c r="D3" s="301"/>
      <c r="E3" s="301"/>
      <c r="F3" s="301"/>
      <c r="G3" s="301"/>
      <c r="H3" s="301"/>
      <c r="I3" s="301"/>
      <c r="J3" s="301"/>
      <c r="K3" s="301"/>
      <c r="L3" s="2"/>
    </row>
    <row r="4" spans="1:12" ht="32.25" customHeight="1">
      <c r="A4" s="291" t="s">
        <v>15</v>
      </c>
      <c r="B4" s="292" t="s">
        <v>16</v>
      </c>
      <c r="C4" s="291" t="s">
        <v>864</v>
      </c>
      <c r="D4" s="296" t="s">
        <v>865</v>
      </c>
      <c r="E4" s="297" t="s">
        <v>866</v>
      </c>
      <c r="F4" s="296" t="s">
        <v>867</v>
      </c>
      <c r="G4" s="296"/>
      <c r="H4" s="296"/>
      <c r="I4" s="296"/>
      <c r="J4" s="296"/>
      <c r="K4" s="301"/>
      <c r="L4" s="301"/>
    </row>
    <row r="5" spans="1:12" ht="17.25">
      <c r="A5" s="291"/>
      <c r="B5" s="292"/>
      <c r="C5" s="291"/>
      <c r="D5" s="296"/>
      <c r="E5" s="297"/>
      <c r="F5" s="100" t="s">
        <v>868</v>
      </c>
      <c r="G5" s="100" t="s">
        <v>869</v>
      </c>
      <c r="H5" s="100" t="s">
        <v>870</v>
      </c>
      <c r="I5" s="100" t="s">
        <v>871</v>
      </c>
      <c r="J5" s="89" t="s">
        <v>348</v>
      </c>
      <c r="K5" s="301"/>
      <c r="L5" s="301"/>
    </row>
    <row r="6" spans="1:12" ht="18" customHeight="1">
      <c r="A6" s="302" t="s">
        <v>71</v>
      </c>
      <c r="B6" s="302" t="s">
        <v>72</v>
      </c>
      <c r="C6" s="302" t="s">
        <v>872</v>
      </c>
      <c r="D6" s="303" t="s">
        <v>873</v>
      </c>
      <c r="E6" s="304" t="s">
        <v>74</v>
      </c>
      <c r="F6" s="305">
        <v>1499999</v>
      </c>
      <c r="G6" s="305">
        <v>1500001</v>
      </c>
      <c r="H6" s="305">
        <v>1800000</v>
      </c>
      <c r="I6" s="305">
        <v>1800000</v>
      </c>
      <c r="J6" s="306">
        <f>SUM(F6:I6)</f>
        <v>6600000</v>
      </c>
      <c r="K6" s="301"/>
      <c r="L6" s="301"/>
    </row>
    <row r="7" spans="1:12" ht="18" customHeight="1">
      <c r="A7" s="302" t="s">
        <v>76</v>
      </c>
      <c r="B7" s="302" t="s">
        <v>77</v>
      </c>
      <c r="C7" s="302" t="s">
        <v>872</v>
      </c>
      <c r="D7" s="303" t="s">
        <v>873</v>
      </c>
      <c r="E7" s="304" t="s">
        <v>74</v>
      </c>
      <c r="F7" s="305">
        <v>4400001</v>
      </c>
      <c r="G7" s="305">
        <v>4400000</v>
      </c>
      <c r="H7" s="305">
        <v>9500000</v>
      </c>
      <c r="I7" s="305">
        <v>9500000</v>
      </c>
      <c r="J7" s="306">
        <f t="shared" ref="J7:J24" si="0">SUM(F7:I7)</f>
        <v>27800001</v>
      </c>
      <c r="K7" s="301"/>
      <c r="L7" s="301"/>
    </row>
    <row r="8" spans="1:12" ht="18" customHeight="1">
      <c r="A8" s="302" t="s">
        <v>79</v>
      </c>
      <c r="B8" s="302" t="s">
        <v>80</v>
      </c>
      <c r="C8" s="302" t="s">
        <v>874</v>
      </c>
      <c r="D8" s="303" t="s">
        <v>873</v>
      </c>
      <c r="E8" s="304" t="s">
        <v>46</v>
      </c>
      <c r="F8" s="305">
        <v>5862296</v>
      </c>
      <c r="G8" s="305"/>
      <c r="H8" s="305">
        <v>0</v>
      </c>
      <c r="I8" s="305">
        <v>0</v>
      </c>
      <c r="J8" s="306">
        <f t="shared" si="0"/>
        <v>5862296</v>
      </c>
      <c r="K8" s="301"/>
      <c r="L8" s="301"/>
    </row>
    <row r="9" spans="1:12" ht="18" customHeight="1">
      <c r="A9" s="302" t="s">
        <v>82</v>
      </c>
      <c r="B9" s="302" t="s">
        <v>875</v>
      </c>
      <c r="C9" s="302" t="s">
        <v>876</v>
      </c>
      <c r="D9" s="303" t="s">
        <v>873</v>
      </c>
      <c r="E9" s="304" t="s">
        <v>84</v>
      </c>
      <c r="F9" s="305">
        <v>3421680</v>
      </c>
      <c r="G9" s="305">
        <v>3725156</v>
      </c>
      <c r="H9" s="305">
        <v>4601557</v>
      </c>
      <c r="I9" s="305">
        <v>5114769</v>
      </c>
      <c r="J9" s="306">
        <f t="shared" si="0"/>
        <v>16863162</v>
      </c>
      <c r="K9" s="301"/>
      <c r="L9" s="301"/>
    </row>
    <row r="10" spans="1:12" ht="18" customHeight="1">
      <c r="A10" s="302" t="s">
        <v>86</v>
      </c>
      <c r="B10" s="302" t="s">
        <v>87</v>
      </c>
      <c r="C10" s="302" t="s">
        <v>876</v>
      </c>
      <c r="D10" s="303" t="s">
        <v>873</v>
      </c>
      <c r="E10" s="304" t="s">
        <v>88</v>
      </c>
      <c r="F10" s="305">
        <v>491477</v>
      </c>
      <c r="G10" s="305">
        <v>588565</v>
      </c>
      <c r="H10" s="305">
        <v>630941</v>
      </c>
      <c r="I10" s="305">
        <v>474511</v>
      </c>
      <c r="J10" s="306">
        <f t="shared" si="0"/>
        <v>2185494</v>
      </c>
      <c r="K10" s="301"/>
      <c r="L10" s="301"/>
    </row>
    <row r="11" spans="1:12" ht="18" customHeight="1">
      <c r="A11" s="302" t="s">
        <v>877</v>
      </c>
      <c r="B11" s="302" t="s">
        <v>91</v>
      </c>
      <c r="C11" s="302" t="s">
        <v>878</v>
      </c>
      <c r="D11" s="303" t="s">
        <v>873</v>
      </c>
      <c r="E11" s="304" t="s">
        <v>92</v>
      </c>
      <c r="F11" s="305">
        <v>4259442</v>
      </c>
      <c r="G11" s="305">
        <v>2796947</v>
      </c>
      <c r="H11" s="305">
        <v>0</v>
      </c>
      <c r="I11" s="305">
        <v>0</v>
      </c>
      <c r="J11" s="306">
        <f t="shared" si="0"/>
        <v>7056389</v>
      </c>
      <c r="K11" s="301"/>
      <c r="L11" s="301"/>
    </row>
    <row r="12" spans="1:12" ht="18" customHeight="1">
      <c r="A12" s="302" t="s">
        <v>879</v>
      </c>
      <c r="B12" s="302" t="s">
        <v>95</v>
      </c>
      <c r="C12" s="302" t="s">
        <v>880</v>
      </c>
      <c r="D12" s="303" t="s">
        <v>873</v>
      </c>
      <c r="E12" s="304" t="s">
        <v>92</v>
      </c>
      <c r="F12" s="305"/>
      <c r="G12" s="305">
        <v>1771039</v>
      </c>
      <c r="H12" s="305">
        <v>0</v>
      </c>
      <c r="I12" s="305">
        <v>0</v>
      </c>
      <c r="J12" s="306">
        <f t="shared" si="0"/>
        <v>1771039</v>
      </c>
      <c r="K12" s="301"/>
      <c r="L12" s="301"/>
    </row>
    <row r="13" spans="1:12" ht="18" customHeight="1">
      <c r="A13" s="302" t="s">
        <v>97</v>
      </c>
      <c r="B13" s="302" t="s">
        <v>98</v>
      </c>
      <c r="C13" s="302" t="s">
        <v>874</v>
      </c>
      <c r="D13" s="303" t="s">
        <v>873</v>
      </c>
      <c r="E13" s="304" t="s">
        <v>92</v>
      </c>
      <c r="F13" s="305">
        <v>5387368</v>
      </c>
      <c r="G13" s="305">
        <v>3600323</v>
      </c>
      <c r="H13" s="305">
        <v>0</v>
      </c>
      <c r="I13" s="305">
        <v>0</v>
      </c>
      <c r="J13" s="306">
        <f t="shared" si="0"/>
        <v>8987691</v>
      </c>
      <c r="K13" s="301"/>
      <c r="L13" s="301"/>
    </row>
    <row r="14" spans="1:12" ht="18" customHeight="1">
      <c r="A14" s="302" t="s">
        <v>100</v>
      </c>
      <c r="B14" s="302" t="s">
        <v>881</v>
      </c>
      <c r="C14" s="302" t="s">
        <v>882</v>
      </c>
      <c r="D14" s="303" t="s">
        <v>873</v>
      </c>
      <c r="E14" s="304" t="s">
        <v>74</v>
      </c>
      <c r="F14" s="305">
        <v>4605516</v>
      </c>
      <c r="G14" s="305">
        <v>4471440</v>
      </c>
      <c r="H14" s="305">
        <v>4413644</v>
      </c>
      <c r="I14" s="305">
        <v>4371485</v>
      </c>
      <c r="J14" s="306">
        <f t="shared" si="0"/>
        <v>17862085</v>
      </c>
      <c r="K14" s="301"/>
      <c r="L14" s="301"/>
    </row>
    <row r="15" spans="1:12" ht="18" customHeight="1">
      <c r="A15" s="302" t="s">
        <v>215</v>
      </c>
      <c r="B15" s="302" t="s">
        <v>216</v>
      </c>
      <c r="C15" s="302" t="s">
        <v>883</v>
      </c>
      <c r="D15" s="303" t="s">
        <v>873</v>
      </c>
      <c r="E15" s="304" t="s">
        <v>46</v>
      </c>
      <c r="F15" s="305"/>
      <c r="G15" s="305">
        <v>486467</v>
      </c>
      <c r="H15" s="305">
        <v>1651943</v>
      </c>
      <c r="I15" s="305">
        <v>1649502</v>
      </c>
      <c r="J15" s="306">
        <f t="shared" si="0"/>
        <v>3787912</v>
      </c>
      <c r="K15" s="301"/>
      <c r="L15" s="301"/>
    </row>
    <row r="16" spans="1:12" ht="18" customHeight="1">
      <c r="A16" s="302" t="s">
        <v>218</v>
      </c>
      <c r="B16" s="302" t="s">
        <v>219</v>
      </c>
      <c r="C16" s="307" t="s">
        <v>884</v>
      </c>
      <c r="D16" s="303" t="s">
        <v>873</v>
      </c>
      <c r="E16" s="304" t="s">
        <v>46</v>
      </c>
      <c r="F16" s="305"/>
      <c r="G16" s="305">
        <v>1786313</v>
      </c>
      <c r="H16" s="305">
        <v>2077550</v>
      </c>
      <c r="I16" s="305">
        <v>2077389</v>
      </c>
      <c r="J16" s="306">
        <f t="shared" si="0"/>
        <v>5941252</v>
      </c>
      <c r="K16" s="301"/>
      <c r="L16" s="301"/>
    </row>
    <row r="17" spans="1:20" ht="18" customHeight="1">
      <c r="A17" s="302" t="s">
        <v>221</v>
      </c>
      <c r="B17" s="302" t="s">
        <v>222</v>
      </c>
      <c r="C17" s="302" t="s">
        <v>874</v>
      </c>
      <c r="D17" s="303" t="s">
        <v>873</v>
      </c>
      <c r="E17" s="304" t="s">
        <v>46</v>
      </c>
      <c r="F17" s="305"/>
      <c r="G17" s="305">
        <v>4468638</v>
      </c>
      <c r="H17" s="305">
        <v>5480138</v>
      </c>
      <c r="I17" s="305">
        <v>5480139</v>
      </c>
      <c r="J17" s="306">
        <f t="shared" si="0"/>
        <v>15428915</v>
      </c>
      <c r="K17" s="301"/>
      <c r="L17" s="301"/>
      <c r="M17" s="301"/>
      <c r="N17" s="301"/>
      <c r="O17" s="301"/>
      <c r="P17" s="301"/>
      <c r="Q17" s="301"/>
      <c r="R17" s="301"/>
      <c r="S17" s="301"/>
      <c r="T17" s="301"/>
    </row>
    <row r="18" spans="1:20" ht="18" customHeight="1">
      <c r="A18" s="302" t="s">
        <v>224</v>
      </c>
      <c r="B18" s="302" t="s">
        <v>225</v>
      </c>
      <c r="C18" s="302" t="s">
        <v>883</v>
      </c>
      <c r="D18" s="303" t="s">
        <v>873</v>
      </c>
      <c r="E18" s="304" t="s">
        <v>46</v>
      </c>
      <c r="F18" s="305"/>
      <c r="G18" s="305">
        <v>1042422</v>
      </c>
      <c r="H18" s="305">
        <v>1527615</v>
      </c>
      <c r="I18" s="305">
        <v>1527615</v>
      </c>
      <c r="J18" s="306">
        <f t="shared" si="0"/>
        <v>4097652</v>
      </c>
      <c r="K18" s="301"/>
      <c r="L18" s="301"/>
      <c r="M18" s="301"/>
      <c r="N18" s="301"/>
      <c r="O18" s="301"/>
      <c r="P18" s="301"/>
      <c r="Q18" s="301"/>
      <c r="R18" s="301"/>
      <c r="S18" s="301"/>
      <c r="T18" s="301"/>
    </row>
    <row r="19" spans="1:20" ht="18" customHeight="1">
      <c r="A19" s="302" t="s">
        <v>227</v>
      </c>
      <c r="B19" s="302" t="s">
        <v>228</v>
      </c>
      <c r="C19" s="302" t="s">
        <v>885</v>
      </c>
      <c r="D19" s="303" t="s">
        <v>873</v>
      </c>
      <c r="E19" s="304" t="s">
        <v>46</v>
      </c>
      <c r="F19" s="305">
        <v>2516037</v>
      </c>
      <c r="G19" s="305">
        <v>3453167</v>
      </c>
      <c r="H19" s="305">
        <v>2000000</v>
      </c>
      <c r="I19" s="305">
        <v>2000000</v>
      </c>
      <c r="J19" s="306">
        <f t="shared" si="0"/>
        <v>9969204</v>
      </c>
      <c r="K19" s="301"/>
      <c r="L19" s="301"/>
      <c r="M19" s="301"/>
      <c r="N19" s="301"/>
      <c r="O19" s="301"/>
      <c r="P19" s="301"/>
      <c r="Q19" s="301"/>
      <c r="R19" s="301"/>
      <c r="S19" s="301"/>
      <c r="T19" s="301"/>
    </row>
    <row r="20" spans="1:20" ht="18" customHeight="1">
      <c r="A20" s="302" t="s">
        <v>230</v>
      </c>
      <c r="B20" s="302" t="s">
        <v>231</v>
      </c>
      <c r="C20" s="302" t="s">
        <v>886</v>
      </c>
      <c r="D20" s="303" t="s">
        <v>873</v>
      </c>
      <c r="E20" s="304" t="s">
        <v>58</v>
      </c>
      <c r="F20" s="305">
        <v>2784272</v>
      </c>
      <c r="G20" s="305">
        <v>2648336</v>
      </c>
      <c r="H20" s="305">
        <v>2648336</v>
      </c>
      <c r="I20" s="305">
        <v>2754076</v>
      </c>
      <c r="J20" s="306">
        <f t="shared" si="0"/>
        <v>10835020</v>
      </c>
      <c r="K20" s="301"/>
      <c r="L20" s="301"/>
      <c r="M20" s="301"/>
      <c r="N20" s="301"/>
      <c r="O20" s="301"/>
      <c r="P20" s="301"/>
      <c r="Q20" s="301"/>
      <c r="R20" s="301"/>
      <c r="S20" s="301"/>
      <c r="T20" s="301"/>
    </row>
    <row r="21" spans="1:20" ht="18" customHeight="1">
      <c r="A21" s="302" t="s">
        <v>236</v>
      </c>
      <c r="B21" s="308" t="s">
        <v>887</v>
      </c>
      <c r="C21" s="302" t="s">
        <v>888</v>
      </c>
      <c r="D21" s="303" t="s">
        <v>873</v>
      </c>
      <c r="E21" s="304" t="s">
        <v>74</v>
      </c>
      <c r="F21" s="305">
        <v>850000</v>
      </c>
      <c r="G21" s="305">
        <v>850000</v>
      </c>
      <c r="H21" s="305">
        <v>850000</v>
      </c>
      <c r="I21" s="305">
        <v>743750</v>
      </c>
      <c r="J21" s="306">
        <f t="shared" si="0"/>
        <v>3293750</v>
      </c>
      <c r="K21" s="301"/>
      <c r="L21" s="301"/>
      <c r="M21" s="301"/>
      <c r="N21" s="301"/>
      <c r="O21" s="301"/>
      <c r="P21" s="301"/>
      <c r="Q21" s="301"/>
      <c r="R21" s="301"/>
      <c r="S21" s="301"/>
      <c r="T21" s="301"/>
    </row>
    <row r="22" spans="1:20" ht="18" customHeight="1">
      <c r="A22" s="302" t="s">
        <v>247</v>
      </c>
      <c r="B22" s="302" t="s">
        <v>248</v>
      </c>
      <c r="C22" s="302" t="s">
        <v>882</v>
      </c>
      <c r="D22" s="303" t="s">
        <v>873</v>
      </c>
      <c r="E22" s="304" t="s">
        <v>46</v>
      </c>
      <c r="F22" s="305">
        <v>1117160</v>
      </c>
      <c r="G22" s="305">
        <v>747071</v>
      </c>
      <c r="H22" s="305">
        <v>0</v>
      </c>
      <c r="I22" s="305">
        <v>0</v>
      </c>
      <c r="J22" s="306">
        <f t="shared" si="0"/>
        <v>1864231</v>
      </c>
      <c r="K22" s="301"/>
      <c r="L22" s="301"/>
      <c r="M22" s="301"/>
      <c r="N22" s="301"/>
      <c r="O22" s="301"/>
      <c r="P22" s="301"/>
      <c r="Q22" s="301"/>
      <c r="R22" s="301"/>
      <c r="S22" s="301"/>
      <c r="T22" s="301"/>
    </row>
    <row r="23" spans="1:20" ht="18" customHeight="1">
      <c r="A23" s="302" t="s">
        <v>889</v>
      </c>
      <c r="B23" s="302" t="s">
        <v>263</v>
      </c>
      <c r="C23" s="302" t="s">
        <v>883</v>
      </c>
      <c r="D23" s="303" t="s">
        <v>873</v>
      </c>
      <c r="E23" s="304" t="s">
        <v>74</v>
      </c>
      <c r="F23" s="305">
        <v>0</v>
      </c>
      <c r="G23" s="305">
        <v>800000</v>
      </c>
      <c r="H23" s="305">
        <v>334196</v>
      </c>
      <c r="I23" s="305">
        <v>329298</v>
      </c>
      <c r="J23" s="306">
        <f t="shared" si="0"/>
        <v>1463494</v>
      </c>
      <c r="K23" s="301"/>
      <c r="L23" s="301"/>
      <c r="M23" s="301"/>
      <c r="N23" s="301"/>
      <c r="O23" s="301"/>
      <c r="P23" s="301"/>
      <c r="Q23" s="301"/>
      <c r="R23" s="301"/>
      <c r="S23" s="301"/>
      <c r="T23" s="301"/>
    </row>
    <row r="24" spans="1:20" ht="18" customHeight="1">
      <c r="A24" s="302" t="s">
        <v>890</v>
      </c>
      <c r="B24" s="302" t="s">
        <v>266</v>
      </c>
      <c r="C24" s="302" t="s">
        <v>883</v>
      </c>
      <c r="D24" s="303" t="s">
        <v>873</v>
      </c>
      <c r="E24" s="304" t="s">
        <v>46</v>
      </c>
      <c r="F24" s="305">
        <v>0</v>
      </c>
      <c r="G24" s="305">
        <v>1200000</v>
      </c>
      <c r="H24" s="305">
        <v>1833169</v>
      </c>
      <c r="I24" s="305">
        <v>1857151</v>
      </c>
      <c r="J24" s="306">
        <f t="shared" si="0"/>
        <v>4890320</v>
      </c>
      <c r="K24" s="301"/>
      <c r="L24" s="301"/>
      <c r="M24" s="301"/>
      <c r="N24" s="301"/>
      <c r="O24" s="301"/>
      <c r="P24" s="301"/>
      <c r="Q24" s="301"/>
      <c r="R24" s="301"/>
      <c r="S24" s="301"/>
      <c r="T24" s="301"/>
    </row>
    <row r="25" spans="1:20" ht="15" customHeight="1">
      <c r="A25" s="301"/>
      <c r="B25" s="309"/>
      <c r="C25" s="309"/>
      <c r="D25" s="309"/>
      <c r="E25" s="101" t="s">
        <v>348</v>
      </c>
      <c r="F25" s="306">
        <f>SUM(F6:F24)</f>
        <v>37195248</v>
      </c>
      <c r="G25" s="306">
        <f>SUM(G6:G24)</f>
        <v>40335885</v>
      </c>
      <c r="H25" s="306">
        <f>SUM(H6:H24)</f>
        <v>39349089</v>
      </c>
      <c r="I25" s="306">
        <f>SUM(I6:I24)</f>
        <v>39679685</v>
      </c>
      <c r="J25" s="306">
        <f>SUM(J6:J24)</f>
        <v>156559907</v>
      </c>
      <c r="K25" s="301"/>
      <c r="L25" s="301"/>
      <c r="M25" s="301"/>
      <c r="N25" s="301"/>
      <c r="O25" s="301"/>
      <c r="P25" s="301"/>
      <c r="Q25" s="301"/>
      <c r="R25" s="301"/>
      <c r="S25" s="301"/>
      <c r="T25" s="301"/>
    </row>
    <row r="26" spans="1:20">
      <c r="A26" s="301" t="s">
        <v>891</v>
      </c>
      <c r="B26" s="309"/>
      <c r="C26" s="309"/>
      <c r="D26" s="309"/>
      <c r="E26" s="309"/>
      <c r="F26" s="309"/>
      <c r="G26" s="301"/>
      <c r="H26" s="301"/>
      <c r="I26" s="301"/>
      <c r="J26" s="301"/>
      <c r="K26" s="301"/>
      <c r="L26" s="301"/>
      <c r="M26" s="301"/>
      <c r="N26" s="301"/>
      <c r="O26" s="301"/>
      <c r="P26" s="301"/>
      <c r="Q26" s="301"/>
      <c r="R26" s="301"/>
      <c r="S26" s="301"/>
      <c r="T26" s="301"/>
    </row>
    <row r="27" spans="1:20" ht="17.25">
      <c r="A27" s="289" t="s">
        <v>892</v>
      </c>
      <c r="B27" s="289"/>
      <c r="C27" s="289"/>
      <c r="D27" s="289"/>
      <c r="E27" s="289"/>
      <c r="F27" s="289"/>
      <c r="G27" s="289"/>
      <c r="H27" s="289"/>
      <c r="I27" s="289"/>
      <c r="J27" s="289"/>
      <c r="K27" s="301"/>
      <c r="L27" s="301"/>
      <c r="M27" s="301"/>
      <c r="N27" s="301"/>
      <c r="O27" s="301"/>
      <c r="P27" s="301"/>
      <c r="Q27" s="301"/>
      <c r="R27" s="301"/>
      <c r="S27" s="301"/>
      <c r="T27" s="301"/>
    </row>
    <row r="28" spans="1:20" ht="17.25">
      <c r="A28" s="289" t="s">
        <v>893</v>
      </c>
      <c r="B28" s="289"/>
      <c r="C28" s="289"/>
      <c r="D28" s="289"/>
      <c r="E28" s="289"/>
      <c r="F28" s="289"/>
      <c r="G28" s="289"/>
      <c r="H28" s="289"/>
      <c r="I28" s="289"/>
      <c r="J28" s="289"/>
      <c r="K28" s="301"/>
      <c r="L28" s="301"/>
      <c r="M28" s="301"/>
      <c r="N28" s="301"/>
      <c r="O28" s="301"/>
      <c r="P28" s="301"/>
      <c r="Q28" s="301"/>
      <c r="R28" s="301"/>
      <c r="S28" s="301"/>
      <c r="T28" s="301"/>
    </row>
    <row r="29" spans="1:20" ht="30.95" customHeight="1">
      <c r="A29" s="288" t="s">
        <v>894</v>
      </c>
      <c r="B29" s="288"/>
      <c r="C29" s="288"/>
      <c r="D29" s="288"/>
      <c r="E29" s="288"/>
      <c r="F29" s="288"/>
      <c r="G29" s="288"/>
      <c r="H29" s="288"/>
      <c r="I29" s="288"/>
      <c r="J29" s="288"/>
      <c r="K29" s="301"/>
      <c r="L29" s="301"/>
      <c r="M29" s="301"/>
      <c r="N29" s="301"/>
      <c r="O29" s="301"/>
      <c r="P29" s="301"/>
      <c r="Q29" s="301"/>
      <c r="R29" s="301"/>
      <c r="S29" s="301"/>
      <c r="T29" s="301"/>
    </row>
    <row r="30" spans="1:20" ht="30.95" customHeight="1">
      <c r="A30" s="288" t="s">
        <v>895</v>
      </c>
      <c r="B30" s="288"/>
      <c r="C30" s="288"/>
      <c r="D30" s="288"/>
      <c r="E30" s="288"/>
      <c r="F30" s="288"/>
      <c r="G30" s="288"/>
      <c r="H30" s="288"/>
      <c r="I30" s="288"/>
      <c r="J30" s="288"/>
      <c r="K30" s="301"/>
      <c r="L30" s="301"/>
      <c r="M30" s="301"/>
      <c r="N30" s="301"/>
      <c r="O30" s="301"/>
      <c r="P30" s="301"/>
      <c r="Q30" s="301"/>
      <c r="R30" s="301"/>
      <c r="S30" s="301"/>
      <c r="T30" s="301"/>
    </row>
    <row r="31" spans="1:20" ht="17.25" customHeight="1">
      <c r="A31" s="288" t="s">
        <v>896</v>
      </c>
      <c r="B31" s="288"/>
      <c r="C31" s="288"/>
      <c r="D31" s="288"/>
      <c r="E31" s="288"/>
      <c r="F31" s="288"/>
      <c r="G31" s="288"/>
      <c r="H31" s="288"/>
      <c r="I31" s="288"/>
      <c r="J31" s="288"/>
      <c r="K31" s="301"/>
      <c r="L31" s="301"/>
      <c r="M31" s="301"/>
      <c r="N31" s="301"/>
      <c r="O31" s="301"/>
      <c r="P31" s="301"/>
      <c r="Q31" s="301"/>
      <c r="R31" s="301"/>
      <c r="S31" s="301"/>
      <c r="T31" s="301"/>
    </row>
    <row r="32" spans="1:20" ht="30.95" customHeight="1">
      <c r="A32" s="288" t="s">
        <v>897</v>
      </c>
      <c r="B32" s="288"/>
      <c r="C32" s="288"/>
      <c r="D32" s="288"/>
      <c r="E32" s="288"/>
      <c r="F32" s="288"/>
      <c r="G32" s="288"/>
      <c r="H32" s="288"/>
      <c r="I32" s="288"/>
      <c r="J32" s="288"/>
      <c r="K32" s="301"/>
      <c r="L32" s="301"/>
      <c r="M32" s="301"/>
      <c r="N32" s="301"/>
      <c r="O32" s="301"/>
      <c r="P32" s="301"/>
      <c r="Q32" s="301"/>
      <c r="R32" s="301"/>
      <c r="S32" s="301"/>
      <c r="T32" s="301"/>
    </row>
    <row r="33" spans="1:20" ht="30.95" customHeight="1">
      <c r="A33" s="288" t="s">
        <v>898</v>
      </c>
      <c r="B33" s="288"/>
      <c r="C33" s="288"/>
      <c r="D33" s="288"/>
      <c r="E33" s="288"/>
      <c r="F33" s="288"/>
      <c r="G33" s="288"/>
      <c r="H33" s="288"/>
      <c r="I33" s="288"/>
      <c r="J33" s="288"/>
      <c r="K33" s="301"/>
      <c r="L33" s="301"/>
      <c r="M33" s="301"/>
      <c r="N33" s="301"/>
      <c r="O33" s="301"/>
      <c r="P33" s="301"/>
      <c r="Q33" s="301"/>
      <c r="R33" s="301"/>
      <c r="S33" s="301"/>
      <c r="T33" s="301"/>
    </row>
    <row r="34" spans="1:20" ht="30.95" customHeight="1">
      <c r="A34" s="288" t="s">
        <v>899</v>
      </c>
      <c r="B34" s="288"/>
      <c r="C34" s="288"/>
      <c r="D34" s="288"/>
      <c r="E34" s="288"/>
      <c r="F34" s="288"/>
      <c r="G34" s="288"/>
      <c r="H34" s="288"/>
      <c r="I34" s="288"/>
      <c r="J34" s="288"/>
      <c r="K34" s="301"/>
      <c r="L34" s="301"/>
      <c r="M34" s="301"/>
      <c r="N34" s="301"/>
      <c r="O34" s="301"/>
      <c r="P34" s="301"/>
      <c r="Q34" s="301"/>
      <c r="R34" s="301"/>
      <c r="S34" s="301"/>
      <c r="T34" s="301"/>
    </row>
    <row r="35" spans="1:20">
      <c r="A35" s="2"/>
      <c r="B35" s="301"/>
      <c r="C35" s="301"/>
      <c r="D35" s="301"/>
      <c r="E35" s="301"/>
      <c r="F35" s="301"/>
      <c r="G35" s="301"/>
      <c r="H35" s="301"/>
      <c r="I35" s="301"/>
      <c r="J35" s="301"/>
      <c r="K35" s="301"/>
      <c r="L35" s="301"/>
      <c r="M35" s="301"/>
      <c r="N35" s="301"/>
      <c r="O35" s="301"/>
      <c r="P35" s="301"/>
      <c r="Q35" s="301"/>
      <c r="R35" s="301"/>
      <c r="S35" s="301"/>
      <c r="T35" s="301"/>
    </row>
    <row r="36" spans="1:20">
      <c r="A36" s="3" t="s">
        <v>900</v>
      </c>
      <c r="B36" s="301"/>
      <c r="C36" s="301"/>
      <c r="D36" s="301"/>
      <c r="E36" s="301"/>
      <c r="F36" s="301"/>
      <c r="G36" s="301"/>
      <c r="H36" s="301"/>
      <c r="I36" s="301"/>
      <c r="J36" s="301"/>
      <c r="K36" s="301"/>
      <c r="L36" s="301"/>
      <c r="M36" s="301"/>
      <c r="N36" s="301"/>
      <c r="O36" s="301"/>
      <c r="P36" s="301"/>
      <c r="Q36" s="301"/>
      <c r="R36" s="301"/>
      <c r="S36" s="301"/>
      <c r="T36" s="301"/>
    </row>
    <row r="37" spans="1:20" ht="32.25" customHeight="1">
      <c r="A37" s="291" t="s">
        <v>15</v>
      </c>
      <c r="B37" s="292" t="s">
        <v>16</v>
      </c>
      <c r="C37" s="291" t="s">
        <v>864</v>
      </c>
      <c r="D37" s="291" t="s">
        <v>901</v>
      </c>
      <c r="E37" s="292" t="s">
        <v>866</v>
      </c>
      <c r="F37" s="293" t="s">
        <v>902</v>
      </c>
      <c r="G37" s="294"/>
      <c r="H37" s="294"/>
      <c r="I37" s="294"/>
      <c r="J37" s="295"/>
      <c r="K37" s="290" t="s">
        <v>903</v>
      </c>
      <c r="L37" s="291" t="s">
        <v>904</v>
      </c>
      <c r="M37" s="291"/>
      <c r="N37" s="291"/>
      <c r="O37" s="291"/>
      <c r="P37" s="291"/>
      <c r="Q37" s="301"/>
      <c r="R37" s="301"/>
      <c r="S37" s="301"/>
      <c r="T37" s="301"/>
    </row>
    <row r="38" spans="1:20" ht="17.25">
      <c r="A38" s="291"/>
      <c r="B38" s="292"/>
      <c r="C38" s="291"/>
      <c r="D38" s="291"/>
      <c r="E38" s="292"/>
      <c r="F38" s="100" t="s">
        <v>868</v>
      </c>
      <c r="G38" s="100" t="s">
        <v>869</v>
      </c>
      <c r="H38" s="100" t="s">
        <v>870</v>
      </c>
      <c r="I38" s="100" t="s">
        <v>871</v>
      </c>
      <c r="J38" s="89" t="s">
        <v>348</v>
      </c>
      <c r="K38" s="290"/>
      <c r="L38" s="100" t="s">
        <v>905</v>
      </c>
      <c r="M38" s="100" t="s">
        <v>906</v>
      </c>
      <c r="N38" s="100" t="s">
        <v>907</v>
      </c>
      <c r="O38" s="100" t="s">
        <v>908</v>
      </c>
      <c r="P38" s="89" t="s">
        <v>348</v>
      </c>
      <c r="Q38" s="301"/>
      <c r="R38" s="301"/>
      <c r="S38" s="301"/>
      <c r="T38" s="301"/>
    </row>
    <row r="39" spans="1:20" ht="15.75" customHeight="1">
      <c r="A39" s="249" t="s">
        <v>909</v>
      </c>
      <c r="B39" s="250" t="s">
        <v>910</v>
      </c>
      <c r="C39" s="250" t="s">
        <v>911</v>
      </c>
      <c r="D39" s="137" t="s">
        <v>104</v>
      </c>
      <c r="E39" s="250" t="s">
        <v>57</v>
      </c>
      <c r="F39" s="143">
        <v>4248447</v>
      </c>
      <c r="G39" s="143">
        <v>2798447</v>
      </c>
      <c r="H39" s="143">
        <v>2773345</v>
      </c>
      <c r="I39" s="143">
        <v>2773345</v>
      </c>
      <c r="J39" s="310">
        <f>SUM(F39:I39)</f>
        <v>12593584</v>
      </c>
      <c r="K39" s="139">
        <v>8.3299999999999999E-2</v>
      </c>
      <c r="L39" s="311">
        <f>F39*$K39</f>
        <v>353895.63510000001</v>
      </c>
      <c r="M39" s="311">
        <f t="shared" ref="M39:O56" si="1">G39*$K39</f>
        <v>233110.63509999998</v>
      </c>
      <c r="N39" s="311">
        <f t="shared" si="1"/>
        <v>231019.6385</v>
      </c>
      <c r="O39" s="311">
        <f t="shared" si="1"/>
        <v>231019.6385</v>
      </c>
      <c r="P39" s="311">
        <f>SUM(L39:O39)</f>
        <v>1049045.5471999999</v>
      </c>
      <c r="Q39" s="301"/>
      <c r="R39" s="301"/>
      <c r="S39" s="301"/>
      <c r="T39" s="301"/>
    </row>
    <row r="40" spans="1:20">
      <c r="A40" s="251" t="s">
        <v>912</v>
      </c>
      <c r="B40" s="252" t="s">
        <v>913</v>
      </c>
      <c r="C40" s="252" t="s">
        <v>911</v>
      </c>
      <c r="D40" s="138" t="s">
        <v>104</v>
      </c>
      <c r="E40" s="252" t="s">
        <v>57</v>
      </c>
      <c r="F40" s="144">
        <v>8149584</v>
      </c>
      <c r="G40" s="144">
        <v>9599584</v>
      </c>
      <c r="H40" s="144">
        <v>9599583</v>
      </c>
      <c r="I40" s="144">
        <v>9599583</v>
      </c>
      <c r="J40" s="310">
        <f t="shared" ref="J40:J59" si="2">SUM(F40:I40)</f>
        <v>36948334</v>
      </c>
      <c r="K40" s="140">
        <v>8.3299999999999999E-2</v>
      </c>
      <c r="L40" s="311">
        <f t="shared" ref="L40:O58" si="3">F40*$K40</f>
        <v>678860.34719999996</v>
      </c>
      <c r="M40" s="311">
        <f t="shared" si="1"/>
        <v>799645.34719999996</v>
      </c>
      <c r="N40" s="311">
        <f t="shared" si="1"/>
        <v>799645.26390000002</v>
      </c>
      <c r="O40" s="311">
        <f t="shared" si="1"/>
        <v>799645.26390000002</v>
      </c>
      <c r="P40" s="311">
        <f t="shared" ref="P40:P58" si="4">SUM(L40:O40)</f>
        <v>3077796.2222000002</v>
      </c>
      <c r="Q40" s="301"/>
      <c r="R40" s="301"/>
      <c r="S40" s="301"/>
      <c r="T40" s="301"/>
    </row>
    <row r="41" spans="1:20">
      <c r="A41" s="251" t="s">
        <v>914</v>
      </c>
      <c r="B41" s="252" t="s">
        <v>915</v>
      </c>
      <c r="C41" s="252" t="s">
        <v>911</v>
      </c>
      <c r="D41" s="138" t="s">
        <v>104</v>
      </c>
      <c r="E41" s="252" t="s">
        <v>57</v>
      </c>
      <c r="F41" s="144">
        <v>5088827</v>
      </c>
      <c r="G41" s="144">
        <v>5088827</v>
      </c>
      <c r="H41" s="144">
        <v>5113930</v>
      </c>
      <c r="I41" s="144">
        <v>5113930</v>
      </c>
      <c r="J41" s="310">
        <f t="shared" si="2"/>
        <v>20405514</v>
      </c>
      <c r="K41" s="140">
        <v>8.3299999999999999E-2</v>
      </c>
      <c r="L41" s="311">
        <f t="shared" si="3"/>
        <v>423899.28909999999</v>
      </c>
      <c r="M41" s="311">
        <f t="shared" si="1"/>
        <v>423899.28909999999</v>
      </c>
      <c r="N41" s="311">
        <f t="shared" si="1"/>
        <v>425990.36900000001</v>
      </c>
      <c r="O41" s="311">
        <f t="shared" si="1"/>
        <v>425990.36900000001</v>
      </c>
      <c r="P41" s="311">
        <f t="shared" si="4"/>
        <v>1699779.3162</v>
      </c>
      <c r="Q41" s="301"/>
      <c r="R41" s="301"/>
      <c r="S41" s="301"/>
      <c r="T41" s="301"/>
    </row>
    <row r="42" spans="1:20" ht="17.25">
      <c r="A42" s="302" t="s">
        <v>916</v>
      </c>
      <c r="B42" s="302" t="s">
        <v>917</v>
      </c>
      <c r="C42" s="302" t="s">
        <v>857</v>
      </c>
      <c r="D42" s="312" t="s">
        <v>104</v>
      </c>
      <c r="E42" s="313" t="s">
        <v>46</v>
      </c>
      <c r="F42" s="314">
        <v>0</v>
      </c>
      <c r="G42" s="314">
        <v>0</v>
      </c>
      <c r="H42" s="315">
        <v>992685</v>
      </c>
      <c r="I42" s="315">
        <v>2978056</v>
      </c>
      <c r="J42" s="310">
        <f t="shared" si="2"/>
        <v>3970741</v>
      </c>
      <c r="K42" s="140">
        <v>9.0999999999999998E-2</v>
      </c>
      <c r="L42" s="311">
        <f>F42*$K42</f>
        <v>0</v>
      </c>
      <c r="M42" s="311">
        <f t="shared" ref="M42" si="5">G42*$K42</f>
        <v>0</v>
      </c>
      <c r="N42" s="311">
        <f t="shared" ref="N42" si="6">H42*$K42</f>
        <v>90334.334999999992</v>
      </c>
      <c r="O42" s="311">
        <f t="shared" ref="O42" si="7">I42*$K42</f>
        <v>271003.09600000002</v>
      </c>
      <c r="P42" s="311">
        <f t="shared" ref="P42" si="8">SUM(L42:O42)</f>
        <v>361337.43099999998</v>
      </c>
      <c r="Q42" s="301"/>
      <c r="R42" s="301"/>
      <c r="S42" s="301"/>
      <c r="T42" s="301"/>
    </row>
    <row r="43" spans="1:20">
      <c r="A43" s="251" t="s">
        <v>918</v>
      </c>
      <c r="B43" s="252" t="s">
        <v>919</v>
      </c>
      <c r="C43" s="252" t="s">
        <v>920</v>
      </c>
      <c r="D43" s="138" t="s">
        <v>104</v>
      </c>
      <c r="E43" s="252" t="s">
        <v>92</v>
      </c>
      <c r="F43" s="144">
        <v>3867166</v>
      </c>
      <c r="G43" s="144">
        <v>3646994</v>
      </c>
      <c r="H43" s="144">
        <v>1755335</v>
      </c>
      <c r="I43" s="144">
        <v>1983460</v>
      </c>
      <c r="J43" s="310">
        <f t="shared" si="2"/>
        <v>11252955</v>
      </c>
      <c r="K43" s="140">
        <v>9.9199999999999997E-2</v>
      </c>
      <c r="L43" s="311">
        <f t="shared" si="3"/>
        <v>383622.86719999998</v>
      </c>
      <c r="M43" s="311">
        <f t="shared" si="1"/>
        <v>361781.80479999998</v>
      </c>
      <c r="N43" s="311">
        <f t="shared" si="1"/>
        <v>174129.23199999999</v>
      </c>
      <c r="O43" s="311">
        <f t="shared" si="1"/>
        <v>196759.23199999999</v>
      </c>
      <c r="P43" s="311">
        <f t="shared" si="4"/>
        <v>1116293.1359999999</v>
      </c>
      <c r="Q43" s="301"/>
      <c r="R43" s="301"/>
      <c r="S43" s="301"/>
      <c r="T43" s="301"/>
    </row>
    <row r="44" spans="1:20">
      <c r="A44" s="251" t="s">
        <v>921</v>
      </c>
      <c r="B44" s="252" t="s">
        <v>922</v>
      </c>
      <c r="C44" s="252" t="s">
        <v>923</v>
      </c>
      <c r="D44" s="138" t="s">
        <v>104</v>
      </c>
      <c r="E44" s="252" t="s">
        <v>46</v>
      </c>
      <c r="F44" s="144">
        <v>12530007</v>
      </c>
      <c r="G44" s="144">
        <v>17361054</v>
      </c>
      <c r="H44" s="144">
        <v>8705803</v>
      </c>
      <c r="I44" s="144">
        <v>12808705</v>
      </c>
      <c r="J44" s="310">
        <f t="shared" si="2"/>
        <v>51405569</v>
      </c>
      <c r="K44" s="140">
        <v>9.0999999999999998E-2</v>
      </c>
      <c r="L44" s="311">
        <f t="shared" si="3"/>
        <v>1140230.6369999999</v>
      </c>
      <c r="M44" s="311">
        <f t="shared" si="1"/>
        <v>1579855.9139999999</v>
      </c>
      <c r="N44" s="311">
        <f t="shared" si="1"/>
        <v>792228.07299999997</v>
      </c>
      <c r="O44" s="311">
        <f t="shared" si="1"/>
        <v>1165592.155</v>
      </c>
      <c r="P44" s="311">
        <f t="shared" si="4"/>
        <v>4677906.7790000001</v>
      </c>
      <c r="Q44" s="301"/>
      <c r="R44" s="301"/>
      <c r="S44" s="301"/>
      <c r="T44" s="301"/>
    </row>
    <row r="45" spans="1:20">
      <c r="A45" s="251" t="s">
        <v>924</v>
      </c>
      <c r="B45" s="252" t="s">
        <v>925</v>
      </c>
      <c r="C45" s="252" t="s">
        <v>923</v>
      </c>
      <c r="D45" s="138" t="s">
        <v>104</v>
      </c>
      <c r="E45" s="252" t="s">
        <v>46</v>
      </c>
      <c r="F45" s="144">
        <v>11630007</v>
      </c>
      <c r="G45" s="145">
        <v>11574036</v>
      </c>
      <c r="H45" s="144">
        <v>7547657</v>
      </c>
      <c r="I45" s="144">
        <v>9324159</v>
      </c>
      <c r="J45" s="310">
        <f t="shared" si="2"/>
        <v>40075859</v>
      </c>
      <c r="K45" s="140">
        <v>9.9199999999999997E-2</v>
      </c>
      <c r="L45" s="311">
        <f t="shared" si="3"/>
        <v>1153696.6943999999</v>
      </c>
      <c r="M45" s="311">
        <f t="shared" si="1"/>
        <v>1148144.3711999999</v>
      </c>
      <c r="N45" s="311">
        <f t="shared" si="1"/>
        <v>748727.57439999992</v>
      </c>
      <c r="O45" s="311">
        <f t="shared" si="1"/>
        <v>924956.57279999997</v>
      </c>
      <c r="P45" s="311">
        <f t="shared" si="4"/>
        <v>3975525.2127999999</v>
      </c>
      <c r="Q45" s="301"/>
      <c r="R45" s="301"/>
      <c r="S45" s="301"/>
      <c r="T45" s="301"/>
    </row>
    <row r="46" spans="1:20">
      <c r="A46" s="251" t="s">
        <v>926</v>
      </c>
      <c r="B46" s="252" t="s">
        <v>927</v>
      </c>
      <c r="C46" s="252" t="s">
        <v>928</v>
      </c>
      <c r="D46" s="138" t="s">
        <v>104</v>
      </c>
      <c r="E46" s="252" t="s">
        <v>74</v>
      </c>
      <c r="F46" s="144">
        <v>12846232</v>
      </c>
      <c r="G46" s="144">
        <v>13949284</v>
      </c>
      <c r="H46" s="144">
        <v>9426530</v>
      </c>
      <c r="I46" s="144">
        <v>10969652</v>
      </c>
      <c r="J46" s="310">
        <f t="shared" si="2"/>
        <v>47191698</v>
      </c>
      <c r="K46" s="140">
        <v>9.0999999999999998E-2</v>
      </c>
      <c r="L46" s="311">
        <f t="shared" si="3"/>
        <v>1169007.112</v>
      </c>
      <c r="M46" s="311">
        <f t="shared" si="1"/>
        <v>1269384.844</v>
      </c>
      <c r="N46" s="311">
        <f t="shared" si="1"/>
        <v>857814.23</v>
      </c>
      <c r="O46" s="311">
        <f t="shared" si="1"/>
        <v>998238.33199999994</v>
      </c>
      <c r="P46" s="311">
        <f t="shared" si="4"/>
        <v>4294444.5180000002</v>
      </c>
      <c r="Q46" s="301"/>
      <c r="R46" s="301"/>
      <c r="S46" s="301"/>
      <c r="T46" s="301"/>
    </row>
    <row r="47" spans="1:20">
      <c r="A47" s="251" t="s">
        <v>929</v>
      </c>
      <c r="B47" s="252" t="s">
        <v>146</v>
      </c>
      <c r="C47" s="252" t="s">
        <v>930</v>
      </c>
      <c r="D47" s="138" t="s">
        <v>104</v>
      </c>
      <c r="E47" s="252" t="s">
        <v>931</v>
      </c>
      <c r="F47" s="144">
        <v>1100000</v>
      </c>
      <c r="G47" s="144">
        <v>1100000</v>
      </c>
      <c r="H47" s="144">
        <v>1100000</v>
      </c>
      <c r="I47" s="144">
        <v>1100000</v>
      </c>
      <c r="J47" s="310">
        <f t="shared" si="2"/>
        <v>4400000</v>
      </c>
      <c r="K47" s="140">
        <v>9.9199999999999997E-2</v>
      </c>
      <c r="L47" s="311">
        <f t="shared" si="3"/>
        <v>109120</v>
      </c>
      <c r="M47" s="311">
        <f t="shared" si="1"/>
        <v>109120</v>
      </c>
      <c r="N47" s="311">
        <f t="shared" si="1"/>
        <v>109120</v>
      </c>
      <c r="O47" s="311">
        <f t="shared" si="1"/>
        <v>109120</v>
      </c>
      <c r="P47" s="311">
        <f t="shared" si="4"/>
        <v>436480</v>
      </c>
      <c r="Q47" s="301"/>
      <c r="R47" s="301"/>
      <c r="S47" s="301"/>
      <c r="T47" s="301"/>
    </row>
    <row r="48" spans="1:20">
      <c r="A48" s="251" t="s">
        <v>932</v>
      </c>
      <c r="B48" s="252" t="s">
        <v>933</v>
      </c>
      <c r="C48" s="252" t="s">
        <v>934</v>
      </c>
      <c r="D48" s="138" t="s">
        <v>104</v>
      </c>
      <c r="E48" s="252" t="s">
        <v>931</v>
      </c>
      <c r="F48" s="144">
        <v>2200000</v>
      </c>
      <c r="G48" s="144">
        <v>2200000</v>
      </c>
      <c r="H48" s="144">
        <v>2200000</v>
      </c>
      <c r="I48" s="144">
        <v>2200000</v>
      </c>
      <c r="J48" s="310">
        <f t="shared" si="2"/>
        <v>8800000</v>
      </c>
      <c r="K48" s="140">
        <v>9.9199999999999997E-2</v>
      </c>
      <c r="L48" s="311">
        <f t="shared" si="3"/>
        <v>218240</v>
      </c>
      <c r="M48" s="311">
        <f t="shared" si="1"/>
        <v>218240</v>
      </c>
      <c r="N48" s="311">
        <f t="shared" si="1"/>
        <v>218240</v>
      </c>
      <c r="O48" s="311">
        <f t="shared" si="1"/>
        <v>218240</v>
      </c>
      <c r="P48" s="311">
        <f t="shared" si="4"/>
        <v>872960</v>
      </c>
      <c r="Q48" s="301"/>
      <c r="R48" s="301"/>
      <c r="S48" s="301"/>
      <c r="T48" s="301"/>
    </row>
    <row r="49" spans="1:20">
      <c r="A49" s="251" t="s">
        <v>935</v>
      </c>
      <c r="B49" s="252" t="s">
        <v>936</v>
      </c>
      <c r="C49" s="252" t="s">
        <v>937</v>
      </c>
      <c r="D49" s="138" t="s">
        <v>117</v>
      </c>
      <c r="E49" s="252" t="s">
        <v>938</v>
      </c>
      <c r="F49" s="144">
        <v>17819947</v>
      </c>
      <c r="G49" s="144">
        <v>17896999</v>
      </c>
      <c r="H49" s="144">
        <v>16647210</v>
      </c>
      <c r="I49" s="144">
        <v>16647210</v>
      </c>
      <c r="J49" s="310">
        <f t="shared" si="2"/>
        <v>69011366</v>
      </c>
      <c r="K49" s="140">
        <v>9.0999999999999998E-2</v>
      </c>
      <c r="L49" s="311">
        <f t="shared" si="3"/>
        <v>1621615.1769999999</v>
      </c>
      <c r="M49" s="311">
        <f t="shared" si="1"/>
        <v>1628626.909</v>
      </c>
      <c r="N49" s="311">
        <f t="shared" si="1"/>
        <v>1514896.1099999999</v>
      </c>
      <c r="O49" s="311">
        <f t="shared" si="1"/>
        <v>1514896.1099999999</v>
      </c>
      <c r="P49" s="311">
        <f t="shared" si="4"/>
        <v>6280034.3059999999</v>
      </c>
      <c r="Q49" s="301"/>
      <c r="R49" s="301"/>
      <c r="S49" s="301"/>
      <c r="T49" s="301"/>
    </row>
    <row r="50" spans="1:20">
      <c r="A50" s="251" t="s">
        <v>939</v>
      </c>
      <c r="B50" s="252" t="s">
        <v>940</v>
      </c>
      <c r="C50" s="252" t="s">
        <v>941</v>
      </c>
      <c r="D50" s="138" t="s">
        <v>117</v>
      </c>
      <c r="E50" s="252" t="s">
        <v>92</v>
      </c>
      <c r="F50" s="144">
        <v>2301563</v>
      </c>
      <c r="G50" s="144">
        <v>3965739</v>
      </c>
      <c r="H50" s="144">
        <v>5000842</v>
      </c>
      <c r="I50" s="144">
        <v>1500253</v>
      </c>
      <c r="J50" s="310">
        <f t="shared" si="2"/>
        <v>12768397</v>
      </c>
      <c r="K50" s="140">
        <v>9.9199999999999997E-2</v>
      </c>
      <c r="L50" s="311">
        <f t="shared" si="3"/>
        <v>228315.0496</v>
      </c>
      <c r="M50" s="311">
        <f t="shared" si="1"/>
        <v>393401.3088</v>
      </c>
      <c r="N50" s="311">
        <f t="shared" si="1"/>
        <v>496083.52639999997</v>
      </c>
      <c r="O50" s="311">
        <f t="shared" si="1"/>
        <v>148825.09760000001</v>
      </c>
      <c r="P50" s="311">
        <f t="shared" si="4"/>
        <v>1266624.9824000001</v>
      </c>
      <c r="Q50" s="301"/>
      <c r="R50" s="301"/>
      <c r="S50" s="301"/>
      <c r="T50" s="301"/>
    </row>
    <row r="51" spans="1:20">
      <c r="A51" s="251" t="s">
        <v>942</v>
      </c>
      <c r="B51" s="252" t="s">
        <v>943</v>
      </c>
      <c r="C51" s="252" t="s">
        <v>944</v>
      </c>
      <c r="D51" s="138" t="s">
        <v>117</v>
      </c>
      <c r="E51" s="252" t="s">
        <v>92</v>
      </c>
      <c r="F51" s="144">
        <v>3179846</v>
      </c>
      <c r="G51" s="144">
        <v>3026440</v>
      </c>
      <c r="H51" s="144">
        <v>3772969</v>
      </c>
      <c r="I51" s="144">
        <v>5091692</v>
      </c>
      <c r="J51" s="310">
        <f t="shared" si="2"/>
        <v>15070947</v>
      </c>
      <c r="K51" s="140">
        <v>9.9199999999999997E-2</v>
      </c>
      <c r="L51" s="311">
        <f t="shared" si="3"/>
        <v>315440.72320000001</v>
      </c>
      <c r="M51" s="311">
        <f t="shared" si="1"/>
        <v>300222.848</v>
      </c>
      <c r="N51" s="311">
        <f t="shared" si="1"/>
        <v>374278.52480000001</v>
      </c>
      <c r="O51" s="311">
        <f t="shared" si="1"/>
        <v>505095.84639999998</v>
      </c>
      <c r="P51" s="311">
        <f t="shared" si="4"/>
        <v>1495037.9424000001</v>
      </c>
      <c r="Q51" s="301"/>
      <c r="R51" s="301"/>
      <c r="S51" s="301"/>
      <c r="T51" s="301"/>
    </row>
    <row r="52" spans="1:20" ht="17.25">
      <c r="A52" s="302" t="s">
        <v>945</v>
      </c>
      <c r="B52" s="302" t="s">
        <v>946</v>
      </c>
      <c r="C52" s="302" t="s">
        <v>857</v>
      </c>
      <c r="D52" s="312" t="s">
        <v>117</v>
      </c>
      <c r="E52" s="304" t="s">
        <v>74</v>
      </c>
      <c r="F52" s="144">
        <v>0</v>
      </c>
      <c r="G52" s="144">
        <v>0</v>
      </c>
      <c r="H52" s="316">
        <v>5000000</v>
      </c>
      <c r="I52" s="316">
        <v>15000000</v>
      </c>
      <c r="J52" s="310">
        <f t="shared" si="2"/>
        <v>20000000</v>
      </c>
      <c r="K52" s="140">
        <v>9.0999999999999998E-2</v>
      </c>
      <c r="L52" s="311">
        <f t="shared" ref="L52" si="9">F52*$K52</f>
        <v>0</v>
      </c>
      <c r="M52" s="311">
        <f t="shared" ref="M52" si="10">G52*$K52</f>
        <v>0</v>
      </c>
      <c r="N52" s="311">
        <f t="shared" ref="N52" si="11">H52*$K52</f>
        <v>455000</v>
      </c>
      <c r="O52" s="311">
        <f>I52*$K52</f>
        <v>1365000</v>
      </c>
      <c r="P52" s="311">
        <f t="shared" ref="P52" si="12">SUM(L52:O52)</f>
        <v>1820000</v>
      </c>
      <c r="Q52" s="301"/>
      <c r="R52" s="301"/>
      <c r="S52" s="301"/>
      <c r="T52" s="301"/>
    </row>
    <row r="53" spans="1:20">
      <c r="A53" s="251" t="s">
        <v>947</v>
      </c>
      <c r="B53" s="252" t="s">
        <v>948</v>
      </c>
      <c r="C53" s="252" t="s">
        <v>949</v>
      </c>
      <c r="D53" s="138" t="s">
        <v>950</v>
      </c>
      <c r="E53" s="252" t="s">
        <v>938</v>
      </c>
      <c r="F53" s="144">
        <v>3000000</v>
      </c>
      <c r="G53" s="144">
        <v>3000000</v>
      </c>
      <c r="H53" s="144">
        <v>3000000</v>
      </c>
      <c r="I53" s="144">
        <v>3000000</v>
      </c>
      <c r="J53" s="310">
        <f t="shared" si="2"/>
        <v>12000000</v>
      </c>
      <c r="K53" s="140">
        <v>0.13200000000000001</v>
      </c>
      <c r="L53" s="311">
        <f t="shared" si="3"/>
        <v>396000</v>
      </c>
      <c r="M53" s="311">
        <f t="shared" si="1"/>
        <v>396000</v>
      </c>
      <c r="N53" s="311">
        <f t="shared" si="1"/>
        <v>396000</v>
      </c>
      <c r="O53" s="311">
        <f t="shared" si="1"/>
        <v>396000</v>
      </c>
      <c r="P53" s="311">
        <f t="shared" si="4"/>
        <v>1584000</v>
      </c>
      <c r="Q53" s="301"/>
      <c r="R53" s="301"/>
      <c r="S53" s="301"/>
      <c r="T53" s="301"/>
    </row>
    <row r="54" spans="1:20">
      <c r="A54" s="251" t="s">
        <v>951</v>
      </c>
      <c r="B54" s="252" t="s">
        <v>952</v>
      </c>
      <c r="C54" s="252" t="s">
        <v>953</v>
      </c>
      <c r="D54" s="138" t="s">
        <v>950</v>
      </c>
      <c r="E54" s="252" t="s">
        <v>46</v>
      </c>
      <c r="F54" s="144">
        <v>18000000</v>
      </c>
      <c r="G54" s="144">
        <v>18000000</v>
      </c>
      <c r="H54" s="144">
        <v>18000000</v>
      </c>
      <c r="I54" s="144">
        <v>18000000</v>
      </c>
      <c r="J54" s="310">
        <f t="shared" si="2"/>
        <v>72000000</v>
      </c>
      <c r="K54" s="140">
        <v>0.11559999999999999</v>
      </c>
      <c r="L54" s="311">
        <f t="shared" si="3"/>
        <v>2080800</v>
      </c>
      <c r="M54" s="311">
        <f t="shared" si="1"/>
        <v>2080800</v>
      </c>
      <c r="N54" s="311">
        <f t="shared" si="1"/>
        <v>2080800</v>
      </c>
      <c r="O54" s="311">
        <f t="shared" si="1"/>
        <v>2080800</v>
      </c>
      <c r="P54" s="311">
        <f t="shared" si="4"/>
        <v>8323200</v>
      </c>
      <c r="Q54" s="301"/>
      <c r="R54" s="301"/>
      <c r="S54" s="301"/>
      <c r="T54" s="301"/>
    </row>
    <row r="55" spans="1:20">
      <c r="A55" s="251" t="s">
        <v>954</v>
      </c>
      <c r="B55" s="252" t="s">
        <v>955</v>
      </c>
      <c r="C55" s="252" t="s">
        <v>956</v>
      </c>
      <c r="D55" s="138" t="s">
        <v>950</v>
      </c>
      <c r="E55" s="252" t="s">
        <v>46</v>
      </c>
      <c r="F55" s="144">
        <v>15000000</v>
      </c>
      <c r="G55" s="144">
        <v>15000000</v>
      </c>
      <c r="H55" s="144">
        <v>15000000</v>
      </c>
      <c r="I55" s="144">
        <v>15000000</v>
      </c>
      <c r="J55" s="310">
        <f t="shared" si="2"/>
        <v>60000000</v>
      </c>
      <c r="K55" s="140">
        <v>0.11559999999999999</v>
      </c>
      <c r="L55" s="311">
        <f t="shared" si="3"/>
        <v>1734000</v>
      </c>
      <c r="M55" s="311">
        <f t="shared" si="1"/>
        <v>1734000</v>
      </c>
      <c r="N55" s="311">
        <f t="shared" si="1"/>
        <v>1734000</v>
      </c>
      <c r="O55" s="311">
        <f t="shared" si="1"/>
        <v>1734000</v>
      </c>
      <c r="P55" s="311">
        <f t="shared" si="4"/>
        <v>6936000</v>
      </c>
      <c r="Q55" s="301"/>
      <c r="R55" s="301"/>
      <c r="S55" s="301"/>
      <c r="T55" s="301"/>
    </row>
    <row r="56" spans="1:20">
      <c r="A56" s="251" t="s">
        <v>957</v>
      </c>
      <c r="B56" s="302" t="s">
        <v>958</v>
      </c>
      <c r="C56" s="252" t="s">
        <v>959</v>
      </c>
      <c r="D56" s="138" t="s">
        <v>41</v>
      </c>
      <c r="E56" s="252" t="s">
        <v>46</v>
      </c>
      <c r="F56" s="144">
        <v>9974970</v>
      </c>
      <c r="G56" s="146">
        <v>11798425</v>
      </c>
      <c r="H56" s="144">
        <v>3315525</v>
      </c>
      <c r="I56" s="144"/>
      <c r="J56" s="310">
        <f t="shared" si="2"/>
        <v>25088920</v>
      </c>
      <c r="K56" s="140">
        <v>9.9199999999999997E-2</v>
      </c>
      <c r="L56" s="311">
        <f t="shared" si="3"/>
        <v>989517.02399999998</v>
      </c>
      <c r="M56" s="311">
        <f t="shared" si="1"/>
        <v>1170403.76</v>
      </c>
      <c r="N56" s="311">
        <f t="shared" si="1"/>
        <v>328900.08</v>
      </c>
      <c r="O56" s="311">
        <f t="shared" si="1"/>
        <v>0</v>
      </c>
      <c r="P56" s="311">
        <f t="shared" si="4"/>
        <v>2488820.8640000001</v>
      </c>
      <c r="Q56" s="301"/>
      <c r="R56" s="301"/>
      <c r="S56" s="301"/>
      <c r="T56" s="301"/>
    </row>
    <row r="57" spans="1:20">
      <c r="A57" s="251" t="s">
        <v>960</v>
      </c>
      <c r="B57" s="302" t="s">
        <v>958</v>
      </c>
      <c r="C57" s="252" t="s">
        <v>959</v>
      </c>
      <c r="D57" s="138" t="s">
        <v>41</v>
      </c>
      <c r="E57" s="252" t="s">
        <v>74</v>
      </c>
      <c r="F57" s="144">
        <v>3693460</v>
      </c>
      <c r="G57" s="144">
        <v>2416815</v>
      </c>
      <c r="H57" s="144">
        <v>11572819</v>
      </c>
      <c r="I57" s="144"/>
      <c r="J57" s="310">
        <f t="shared" si="2"/>
        <v>17683094</v>
      </c>
      <c r="K57" s="140">
        <v>9.9199999999999997E-2</v>
      </c>
      <c r="L57" s="311">
        <f t="shared" si="3"/>
        <v>366391.23199999996</v>
      </c>
      <c r="M57" s="311">
        <f t="shared" si="3"/>
        <v>239748.04799999998</v>
      </c>
      <c r="N57" s="311">
        <f t="shared" si="3"/>
        <v>1148023.6447999999</v>
      </c>
      <c r="O57" s="311">
        <f t="shared" si="3"/>
        <v>0</v>
      </c>
      <c r="P57" s="311">
        <f t="shared" si="4"/>
        <v>1754162.9247999997</v>
      </c>
      <c r="Q57" s="301"/>
      <c r="R57" s="301"/>
      <c r="S57" s="301"/>
      <c r="T57" s="301"/>
    </row>
    <row r="58" spans="1:20">
      <c r="A58" s="251" t="s">
        <v>961</v>
      </c>
      <c r="B58" s="252" t="s">
        <v>962</v>
      </c>
      <c r="C58" s="252" t="s">
        <v>959</v>
      </c>
      <c r="D58" s="138" t="s">
        <v>41</v>
      </c>
      <c r="E58" s="252" t="s">
        <v>74</v>
      </c>
      <c r="F58" s="144">
        <v>10500000</v>
      </c>
      <c r="G58" s="144">
        <v>10000000</v>
      </c>
      <c r="H58" s="144">
        <v>9255471</v>
      </c>
      <c r="I58" s="144"/>
      <c r="J58" s="310">
        <f t="shared" si="2"/>
        <v>29755471</v>
      </c>
      <c r="K58" s="140">
        <v>9.9199999999999997E-2</v>
      </c>
      <c r="L58" s="311">
        <f t="shared" si="3"/>
        <v>1041600</v>
      </c>
      <c r="M58" s="311">
        <f t="shared" si="3"/>
        <v>992000</v>
      </c>
      <c r="N58" s="311">
        <f t="shared" si="3"/>
        <v>918142.72320000001</v>
      </c>
      <c r="O58" s="311">
        <f t="shared" si="3"/>
        <v>0</v>
      </c>
      <c r="P58" s="311">
        <f t="shared" si="4"/>
        <v>2951742.7231999999</v>
      </c>
      <c r="Q58" s="301"/>
      <c r="R58" s="301"/>
      <c r="S58" s="301"/>
      <c r="T58" s="301"/>
    </row>
    <row r="59" spans="1:20">
      <c r="A59" s="251" t="s">
        <v>963</v>
      </c>
      <c r="B59" s="252" t="s">
        <v>964</v>
      </c>
      <c r="C59" s="252" t="s">
        <v>965</v>
      </c>
      <c r="D59" s="138" t="s">
        <v>41</v>
      </c>
      <c r="E59" s="252" t="s">
        <v>74</v>
      </c>
      <c r="F59" s="144">
        <v>8147873</v>
      </c>
      <c r="G59" s="144">
        <v>8290061</v>
      </c>
      <c r="H59" s="144">
        <v>6928242</v>
      </c>
      <c r="I59" s="144">
        <v>6900000</v>
      </c>
      <c r="J59" s="310">
        <f t="shared" si="2"/>
        <v>30266176</v>
      </c>
      <c r="K59" s="140">
        <v>9.9199999999999997E-2</v>
      </c>
      <c r="L59" s="311">
        <f t="shared" ref="L59" si="13">F59*$K59</f>
        <v>808269.00159999996</v>
      </c>
      <c r="M59" s="311">
        <f t="shared" ref="M59" si="14">G59*$K59</f>
        <v>822374.05119999999</v>
      </c>
      <c r="N59" s="311">
        <f t="shared" ref="N59" si="15">H59*$K59</f>
        <v>687281.60639999993</v>
      </c>
      <c r="O59" s="311">
        <f t="shared" ref="O59" si="16">I59*$K59</f>
        <v>684480</v>
      </c>
      <c r="P59" s="311">
        <f t="shared" ref="P59" si="17">SUM(L59:O59)</f>
        <v>3002404.6591999996</v>
      </c>
      <c r="Q59" s="301"/>
      <c r="R59" s="301"/>
      <c r="S59" s="301"/>
      <c r="T59" s="301"/>
    </row>
    <row r="60" spans="1:20" ht="17.25">
      <c r="A60" s="298" t="s">
        <v>966</v>
      </c>
      <c r="B60" s="298"/>
      <c r="C60" s="298"/>
      <c r="D60" s="298"/>
      <c r="E60" s="298"/>
      <c r="F60" s="298"/>
      <c r="G60" s="298"/>
      <c r="H60" s="298"/>
      <c r="I60" s="298"/>
      <c r="J60" s="299"/>
      <c r="K60" s="77" t="s">
        <v>348</v>
      </c>
      <c r="L60" s="317">
        <f>SUM(L39:L59)</f>
        <v>15212520.789399998</v>
      </c>
      <c r="M60" s="317">
        <f>SUM(M39:M59)</f>
        <v>15900759.1304</v>
      </c>
      <c r="N60" s="317">
        <f>SUM(N39:N59)</f>
        <v>14580654.931400001</v>
      </c>
      <c r="O60" s="317">
        <f>SUM(O39:O59)</f>
        <v>13769661.713199999</v>
      </c>
      <c r="P60" s="317">
        <f>SUM(P39:P59)</f>
        <v>59463596.564400002</v>
      </c>
      <c r="Q60" s="4"/>
      <c r="R60" s="4"/>
      <c r="S60" s="4"/>
      <c r="T60" s="4"/>
    </row>
    <row r="61" spans="1:20" ht="17.25">
      <c r="A61" s="300" t="s">
        <v>967</v>
      </c>
      <c r="B61" s="300"/>
      <c r="C61" s="300"/>
      <c r="D61" s="300"/>
      <c r="E61" s="300"/>
      <c r="F61" s="300"/>
      <c r="G61" s="300"/>
      <c r="H61" s="300"/>
      <c r="I61" s="300"/>
      <c r="J61" s="300"/>
      <c r="K61" s="300"/>
      <c r="L61" s="300"/>
      <c r="M61" s="300"/>
      <c r="N61" s="300"/>
      <c r="O61" s="300"/>
      <c r="P61" s="300"/>
      <c r="Q61" s="301"/>
      <c r="R61" s="301"/>
      <c r="S61" s="301"/>
      <c r="T61" s="301"/>
    </row>
    <row r="62" spans="1:20" ht="30.95" customHeight="1">
      <c r="A62" s="288" t="s">
        <v>968</v>
      </c>
      <c r="B62" s="288"/>
      <c r="C62" s="288"/>
      <c r="D62" s="288"/>
      <c r="E62" s="288"/>
      <c r="F62" s="288"/>
      <c r="G62" s="288"/>
      <c r="H62" s="288"/>
      <c r="I62" s="288"/>
      <c r="J62" s="288"/>
      <c r="K62" s="288"/>
      <c r="L62" s="288"/>
      <c r="M62" s="288"/>
      <c r="N62" s="288"/>
      <c r="O62" s="288"/>
      <c r="P62" s="288"/>
      <c r="Q62" s="301"/>
      <c r="R62" s="301"/>
      <c r="S62" s="301"/>
      <c r="T62" s="301"/>
    </row>
    <row r="63" spans="1:20" ht="30.95" customHeight="1">
      <c r="A63" s="318" t="s">
        <v>969</v>
      </c>
      <c r="B63" s="288"/>
      <c r="C63" s="288"/>
      <c r="D63" s="288"/>
      <c r="E63" s="288"/>
      <c r="F63" s="288"/>
      <c r="G63" s="288"/>
      <c r="H63" s="288"/>
      <c r="I63" s="288"/>
      <c r="J63" s="288"/>
      <c r="K63" s="288"/>
      <c r="L63" s="288"/>
      <c r="M63" s="288"/>
      <c r="N63" s="288"/>
      <c r="O63" s="288"/>
      <c r="P63" s="288"/>
      <c r="Q63" s="301"/>
      <c r="R63" s="301"/>
      <c r="S63" s="301"/>
      <c r="T63" s="301"/>
    </row>
    <row r="64" spans="1:20" ht="17.25" customHeight="1">
      <c r="A64" s="318" t="s">
        <v>970</v>
      </c>
      <c r="B64" s="288"/>
      <c r="C64" s="288"/>
      <c r="D64" s="288"/>
      <c r="E64" s="288"/>
      <c r="F64" s="288"/>
      <c r="G64" s="288"/>
      <c r="H64" s="288"/>
      <c r="I64" s="288"/>
      <c r="J64" s="288"/>
      <c r="K64" s="288"/>
      <c r="L64" s="288"/>
      <c r="M64" s="288"/>
      <c r="N64" s="288"/>
      <c r="O64" s="288"/>
      <c r="P64" s="288"/>
      <c r="Q64" s="301"/>
      <c r="R64" s="301"/>
      <c r="S64" s="301"/>
      <c r="T64" s="301"/>
    </row>
    <row r="65" spans="1:20">
      <c r="A65" s="301"/>
      <c r="B65" s="301"/>
      <c r="C65" s="301"/>
      <c r="D65" s="301"/>
      <c r="E65" s="301"/>
      <c r="F65" s="301"/>
      <c r="G65" s="301"/>
      <c r="H65" s="301"/>
      <c r="I65" s="301"/>
      <c r="J65" s="301"/>
      <c r="K65" s="301"/>
      <c r="L65" s="301"/>
      <c r="M65" s="301"/>
      <c r="N65" s="301"/>
      <c r="O65" s="301"/>
      <c r="P65" s="301"/>
      <c r="Q65" s="301"/>
      <c r="R65" s="301"/>
      <c r="S65" s="301"/>
      <c r="T65" s="301"/>
    </row>
    <row r="66" spans="1:20">
      <c r="A66" s="3" t="s">
        <v>971</v>
      </c>
      <c r="B66" s="301"/>
      <c r="C66" s="301"/>
      <c r="D66" s="301"/>
      <c r="E66" s="301"/>
      <c r="F66" s="301"/>
      <c r="G66" s="301"/>
      <c r="H66" s="301"/>
      <c r="I66" s="301"/>
      <c r="J66" s="301"/>
      <c r="K66" s="301"/>
      <c r="L66" s="301"/>
      <c r="M66" s="301"/>
      <c r="N66" s="301"/>
      <c r="O66" s="301"/>
      <c r="P66" s="301"/>
      <c r="Q66" s="301"/>
      <c r="R66" s="301"/>
      <c r="S66" s="301"/>
      <c r="T66" s="301"/>
    </row>
    <row r="67" spans="1:20">
      <c r="A67" s="297" t="s">
        <v>972</v>
      </c>
      <c r="B67" s="290" t="s">
        <v>383</v>
      </c>
      <c r="C67" s="301"/>
      <c r="D67" s="301"/>
      <c r="E67" s="301"/>
      <c r="F67" s="301"/>
      <c r="G67" s="301"/>
      <c r="H67" s="301"/>
      <c r="I67" s="301"/>
      <c r="J67" s="301"/>
      <c r="K67" s="301"/>
      <c r="L67" s="301"/>
      <c r="M67" s="301"/>
      <c r="N67" s="301"/>
      <c r="O67" s="301"/>
      <c r="P67" s="301"/>
      <c r="Q67" s="301"/>
      <c r="R67" s="301"/>
      <c r="S67" s="301"/>
      <c r="T67" s="301"/>
    </row>
    <row r="68" spans="1:20">
      <c r="A68" s="297"/>
      <c r="B68" s="290"/>
      <c r="C68" s="301"/>
      <c r="D68" s="301"/>
      <c r="E68" s="301"/>
      <c r="F68" s="301"/>
      <c r="G68" s="301"/>
      <c r="H68" s="301"/>
      <c r="I68" s="301"/>
      <c r="J68" s="301"/>
      <c r="K68" s="301"/>
      <c r="L68" s="301"/>
      <c r="M68" s="301"/>
      <c r="N68" s="301"/>
      <c r="O68" s="301"/>
      <c r="P68" s="301"/>
      <c r="Q68" s="301"/>
      <c r="R68" s="301"/>
      <c r="S68" s="301"/>
      <c r="T68" s="301"/>
    </row>
    <row r="69" spans="1:20">
      <c r="A69" s="319" t="s">
        <v>973</v>
      </c>
      <c r="B69" s="311">
        <f>J25</f>
        <v>156559907</v>
      </c>
      <c r="C69" s="301"/>
      <c r="D69" s="301"/>
      <c r="E69" s="301"/>
      <c r="F69" s="301"/>
      <c r="G69" s="301"/>
      <c r="H69" s="301"/>
      <c r="I69" s="301"/>
      <c r="J69" s="301"/>
      <c r="K69" s="301"/>
      <c r="L69" s="301"/>
      <c r="M69" s="301"/>
      <c r="N69" s="301"/>
      <c r="O69" s="301"/>
      <c r="P69" s="301"/>
      <c r="Q69" s="301"/>
      <c r="R69" s="301"/>
      <c r="S69" s="301"/>
      <c r="T69" s="301"/>
    </row>
    <row r="70" spans="1:20">
      <c r="A70" s="319" t="s">
        <v>974</v>
      </c>
      <c r="B70" s="311">
        <f>P60</f>
        <v>59463596.564400002</v>
      </c>
      <c r="C70" s="301"/>
      <c r="D70" s="301"/>
      <c r="E70" s="301"/>
      <c r="F70" s="301"/>
      <c r="G70" s="301"/>
      <c r="H70" s="301"/>
      <c r="I70" s="301"/>
      <c r="J70" s="301"/>
      <c r="K70" s="301"/>
      <c r="L70" s="301"/>
      <c r="M70" s="301"/>
      <c r="N70" s="301"/>
      <c r="O70" s="301"/>
      <c r="P70" s="301"/>
      <c r="Q70" s="301"/>
      <c r="R70" s="301"/>
      <c r="S70" s="301"/>
      <c r="T70" s="301"/>
    </row>
    <row r="71" spans="1:20">
      <c r="A71" s="78" t="s">
        <v>975</v>
      </c>
      <c r="B71" s="142">
        <f>SUM(B69:B70)</f>
        <v>216023503.56440002</v>
      </c>
      <c r="C71" s="301"/>
      <c r="D71" s="301"/>
      <c r="E71" s="301"/>
      <c r="F71" s="301"/>
      <c r="G71" s="301"/>
      <c r="H71" s="301"/>
      <c r="I71" s="301"/>
      <c r="J71" s="301"/>
      <c r="K71" s="301"/>
      <c r="L71" s="301"/>
      <c r="M71" s="301"/>
      <c r="N71" s="301"/>
      <c r="O71" s="301"/>
      <c r="P71" s="301"/>
      <c r="Q71" s="301"/>
      <c r="R71" s="301"/>
      <c r="S71" s="301"/>
      <c r="T71" s="301"/>
    </row>
    <row r="72" spans="1:20">
      <c r="A72" s="319" t="s">
        <v>976</v>
      </c>
      <c r="B72" s="320">
        <f>76511657+77793188+70244938+69676029</f>
        <v>294225812</v>
      </c>
      <c r="C72" s="321"/>
      <c r="D72" s="301"/>
      <c r="E72" s="301"/>
      <c r="F72" s="301"/>
      <c r="G72" s="301"/>
      <c r="H72" s="301"/>
      <c r="I72" s="301"/>
      <c r="J72" s="301"/>
      <c r="K72" s="301"/>
      <c r="L72" s="301"/>
      <c r="M72" s="301"/>
      <c r="N72" s="301"/>
      <c r="O72" s="301"/>
      <c r="P72" s="301"/>
      <c r="Q72" s="301"/>
      <c r="R72" s="301"/>
      <c r="S72" s="301"/>
      <c r="T72" s="301"/>
    </row>
    <row r="73" spans="1:20">
      <c r="A73" s="319" t="s">
        <v>977</v>
      </c>
      <c r="B73" s="322">
        <f>IFERROR(B71/B72, "")</f>
        <v>0.73420989849932006</v>
      </c>
      <c r="C73" s="301"/>
      <c r="D73" s="301"/>
      <c r="E73" s="301"/>
      <c r="F73" s="301"/>
      <c r="G73" s="301"/>
      <c r="H73" s="301"/>
      <c r="I73" s="301"/>
      <c r="J73" s="301"/>
      <c r="K73" s="301"/>
      <c r="L73" s="301"/>
      <c r="M73" s="301"/>
      <c r="N73" s="301"/>
      <c r="O73" s="301"/>
      <c r="P73" s="301"/>
      <c r="Q73" s="301"/>
      <c r="R73" s="301"/>
      <c r="S73" s="301"/>
      <c r="T73" s="301"/>
    </row>
    <row r="74" spans="1:20">
      <c r="A74" s="319" t="s">
        <v>978</v>
      </c>
      <c r="B74" s="79">
        <v>0.6</v>
      </c>
      <c r="C74" s="301"/>
      <c r="D74" s="301"/>
      <c r="E74" s="301"/>
      <c r="F74" s="301"/>
      <c r="G74" s="301"/>
      <c r="H74" s="301"/>
      <c r="I74" s="301"/>
      <c r="J74" s="301"/>
      <c r="K74" s="301"/>
      <c r="L74" s="301"/>
      <c r="M74" s="301"/>
      <c r="N74" s="301"/>
      <c r="O74" s="301"/>
      <c r="P74" s="301"/>
      <c r="Q74" s="301"/>
      <c r="R74" s="301"/>
      <c r="S74" s="301"/>
      <c r="T74" s="301"/>
    </row>
    <row r="75" spans="1:20">
      <c r="A75" s="323" t="s">
        <v>979</v>
      </c>
      <c r="B75" s="80" t="b">
        <f>IF(B73 = "", "", IF(B73&gt;=B74, TRUE, FALSE))</f>
        <v>1</v>
      </c>
      <c r="C75" s="301"/>
      <c r="D75" s="301"/>
      <c r="E75" s="301"/>
      <c r="F75" s="301"/>
      <c r="G75" s="301"/>
      <c r="H75" s="301"/>
      <c r="I75" s="301"/>
      <c r="J75" s="301"/>
      <c r="K75" s="301"/>
      <c r="L75" s="301"/>
      <c r="M75" s="301"/>
      <c r="N75" s="301"/>
      <c r="O75" s="301"/>
      <c r="P75" s="301"/>
      <c r="Q75" s="301"/>
      <c r="R75" s="301"/>
      <c r="S75" s="301"/>
      <c r="T75" s="301"/>
    </row>
    <row r="76" spans="1:20">
      <c r="A76" s="324" t="s">
        <v>980</v>
      </c>
      <c r="B76" s="301"/>
      <c r="C76" s="301"/>
      <c r="D76" s="301"/>
      <c r="E76" s="301"/>
      <c r="F76" s="301"/>
      <c r="G76" s="301"/>
      <c r="H76" s="301"/>
      <c r="I76" s="301"/>
      <c r="J76" s="301"/>
      <c r="K76" s="301"/>
      <c r="L76" s="301"/>
      <c r="M76" s="301"/>
      <c r="N76" s="301"/>
      <c r="O76" s="301"/>
      <c r="P76" s="301"/>
      <c r="Q76" s="301"/>
      <c r="R76" s="301"/>
      <c r="S76" s="301"/>
      <c r="T76" s="301"/>
    </row>
    <row r="77" spans="1:20">
      <c r="A77" s="301"/>
      <c r="B77" s="301"/>
      <c r="C77" s="301"/>
      <c r="D77" s="301"/>
      <c r="E77" s="301"/>
      <c r="F77" s="301"/>
      <c r="G77" s="301"/>
      <c r="H77" s="301"/>
      <c r="I77" s="301"/>
      <c r="J77" s="301"/>
      <c r="K77" s="301"/>
      <c r="L77" s="301"/>
      <c r="M77" s="301"/>
      <c r="N77" s="301"/>
      <c r="O77" s="301"/>
      <c r="P77" s="301"/>
      <c r="Q77" s="301"/>
      <c r="R77" s="301"/>
      <c r="S77" s="301"/>
      <c r="T77" s="301"/>
    </row>
    <row r="78" spans="1:20">
      <c r="A78" s="301"/>
      <c r="B78" s="301"/>
      <c r="C78" s="301"/>
      <c r="D78" s="301"/>
      <c r="E78" s="301"/>
      <c r="F78" s="301"/>
      <c r="G78" s="301"/>
      <c r="H78" s="301"/>
      <c r="I78" s="301"/>
      <c r="J78" s="301"/>
      <c r="K78" s="301"/>
      <c r="L78" s="301"/>
      <c r="M78" s="301"/>
      <c r="N78" s="301"/>
      <c r="O78" s="301"/>
      <c r="P78" s="301"/>
      <c r="Q78" s="301"/>
      <c r="R78" s="301"/>
      <c r="S78" s="301"/>
      <c r="T78" s="301"/>
    </row>
    <row r="79" spans="1:20">
      <c r="A79" s="301"/>
      <c r="B79" s="301"/>
      <c r="C79" s="301"/>
      <c r="D79" s="301"/>
      <c r="E79" s="301"/>
      <c r="F79" s="301"/>
      <c r="G79" s="301"/>
      <c r="H79" s="301"/>
      <c r="I79" s="301"/>
      <c r="J79" s="301"/>
      <c r="K79" s="301"/>
      <c r="L79" s="301"/>
      <c r="M79" s="301"/>
      <c r="N79" s="301"/>
      <c r="O79" s="301"/>
      <c r="P79" s="301"/>
      <c r="Q79" s="301"/>
      <c r="R79" s="301"/>
      <c r="S79" s="301"/>
      <c r="T79" s="301"/>
    </row>
    <row r="80" spans="1:20">
      <c r="A80" s="301"/>
      <c r="B80" s="301"/>
      <c r="C80" s="301"/>
      <c r="D80" s="301"/>
      <c r="E80" s="301"/>
      <c r="F80" s="301"/>
      <c r="G80" s="301"/>
      <c r="H80" s="301"/>
      <c r="I80" s="301"/>
      <c r="J80" s="301"/>
      <c r="K80" s="301"/>
      <c r="L80" s="301"/>
      <c r="M80" s="301"/>
      <c r="N80" s="301"/>
      <c r="O80" s="301"/>
      <c r="P80" s="301"/>
      <c r="Q80" s="301"/>
      <c r="R80" s="301"/>
      <c r="S80" s="301"/>
      <c r="T80" s="301"/>
    </row>
    <row r="81" spans="1:20">
      <c r="A81" s="301"/>
      <c r="B81" s="301"/>
      <c r="C81" s="321"/>
      <c r="D81" s="301"/>
      <c r="E81" s="301"/>
      <c r="F81" s="301"/>
      <c r="G81" s="301"/>
      <c r="H81" s="301"/>
      <c r="I81" s="301"/>
      <c r="J81" s="301"/>
      <c r="K81" s="301"/>
      <c r="L81" s="301"/>
      <c r="M81" s="301"/>
      <c r="N81" s="301"/>
      <c r="O81" s="301"/>
      <c r="P81" s="301"/>
      <c r="Q81" s="301"/>
      <c r="R81" s="301"/>
      <c r="S81" s="301"/>
      <c r="T81" s="301"/>
    </row>
    <row r="82" spans="1:20">
      <c r="A82" s="301"/>
      <c r="B82" s="301"/>
      <c r="C82" s="301"/>
      <c r="D82" s="301"/>
      <c r="E82" s="301"/>
      <c r="F82" s="301"/>
      <c r="G82" s="301"/>
      <c r="H82" s="301"/>
      <c r="I82" s="301"/>
      <c r="J82" s="301"/>
      <c r="K82" s="301"/>
      <c r="L82" s="301"/>
      <c r="M82" s="301"/>
      <c r="N82" s="301"/>
      <c r="O82" s="301"/>
      <c r="P82" s="301"/>
      <c r="Q82" s="301"/>
      <c r="R82" s="301"/>
      <c r="S82" s="301"/>
      <c r="T82" s="301"/>
    </row>
    <row r="83" spans="1:20">
      <c r="A83" s="301"/>
      <c r="B83" s="301"/>
      <c r="C83" s="301"/>
      <c r="D83" s="301"/>
      <c r="E83" s="301"/>
      <c r="F83" s="301"/>
      <c r="G83" s="301"/>
      <c r="H83" s="301"/>
      <c r="I83" s="301"/>
      <c r="J83" s="301"/>
      <c r="K83" s="301"/>
      <c r="L83" s="301"/>
      <c r="M83" s="301"/>
      <c r="N83" s="301"/>
      <c r="O83" s="301"/>
      <c r="P83" s="301"/>
      <c r="Q83" s="301"/>
      <c r="R83" s="301"/>
      <c r="S83" s="301"/>
      <c r="T83" s="301"/>
    </row>
    <row r="84" spans="1:20">
      <c r="A84" s="301"/>
      <c r="B84" s="301"/>
      <c r="C84" s="301"/>
      <c r="D84" s="301"/>
      <c r="E84" s="301"/>
      <c r="F84" s="301"/>
      <c r="G84" s="301"/>
      <c r="H84" s="301"/>
      <c r="I84" s="301"/>
      <c r="J84" s="301"/>
      <c r="K84" s="301"/>
      <c r="L84" s="301"/>
      <c r="M84" s="301"/>
      <c r="N84" s="301"/>
      <c r="O84" s="301"/>
      <c r="P84" s="301"/>
      <c r="Q84" s="301"/>
      <c r="R84" s="301"/>
      <c r="S84" s="301"/>
      <c r="T84" s="301"/>
    </row>
    <row r="85" spans="1:20">
      <c r="A85" s="301"/>
      <c r="B85" s="301"/>
      <c r="C85" s="301"/>
      <c r="D85" s="301"/>
      <c r="E85" s="301"/>
      <c r="F85" s="301"/>
      <c r="G85" s="301"/>
      <c r="H85" s="301"/>
      <c r="I85" s="301"/>
      <c r="J85" s="301"/>
      <c r="K85" s="301"/>
      <c r="L85" s="301"/>
      <c r="M85" s="301"/>
      <c r="N85" s="301"/>
      <c r="O85" s="301"/>
      <c r="P85" s="301"/>
      <c r="Q85" s="301"/>
      <c r="R85" s="301"/>
      <c r="S85" s="301"/>
      <c r="T85" s="301"/>
    </row>
    <row r="90" spans="1:20">
      <c r="A90" s="301"/>
      <c r="B90" s="301"/>
      <c r="C90" s="301"/>
      <c r="D90" s="301"/>
      <c r="E90" s="301"/>
      <c r="F90" s="301"/>
      <c r="G90" s="301"/>
      <c r="H90" s="301"/>
      <c r="I90" s="301"/>
      <c r="J90" s="301"/>
      <c r="K90" s="301"/>
      <c r="L90" s="301"/>
      <c r="M90" s="301"/>
      <c r="N90" s="301"/>
      <c r="O90" s="301"/>
      <c r="P90" s="301"/>
      <c r="Q90" s="301"/>
      <c r="R90" s="301"/>
      <c r="S90" s="301"/>
      <c r="T90" s="301"/>
    </row>
    <row r="91" spans="1:20">
      <c r="A91" s="301"/>
      <c r="B91" s="301"/>
      <c r="C91" s="301"/>
      <c r="D91" s="301"/>
      <c r="E91" s="301"/>
      <c r="F91" s="301"/>
      <c r="G91" s="301"/>
      <c r="H91" s="301"/>
      <c r="I91" s="301"/>
      <c r="J91" s="301"/>
      <c r="K91" s="301"/>
      <c r="L91" s="301"/>
      <c r="M91" s="301"/>
      <c r="N91" s="301"/>
      <c r="O91" s="301"/>
      <c r="P91" s="301"/>
      <c r="Q91" s="301"/>
      <c r="R91" s="301"/>
      <c r="S91" s="301"/>
      <c r="T91" s="301"/>
    </row>
  </sheetData>
  <mergeCells count="29">
    <mergeCell ref="A67:A68"/>
    <mergeCell ref="B67:B68"/>
    <mergeCell ref="A37:A38"/>
    <mergeCell ref="B37:B38"/>
    <mergeCell ref="C37:C38"/>
    <mergeCell ref="A60:J60"/>
    <mergeCell ref="A61:P61"/>
    <mergeCell ref="A62:P62"/>
    <mergeCell ref="A63:P63"/>
    <mergeCell ref="F4:J4"/>
    <mergeCell ref="A4:A5"/>
    <mergeCell ref="B4:B5"/>
    <mergeCell ref="C4:C5"/>
    <mergeCell ref="D4:D5"/>
    <mergeCell ref="E4:E5"/>
    <mergeCell ref="A32:J32"/>
    <mergeCell ref="A64:P64"/>
    <mergeCell ref="A33:J33"/>
    <mergeCell ref="A34:J34"/>
    <mergeCell ref="A27:J27"/>
    <mergeCell ref="A28:J28"/>
    <mergeCell ref="A29:J29"/>
    <mergeCell ref="A30:J30"/>
    <mergeCell ref="A31:J31"/>
    <mergeCell ref="K37:K38"/>
    <mergeCell ref="L37:P37"/>
    <mergeCell ref="D37:D38"/>
    <mergeCell ref="E37:E38"/>
    <mergeCell ref="F37:J37"/>
  </mergeCells>
  <dataValidations count="4">
    <dataValidation type="list" allowBlank="1" showInputMessage="1" showErrorMessage="1" sqref="E39:E58" xr:uid="{BB72EE7A-06F7-47BB-9367-6AEF425896C7}">
      <formula1>$A$76:$A$86</formula1>
    </dataValidation>
    <dataValidation type="list" allowBlank="1" showInputMessage="1" showErrorMessage="1" sqref="E59" xr:uid="{68BC1E22-9027-44A0-A144-A11895E0D8E0}">
      <formula1>#REF!</formula1>
    </dataValidation>
    <dataValidation type="list" allowBlank="1" showInputMessage="1" showErrorMessage="1" sqref="D6:D24" xr:uid="{D30867BD-8FDB-4EAA-BC9F-2EBB68143C18}">
      <formula1>"Y, N"</formula1>
    </dataValidation>
    <dataValidation type="list" allowBlank="1" showInputMessage="1" showErrorMessage="1" sqref="E6:E24" xr:uid="{9E3C50F4-A658-4D9B-85CF-39ED80E3A579}">
      <formula1>$A$78:$A$88</formula1>
    </dataValidation>
  </dataValidations>
  <pageMargins left="0.7" right="0.7" top="0.75" bottom="0.75" header="0.3" footer="0.3"/>
  <pageSetup orientation="portrait" r:id="rId1"/>
  <headerFooter>
    <oddFooter>&amp;C&amp;1#&amp;"Calibri"&amp;12&amp;K000000Public</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F58CA-B94F-468F-9FA3-54A1DD2CBD7A}">
  <dimension ref="A1:N28"/>
  <sheetViews>
    <sheetView showGridLines="0" topLeftCell="F1" zoomScaleNormal="100" workbookViewId="0">
      <selection activeCell="L12" sqref="L12"/>
    </sheetView>
  </sheetViews>
  <sheetFormatPr defaultColWidth="8.7109375" defaultRowHeight="15"/>
  <cols>
    <col min="1" max="1" width="36.42578125" style="5" bestFit="1" customWidth="1"/>
    <col min="2" max="2" width="57.42578125" style="5" bestFit="1" customWidth="1"/>
    <col min="3" max="3" width="46.7109375" style="5" bestFit="1" customWidth="1"/>
    <col min="4" max="4" width="31.140625" style="5" bestFit="1" customWidth="1"/>
    <col min="5" max="5" width="77" style="5" bestFit="1" customWidth="1"/>
    <col min="6" max="6" width="11.42578125" style="5" bestFit="1" customWidth="1"/>
    <col min="7" max="7" width="77" style="5" bestFit="1" customWidth="1"/>
    <col min="8" max="8" width="16.28515625" style="5" bestFit="1" customWidth="1"/>
    <col min="9" max="9" width="27" style="5" bestFit="1" customWidth="1"/>
    <col min="10" max="10" width="17.85546875" style="5" bestFit="1" customWidth="1"/>
    <col min="11" max="11" width="16.85546875" style="5" bestFit="1" customWidth="1"/>
    <col min="12" max="12" width="18.5703125" style="5" bestFit="1" customWidth="1"/>
    <col min="13" max="13" width="16.85546875" style="5" bestFit="1" customWidth="1"/>
    <col min="14" max="14" width="20" style="5" bestFit="1" customWidth="1"/>
    <col min="15" max="16384" width="8.7109375" style="5"/>
  </cols>
  <sheetData>
    <row r="1" spans="1:14">
      <c r="A1" s="7" t="s">
        <v>981</v>
      </c>
    </row>
    <row r="3" spans="1:14" ht="17.25">
      <c r="A3" s="81" t="s">
        <v>15</v>
      </c>
      <c r="B3" s="81" t="s">
        <v>16</v>
      </c>
      <c r="C3" s="81" t="s">
        <v>982</v>
      </c>
      <c r="D3" s="81" t="s">
        <v>983</v>
      </c>
      <c r="E3" s="81" t="s">
        <v>984</v>
      </c>
      <c r="F3" s="81" t="s">
        <v>985</v>
      </c>
      <c r="G3" s="81" t="s">
        <v>986</v>
      </c>
      <c r="H3" s="81" t="s">
        <v>987</v>
      </c>
      <c r="I3" s="5" t="s">
        <v>988</v>
      </c>
      <c r="J3" s="5" t="s">
        <v>989</v>
      </c>
      <c r="K3" s="5" t="s">
        <v>990</v>
      </c>
      <c r="L3" s="5" t="s">
        <v>991</v>
      </c>
      <c r="M3" s="5" t="s">
        <v>992</v>
      </c>
      <c r="N3" s="5" t="s">
        <v>993</v>
      </c>
    </row>
    <row r="4" spans="1:14" ht="18" customHeight="1">
      <c r="A4" s="325" t="s">
        <v>71</v>
      </c>
      <c r="B4" s="326" t="s">
        <v>72</v>
      </c>
      <c r="C4" s="326" t="s">
        <v>872</v>
      </c>
      <c r="D4" s="326" t="s">
        <v>74</v>
      </c>
      <c r="E4" s="326" t="s">
        <v>994</v>
      </c>
      <c r="F4" s="326" t="s">
        <v>995</v>
      </c>
      <c r="G4" s="326" t="s">
        <v>994</v>
      </c>
      <c r="H4" s="326" t="s">
        <v>23</v>
      </c>
      <c r="I4" s="327">
        <v>58</v>
      </c>
      <c r="J4" s="328">
        <v>44712</v>
      </c>
      <c r="K4" s="328">
        <v>46477</v>
      </c>
      <c r="L4" s="328">
        <v>44788</v>
      </c>
      <c r="M4" s="328">
        <v>46387</v>
      </c>
      <c r="N4" s="329">
        <v>9755200</v>
      </c>
    </row>
    <row r="5" spans="1:14" ht="18" customHeight="1">
      <c r="A5" s="325" t="s">
        <v>76</v>
      </c>
      <c r="B5" s="326" t="s">
        <v>77</v>
      </c>
      <c r="C5" s="326" t="s">
        <v>872</v>
      </c>
      <c r="D5" s="326" t="s">
        <v>74</v>
      </c>
      <c r="E5" s="326" t="s">
        <v>996</v>
      </c>
      <c r="F5" s="326" t="s">
        <v>995</v>
      </c>
      <c r="G5" s="326" t="s">
        <v>996</v>
      </c>
      <c r="H5" s="326" t="s">
        <v>23</v>
      </c>
      <c r="I5" s="327">
        <v>81</v>
      </c>
      <c r="J5" s="328">
        <v>44012</v>
      </c>
      <c r="K5" s="328">
        <v>46477</v>
      </c>
      <c r="L5" s="328">
        <v>44088</v>
      </c>
      <c r="M5" s="328">
        <v>46387</v>
      </c>
      <c r="N5" s="329">
        <v>43837161</v>
      </c>
    </row>
    <row r="6" spans="1:14" ht="18" customHeight="1">
      <c r="A6" s="325" t="s">
        <v>79</v>
      </c>
      <c r="B6" s="326" t="s">
        <v>80</v>
      </c>
      <c r="C6" s="326" t="s">
        <v>874</v>
      </c>
      <c r="D6" s="326" t="s">
        <v>46</v>
      </c>
      <c r="E6" s="326" t="s">
        <v>997</v>
      </c>
      <c r="F6" s="326" t="s">
        <v>998</v>
      </c>
      <c r="G6" s="326" t="s">
        <v>997</v>
      </c>
      <c r="H6" s="326" t="s">
        <v>23</v>
      </c>
      <c r="I6" s="327">
        <v>78</v>
      </c>
      <c r="J6" s="328">
        <v>44012</v>
      </c>
      <c r="K6" s="328">
        <v>46387</v>
      </c>
      <c r="L6" s="328">
        <v>44088</v>
      </c>
      <c r="M6" s="328">
        <v>45657</v>
      </c>
      <c r="N6" s="329">
        <v>45681893.5</v>
      </c>
    </row>
    <row r="7" spans="1:14" ht="18" customHeight="1">
      <c r="A7" s="325" t="s">
        <v>82</v>
      </c>
      <c r="B7" s="326" t="s">
        <v>875</v>
      </c>
      <c r="C7" s="326" t="s">
        <v>876</v>
      </c>
      <c r="D7" s="326" t="s">
        <v>84</v>
      </c>
      <c r="E7" s="326" t="s">
        <v>84</v>
      </c>
      <c r="F7" s="326" t="s">
        <v>995</v>
      </c>
      <c r="G7" s="326" t="s">
        <v>84</v>
      </c>
      <c r="H7" s="326" t="s">
        <v>23</v>
      </c>
      <c r="I7" s="327">
        <v>66</v>
      </c>
      <c r="J7" s="328">
        <v>44804</v>
      </c>
      <c r="K7" s="328">
        <v>46812</v>
      </c>
      <c r="L7" s="328">
        <v>44932</v>
      </c>
      <c r="M7" s="328">
        <v>46387</v>
      </c>
      <c r="N7" s="329">
        <v>15950957</v>
      </c>
    </row>
    <row r="8" spans="1:14" ht="18" customHeight="1">
      <c r="A8" s="325" t="s">
        <v>86</v>
      </c>
      <c r="B8" s="326" t="s">
        <v>87</v>
      </c>
      <c r="C8" s="326" t="s">
        <v>876</v>
      </c>
      <c r="D8" s="326" t="s">
        <v>88</v>
      </c>
      <c r="E8" s="326" t="s">
        <v>88</v>
      </c>
      <c r="F8" s="326" t="s">
        <v>995</v>
      </c>
      <c r="G8" s="326" t="s">
        <v>88</v>
      </c>
      <c r="H8" s="326" t="s">
        <v>23</v>
      </c>
      <c r="I8" s="327">
        <v>69</v>
      </c>
      <c r="J8" s="328">
        <v>44741</v>
      </c>
      <c r="K8" s="328">
        <v>46843</v>
      </c>
      <c r="L8" s="328">
        <v>44804</v>
      </c>
      <c r="M8" s="328">
        <v>46387</v>
      </c>
      <c r="N8" s="329">
        <v>3201495</v>
      </c>
    </row>
    <row r="9" spans="1:14" ht="18" customHeight="1">
      <c r="A9" s="325" t="s">
        <v>90</v>
      </c>
      <c r="B9" s="326" t="s">
        <v>91</v>
      </c>
      <c r="C9" s="326" t="s">
        <v>878</v>
      </c>
      <c r="D9" s="326" t="s">
        <v>92</v>
      </c>
      <c r="E9" s="326" t="s">
        <v>999</v>
      </c>
      <c r="F9" s="326" t="s">
        <v>995</v>
      </c>
      <c r="G9" s="326" t="s">
        <v>999</v>
      </c>
      <c r="H9" s="326" t="s">
        <v>23</v>
      </c>
      <c r="I9" s="327">
        <v>31</v>
      </c>
      <c r="J9" s="328">
        <v>44712</v>
      </c>
      <c r="K9" s="328" t="s">
        <v>1000</v>
      </c>
      <c r="L9" s="328">
        <v>44788</v>
      </c>
      <c r="M9" s="328" t="s">
        <v>1000</v>
      </c>
      <c r="N9" s="329">
        <v>8633959</v>
      </c>
    </row>
    <row r="10" spans="1:14" ht="18" customHeight="1">
      <c r="A10" s="325" t="s">
        <v>94</v>
      </c>
      <c r="B10" s="326" t="s">
        <v>95</v>
      </c>
      <c r="C10" s="326" t="s">
        <v>880</v>
      </c>
      <c r="D10" s="326" t="s">
        <v>92</v>
      </c>
      <c r="E10" s="326" t="s">
        <v>1001</v>
      </c>
      <c r="F10" s="326" t="s">
        <v>995</v>
      </c>
      <c r="G10" s="326" t="s">
        <v>1001</v>
      </c>
      <c r="H10" s="326" t="s">
        <v>23</v>
      </c>
      <c r="I10" s="327">
        <v>30</v>
      </c>
      <c r="J10" s="328">
        <v>44378</v>
      </c>
      <c r="K10" s="328" t="s">
        <v>1002</v>
      </c>
      <c r="L10" s="328">
        <v>44426</v>
      </c>
      <c r="M10" s="328" t="s">
        <v>1002</v>
      </c>
      <c r="N10" s="329">
        <v>10501926.6</v>
      </c>
    </row>
    <row r="11" spans="1:14" ht="18" customHeight="1">
      <c r="A11" s="325" t="s">
        <v>97</v>
      </c>
      <c r="B11" s="326" t="s">
        <v>98</v>
      </c>
      <c r="C11" s="326" t="s">
        <v>874</v>
      </c>
      <c r="D11" s="326" t="s">
        <v>92</v>
      </c>
      <c r="E11" s="326" t="s">
        <v>1003</v>
      </c>
      <c r="F11" s="326" t="s">
        <v>995</v>
      </c>
      <c r="G11" s="326" t="s">
        <v>1003</v>
      </c>
      <c r="H11" s="326" t="s">
        <v>23</v>
      </c>
      <c r="I11" s="327">
        <v>69</v>
      </c>
      <c r="J11" s="328">
        <v>44378</v>
      </c>
      <c r="K11" s="328">
        <v>46477</v>
      </c>
      <c r="L11" s="328">
        <v>44449</v>
      </c>
      <c r="M11" s="328">
        <v>46022</v>
      </c>
      <c r="N11" s="329">
        <v>18342292</v>
      </c>
    </row>
    <row r="12" spans="1:14" ht="18" customHeight="1">
      <c r="A12" s="325" t="s">
        <v>100</v>
      </c>
      <c r="B12" s="326" t="s">
        <v>881</v>
      </c>
      <c r="C12" s="326" t="s">
        <v>882</v>
      </c>
      <c r="D12" s="326" t="s">
        <v>74</v>
      </c>
      <c r="E12" s="326" t="s">
        <v>74</v>
      </c>
      <c r="F12" s="326" t="s">
        <v>995</v>
      </c>
      <c r="G12" s="326" t="s">
        <v>74</v>
      </c>
      <c r="H12" s="326" t="s">
        <v>1004</v>
      </c>
      <c r="I12" s="327">
        <v>53</v>
      </c>
      <c r="J12" s="328">
        <v>44855</v>
      </c>
      <c r="K12" s="330">
        <v>46477</v>
      </c>
      <c r="L12" s="328">
        <v>44911</v>
      </c>
      <c r="M12" s="330">
        <v>46387</v>
      </c>
      <c r="N12" s="329">
        <v>16778136</v>
      </c>
    </row>
    <row r="13" spans="1:14" ht="18" customHeight="1">
      <c r="A13" s="325" t="s">
        <v>215</v>
      </c>
      <c r="B13" s="326" t="s">
        <v>216</v>
      </c>
      <c r="C13" s="326" t="s">
        <v>883</v>
      </c>
      <c r="D13" s="326" t="s">
        <v>46</v>
      </c>
      <c r="E13" s="326" t="s">
        <v>1005</v>
      </c>
      <c r="F13" s="326" t="s">
        <v>995</v>
      </c>
      <c r="G13" s="326" t="s">
        <v>1005</v>
      </c>
      <c r="H13" s="326" t="s">
        <v>23</v>
      </c>
      <c r="I13" s="327">
        <v>53</v>
      </c>
      <c r="J13" s="328">
        <v>45642</v>
      </c>
      <c r="K13" s="328">
        <v>47269</v>
      </c>
      <c r="L13" s="328">
        <v>45708</v>
      </c>
      <c r="M13" s="328">
        <v>46752</v>
      </c>
      <c r="N13" s="329">
        <v>4579951.55</v>
      </c>
    </row>
    <row r="14" spans="1:14" ht="18" customHeight="1">
      <c r="A14" s="325" t="s">
        <v>218</v>
      </c>
      <c r="B14" s="326" t="s">
        <v>1006</v>
      </c>
      <c r="C14" s="326" t="s">
        <v>884</v>
      </c>
      <c r="D14" s="326" t="s">
        <v>46</v>
      </c>
      <c r="E14" s="326" t="s">
        <v>1006</v>
      </c>
      <c r="F14" s="326" t="s">
        <v>995</v>
      </c>
      <c r="G14" s="326" t="s">
        <v>1006</v>
      </c>
      <c r="H14" s="326" t="s">
        <v>23</v>
      </c>
      <c r="I14" s="327">
        <v>52</v>
      </c>
      <c r="J14" s="328">
        <v>45622</v>
      </c>
      <c r="K14" s="328">
        <v>47208</v>
      </c>
      <c r="L14" s="328">
        <v>45684</v>
      </c>
      <c r="M14" s="328">
        <v>46752</v>
      </c>
      <c r="N14" s="329">
        <v>7548747.7800000003</v>
      </c>
    </row>
    <row r="15" spans="1:14" ht="18" customHeight="1">
      <c r="A15" s="325" t="s">
        <v>221</v>
      </c>
      <c r="B15" s="326" t="s">
        <v>222</v>
      </c>
      <c r="C15" s="326" t="s">
        <v>874</v>
      </c>
      <c r="D15" s="326" t="s">
        <v>46</v>
      </c>
      <c r="E15" s="326" t="s">
        <v>1007</v>
      </c>
      <c r="F15" s="326" t="s">
        <v>995</v>
      </c>
      <c r="G15" s="326" t="s">
        <v>1007</v>
      </c>
      <c r="H15" s="326" t="s">
        <v>23</v>
      </c>
      <c r="I15" s="327">
        <v>55</v>
      </c>
      <c r="J15" s="328">
        <v>45531</v>
      </c>
      <c r="K15" s="328">
        <v>47208</v>
      </c>
      <c r="L15" s="328">
        <v>45581</v>
      </c>
      <c r="M15" s="328">
        <v>46752</v>
      </c>
      <c r="N15" s="329">
        <v>15252000</v>
      </c>
    </row>
    <row r="16" spans="1:14" ht="18" customHeight="1">
      <c r="A16" s="325" t="s">
        <v>224</v>
      </c>
      <c r="B16" s="326" t="s">
        <v>225</v>
      </c>
      <c r="C16" s="326" t="s">
        <v>883</v>
      </c>
      <c r="D16" s="326" t="s">
        <v>46</v>
      </c>
      <c r="E16" s="326" t="s">
        <v>1008</v>
      </c>
      <c r="F16" s="326" t="s">
        <v>995</v>
      </c>
      <c r="G16" s="326" t="s">
        <v>1008</v>
      </c>
      <c r="H16" s="326" t="s">
        <v>23</v>
      </c>
      <c r="I16" s="327">
        <v>53</v>
      </c>
      <c r="J16" s="328">
        <v>45643</v>
      </c>
      <c r="K16" s="328">
        <v>47269</v>
      </c>
      <c r="L16" s="328">
        <v>45702</v>
      </c>
      <c r="M16" s="328">
        <v>46752</v>
      </c>
      <c r="N16" s="329">
        <v>4458930.08</v>
      </c>
    </row>
    <row r="17" spans="1:14" ht="18" customHeight="1">
      <c r="A17" s="325" t="s">
        <v>227</v>
      </c>
      <c r="B17" s="326" t="s">
        <v>228</v>
      </c>
      <c r="C17" s="326" t="s">
        <v>885</v>
      </c>
      <c r="D17" s="326" t="s">
        <v>46</v>
      </c>
      <c r="E17" s="326" t="s">
        <v>1009</v>
      </c>
      <c r="F17" s="326" t="s">
        <v>1010</v>
      </c>
      <c r="G17" s="326" t="s">
        <v>1009</v>
      </c>
      <c r="H17" s="326" t="s">
        <v>23</v>
      </c>
      <c r="I17" s="327">
        <v>52</v>
      </c>
      <c r="J17" s="328">
        <v>45167</v>
      </c>
      <c r="K17" s="328">
        <v>46752</v>
      </c>
      <c r="L17" s="328">
        <v>45215</v>
      </c>
      <c r="M17" s="328">
        <v>46752</v>
      </c>
      <c r="N17" s="329">
        <v>11826502</v>
      </c>
    </row>
    <row r="18" spans="1:14" ht="18" customHeight="1">
      <c r="A18" s="325" t="s">
        <v>230</v>
      </c>
      <c r="B18" s="326" t="s">
        <v>1011</v>
      </c>
      <c r="C18" s="326" t="s">
        <v>1012</v>
      </c>
      <c r="D18" s="326" t="s">
        <v>1013</v>
      </c>
      <c r="E18" s="326" t="s">
        <v>1014</v>
      </c>
      <c r="F18" s="326" t="s">
        <v>505</v>
      </c>
      <c r="G18" s="326" t="s">
        <v>1014</v>
      </c>
      <c r="H18" s="326" t="s">
        <v>23</v>
      </c>
      <c r="I18" s="327">
        <v>50</v>
      </c>
      <c r="J18" s="328">
        <v>45244</v>
      </c>
      <c r="K18" s="328">
        <v>46752</v>
      </c>
      <c r="L18" s="328">
        <v>45333</v>
      </c>
      <c r="M18" s="328">
        <v>46752</v>
      </c>
      <c r="N18" s="329">
        <v>10835020.380000001</v>
      </c>
    </row>
    <row r="19" spans="1:14" ht="18" customHeight="1">
      <c r="A19" s="325" t="s">
        <v>236</v>
      </c>
      <c r="B19" s="326" t="s">
        <v>1015</v>
      </c>
      <c r="C19" s="326" t="s">
        <v>1016</v>
      </c>
      <c r="D19" s="326" t="s">
        <v>74</v>
      </c>
      <c r="E19" s="326" t="s">
        <v>74</v>
      </c>
      <c r="F19" s="326" t="s">
        <v>995</v>
      </c>
      <c r="G19" s="326" t="s">
        <v>74</v>
      </c>
      <c r="H19" s="326" t="s">
        <v>23</v>
      </c>
      <c r="I19" s="327">
        <v>44</v>
      </c>
      <c r="J19" s="328">
        <v>45357</v>
      </c>
      <c r="K19" s="328">
        <v>46752</v>
      </c>
      <c r="L19" s="328">
        <v>45421</v>
      </c>
      <c r="M19" s="328">
        <v>46752</v>
      </c>
      <c r="N19" s="329">
        <v>3400000</v>
      </c>
    </row>
    <row r="20" spans="1:14" ht="18" customHeight="1">
      <c r="A20" s="325" t="s">
        <v>247</v>
      </c>
      <c r="B20" s="326" t="s">
        <v>248</v>
      </c>
      <c r="C20" s="326" t="s">
        <v>882</v>
      </c>
      <c r="D20" s="326" t="s">
        <v>46</v>
      </c>
      <c r="E20" s="326" t="s">
        <v>1017</v>
      </c>
      <c r="F20" s="326" t="s">
        <v>1018</v>
      </c>
      <c r="G20" s="326" t="s">
        <v>1017</v>
      </c>
      <c r="H20" s="326" t="s">
        <v>1004</v>
      </c>
      <c r="I20" s="327">
        <v>24</v>
      </c>
      <c r="J20" s="328">
        <v>45281</v>
      </c>
      <c r="K20" s="330" t="s">
        <v>1019</v>
      </c>
      <c r="L20" s="328">
        <v>45333</v>
      </c>
      <c r="M20" s="330" t="s">
        <v>1019</v>
      </c>
      <c r="N20" s="329">
        <v>3538656.46</v>
      </c>
    </row>
    <row r="21" spans="1:14" ht="18" customHeight="1">
      <c r="A21" s="325" t="s">
        <v>1020</v>
      </c>
      <c r="B21" s="326" t="s">
        <v>1021</v>
      </c>
      <c r="C21" s="326" t="s">
        <v>883</v>
      </c>
      <c r="D21" s="326" t="s">
        <v>1022</v>
      </c>
      <c r="E21" s="326" t="s">
        <v>1023</v>
      </c>
      <c r="F21" s="326" t="s">
        <v>995</v>
      </c>
      <c r="G21" s="326" t="s">
        <v>1023</v>
      </c>
      <c r="H21" s="326" t="s">
        <v>23</v>
      </c>
      <c r="I21" s="327">
        <v>52</v>
      </c>
      <c r="J21" s="328">
        <v>45688</v>
      </c>
      <c r="K21" s="328">
        <v>47269</v>
      </c>
      <c r="L21" s="328">
        <v>45758</v>
      </c>
      <c r="M21" s="328">
        <v>46752</v>
      </c>
      <c r="N21" s="329">
        <v>6000581.7999999998</v>
      </c>
    </row>
    <row r="22" spans="1:14" ht="18" customHeight="1">
      <c r="A22" s="325" t="s">
        <v>1024</v>
      </c>
      <c r="B22" s="326" t="s">
        <v>1025</v>
      </c>
      <c r="C22" s="326" t="s">
        <v>959</v>
      </c>
      <c r="D22" s="326" t="s">
        <v>1014</v>
      </c>
      <c r="E22" s="326" t="s">
        <v>1014</v>
      </c>
      <c r="F22" s="326" t="s">
        <v>995</v>
      </c>
      <c r="G22" s="326" t="s">
        <v>1014</v>
      </c>
      <c r="H22" s="326" t="s">
        <v>22</v>
      </c>
      <c r="I22" s="327">
        <v>75</v>
      </c>
      <c r="J22" s="328">
        <v>44118</v>
      </c>
      <c r="K22" s="328">
        <v>46387</v>
      </c>
      <c r="L22" s="328">
        <v>44176</v>
      </c>
      <c r="M22" s="328">
        <v>46295</v>
      </c>
      <c r="N22" s="329">
        <v>76974155.25</v>
      </c>
    </row>
    <row r="23" spans="1:14" ht="18" customHeight="1">
      <c r="A23" s="325" t="s">
        <v>141</v>
      </c>
      <c r="B23" s="326" t="s">
        <v>142</v>
      </c>
      <c r="C23" s="326" t="s">
        <v>959</v>
      </c>
      <c r="D23" s="326" t="s">
        <v>74</v>
      </c>
      <c r="E23" s="326" t="s">
        <v>74</v>
      </c>
      <c r="F23" s="326" t="s">
        <v>995</v>
      </c>
      <c r="G23" s="326" t="s">
        <v>74</v>
      </c>
      <c r="H23" s="326" t="s">
        <v>22</v>
      </c>
      <c r="I23" s="327">
        <v>62</v>
      </c>
      <c r="J23" s="328">
        <v>44580</v>
      </c>
      <c r="K23" s="328">
        <v>46477</v>
      </c>
      <c r="L23" s="328">
        <v>44704</v>
      </c>
      <c r="M23" s="328">
        <v>46387</v>
      </c>
      <c r="N23" s="329">
        <v>59706451.354033828</v>
      </c>
    </row>
    <row r="24" spans="1:14" ht="18" customHeight="1">
      <c r="A24" s="331" t="s">
        <v>1026</v>
      </c>
      <c r="B24" s="332" t="s">
        <v>1027</v>
      </c>
      <c r="C24" s="332" t="s">
        <v>965</v>
      </c>
      <c r="D24" s="332" t="s">
        <v>74</v>
      </c>
      <c r="E24" s="332" t="s">
        <v>1028</v>
      </c>
      <c r="F24" s="332" t="s">
        <v>995</v>
      </c>
      <c r="G24" s="332" t="s">
        <v>74</v>
      </c>
      <c r="H24" s="332" t="s">
        <v>22</v>
      </c>
      <c r="I24" s="333">
        <v>46</v>
      </c>
      <c r="J24" s="330">
        <v>44936</v>
      </c>
      <c r="K24" s="330">
        <v>46387</v>
      </c>
      <c r="L24" s="330">
        <v>44981</v>
      </c>
      <c r="M24" s="330">
        <v>46387</v>
      </c>
      <c r="N24" s="329">
        <v>27737000</v>
      </c>
    </row>
    <row r="25" spans="1:14" ht="17.25">
      <c r="A25" s="5" t="s">
        <v>1029</v>
      </c>
    </row>
    <row r="26" spans="1:14" ht="17.25">
      <c r="A26" s="147" t="s">
        <v>1030</v>
      </c>
    </row>
    <row r="27" spans="1:14" ht="17.25">
      <c r="A27" s="5" t="s">
        <v>1031</v>
      </c>
    </row>
    <row r="28" spans="1:14" ht="17.25">
      <c r="A28" s="5" t="s">
        <v>1032</v>
      </c>
    </row>
  </sheetData>
  <pageMargins left="0.7" right="0.7" top="0.75" bottom="0.75" header="0.3" footer="0.3"/>
  <pageSetup orientation="portrait" r:id="rId1"/>
  <headerFooter>
    <oddFooter>&amp;C&amp;1#&amp;"Calibri"&amp;12&amp;K000000Public</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7d0d543-5bbc-4586-ab0e-1c8391228024" xsi:nil="true"/>
    <lcf76f155ced4ddcb4097134ff3c332f xmlns="66e8ffee-413a-4321-934f-9d2588dbcb17">
      <Terms xmlns="http://schemas.microsoft.com/office/infopath/2007/PartnerControls"/>
    </lcf76f155ced4ddcb4097134ff3c332f>
    <_Flow_SignoffStatus xmlns="66e8ffee-413a-4321-934f-9d2588dbcb17" xsi:nil="true"/>
    <AssignedTo xmlns="http://schemas.microsoft.com/sharepoint/v3">
      <UserInfo>
        <DisplayName/>
        <AccountId xsi:nil="true"/>
        <AccountType/>
      </UserInfo>
    </AssignedTo>
    <TaskDueDate xmlns="http://schemas.microsoft.com/sharepoint/v3/fields" xsi:nil="true"/>
    <_Status xmlns="http://schemas.microsoft.com/sharepoint/v3/fields">Not Started</_Status>
    <ProposedSchedule xmlns="66e8ffee-413a-4321-934f-9d2588dbcb17" xsi:nil="true"/>
    <Notes xmlns="66e8ffee-413a-4321-934f-9d2588dbcb1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9D12F91F3B1E54384D717647B243C76" ma:contentTypeVersion="22" ma:contentTypeDescription="Create a new document." ma:contentTypeScope="" ma:versionID="f2210e6aa3803ece68d01afd17870fdf">
  <xsd:schema xmlns:xsd="http://www.w3.org/2001/XMLSchema" xmlns:xs="http://www.w3.org/2001/XMLSchema" xmlns:p="http://schemas.microsoft.com/office/2006/metadata/properties" xmlns:ns1="http://schemas.microsoft.com/sharepoint/v3" xmlns:ns2="66e8ffee-413a-4321-934f-9d2588dbcb17" xmlns:ns3="http://schemas.microsoft.com/sharepoint/v3/fields" xmlns:ns4="f7d0d543-5bbc-4586-ab0e-1c8391228024" targetNamespace="http://schemas.microsoft.com/office/2006/metadata/properties" ma:root="true" ma:fieldsID="18762fea852c267fffb0fe95c60f2f4a" ns1:_="" ns2:_="" ns3:_="" ns4:_="">
    <xsd:import namespace="http://schemas.microsoft.com/sharepoint/v3"/>
    <xsd:import namespace="66e8ffee-413a-4321-934f-9d2588dbcb17"/>
    <xsd:import namespace="http://schemas.microsoft.com/sharepoint/v3/fields"/>
    <xsd:import namespace="f7d0d543-5bbc-4586-ab0e-1c8391228024"/>
    <xsd:element name="properties">
      <xsd:complexType>
        <xsd:sequence>
          <xsd:element name="documentManagement">
            <xsd:complexType>
              <xsd:all>
                <xsd:element ref="ns1:AssignedTo" minOccurs="0"/>
                <xsd:element ref="ns3:TaskDueDate" minOccurs="0"/>
                <xsd:element ref="ns3:_Status" minOccurs="0"/>
                <xsd:element ref="ns2:_Flow_SignoffStatus" minOccurs="0"/>
                <xsd:element ref="ns2:ProposedSchedule" minOccurs="0"/>
                <xsd:element ref="ns2:MediaServiceMetadata" minOccurs="0"/>
                <xsd:element ref="ns2:MediaServiceFastMetadata" minOccurs="0"/>
                <xsd:element ref="ns4:SharedWithUsers" minOccurs="0"/>
                <xsd:element ref="ns4:SharedWithDetail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MediaServiceSearchProperties" minOccurs="0"/>
                <xsd:element ref="ns2:Not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ssignedTo" ma:index="3" nillable="true" ma:displayName="Assigned To" ma:list="UserInfo" ma:internalName="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6e8ffee-413a-4321-934f-9d2588dbcb17" elementFormDefault="qualified">
    <xsd:import namespace="http://schemas.microsoft.com/office/2006/documentManagement/types"/>
    <xsd:import namespace="http://schemas.microsoft.com/office/infopath/2007/PartnerControls"/>
    <xsd:element name="_Flow_SignoffStatus" ma:index="6" nillable="true" ma:displayName="Sign-off status" ma:internalName="Sign_x002d_off_x0020_status">
      <xsd:simpleType>
        <xsd:restriction base="dms:Text"/>
      </xsd:simpleType>
    </xsd:element>
    <xsd:element name="ProposedSchedule" ma:index="7" nillable="true" ma:displayName="Proposed Schedule" ma:format="Thumbnail" ma:internalName="ProposedSchedule">
      <xsd:simpleType>
        <xsd:restriction base="dms:Unknow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Notes" ma:index="27" nillable="true" ma:displayName="Notes" ma:format="Dropdown" ma:internalName="Notes">
      <xsd:simpleType>
        <xsd:restriction base="dms:Text">
          <xsd:maxLength value="255"/>
        </xsd:restriction>
      </xsd:simpleType>
    </xsd:element>
    <xsd:element name="MediaServiceLocation" ma:index="28"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TaskDueDate" ma:index="4" nillable="true" ma:displayName="Due Date" ma:format="DateOnly" ma:internalName="TaskDueDate">
      <xsd:simpleType>
        <xsd:restriction base="dms:DateTime"/>
      </xsd:simpleType>
    </xsd:element>
    <xsd:element name="_Status" ma:index="5" nillable="true" ma:displayName="Status" ma:default="Not Started" ma:format="Dropdown" ma:internalName="_Status">
      <xsd:simpleType>
        <xsd:union memberTypes="dms:Text">
          <xsd:simpleType>
            <xsd:restriction base="dms:Choice">
              <xsd:enumeration value="Not Started"/>
              <xsd:enumeration value="Program/Marketing Advisor Editing"/>
              <xsd:enumeration value="At Policy Advisor Review"/>
              <xsd:enumeration value="At Program/Policy Supervisor Review"/>
              <xsd:enumeration value="At Program/Policy Manager Review"/>
              <xsd:enumeration value="At Legal/Regulatory Review"/>
              <xsd:enumeration value="Filed"/>
              <xsd:enumeration value="Complete"/>
              <xsd:enumeration value="Data Tables Program/Policy Supervisor Review"/>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f7d0d543-5bbc-4586-ab0e-1c839122802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2bf74ecd-d7b6-43a6-a643-8ae2ae5f4afa}" ma:internalName="TaxCatchAll" ma:showField="CatchAllData" ma:web="f7d0d543-5bbc-4586-ab0e-1c83912280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1"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2304BD1-D466-4130-812F-9FA3A632CFF9}"/>
</file>

<file path=customXml/itemProps2.xml><?xml version="1.0" encoding="utf-8"?>
<ds:datastoreItem xmlns:ds="http://schemas.openxmlformats.org/officeDocument/2006/customXml" ds:itemID="{A4C74B04-F40B-4F3C-81CF-0FAF57B4CF29}"/>
</file>

<file path=customXml/itemProps3.xml><?xml version="1.0" encoding="utf-8"?>
<ds:datastoreItem xmlns:ds="http://schemas.openxmlformats.org/officeDocument/2006/customXml" ds:itemID="{19068D6A-41C6-4C31-9378-4ED9D6B58F88}"/>
</file>

<file path=docMetadata/LabelInfo.xml><?xml version="1.0" encoding="utf-8"?>
<clbl:labelList xmlns:clbl="http://schemas.microsoft.com/office/2020/mipLabelMetadata">
  <clbl:label id="{af2578ee-155b-4d7a-af96-95fe7c4d21be}" enabled="1" method="Privileged" siteId="{44ae661a-ece6-41aa-bc96-7c2c85a08941}" contentBits="3"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Mcghee, Jill (Contractor)</cp:lastModifiedBy>
  <cp:revision>1</cp:revision>
  <dcterms:created xsi:type="dcterms:W3CDTF">2021-03-15T20:21:42Z</dcterms:created>
  <dcterms:modified xsi:type="dcterms:W3CDTF">2026-06-01T18:15:08Z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0x01010029D12F91F3B1E54384D717647B243C76</vt:lpwstr>
  </property>
  <property fmtid="{D5CDD505-2E9C-101B-9397-08002B2CF9AE}" pid="3" name="pgeRecordCategory">
    <vt:lpwstr/>
  </property>
  <property fmtid="{D5CDD505-2E9C-101B-9397-08002B2CF9AE}" pid="4" name="MSIP_Label_af2578ee-155b-4d7a-af96-95fe7c4d21be_Enabled">
    <vt:lpwstr>true</vt:lpwstr>
  </property>
  <property fmtid="{D5CDD505-2E9C-101B-9397-08002B2CF9AE}" pid="5" name="MSIP_Label_af2578ee-155b-4d7a-af96-95fe7c4d21be_SetDate">
    <vt:lpwstr>2022-12-23T23:58:14Z</vt:lpwstr>
  </property>
  <property fmtid="{D5CDD505-2E9C-101B-9397-08002B2CF9AE}" pid="6" name="MSIP_Label_af2578ee-155b-4d7a-af96-95fe7c4d21be_Method">
    <vt:lpwstr>Privileged</vt:lpwstr>
  </property>
  <property fmtid="{D5CDD505-2E9C-101B-9397-08002B2CF9AE}" pid="7" name="MSIP_Label_af2578ee-155b-4d7a-af96-95fe7c4d21be_Name">
    <vt:lpwstr>Public</vt:lpwstr>
  </property>
  <property fmtid="{D5CDD505-2E9C-101B-9397-08002B2CF9AE}" pid="8" name="MSIP_Label_af2578ee-155b-4d7a-af96-95fe7c4d21be_SiteId">
    <vt:lpwstr>44ae661a-ece6-41aa-bc96-7c2c85a08941</vt:lpwstr>
  </property>
  <property fmtid="{D5CDD505-2E9C-101B-9397-08002B2CF9AE}" pid="9" name="MSIP_Label_af2578ee-155b-4d7a-af96-95fe7c4d21be_ActionId">
    <vt:lpwstr>60a568f0-c517-4ca6-9180-bd6fdb96c350</vt:lpwstr>
  </property>
  <property fmtid="{D5CDD505-2E9C-101B-9397-08002B2CF9AE}" pid="10" name="MSIP_Label_af2578ee-155b-4d7a-af96-95fe7c4d21be_ContentBits">
    <vt:lpwstr>3</vt:lpwstr>
  </property>
  <property fmtid="{D5CDD505-2E9C-101B-9397-08002B2CF9AE}" pid="11" name="MediaServiceImageTags">
    <vt:lpwstr/>
  </property>
  <property fmtid="{D5CDD505-2E9C-101B-9397-08002B2CF9AE}" pid="12" name="MSIP_Label_cd97076e-e5a9-49b1-9873-62b6e38f493d_Enabled">
    <vt:lpwstr>true</vt:lpwstr>
  </property>
  <property fmtid="{D5CDD505-2E9C-101B-9397-08002B2CF9AE}" pid="13" name="MSIP_Label_cd97076e-e5a9-49b1-9873-62b6e38f493d_SetDate">
    <vt:lpwstr>2026-05-21T00:22:44Z</vt:lpwstr>
  </property>
  <property fmtid="{D5CDD505-2E9C-101B-9397-08002B2CF9AE}" pid="14" name="MSIP_Label_cd97076e-e5a9-49b1-9873-62b6e38f493d_Method">
    <vt:lpwstr>Standard</vt:lpwstr>
  </property>
  <property fmtid="{D5CDD505-2E9C-101B-9397-08002B2CF9AE}" pid="15" name="MSIP_Label_cd97076e-e5a9-49b1-9873-62b6e38f493d_Name">
    <vt:lpwstr>IP-Internal</vt:lpwstr>
  </property>
  <property fmtid="{D5CDD505-2E9C-101B-9397-08002B2CF9AE}" pid="16" name="MSIP_Label_cd97076e-e5a9-49b1-9873-62b6e38f493d_SiteId">
    <vt:lpwstr>a2e7980c-11ea-4838-8f1a-2f497d8c4072</vt:lpwstr>
  </property>
  <property fmtid="{D5CDD505-2E9C-101B-9397-08002B2CF9AE}" pid="17" name="MSIP_Label_cd97076e-e5a9-49b1-9873-62b6e38f493d_ActionId">
    <vt:lpwstr>2d5e9e4a-92a3-4ab3-b9a3-24ab6a15fbef</vt:lpwstr>
  </property>
  <property fmtid="{D5CDD505-2E9C-101B-9397-08002B2CF9AE}" pid="18" name="MSIP_Label_cd97076e-e5a9-49b1-9873-62b6e38f493d_ContentBits">
    <vt:lpwstr>0</vt:lpwstr>
  </property>
  <property fmtid="{D5CDD505-2E9C-101B-9397-08002B2CF9AE}" pid="19" name="MSIP_Label_cd97076e-e5a9-49b1-9873-62b6e38f493d_Tag">
    <vt:lpwstr>10, 3, 0, 2</vt:lpwstr>
  </property>
</Properties>
</file>